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uarios\danianma\OneDrive - Seguros Suramericana, S.A\Documents\DANIEL\CUENTAS_MEDICAS\Circular externa 000011 de 2020\AIFT010\ANTIOQUIA\"/>
    </mc:Choice>
  </mc:AlternateContent>
  <bookViews>
    <workbookView xWindow="0" yWindow="0" windowWidth="28800" windowHeight="11535"/>
  </bookViews>
  <sheets>
    <sheet name="Hoja1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Hoja1!$A$8:$AJ$2709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2710" i="1" l="1"/>
  <c r="AD2710" i="1"/>
  <c r="AC2710" i="1"/>
  <c r="Y2710" i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9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685" i="1"/>
  <c r="G10" i="1" l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9" i="1"/>
  <c r="L10" i="1" l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9" i="1"/>
  <c r="J9" i="1" l="1"/>
  <c r="R1048576" i="1" l="1"/>
</calcChain>
</file>

<file path=xl/comments1.xml><?xml version="1.0" encoding="utf-8"?>
<comments xmlns="http://schemas.openxmlformats.org/spreadsheetml/2006/main">
  <authors>
    <author>DMC</author>
  </authors>
  <commentList>
    <comment ref="AI8" authorId="0" shapeId="0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<sst xmlns="http://schemas.openxmlformats.org/spreadsheetml/2006/main" count="10850" uniqueCount="55">
  <si>
    <t>FORMATO AIFT010 - Conciliación Cartera ERP – EBP</t>
  </si>
  <si>
    <t>EPS:</t>
  </si>
  <si>
    <t>IPS:</t>
  </si>
  <si>
    <t>FECHA DE CONCILIACION: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</si>
  <si>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</si>
  <si>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</si>
  <si>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</si>
  <si>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</si>
  <si>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</si>
  <si>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</si>
  <si>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</si>
  <si>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</si>
  <si>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</si>
  <si>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</si>
  <si>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</si>
  <si>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</si>
  <si>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</si>
  <si>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</si>
  <si>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</si>
  <si>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</si>
  <si>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</si>
  <si>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</si>
  <si>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</si>
  <si>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</si>
  <si>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</si>
  <si>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</si>
  <si>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</si>
  <si>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</si>
  <si>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</si>
  <si>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</si>
  <si>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</si>
  <si>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</si>
  <si>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</si>
  <si>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</si>
  <si>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</si>
  <si>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</si>
  <si>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</si>
  <si>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</si>
  <si>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</si>
  <si>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</si>
  <si>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</si>
  <si>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FOCC</t>
  </si>
  <si>
    <t>FCEN</t>
  </si>
  <si>
    <t>C2OC</t>
  </si>
  <si>
    <t xml:space="preserve"> </t>
  </si>
  <si>
    <t>FPOB</t>
  </si>
  <si>
    <t>C2PO</t>
  </si>
  <si>
    <t>C2CE</t>
  </si>
  <si>
    <t>EPS Y MEDICINA PREPAGADA SURAMERICANA S.A. 800.088.702-2</t>
  </si>
  <si>
    <t>CLINICA MEDELLIN 890.911.816-1</t>
  </si>
  <si>
    <t>FECHA DE CORTE DE CONCILIACION: 30/06/2020</t>
  </si>
  <si>
    <t>CONCILIACION PAGADA FECHA 02/09/2020</t>
  </si>
  <si>
    <t>02/09/2020</t>
  </si>
  <si>
    <t>FINIRC - 25082020</t>
  </si>
  <si>
    <t>FINIRS - 25082020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</si>
</sst>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2" formatCode="_-&quot;$&quot;\ * #,##0_-;\-&quot;$&quot;\ * #,##0_-;_-&quot;$&quot;\ * &quot;-&quot;_-;_-@_-"/>
    <numFmt numFmtId="43" formatCode="_-* #,##0.00_-;\-* #,##0.00_-;_-* &quot;-&quot;??_-;_-@_-"/>
    <numFmt numFmtId="164" formatCode="dd/mm/yyyy;@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3" fillId="0" borderId="0"/>
  </cellStyleXfs>
  <cellXfs count="41">
    <xf numFmtId="0" fontId="0" fillId="0" borderId="0" xfId="0"/>
    <xf numFmtId="0" fontId="2" fillId="0" borderId="0" xfId="0" applyFont="1"/>
    <xf numFmtId="0" fontId="2" fillId="0" borderId="2" xfId="0" applyFont="1" applyBorder="1" applyAlignment="1">
      <alignment horizontal="center" wrapText="1"/>
    </xf>
    <xf numFmtId="0" fontId="4" fillId="2" borderId="4" xfId="3" applyFont="1" applyFill="1" applyBorder="1" applyAlignment="1">
      <alignment horizontal="center" vertical="center" wrapText="1"/>
    </xf>
    <xf numFmtId="3" fontId="4" fillId="2" borderId="4" xfId="1" applyNumberFormat="1" applyFont="1" applyFill="1" applyBorder="1" applyAlignment="1">
      <alignment horizontal="center" vertical="center" wrapText="1"/>
    </xf>
    <xf numFmtId="3" fontId="4" fillId="2" borderId="4" xfId="3" applyNumberFormat="1" applyFont="1" applyFill="1" applyBorder="1" applyAlignment="1">
      <alignment horizontal="center" vertical="center" wrapText="1"/>
    </xf>
    <xf numFmtId="3" fontId="4" fillId="3" borderId="4" xfId="3" applyNumberFormat="1" applyFont="1" applyFill="1" applyBorder="1" applyAlignment="1">
      <alignment horizontal="center" vertical="center" wrapText="1"/>
    </xf>
    <xf numFmtId="3" fontId="4" fillId="3" borderId="4" xfId="1" applyNumberFormat="1" applyFont="1" applyFill="1" applyBorder="1" applyAlignment="1">
      <alignment horizontal="center" vertical="center" wrapText="1"/>
    </xf>
    <xf numFmtId="3" fontId="4" fillId="3" borderId="5" xfId="1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/>
    </xf>
    <xf numFmtId="0" fontId="5" fillId="0" borderId="5" xfId="0" applyFont="1" applyFill="1" applyBorder="1"/>
    <xf numFmtId="3" fontId="5" fillId="0" borderId="5" xfId="0" applyNumberFormat="1" applyFont="1" applyFill="1" applyBorder="1"/>
    <xf numFmtId="3" fontId="5" fillId="0" borderId="5" xfId="1" applyNumberFormat="1" applyFont="1" applyFill="1" applyBorder="1"/>
    <xf numFmtId="0" fontId="0" fillId="0" borderId="5" xfId="0" applyBorder="1"/>
    <xf numFmtId="0" fontId="0" fillId="0" borderId="0" xfId="0" applyNumberFormat="1"/>
    <xf numFmtId="0" fontId="4" fillId="3" borderId="4" xfId="1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/>
    <xf numFmtId="42" fontId="5" fillId="0" borderId="5" xfId="2" applyFont="1" applyFill="1" applyBorder="1"/>
    <xf numFmtId="42" fontId="5" fillId="0" borderId="5" xfId="1" applyNumberFormat="1" applyFont="1" applyFill="1" applyBorder="1"/>
    <xf numFmtId="42" fontId="5" fillId="0" borderId="6" xfId="1" applyNumberFormat="1" applyFont="1" applyFill="1" applyBorder="1"/>
    <xf numFmtId="3" fontId="0" fillId="0" borderId="0" xfId="0" applyNumberFormat="1"/>
    <xf numFmtId="42" fontId="5" fillId="0" borderId="5" xfId="2" applyNumberFormat="1" applyFont="1" applyFill="1" applyBorder="1"/>
    <xf numFmtId="1" fontId="0" fillId="0" borderId="0" xfId="0" applyNumberFormat="1"/>
    <xf numFmtId="1" fontId="4" fillId="2" borderId="4" xfId="3" applyNumberFormat="1" applyFont="1" applyFill="1" applyBorder="1" applyAlignment="1">
      <alignment horizontal="center" vertical="center" wrapText="1"/>
    </xf>
    <xf numFmtId="1" fontId="5" fillId="0" borderId="5" xfId="0" applyNumberFormat="1" applyFont="1" applyFill="1" applyBorder="1" applyAlignment="1">
      <alignment horizontal="center"/>
    </xf>
    <xf numFmtId="43" fontId="4" fillId="3" borderId="4" xfId="1" applyFont="1" applyFill="1" applyBorder="1" applyAlignment="1">
      <alignment horizontal="center" vertical="center" wrapText="1"/>
    </xf>
    <xf numFmtId="0" fontId="0" fillId="0" borderId="8" xfId="0" applyBorder="1"/>
    <xf numFmtId="0" fontId="0" fillId="0" borderId="9" xfId="0" applyBorder="1"/>
    <xf numFmtId="1" fontId="4" fillId="3" borderId="4" xfId="3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" fillId="2" borderId="4" xfId="1" applyNumberFormat="1" applyFont="1" applyFill="1" applyBorder="1" applyAlignment="1">
      <alignment horizontal="center" vertical="center" wrapText="1"/>
    </xf>
    <xf numFmtId="164" fontId="5" fillId="0" borderId="5" xfId="0" applyNumberFormat="1" applyFont="1" applyFill="1" applyBorder="1" applyAlignment="1">
      <alignment horizontal="center"/>
    </xf>
    <xf numFmtId="3" fontId="5" fillId="0" borderId="5" xfId="0" applyNumberFormat="1" applyFont="1" applyFill="1" applyBorder="1" applyAlignment="1">
      <alignment horizontal="center"/>
    </xf>
    <xf numFmtId="164" fontId="4" fillId="2" borderId="4" xfId="3" applyNumberFormat="1" applyFont="1" applyFill="1" applyBorder="1" applyAlignment="1">
      <alignment horizontal="center" vertical="center" wrapText="1"/>
    </xf>
    <xf numFmtId="42" fontId="2" fillId="0" borderId="0" xfId="0" applyNumberFormat="1" applyFon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7" xfId="0" applyFont="1" applyBorder="1" applyAlignment="1">
      <alignment horizontal="center"/>
    </xf>
  </cellXfs>
  <cellStyles count="4">
    <cellStyle name="Millares" xfId="1" builtinId="3"/>
    <cellStyle name="Moneda [0]" xfId="2" builtinId="7"/>
    <cellStyle name="Normal" xfId="0" builtinId="0"/>
    <cellStyle name="Normal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4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ospina\AppData\Local\Microsoft\Windows\INetCache\Content.Outlook\PTF6GTPZ\Copia%20de%203%20DEPURACION%20CRUCE-2020-08-05-CLINICA%20MEDELLIN-NIT-890911816-MEDELLIN-ANTIOQUIA-%20SURA%20DEPURACION%2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ospina\Documents\CARTERA\Clientes\Suramericana\Conciliacion%20Marzo%202020%20Cir.%20030\Circularizacion%20%20Junio%2030-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ospina\Documents\CARTERA\Clientes\Suramericana\Conciliacion%20Marzo%202020%20Cir.%20030\Documenots%20Conciliacion%20Firmados\Copia%20de%20Copia%20de%20ANEXO%20TECNICO%20No.%202.%20DETALLE%20DE%20FACTURAS%20RES%206066%20clinica%20Medelli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ospina\Documents\CARTERA\Clientes\Suramericana\Conciliacion%20Marzo%202020%20Cir.%20030\Detalle%20a%2026%20octubre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namica de factura no recibida"/>
      <sheetName val="Cruce fac. Dev. "/>
      <sheetName val="Dinamica radi"/>
      <sheetName val="CRUCE"/>
      <sheetName val="Saldo  7 agos "/>
      <sheetName val="RESUMEN"/>
      <sheetName val="DETALLADO DE GLOSAS"/>
    </sheetNames>
    <sheetDataSet>
      <sheetData sheetId="0"/>
      <sheetData sheetId="1"/>
      <sheetData sheetId="2"/>
      <sheetData sheetId="3">
        <row r="3">
          <cell r="AI3">
            <v>43374</v>
          </cell>
          <cell r="AJ3">
            <v>43376</v>
          </cell>
          <cell r="AK3">
            <v>857085</v>
          </cell>
        </row>
        <row r="4">
          <cell r="AI4">
            <v>43365</v>
          </cell>
          <cell r="AJ4">
            <v>43376</v>
          </cell>
          <cell r="AK4">
            <v>618000</v>
          </cell>
        </row>
        <row r="5">
          <cell r="AI5">
            <v>72694</v>
          </cell>
          <cell r="AJ5">
            <v>43451</v>
          </cell>
          <cell r="AK5">
            <v>2089697</v>
          </cell>
        </row>
        <row r="6">
          <cell r="AI6">
            <v>61875</v>
          </cell>
          <cell r="AJ6">
            <v>43640</v>
          </cell>
          <cell r="AK6">
            <v>3798474</v>
          </cell>
        </row>
        <row r="7">
          <cell r="AI7">
            <v>219310</v>
          </cell>
          <cell r="AJ7">
            <v>43669</v>
          </cell>
          <cell r="AK7">
            <v>16713967</v>
          </cell>
        </row>
        <row r="8">
          <cell r="AI8">
            <v>220258</v>
          </cell>
          <cell r="AJ8">
            <v>43670</v>
          </cell>
          <cell r="AK8">
            <v>49729907</v>
          </cell>
        </row>
        <row r="9">
          <cell r="AI9">
            <v>258574</v>
          </cell>
          <cell r="AJ9">
            <v>43756</v>
          </cell>
          <cell r="AK9">
            <v>11879820</v>
          </cell>
        </row>
        <row r="10">
          <cell r="AI10">
            <v>279778</v>
          </cell>
          <cell r="AJ10">
            <v>43806</v>
          </cell>
          <cell r="AK10">
            <v>471169</v>
          </cell>
        </row>
        <row r="11">
          <cell r="AI11">
            <v>281070</v>
          </cell>
          <cell r="AJ11">
            <v>43810</v>
          </cell>
          <cell r="AK11">
            <v>32713</v>
          </cell>
        </row>
        <row r="12">
          <cell r="AI12">
            <v>282291</v>
          </cell>
          <cell r="AJ12">
            <v>43812</v>
          </cell>
          <cell r="AK12">
            <v>2022454</v>
          </cell>
        </row>
        <row r="13">
          <cell r="AI13">
            <v>285258</v>
          </cell>
          <cell r="AJ13">
            <v>43818</v>
          </cell>
          <cell r="AK13">
            <v>29437848</v>
          </cell>
        </row>
        <row r="14">
          <cell r="AI14">
            <v>288323</v>
          </cell>
          <cell r="AJ14">
            <v>43828</v>
          </cell>
          <cell r="AK14">
            <v>17946505</v>
          </cell>
        </row>
        <row r="15">
          <cell r="AI15">
            <v>293454</v>
          </cell>
          <cell r="AJ15">
            <v>43844</v>
          </cell>
          <cell r="AK15">
            <v>5760111</v>
          </cell>
        </row>
        <row r="16">
          <cell r="AI16">
            <v>293866</v>
          </cell>
          <cell r="AJ16">
            <v>43845</v>
          </cell>
          <cell r="AK16">
            <v>15509</v>
          </cell>
        </row>
        <row r="17">
          <cell r="AI17">
            <v>295913</v>
          </cell>
          <cell r="AJ17">
            <v>43851</v>
          </cell>
          <cell r="AK17">
            <v>573573</v>
          </cell>
        </row>
        <row r="18">
          <cell r="AI18">
            <v>308203</v>
          </cell>
          <cell r="AJ18">
            <v>43859</v>
          </cell>
          <cell r="AK18">
            <v>5137357</v>
          </cell>
        </row>
        <row r="19">
          <cell r="AI19">
            <v>317193</v>
          </cell>
          <cell r="AJ19">
            <v>43878</v>
          </cell>
          <cell r="AK19">
            <v>41027739</v>
          </cell>
        </row>
        <row r="20">
          <cell r="AI20">
            <v>317281</v>
          </cell>
          <cell r="AJ20">
            <v>43879</v>
          </cell>
          <cell r="AK20">
            <v>37600</v>
          </cell>
        </row>
        <row r="21">
          <cell r="AI21">
            <v>318278</v>
          </cell>
          <cell r="AJ21">
            <v>43880</v>
          </cell>
          <cell r="AK21">
            <v>184812</v>
          </cell>
        </row>
        <row r="22">
          <cell r="AI22">
            <v>318054</v>
          </cell>
          <cell r="AJ22">
            <v>43880</v>
          </cell>
          <cell r="AK22">
            <v>30732</v>
          </cell>
        </row>
        <row r="23">
          <cell r="AI23">
            <v>318202</v>
          </cell>
          <cell r="AJ23">
            <v>43880</v>
          </cell>
          <cell r="AK23">
            <v>21094</v>
          </cell>
        </row>
        <row r="24">
          <cell r="AI24">
            <v>319911</v>
          </cell>
          <cell r="AJ24">
            <v>43885</v>
          </cell>
          <cell r="AK24">
            <v>116452802</v>
          </cell>
        </row>
        <row r="25">
          <cell r="AI25">
            <v>320950</v>
          </cell>
          <cell r="AJ25">
            <v>43886</v>
          </cell>
          <cell r="AK25">
            <v>881454</v>
          </cell>
        </row>
        <row r="26">
          <cell r="AI26">
            <v>323387</v>
          </cell>
          <cell r="AJ26">
            <v>43890</v>
          </cell>
          <cell r="AK26">
            <v>353426</v>
          </cell>
        </row>
        <row r="27">
          <cell r="AI27">
            <v>325701</v>
          </cell>
          <cell r="AJ27">
            <v>43895</v>
          </cell>
          <cell r="AK27">
            <v>90124</v>
          </cell>
        </row>
        <row r="28">
          <cell r="AI28">
            <v>326486</v>
          </cell>
          <cell r="AJ28">
            <v>43899</v>
          </cell>
          <cell r="AK28">
            <v>386460</v>
          </cell>
        </row>
        <row r="29">
          <cell r="AI29">
            <v>326925</v>
          </cell>
          <cell r="AJ29">
            <v>43900</v>
          </cell>
          <cell r="AK29">
            <v>8784776</v>
          </cell>
        </row>
        <row r="30">
          <cell r="AI30">
            <v>326959</v>
          </cell>
          <cell r="AJ30">
            <v>43900</v>
          </cell>
          <cell r="AK30">
            <v>8456645</v>
          </cell>
        </row>
        <row r="31">
          <cell r="AI31">
            <v>327436</v>
          </cell>
          <cell r="AJ31">
            <v>43901</v>
          </cell>
          <cell r="AK31">
            <v>46317</v>
          </cell>
        </row>
        <row r="32">
          <cell r="AI32">
            <v>328869</v>
          </cell>
          <cell r="AJ32">
            <v>43903</v>
          </cell>
          <cell r="AK32">
            <v>679631</v>
          </cell>
        </row>
        <row r="33">
          <cell r="AI33">
            <v>330199</v>
          </cell>
          <cell r="AJ33">
            <v>43907</v>
          </cell>
          <cell r="AK33">
            <v>1513280</v>
          </cell>
        </row>
        <row r="34">
          <cell r="AI34">
            <v>332351</v>
          </cell>
          <cell r="AJ34">
            <v>43915</v>
          </cell>
          <cell r="AK34">
            <v>31303349</v>
          </cell>
        </row>
        <row r="35">
          <cell r="AI35">
            <v>332646</v>
          </cell>
          <cell r="AJ35">
            <v>43915</v>
          </cell>
          <cell r="AK35">
            <v>15720149</v>
          </cell>
        </row>
        <row r="36">
          <cell r="AI36">
            <v>332541</v>
          </cell>
          <cell r="AJ36">
            <v>43915</v>
          </cell>
          <cell r="AK36">
            <v>357967</v>
          </cell>
        </row>
        <row r="37">
          <cell r="AI37">
            <v>332966</v>
          </cell>
          <cell r="AJ37">
            <v>43916</v>
          </cell>
          <cell r="AK37">
            <v>157283710</v>
          </cell>
        </row>
        <row r="38">
          <cell r="AI38">
            <v>333898</v>
          </cell>
          <cell r="AJ38">
            <v>43924</v>
          </cell>
          <cell r="AK38">
            <v>3765771</v>
          </cell>
        </row>
        <row r="39">
          <cell r="AI39">
            <v>334529</v>
          </cell>
          <cell r="AJ39">
            <v>43934</v>
          </cell>
          <cell r="AK39">
            <v>3792951</v>
          </cell>
        </row>
        <row r="40">
          <cell r="AI40">
            <v>334879</v>
          </cell>
          <cell r="AJ40">
            <v>43936</v>
          </cell>
          <cell r="AK40">
            <v>12744520</v>
          </cell>
        </row>
        <row r="41">
          <cell r="AI41">
            <v>335491</v>
          </cell>
          <cell r="AJ41">
            <v>43941</v>
          </cell>
          <cell r="AK41">
            <v>26406824</v>
          </cell>
        </row>
        <row r="42">
          <cell r="AI42">
            <v>335549</v>
          </cell>
          <cell r="AJ42">
            <v>43941</v>
          </cell>
          <cell r="AK42">
            <v>22970390</v>
          </cell>
        </row>
        <row r="43">
          <cell r="AI43">
            <v>335437</v>
          </cell>
          <cell r="AJ43">
            <v>43941</v>
          </cell>
          <cell r="AK43">
            <v>8357664</v>
          </cell>
        </row>
        <row r="44">
          <cell r="AI44">
            <v>335697</v>
          </cell>
          <cell r="AJ44">
            <v>43942</v>
          </cell>
          <cell r="AK44">
            <v>24380051</v>
          </cell>
        </row>
        <row r="45">
          <cell r="AI45">
            <v>335681</v>
          </cell>
          <cell r="AJ45">
            <v>43942</v>
          </cell>
          <cell r="AK45">
            <v>4878299</v>
          </cell>
        </row>
        <row r="46">
          <cell r="AI46">
            <v>336217</v>
          </cell>
          <cell r="AJ46">
            <v>43945</v>
          </cell>
          <cell r="AK46">
            <v>17644240</v>
          </cell>
        </row>
        <row r="47">
          <cell r="AI47">
            <v>336221</v>
          </cell>
          <cell r="AJ47">
            <v>43945</v>
          </cell>
          <cell r="AK47">
            <v>334074</v>
          </cell>
        </row>
        <row r="48">
          <cell r="AI48">
            <v>336645</v>
          </cell>
          <cell r="AJ48">
            <v>43948</v>
          </cell>
          <cell r="AK48">
            <v>17446039</v>
          </cell>
        </row>
        <row r="49">
          <cell r="AI49">
            <v>336652</v>
          </cell>
          <cell r="AJ49">
            <v>43948</v>
          </cell>
          <cell r="AK49">
            <v>1529433</v>
          </cell>
        </row>
        <row r="50">
          <cell r="AI50">
            <v>336913</v>
          </cell>
          <cell r="AJ50">
            <v>43949</v>
          </cell>
          <cell r="AK50">
            <v>3165976</v>
          </cell>
        </row>
        <row r="51">
          <cell r="AI51">
            <v>337224</v>
          </cell>
          <cell r="AJ51">
            <v>43950</v>
          </cell>
          <cell r="AK51">
            <v>20660351</v>
          </cell>
        </row>
        <row r="52">
          <cell r="AI52">
            <v>337162</v>
          </cell>
          <cell r="AJ52">
            <v>43950</v>
          </cell>
          <cell r="AK52">
            <v>11688076</v>
          </cell>
        </row>
        <row r="53">
          <cell r="AI53">
            <v>337205</v>
          </cell>
          <cell r="AJ53">
            <v>43950</v>
          </cell>
          <cell r="AK53">
            <v>3992997</v>
          </cell>
        </row>
        <row r="54">
          <cell r="AI54">
            <v>337700</v>
          </cell>
          <cell r="AJ54">
            <v>43956</v>
          </cell>
          <cell r="AK54">
            <v>2204918</v>
          </cell>
        </row>
        <row r="55">
          <cell r="AI55">
            <v>337970</v>
          </cell>
          <cell r="AJ55">
            <v>43957</v>
          </cell>
          <cell r="AK55">
            <v>13323998</v>
          </cell>
        </row>
        <row r="56">
          <cell r="AI56">
            <v>338015</v>
          </cell>
          <cell r="AJ56">
            <v>43957</v>
          </cell>
          <cell r="AK56">
            <v>7438936</v>
          </cell>
        </row>
        <row r="57">
          <cell r="AI57">
            <v>338096</v>
          </cell>
          <cell r="AJ57">
            <v>43957</v>
          </cell>
          <cell r="AK57">
            <v>5585200</v>
          </cell>
        </row>
        <row r="58">
          <cell r="AI58">
            <v>338156</v>
          </cell>
          <cell r="AJ58">
            <v>43958</v>
          </cell>
          <cell r="AK58">
            <v>6681054</v>
          </cell>
        </row>
        <row r="59">
          <cell r="AI59">
            <v>338154</v>
          </cell>
          <cell r="AJ59">
            <v>43958</v>
          </cell>
          <cell r="AK59">
            <v>2842119</v>
          </cell>
        </row>
        <row r="60">
          <cell r="AI60">
            <v>338552</v>
          </cell>
          <cell r="AJ60">
            <v>43960</v>
          </cell>
          <cell r="AK60">
            <v>1601530</v>
          </cell>
        </row>
        <row r="61">
          <cell r="AI61">
            <v>339312</v>
          </cell>
          <cell r="AJ61">
            <v>43965</v>
          </cell>
          <cell r="AK61">
            <v>9247476</v>
          </cell>
        </row>
        <row r="62">
          <cell r="AI62">
            <v>339395</v>
          </cell>
          <cell r="AJ62">
            <v>43965</v>
          </cell>
          <cell r="AK62">
            <v>6123521</v>
          </cell>
        </row>
        <row r="63">
          <cell r="AI63">
            <v>339713</v>
          </cell>
          <cell r="AJ63">
            <v>43966</v>
          </cell>
          <cell r="AK63">
            <v>47277163</v>
          </cell>
        </row>
        <row r="64">
          <cell r="AI64">
            <v>339715</v>
          </cell>
          <cell r="AJ64">
            <v>43966</v>
          </cell>
          <cell r="AK64">
            <v>432308</v>
          </cell>
        </row>
        <row r="65">
          <cell r="AI65">
            <v>339806</v>
          </cell>
          <cell r="AJ65">
            <v>43967</v>
          </cell>
          <cell r="AK65">
            <v>125056</v>
          </cell>
        </row>
        <row r="66">
          <cell r="AI66">
            <v>340087</v>
          </cell>
          <cell r="AJ66">
            <v>43969</v>
          </cell>
          <cell r="AK66">
            <v>29313017</v>
          </cell>
        </row>
        <row r="67">
          <cell r="AI67">
            <v>340005</v>
          </cell>
          <cell r="AJ67">
            <v>43969</v>
          </cell>
          <cell r="AK67">
            <v>19581892</v>
          </cell>
        </row>
        <row r="68">
          <cell r="AI68">
            <v>340007</v>
          </cell>
          <cell r="AJ68">
            <v>43969</v>
          </cell>
          <cell r="AK68">
            <v>623876</v>
          </cell>
        </row>
        <row r="69">
          <cell r="AI69">
            <v>340059</v>
          </cell>
          <cell r="AJ69">
            <v>43969</v>
          </cell>
          <cell r="AK69">
            <v>45213</v>
          </cell>
        </row>
        <row r="70">
          <cell r="AI70">
            <v>340400</v>
          </cell>
          <cell r="AJ70">
            <v>43970</v>
          </cell>
          <cell r="AK70">
            <v>26572996</v>
          </cell>
        </row>
        <row r="71">
          <cell r="AI71">
            <v>340150</v>
          </cell>
          <cell r="AJ71">
            <v>43970</v>
          </cell>
          <cell r="AK71">
            <v>3273035</v>
          </cell>
        </row>
        <row r="72">
          <cell r="AI72">
            <v>340485</v>
          </cell>
          <cell r="AJ72">
            <v>43970</v>
          </cell>
          <cell r="AK72">
            <v>108700</v>
          </cell>
        </row>
        <row r="73">
          <cell r="AI73">
            <v>340722</v>
          </cell>
          <cell r="AJ73">
            <v>43971</v>
          </cell>
          <cell r="AK73">
            <v>24098692</v>
          </cell>
        </row>
        <row r="74">
          <cell r="AI74">
            <v>341176</v>
          </cell>
          <cell r="AJ74">
            <v>43973</v>
          </cell>
          <cell r="AK74">
            <v>32932335</v>
          </cell>
        </row>
        <row r="75">
          <cell r="AI75">
            <v>342001</v>
          </cell>
          <cell r="AJ75">
            <v>43977</v>
          </cell>
          <cell r="AK75">
            <v>3185857</v>
          </cell>
        </row>
        <row r="76">
          <cell r="AI76">
            <v>341991</v>
          </cell>
          <cell r="AJ76">
            <v>43977</v>
          </cell>
          <cell r="AK76">
            <v>160700</v>
          </cell>
        </row>
        <row r="77">
          <cell r="AI77">
            <v>341949</v>
          </cell>
          <cell r="AJ77">
            <v>43977</v>
          </cell>
          <cell r="AK77">
            <v>108700</v>
          </cell>
        </row>
        <row r="78">
          <cell r="AI78">
            <v>342010</v>
          </cell>
          <cell r="AJ78">
            <v>43977</v>
          </cell>
          <cell r="AK78">
            <v>108700</v>
          </cell>
        </row>
        <row r="79">
          <cell r="AI79">
            <v>341704</v>
          </cell>
          <cell r="AJ79">
            <v>43977</v>
          </cell>
          <cell r="AK79">
            <v>91476</v>
          </cell>
        </row>
        <row r="80">
          <cell r="AI80">
            <v>342262</v>
          </cell>
          <cell r="AJ80">
            <v>43978</v>
          </cell>
          <cell r="AK80">
            <v>6226052</v>
          </cell>
        </row>
        <row r="81">
          <cell r="AI81">
            <v>342261</v>
          </cell>
          <cell r="AJ81">
            <v>43978</v>
          </cell>
          <cell r="AK81">
            <v>4262060</v>
          </cell>
        </row>
        <row r="82">
          <cell r="AI82">
            <v>342275</v>
          </cell>
          <cell r="AJ82">
            <v>43978</v>
          </cell>
          <cell r="AK82">
            <v>108700</v>
          </cell>
        </row>
        <row r="83">
          <cell r="AI83">
            <v>342450</v>
          </cell>
          <cell r="AJ83">
            <v>43978</v>
          </cell>
          <cell r="AK83">
            <v>18689</v>
          </cell>
        </row>
        <row r="84">
          <cell r="AI84">
            <v>342870</v>
          </cell>
          <cell r="AJ84">
            <v>43979</v>
          </cell>
          <cell r="AK84">
            <v>8310365</v>
          </cell>
        </row>
        <row r="85">
          <cell r="AI85">
            <v>342725</v>
          </cell>
          <cell r="AJ85">
            <v>43979</v>
          </cell>
          <cell r="AK85">
            <v>6597166</v>
          </cell>
        </row>
        <row r="86">
          <cell r="AI86">
            <v>342726</v>
          </cell>
          <cell r="AJ86">
            <v>43979</v>
          </cell>
          <cell r="AK86">
            <v>4604628</v>
          </cell>
        </row>
        <row r="87">
          <cell r="AI87">
            <v>342490</v>
          </cell>
          <cell r="AJ87">
            <v>43979</v>
          </cell>
          <cell r="AK87">
            <v>257738</v>
          </cell>
        </row>
        <row r="88">
          <cell r="AI88">
            <v>343461</v>
          </cell>
          <cell r="AJ88">
            <v>43980</v>
          </cell>
          <cell r="AK88">
            <v>114257405</v>
          </cell>
        </row>
        <row r="89">
          <cell r="AI89">
            <v>343435</v>
          </cell>
          <cell r="AJ89">
            <v>43980</v>
          </cell>
          <cell r="AK89">
            <v>52792600</v>
          </cell>
        </row>
        <row r="90">
          <cell r="AI90">
            <v>343003</v>
          </cell>
          <cell r="AJ90">
            <v>43980</v>
          </cell>
          <cell r="AK90">
            <v>9939796</v>
          </cell>
        </row>
        <row r="91">
          <cell r="AI91">
            <v>343311</v>
          </cell>
          <cell r="AJ91">
            <v>43980</v>
          </cell>
          <cell r="AK91">
            <v>4680503</v>
          </cell>
        </row>
        <row r="92">
          <cell r="AI92">
            <v>343544</v>
          </cell>
          <cell r="AJ92">
            <v>43980</v>
          </cell>
          <cell r="AK92">
            <v>1180305</v>
          </cell>
        </row>
        <row r="93">
          <cell r="AI93">
            <v>343458</v>
          </cell>
          <cell r="AJ93">
            <v>43980</v>
          </cell>
          <cell r="AK93">
            <v>532400</v>
          </cell>
        </row>
        <row r="94">
          <cell r="AI94">
            <v>343086</v>
          </cell>
          <cell r="AJ94">
            <v>43980</v>
          </cell>
          <cell r="AK94">
            <v>147680</v>
          </cell>
        </row>
        <row r="95">
          <cell r="AI95">
            <v>343099</v>
          </cell>
          <cell r="AJ95">
            <v>43980</v>
          </cell>
          <cell r="AK95">
            <v>30459</v>
          </cell>
        </row>
        <row r="96">
          <cell r="AI96">
            <v>343986</v>
          </cell>
          <cell r="AJ96">
            <v>43985</v>
          </cell>
          <cell r="AK96">
            <v>6963431</v>
          </cell>
        </row>
        <row r="97">
          <cell r="AI97">
            <v>344136</v>
          </cell>
          <cell r="AJ97">
            <v>43986</v>
          </cell>
          <cell r="AK97">
            <v>4695714</v>
          </cell>
        </row>
        <row r="98">
          <cell r="AI98">
            <v>344060</v>
          </cell>
          <cell r="AJ98">
            <v>43986</v>
          </cell>
          <cell r="AK98">
            <v>30459</v>
          </cell>
        </row>
        <row r="99">
          <cell r="AI99">
            <v>344672</v>
          </cell>
          <cell r="AJ99">
            <v>43990</v>
          </cell>
          <cell r="AK99">
            <v>49223977</v>
          </cell>
        </row>
        <row r="100">
          <cell r="AI100">
            <v>344764</v>
          </cell>
          <cell r="AJ100">
            <v>43990</v>
          </cell>
          <cell r="AK100">
            <v>22931954</v>
          </cell>
        </row>
        <row r="101">
          <cell r="AI101">
            <v>344680</v>
          </cell>
          <cell r="AJ101">
            <v>43990</v>
          </cell>
          <cell r="AK101">
            <v>2603086</v>
          </cell>
        </row>
        <row r="102">
          <cell r="AI102">
            <v>345045</v>
          </cell>
          <cell r="AJ102">
            <v>43990</v>
          </cell>
          <cell r="AK102">
            <v>674573</v>
          </cell>
        </row>
        <row r="103">
          <cell r="AI103">
            <v>344673</v>
          </cell>
          <cell r="AJ103">
            <v>43990</v>
          </cell>
          <cell r="AK103">
            <v>532400</v>
          </cell>
        </row>
        <row r="104">
          <cell r="AI104">
            <v>344681</v>
          </cell>
          <cell r="AJ104">
            <v>43990</v>
          </cell>
          <cell r="AK104">
            <v>242024</v>
          </cell>
        </row>
        <row r="105">
          <cell r="AI105">
            <v>344706</v>
          </cell>
          <cell r="AJ105">
            <v>43990</v>
          </cell>
          <cell r="AK105">
            <v>138660</v>
          </cell>
        </row>
        <row r="106">
          <cell r="AI106">
            <v>345091</v>
          </cell>
          <cell r="AJ106">
            <v>43990</v>
          </cell>
          <cell r="AK106">
            <v>91476</v>
          </cell>
        </row>
        <row r="107">
          <cell r="AI107">
            <v>345040</v>
          </cell>
          <cell r="AJ107">
            <v>43990</v>
          </cell>
          <cell r="AK107">
            <v>52182</v>
          </cell>
        </row>
        <row r="108">
          <cell r="AI108">
            <v>345347</v>
          </cell>
          <cell r="AJ108">
            <v>43991</v>
          </cell>
          <cell r="AK108">
            <v>37789076</v>
          </cell>
        </row>
        <row r="109">
          <cell r="AI109">
            <v>345363</v>
          </cell>
          <cell r="AJ109">
            <v>43991</v>
          </cell>
          <cell r="AK109">
            <v>32875196</v>
          </cell>
        </row>
        <row r="110">
          <cell r="AI110">
            <v>345439</v>
          </cell>
          <cell r="AJ110">
            <v>43991</v>
          </cell>
          <cell r="AK110">
            <v>17315132</v>
          </cell>
        </row>
        <row r="111">
          <cell r="AI111">
            <v>345305</v>
          </cell>
          <cell r="AJ111">
            <v>43991</v>
          </cell>
          <cell r="AK111">
            <v>9231502</v>
          </cell>
        </row>
        <row r="112">
          <cell r="AI112">
            <v>345423</v>
          </cell>
          <cell r="AJ112">
            <v>43991</v>
          </cell>
          <cell r="AK112">
            <v>2697922</v>
          </cell>
        </row>
        <row r="113">
          <cell r="AI113">
            <v>345506</v>
          </cell>
          <cell r="AJ113">
            <v>43991</v>
          </cell>
          <cell r="AK113">
            <v>2516087</v>
          </cell>
        </row>
        <row r="114">
          <cell r="AI114">
            <v>345414</v>
          </cell>
          <cell r="AJ114">
            <v>43991</v>
          </cell>
          <cell r="AK114">
            <v>573651</v>
          </cell>
        </row>
        <row r="115">
          <cell r="AI115">
            <v>345391</v>
          </cell>
          <cell r="AJ115">
            <v>43991</v>
          </cell>
          <cell r="AK115">
            <v>192540</v>
          </cell>
        </row>
        <row r="116">
          <cell r="AI116">
            <v>345555</v>
          </cell>
          <cell r="AJ116">
            <v>43991</v>
          </cell>
          <cell r="AK116">
            <v>182952</v>
          </cell>
        </row>
        <row r="117">
          <cell r="AI117">
            <v>345564</v>
          </cell>
          <cell r="AJ117">
            <v>43991</v>
          </cell>
          <cell r="AK117">
            <v>111500</v>
          </cell>
        </row>
        <row r="118">
          <cell r="AI118">
            <v>345312</v>
          </cell>
          <cell r="AJ118">
            <v>43991</v>
          </cell>
          <cell r="AK118">
            <v>91476</v>
          </cell>
        </row>
        <row r="119">
          <cell r="AI119">
            <v>345378</v>
          </cell>
          <cell r="AJ119">
            <v>43991</v>
          </cell>
          <cell r="AK119">
            <v>26838</v>
          </cell>
        </row>
        <row r="120">
          <cell r="AI120">
            <v>345303</v>
          </cell>
          <cell r="AJ120">
            <v>43991</v>
          </cell>
          <cell r="AK120">
            <v>17150</v>
          </cell>
        </row>
        <row r="121">
          <cell r="AI121">
            <v>345329</v>
          </cell>
          <cell r="AJ121">
            <v>43991</v>
          </cell>
          <cell r="AK121">
            <v>15336</v>
          </cell>
        </row>
        <row r="122">
          <cell r="AI122">
            <v>345297</v>
          </cell>
          <cell r="AJ122">
            <v>43991</v>
          </cell>
          <cell r="AK122">
            <v>13750</v>
          </cell>
        </row>
        <row r="123">
          <cell r="AI123">
            <v>345301</v>
          </cell>
          <cell r="AJ123">
            <v>43991</v>
          </cell>
          <cell r="AK123">
            <v>13750</v>
          </cell>
        </row>
        <row r="124">
          <cell r="AI124">
            <v>345304</v>
          </cell>
          <cell r="AJ124">
            <v>43991</v>
          </cell>
          <cell r="AK124">
            <v>13750</v>
          </cell>
        </row>
        <row r="125">
          <cell r="AI125">
            <v>345307</v>
          </cell>
          <cell r="AJ125">
            <v>43991</v>
          </cell>
          <cell r="AK125">
            <v>13750</v>
          </cell>
        </row>
        <row r="126">
          <cell r="AI126">
            <v>345322</v>
          </cell>
          <cell r="AJ126">
            <v>43991</v>
          </cell>
          <cell r="AK126">
            <v>13750</v>
          </cell>
        </row>
        <row r="127">
          <cell r="AI127">
            <v>345328</v>
          </cell>
          <cell r="AJ127">
            <v>43991</v>
          </cell>
          <cell r="AK127">
            <v>13750</v>
          </cell>
        </row>
        <row r="128">
          <cell r="AI128">
            <v>345874</v>
          </cell>
          <cell r="AJ128">
            <v>43992</v>
          </cell>
          <cell r="AK128">
            <v>108700</v>
          </cell>
        </row>
        <row r="129">
          <cell r="AI129">
            <v>346261</v>
          </cell>
          <cell r="AJ129">
            <v>43993</v>
          </cell>
          <cell r="AK129">
            <v>12181410</v>
          </cell>
        </row>
        <row r="130">
          <cell r="AI130">
            <v>346253</v>
          </cell>
          <cell r="AJ130">
            <v>43993</v>
          </cell>
          <cell r="AK130">
            <v>91476</v>
          </cell>
        </row>
        <row r="131">
          <cell r="AI131">
            <v>346210</v>
          </cell>
          <cell r="AJ131">
            <v>43993</v>
          </cell>
          <cell r="AK131">
            <v>21658</v>
          </cell>
        </row>
        <row r="132">
          <cell r="AI132">
            <v>346218</v>
          </cell>
          <cell r="AJ132">
            <v>43993</v>
          </cell>
          <cell r="AK132">
            <v>15336</v>
          </cell>
        </row>
        <row r="133">
          <cell r="AI133">
            <v>346749</v>
          </cell>
          <cell r="AJ133">
            <v>43994</v>
          </cell>
          <cell r="AK133">
            <v>31371012</v>
          </cell>
        </row>
        <row r="134">
          <cell r="AI134">
            <v>346441</v>
          </cell>
          <cell r="AJ134">
            <v>43994</v>
          </cell>
          <cell r="AK134">
            <v>17478154</v>
          </cell>
        </row>
        <row r="135">
          <cell r="AI135">
            <v>346660</v>
          </cell>
          <cell r="AJ135">
            <v>43994</v>
          </cell>
          <cell r="AK135">
            <v>3678756</v>
          </cell>
        </row>
        <row r="136">
          <cell r="AI136">
            <v>346542</v>
          </cell>
          <cell r="AJ136">
            <v>43994</v>
          </cell>
          <cell r="AK136">
            <v>673767</v>
          </cell>
        </row>
        <row r="137">
          <cell r="AI137">
            <v>346424</v>
          </cell>
          <cell r="AJ137">
            <v>43994</v>
          </cell>
          <cell r="AK137">
            <v>111500</v>
          </cell>
        </row>
        <row r="138">
          <cell r="AI138">
            <v>347004</v>
          </cell>
          <cell r="AJ138">
            <v>43998</v>
          </cell>
          <cell r="AK138">
            <v>11334257</v>
          </cell>
        </row>
        <row r="139">
          <cell r="AI139">
            <v>347009</v>
          </cell>
          <cell r="AJ139">
            <v>43998</v>
          </cell>
          <cell r="AK139">
            <v>5797114</v>
          </cell>
        </row>
        <row r="140">
          <cell r="AI140">
            <v>347026</v>
          </cell>
          <cell r="AJ140">
            <v>43998</v>
          </cell>
          <cell r="AK140">
            <v>4184003</v>
          </cell>
        </row>
        <row r="141">
          <cell r="AI141">
            <v>346996</v>
          </cell>
          <cell r="AJ141">
            <v>43998</v>
          </cell>
          <cell r="AK141">
            <v>91476</v>
          </cell>
        </row>
        <row r="142">
          <cell r="AI142">
            <v>347028</v>
          </cell>
          <cell r="AJ142">
            <v>43998</v>
          </cell>
          <cell r="AK142">
            <v>9941</v>
          </cell>
        </row>
        <row r="143">
          <cell r="AI143">
            <v>347510</v>
          </cell>
          <cell r="AJ143">
            <v>43999</v>
          </cell>
          <cell r="AK143">
            <v>5788268</v>
          </cell>
        </row>
        <row r="144">
          <cell r="AI144">
            <v>347162</v>
          </cell>
          <cell r="AJ144">
            <v>43999</v>
          </cell>
          <cell r="AK144">
            <v>5424904</v>
          </cell>
        </row>
        <row r="145">
          <cell r="AI145">
            <v>347691</v>
          </cell>
          <cell r="AJ145">
            <v>43999</v>
          </cell>
          <cell r="AK145">
            <v>2264596</v>
          </cell>
        </row>
        <row r="146">
          <cell r="AI146">
            <v>347676</v>
          </cell>
          <cell r="AJ146">
            <v>43999</v>
          </cell>
          <cell r="AK146">
            <v>633507</v>
          </cell>
        </row>
        <row r="147">
          <cell r="AI147">
            <v>347443</v>
          </cell>
          <cell r="AJ147">
            <v>43999</v>
          </cell>
          <cell r="AK147">
            <v>91476</v>
          </cell>
        </row>
        <row r="148">
          <cell r="AI148">
            <v>348014</v>
          </cell>
          <cell r="AJ148">
            <v>44000</v>
          </cell>
          <cell r="AK148">
            <v>71258655</v>
          </cell>
        </row>
        <row r="149">
          <cell r="AI149">
            <v>348071</v>
          </cell>
          <cell r="AJ149">
            <v>44000</v>
          </cell>
          <cell r="AK149">
            <v>2918882</v>
          </cell>
        </row>
        <row r="150">
          <cell r="AI150">
            <v>347826</v>
          </cell>
          <cell r="AJ150">
            <v>44000</v>
          </cell>
          <cell r="AK150">
            <v>125056</v>
          </cell>
        </row>
        <row r="151">
          <cell r="AI151">
            <v>348033</v>
          </cell>
          <cell r="AJ151">
            <v>44000</v>
          </cell>
          <cell r="AK151">
            <v>125056</v>
          </cell>
        </row>
        <row r="152">
          <cell r="AI152">
            <v>348017</v>
          </cell>
          <cell r="AJ152">
            <v>44000</v>
          </cell>
          <cell r="AK152">
            <v>14768</v>
          </cell>
        </row>
        <row r="153">
          <cell r="AI153">
            <v>348390</v>
          </cell>
          <cell r="AJ153">
            <v>44001</v>
          </cell>
          <cell r="AK153">
            <v>5210597</v>
          </cell>
        </row>
        <row r="154">
          <cell r="AI154">
            <v>348429</v>
          </cell>
          <cell r="AJ154">
            <v>44001</v>
          </cell>
          <cell r="AK154">
            <v>1369025</v>
          </cell>
        </row>
        <row r="155">
          <cell r="AI155">
            <v>348167</v>
          </cell>
          <cell r="AJ155">
            <v>44001</v>
          </cell>
          <cell r="AK155">
            <v>1340988</v>
          </cell>
        </row>
        <row r="156">
          <cell r="AI156">
            <v>348484</v>
          </cell>
          <cell r="AJ156">
            <v>44001</v>
          </cell>
          <cell r="AK156">
            <v>1084827</v>
          </cell>
        </row>
        <row r="157">
          <cell r="AI157">
            <v>348147</v>
          </cell>
          <cell r="AJ157">
            <v>44001</v>
          </cell>
          <cell r="AK157">
            <v>817882</v>
          </cell>
        </row>
        <row r="158">
          <cell r="AI158">
            <v>348506</v>
          </cell>
          <cell r="AJ158">
            <v>44001</v>
          </cell>
          <cell r="AK158">
            <v>471059</v>
          </cell>
        </row>
        <row r="159">
          <cell r="AI159">
            <v>348155</v>
          </cell>
          <cell r="AJ159">
            <v>44001</v>
          </cell>
          <cell r="AK159">
            <v>178420</v>
          </cell>
        </row>
        <row r="160">
          <cell r="AI160">
            <v>348183</v>
          </cell>
          <cell r="AJ160">
            <v>44001</v>
          </cell>
          <cell r="AK160">
            <v>108700</v>
          </cell>
        </row>
        <row r="161">
          <cell r="AI161">
            <v>348609</v>
          </cell>
          <cell r="AJ161">
            <v>44002</v>
          </cell>
          <cell r="AK161">
            <v>3524724</v>
          </cell>
        </row>
        <row r="162">
          <cell r="AI162">
            <v>348672</v>
          </cell>
          <cell r="AJ162">
            <v>44003</v>
          </cell>
          <cell r="AK162">
            <v>17747545</v>
          </cell>
        </row>
        <row r="163">
          <cell r="AI163">
            <v>348789</v>
          </cell>
          <cell r="AJ163">
            <v>44005</v>
          </cell>
          <cell r="AK163">
            <v>44599475</v>
          </cell>
        </row>
        <row r="164">
          <cell r="AI164">
            <v>348880</v>
          </cell>
          <cell r="AJ164">
            <v>44005</v>
          </cell>
          <cell r="AK164">
            <v>4741450</v>
          </cell>
        </row>
        <row r="165">
          <cell r="AI165">
            <v>348940</v>
          </cell>
          <cell r="AJ165">
            <v>44005</v>
          </cell>
          <cell r="AK165">
            <v>2444702</v>
          </cell>
        </row>
        <row r="166">
          <cell r="AI166">
            <v>348904</v>
          </cell>
          <cell r="AJ166">
            <v>44005</v>
          </cell>
          <cell r="AK166">
            <v>1479252</v>
          </cell>
        </row>
        <row r="167">
          <cell r="AI167">
            <v>348817</v>
          </cell>
          <cell r="AJ167">
            <v>44005</v>
          </cell>
          <cell r="AK167">
            <v>1053469</v>
          </cell>
        </row>
        <row r="168">
          <cell r="AI168">
            <v>348790</v>
          </cell>
          <cell r="AJ168">
            <v>44005</v>
          </cell>
          <cell r="AK168">
            <v>106114</v>
          </cell>
        </row>
        <row r="169">
          <cell r="AI169">
            <v>349150</v>
          </cell>
          <cell r="AJ169">
            <v>44006</v>
          </cell>
          <cell r="AK169">
            <v>76842422</v>
          </cell>
        </row>
        <row r="170">
          <cell r="AI170">
            <v>349028</v>
          </cell>
          <cell r="AJ170">
            <v>44006</v>
          </cell>
          <cell r="AK170">
            <v>13246139</v>
          </cell>
        </row>
        <row r="171">
          <cell r="AI171">
            <v>349138</v>
          </cell>
          <cell r="AJ171">
            <v>44006</v>
          </cell>
          <cell r="AK171">
            <v>10641185</v>
          </cell>
        </row>
        <row r="172">
          <cell r="AI172">
            <v>349217</v>
          </cell>
          <cell r="AJ172">
            <v>44006</v>
          </cell>
          <cell r="AK172">
            <v>9000680</v>
          </cell>
        </row>
        <row r="173">
          <cell r="AI173">
            <v>349135</v>
          </cell>
          <cell r="AJ173">
            <v>44006</v>
          </cell>
          <cell r="AK173">
            <v>6906586</v>
          </cell>
        </row>
        <row r="174">
          <cell r="AI174">
            <v>349062</v>
          </cell>
          <cell r="AJ174">
            <v>44006</v>
          </cell>
          <cell r="AK174">
            <v>6552200</v>
          </cell>
        </row>
        <row r="175">
          <cell r="AI175">
            <v>349141</v>
          </cell>
          <cell r="AJ175">
            <v>44006</v>
          </cell>
          <cell r="AK175">
            <v>3007326</v>
          </cell>
        </row>
        <row r="176">
          <cell r="AI176">
            <v>349024</v>
          </cell>
          <cell r="AJ176">
            <v>44006</v>
          </cell>
          <cell r="AK176">
            <v>2351700</v>
          </cell>
        </row>
        <row r="177">
          <cell r="AI177">
            <v>349211</v>
          </cell>
          <cell r="AJ177">
            <v>44006</v>
          </cell>
          <cell r="AK177">
            <v>1427732</v>
          </cell>
        </row>
        <row r="178">
          <cell r="AI178">
            <v>348994</v>
          </cell>
          <cell r="AJ178">
            <v>44006</v>
          </cell>
          <cell r="AK178">
            <v>160700</v>
          </cell>
        </row>
        <row r="179">
          <cell r="AI179">
            <v>349347</v>
          </cell>
          <cell r="AJ179">
            <v>44007</v>
          </cell>
          <cell r="AK179">
            <v>73671163</v>
          </cell>
        </row>
        <row r="180">
          <cell r="AI180">
            <v>349470</v>
          </cell>
          <cell r="AJ180">
            <v>44007</v>
          </cell>
          <cell r="AK180">
            <v>32542920</v>
          </cell>
        </row>
        <row r="181">
          <cell r="AI181">
            <v>349505</v>
          </cell>
          <cell r="AJ181">
            <v>44007</v>
          </cell>
          <cell r="AK181">
            <v>25134333</v>
          </cell>
        </row>
        <row r="182">
          <cell r="AI182">
            <v>349358</v>
          </cell>
          <cell r="AJ182">
            <v>44007</v>
          </cell>
          <cell r="AK182">
            <v>18270610</v>
          </cell>
        </row>
        <row r="183">
          <cell r="AI183">
            <v>349457</v>
          </cell>
          <cell r="AJ183">
            <v>44007</v>
          </cell>
          <cell r="AK183">
            <v>15281956</v>
          </cell>
        </row>
        <row r="184">
          <cell r="AI184">
            <v>349671</v>
          </cell>
          <cell r="AJ184">
            <v>44007</v>
          </cell>
          <cell r="AK184">
            <v>12069055</v>
          </cell>
        </row>
        <row r="185">
          <cell r="AI185">
            <v>349694</v>
          </cell>
          <cell r="AJ185">
            <v>44007</v>
          </cell>
          <cell r="AK185">
            <v>9820828</v>
          </cell>
        </row>
        <row r="186">
          <cell r="AI186">
            <v>349396</v>
          </cell>
          <cell r="AJ186">
            <v>44007</v>
          </cell>
          <cell r="AK186">
            <v>4949661</v>
          </cell>
        </row>
        <row r="187">
          <cell r="AI187">
            <v>349674</v>
          </cell>
          <cell r="AJ187">
            <v>44007</v>
          </cell>
          <cell r="AK187">
            <v>2737531</v>
          </cell>
        </row>
        <row r="188">
          <cell r="AI188">
            <v>349351</v>
          </cell>
          <cell r="AJ188">
            <v>44007</v>
          </cell>
          <cell r="AK188">
            <v>2648616</v>
          </cell>
        </row>
        <row r="189">
          <cell r="AI189">
            <v>349365</v>
          </cell>
          <cell r="AJ189">
            <v>44007</v>
          </cell>
          <cell r="AK189">
            <v>477513</v>
          </cell>
        </row>
        <row r="190">
          <cell r="AI190">
            <v>349669</v>
          </cell>
          <cell r="AJ190">
            <v>44007</v>
          </cell>
          <cell r="AK190">
            <v>462877</v>
          </cell>
        </row>
        <row r="191">
          <cell r="AI191">
            <v>349496</v>
          </cell>
          <cell r="AJ191">
            <v>44007</v>
          </cell>
          <cell r="AK191">
            <v>342128</v>
          </cell>
        </row>
        <row r="192">
          <cell r="AI192">
            <v>349411</v>
          </cell>
          <cell r="AJ192">
            <v>44007</v>
          </cell>
          <cell r="AK192">
            <v>327035</v>
          </cell>
        </row>
        <row r="193">
          <cell r="AI193">
            <v>349414</v>
          </cell>
          <cell r="AJ193">
            <v>44007</v>
          </cell>
          <cell r="AK193">
            <v>226844</v>
          </cell>
        </row>
        <row r="194">
          <cell r="AI194">
            <v>349454</v>
          </cell>
          <cell r="AJ194">
            <v>44007</v>
          </cell>
          <cell r="AK194">
            <v>173426</v>
          </cell>
        </row>
        <row r="195">
          <cell r="AI195">
            <v>349602</v>
          </cell>
          <cell r="AJ195">
            <v>44007</v>
          </cell>
          <cell r="AK195">
            <v>160700</v>
          </cell>
        </row>
        <row r="196">
          <cell r="AI196">
            <v>349462</v>
          </cell>
          <cell r="AJ196">
            <v>44007</v>
          </cell>
          <cell r="AK196">
            <v>91476</v>
          </cell>
        </row>
        <row r="197">
          <cell r="AI197">
            <v>349349</v>
          </cell>
          <cell r="AJ197">
            <v>44007</v>
          </cell>
          <cell r="AK197">
            <v>87480</v>
          </cell>
        </row>
        <row r="198">
          <cell r="AI198">
            <v>349696</v>
          </cell>
          <cell r="AJ198">
            <v>44007</v>
          </cell>
          <cell r="AK198">
            <v>50520</v>
          </cell>
        </row>
        <row r="199">
          <cell r="AI199">
            <v>349476</v>
          </cell>
          <cell r="AJ199">
            <v>44007</v>
          </cell>
          <cell r="AK199">
            <v>37890</v>
          </cell>
        </row>
        <row r="200">
          <cell r="AI200">
            <v>350131</v>
          </cell>
          <cell r="AJ200">
            <v>44008</v>
          </cell>
          <cell r="AK200">
            <v>25064515</v>
          </cell>
        </row>
        <row r="201">
          <cell r="AI201">
            <v>349988</v>
          </cell>
          <cell r="AJ201">
            <v>44008</v>
          </cell>
          <cell r="AK201">
            <v>7996726</v>
          </cell>
        </row>
        <row r="202">
          <cell r="AI202">
            <v>349945</v>
          </cell>
          <cell r="AJ202">
            <v>44008</v>
          </cell>
          <cell r="AK202">
            <v>4105086</v>
          </cell>
        </row>
        <row r="203">
          <cell r="AI203">
            <v>350077</v>
          </cell>
          <cell r="AJ203">
            <v>44008</v>
          </cell>
          <cell r="AK203">
            <v>628410</v>
          </cell>
        </row>
        <row r="204">
          <cell r="AI204">
            <v>349921</v>
          </cell>
          <cell r="AJ204">
            <v>44008</v>
          </cell>
          <cell r="AK204">
            <v>167376</v>
          </cell>
        </row>
        <row r="205">
          <cell r="AI205">
            <v>349952</v>
          </cell>
          <cell r="AJ205">
            <v>44008</v>
          </cell>
          <cell r="AK205">
            <v>34506</v>
          </cell>
        </row>
        <row r="206">
          <cell r="AI206">
            <v>349976</v>
          </cell>
          <cell r="AJ206">
            <v>44008</v>
          </cell>
          <cell r="AK206">
            <v>30629</v>
          </cell>
        </row>
        <row r="207">
          <cell r="AI207">
            <v>349872</v>
          </cell>
          <cell r="AJ207">
            <v>44008</v>
          </cell>
          <cell r="AK207">
            <v>14088</v>
          </cell>
        </row>
        <row r="208">
          <cell r="AI208">
            <v>349979</v>
          </cell>
          <cell r="AJ208">
            <v>44008</v>
          </cell>
          <cell r="AK208">
            <v>3650</v>
          </cell>
        </row>
        <row r="209">
          <cell r="AI209">
            <v>350256</v>
          </cell>
          <cell r="AJ209">
            <v>44009</v>
          </cell>
          <cell r="AK209">
            <v>18739689</v>
          </cell>
        </row>
        <row r="210">
          <cell r="AI210">
            <v>350325</v>
          </cell>
          <cell r="AJ210">
            <v>44009</v>
          </cell>
          <cell r="AK210">
            <v>4585783</v>
          </cell>
        </row>
        <row r="211">
          <cell r="AI211">
            <v>350313</v>
          </cell>
          <cell r="AJ211">
            <v>44009</v>
          </cell>
          <cell r="AK211">
            <v>177216</v>
          </cell>
        </row>
        <row r="212">
          <cell r="AI212">
            <v>350327</v>
          </cell>
          <cell r="AJ212">
            <v>44009</v>
          </cell>
          <cell r="AK212">
            <v>108700</v>
          </cell>
        </row>
        <row r="213">
          <cell r="AI213">
            <v>350779</v>
          </cell>
          <cell r="AJ213">
            <v>44012</v>
          </cell>
          <cell r="AK213">
            <v>3603629</v>
          </cell>
        </row>
        <row r="214">
          <cell r="AK214">
            <v>2020420912</v>
          </cell>
        </row>
        <row r="215">
          <cell r="AI215">
            <v>68746</v>
          </cell>
          <cell r="AJ215">
            <v>43440</v>
          </cell>
          <cell r="AK215">
            <v>1284015</v>
          </cell>
        </row>
        <row r="216">
          <cell r="AI216">
            <v>182100</v>
          </cell>
          <cell r="AJ216">
            <v>43571</v>
          </cell>
          <cell r="AK216">
            <v>47800</v>
          </cell>
        </row>
        <row r="217">
          <cell r="AI217">
            <v>12476</v>
          </cell>
          <cell r="AJ217">
            <v>43572</v>
          </cell>
          <cell r="AK217">
            <v>142441</v>
          </cell>
        </row>
        <row r="218">
          <cell r="AI218">
            <v>190652</v>
          </cell>
          <cell r="AJ218">
            <v>43594</v>
          </cell>
          <cell r="AK218">
            <v>44600</v>
          </cell>
        </row>
        <row r="219">
          <cell r="AI219">
            <v>203704</v>
          </cell>
          <cell r="AJ219">
            <v>43628</v>
          </cell>
          <cell r="AK219">
            <v>101850</v>
          </cell>
        </row>
        <row r="220">
          <cell r="AI220">
            <v>204114</v>
          </cell>
          <cell r="AJ220">
            <v>43629</v>
          </cell>
          <cell r="AK220">
            <v>180248</v>
          </cell>
        </row>
        <row r="221">
          <cell r="AI221">
            <v>210388</v>
          </cell>
          <cell r="AJ221">
            <v>43645</v>
          </cell>
          <cell r="AK221">
            <v>45545</v>
          </cell>
        </row>
        <row r="222">
          <cell r="AI222">
            <v>212309</v>
          </cell>
          <cell r="AJ222">
            <v>43651</v>
          </cell>
          <cell r="AK222">
            <v>49976</v>
          </cell>
        </row>
        <row r="223">
          <cell r="AI223">
            <v>63460</v>
          </cell>
          <cell r="AJ223">
            <v>43654</v>
          </cell>
          <cell r="AK223">
            <v>1490948</v>
          </cell>
        </row>
        <row r="224">
          <cell r="AI224">
            <v>214423</v>
          </cell>
          <cell r="AJ224">
            <v>43657</v>
          </cell>
          <cell r="AK224">
            <v>1648</v>
          </cell>
        </row>
        <row r="225">
          <cell r="AI225">
            <v>64259</v>
          </cell>
          <cell r="AJ225">
            <v>43662</v>
          </cell>
          <cell r="AK225">
            <v>34341</v>
          </cell>
        </row>
        <row r="226">
          <cell r="AI226">
            <v>217577</v>
          </cell>
          <cell r="AJ226">
            <v>43664</v>
          </cell>
          <cell r="AK226">
            <v>1363502</v>
          </cell>
        </row>
        <row r="227">
          <cell r="AI227">
            <v>218918</v>
          </cell>
          <cell r="AJ227">
            <v>43668</v>
          </cell>
          <cell r="AK227">
            <v>1463546</v>
          </cell>
        </row>
        <row r="228">
          <cell r="AI228">
            <v>219442</v>
          </cell>
          <cell r="AJ228">
            <v>43669</v>
          </cell>
          <cell r="AK228">
            <v>38010</v>
          </cell>
        </row>
        <row r="229">
          <cell r="AI229">
            <v>226041</v>
          </cell>
          <cell r="AJ229">
            <v>43682</v>
          </cell>
          <cell r="AK229">
            <v>19006</v>
          </cell>
        </row>
        <row r="230">
          <cell r="AI230">
            <v>227572</v>
          </cell>
          <cell r="AJ230">
            <v>43685</v>
          </cell>
          <cell r="AK230">
            <v>347603</v>
          </cell>
        </row>
        <row r="231">
          <cell r="AI231">
            <v>228041</v>
          </cell>
          <cell r="AJ231">
            <v>43686</v>
          </cell>
          <cell r="AK231">
            <v>832171</v>
          </cell>
        </row>
        <row r="232">
          <cell r="AI232">
            <v>231946</v>
          </cell>
          <cell r="AJ232">
            <v>43698</v>
          </cell>
          <cell r="AK232">
            <v>397274</v>
          </cell>
        </row>
        <row r="233">
          <cell r="AI233">
            <v>234806</v>
          </cell>
          <cell r="AJ233">
            <v>43704</v>
          </cell>
          <cell r="AK233">
            <v>12974556</v>
          </cell>
        </row>
        <row r="234">
          <cell r="AI234">
            <v>69300</v>
          </cell>
          <cell r="AJ234">
            <v>43704</v>
          </cell>
          <cell r="AK234">
            <v>69392</v>
          </cell>
        </row>
        <row r="235">
          <cell r="AI235">
            <v>236605</v>
          </cell>
          <cell r="AJ235">
            <v>43706</v>
          </cell>
          <cell r="AK235">
            <v>726605</v>
          </cell>
        </row>
        <row r="236">
          <cell r="AI236">
            <v>240338</v>
          </cell>
          <cell r="AJ236">
            <v>43714</v>
          </cell>
          <cell r="AK236">
            <v>317514</v>
          </cell>
        </row>
        <row r="237">
          <cell r="AI237">
            <v>241138</v>
          </cell>
          <cell r="AJ237">
            <v>43717</v>
          </cell>
          <cell r="AK237">
            <v>171383</v>
          </cell>
        </row>
        <row r="238">
          <cell r="AI238">
            <v>242161</v>
          </cell>
          <cell r="AJ238">
            <v>43719</v>
          </cell>
          <cell r="AK238">
            <v>107400</v>
          </cell>
        </row>
        <row r="239">
          <cell r="AI239">
            <v>243063</v>
          </cell>
          <cell r="AJ239">
            <v>43721</v>
          </cell>
          <cell r="AK239">
            <v>1656232</v>
          </cell>
        </row>
        <row r="240">
          <cell r="AI240">
            <v>243341</v>
          </cell>
          <cell r="AJ240">
            <v>43722</v>
          </cell>
          <cell r="AK240">
            <v>1198621</v>
          </cell>
        </row>
        <row r="241">
          <cell r="AI241">
            <v>243606</v>
          </cell>
          <cell r="AJ241">
            <v>43724</v>
          </cell>
          <cell r="AK241">
            <v>1165832</v>
          </cell>
        </row>
        <row r="242">
          <cell r="AI242">
            <v>244931</v>
          </cell>
          <cell r="AJ242">
            <v>43726</v>
          </cell>
          <cell r="AK242">
            <v>910684</v>
          </cell>
        </row>
        <row r="243">
          <cell r="AI243">
            <v>245583</v>
          </cell>
          <cell r="AJ243">
            <v>43727</v>
          </cell>
          <cell r="AK243">
            <v>687360</v>
          </cell>
        </row>
        <row r="244">
          <cell r="AI244">
            <v>245359</v>
          </cell>
          <cell r="AJ244">
            <v>43727</v>
          </cell>
          <cell r="AK244">
            <v>90124</v>
          </cell>
        </row>
        <row r="245">
          <cell r="AI245">
            <v>246028</v>
          </cell>
          <cell r="AJ245">
            <v>43728</v>
          </cell>
          <cell r="AK245">
            <v>4505212</v>
          </cell>
        </row>
        <row r="246">
          <cell r="AI246">
            <v>246230</v>
          </cell>
          <cell r="AJ246">
            <v>43728</v>
          </cell>
          <cell r="AK246">
            <v>919770</v>
          </cell>
        </row>
        <row r="247">
          <cell r="AI247">
            <v>246088</v>
          </cell>
          <cell r="AJ247">
            <v>43728</v>
          </cell>
          <cell r="AK247">
            <v>128463</v>
          </cell>
        </row>
        <row r="248">
          <cell r="AI248">
            <v>246682</v>
          </cell>
          <cell r="AJ248">
            <v>43731</v>
          </cell>
          <cell r="AK248">
            <v>6255392</v>
          </cell>
        </row>
        <row r="249">
          <cell r="AI249">
            <v>247822</v>
          </cell>
          <cell r="AJ249">
            <v>43732</v>
          </cell>
          <cell r="AK249">
            <v>128463</v>
          </cell>
        </row>
        <row r="250">
          <cell r="AI250">
            <v>248060</v>
          </cell>
          <cell r="AJ250">
            <v>43733</v>
          </cell>
          <cell r="AK250">
            <v>22504</v>
          </cell>
        </row>
        <row r="251">
          <cell r="AI251">
            <v>249223</v>
          </cell>
          <cell r="AJ251">
            <v>43734</v>
          </cell>
          <cell r="AK251">
            <v>25100</v>
          </cell>
        </row>
        <row r="252">
          <cell r="AI252">
            <v>251027</v>
          </cell>
          <cell r="AJ252">
            <v>43738</v>
          </cell>
          <cell r="AK252">
            <v>977635</v>
          </cell>
        </row>
        <row r="253">
          <cell r="AI253">
            <v>254619</v>
          </cell>
          <cell r="AJ253">
            <v>43746</v>
          </cell>
          <cell r="AK253">
            <v>616397</v>
          </cell>
        </row>
        <row r="254">
          <cell r="AI254">
            <v>254473</v>
          </cell>
          <cell r="AJ254">
            <v>43746</v>
          </cell>
          <cell r="AK254">
            <v>157717</v>
          </cell>
        </row>
        <row r="255">
          <cell r="AI255">
            <v>254942</v>
          </cell>
          <cell r="AJ255">
            <v>43747</v>
          </cell>
          <cell r="AK255">
            <v>536416</v>
          </cell>
        </row>
        <row r="256">
          <cell r="AI256">
            <v>255236</v>
          </cell>
          <cell r="AJ256">
            <v>43748</v>
          </cell>
          <cell r="AK256">
            <v>159600</v>
          </cell>
        </row>
        <row r="257">
          <cell r="AI257">
            <v>255902</v>
          </cell>
          <cell r="AJ257">
            <v>43749</v>
          </cell>
          <cell r="AK257">
            <v>4021405</v>
          </cell>
        </row>
        <row r="258">
          <cell r="AI258">
            <v>256108</v>
          </cell>
          <cell r="AJ258">
            <v>43749</v>
          </cell>
          <cell r="AK258">
            <v>168183</v>
          </cell>
        </row>
        <row r="259">
          <cell r="AI259">
            <v>257029</v>
          </cell>
          <cell r="AJ259">
            <v>43754</v>
          </cell>
          <cell r="AK259">
            <v>128463</v>
          </cell>
        </row>
        <row r="260">
          <cell r="AI260">
            <v>257900</v>
          </cell>
          <cell r="AJ260">
            <v>43755</v>
          </cell>
          <cell r="AK260">
            <v>442887</v>
          </cell>
        </row>
        <row r="261">
          <cell r="AI261">
            <v>258576</v>
          </cell>
          <cell r="AJ261">
            <v>43756</v>
          </cell>
          <cell r="AK261">
            <v>90124</v>
          </cell>
        </row>
        <row r="262">
          <cell r="AI262">
            <v>258863</v>
          </cell>
          <cell r="AJ262">
            <v>43758</v>
          </cell>
          <cell r="AK262">
            <v>90124</v>
          </cell>
        </row>
        <row r="263">
          <cell r="AI263">
            <v>260000</v>
          </cell>
          <cell r="AJ263">
            <v>43760</v>
          </cell>
          <cell r="AK263">
            <v>251550</v>
          </cell>
        </row>
        <row r="264">
          <cell r="AI264">
            <v>259784</v>
          </cell>
          <cell r="AJ264">
            <v>43760</v>
          </cell>
          <cell r="AK264">
            <v>73643</v>
          </cell>
        </row>
        <row r="265">
          <cell r="AI265">
            <v>260634</v>
          </cell>
          <cell r="AJ265">
            <v>43761</v>
          </cell>
          <cell r="AK265">
            <v>204368</v>
          </cell>
        </row>
        <row r="266">
          <cell r="AI266">
            <v>260797</v>
          </cell>
          <cell r="AJ266">
            <v>43762</v>
          </cell>
          <cell r="AK266">
            <v>146843</v>
          </cell>
        </row>
        <row r="267">
          <cell r="AI267">
            <v>261608</v>
          </cell>
          <cell r="AJ267">
            <v>43763</v>
          </cell>
          <cell r="AK267">
            <v>30966661</v>
          </cell>
        </row>
        <row r="268">
          <cell r="AI268">
            <v>263155</v>
          </cell>
          <cell r="AJ268">
            <v>43767</v>
          </cell>
          <cell r="AK268">
            <v>1718924</v>
          </cell>
        </row>
        <row r="269">
          <cell r="AI269">
            <v>262962</v>
          </cell>
          <cell r="AJ269">
            <v>43767</v>
          </cell>
          <cell r="AK269">
            <v>1546522</v>
          </cell>
        </row>
        <row r="270">
          <cell r="AI270">
            <v>263512</v>
          </cell>
          <cell r="AJ270">
            <v>43767</v>
          </cell>
          <cell r="AK270">
            <v>90124</v>
          </cell>
        </row>
        <row r="271">
          <cell r="AI271">
            <v>263133</v>
          </cell>
          <cell r="AJ271">
            <v>43767</v>
          </cell>
          <cell r="AK271">
            <v>86984</v>
          </cell>
        </row>
        <row r="272">
          <cell r="AI272">
            <v>263072</v>
          </cell>
          <cell r="AJ272">
            <v>43767</v>
          </cell>
          <cell r="AK272">
            <v>14900</v>
          </cell>
        </row>
        <row r="273">
          <cell r="AI273">
            <v>265391</v>
          </cell>
          <cell r="AJ273">
            <v>43773</v>
          </cell>
          <cell r="AK273">
            <v>732467</v>
          </cell>
        </row>
        <row r="274">
          <cell r="AI274">
            <v>265837</v>
          </cell>
          <cell r="AJ274">
            <v>43774</v>
          </cell>
          <cell r="AK274">
            <v>4654935</v>
          </cell>
        </row>
        <row r="275">
          <cell r="AI275">
            <v>265896</v>
          </cell>
          <cell r="AJ275">
            <v>43774</v>
          </cell>
          <cell r="AK275">
            <v>738416</v>
          </cell>
        </row>
        <row r="276">
          <cell r="AI276">
            <v>266075</v>
          </cell>
          <cell r="AJ276">
            <v>43775</v>
          </cell>
          <cell r="AK276">
            <v>11230319</v>
          </cell>
        </row>
        <row r="277">
          <cell r="AI277">
            <v>266494</v>
          </cell>
          <cell r="AJ277">
            <v>43775</v>
          </cell>
          <cell r="AK277">
            <v>10188433</v>
          </cell>
        </row>
        <row r="278">
          <cell r="AI278">
            <v>266712</v>
          </cell>
          <cell r="AJ278">
            <v>43776</v>
          </cell>
          <cell r="AK278">
            <v>17495744</v>
          </cell>
        </row>
        <row r="279">
          <cell r="AI279">
            <v>266654</v>
          </cell>
          <cell r="AJ279">
            <v>43776</v>
          </cell>
          <cell r="AK279">
            <v>249453</v>
          </cell>
        </row>
        <row r="280">
          <cell r="AI280">
            <v>267399</v>
          </cell>
          <cell r="AJ280">
            <v>43777</v>
          </cell>
          <cell r="AK280">
            <v>30962267</v>
          </cell>
        </row>
        <row r="281">
          <cell r="AI281">
            <v>267368</v>
          </cell>
          <cell r="AJ281">
            <v>43777</v>
          </cell>
          <cell r="AK281">
            <v>244924</v>
          </cell>
        </row>
        <row r="282">
          <cell r="AI282">
            <v>267269</v>
          </cell>
          <cell r="AJ282">
            <v>43777</v>
          </cell>
          <cell r="AK282">
            <v>113740</v>
          </cell>
        </row>
        <row r="283">
          <cell r="AI283">
            <v>268943</v>
          </cell>
          <cell r="AJ283">
            <v>43782</v>
          </cell>
          <cell r="AK283">
            <v>833240</v>
          </cell>
        </row>
        <row r="284">
          <cell r="AI284">
            <v>269078</v>
          </cell>
          <cell r="AJ284">
            <v>43782</v>
          </cell>
          <cell r="AK284">
            <v>107400</v>
          </cell>
        </row>
        <row r="285">
          <cell r="AI285">
            <v>268816</v>
          </cell>
          <cell r="AJ285">
            <v>43782</v>
          </cell>
          <cell r="AK285">
            <v>90124</v>
          </cell>
        </row>
        <row r="286">
          <cell r="AI286">
            <v>268955</v>
          </cell>
          <cell r="AJ286">
            <v>43782</v>
          </cell>
          <cell r="AK286">
            <v>44600</v>
          </cell>
        </row>
        <row r="287">
          <cell r="AI287">
            <v>269166</v>
          </cell>
          <cell r="AJ287">
            <v>43783</v>
          </cell>
          <cell r="AK287">
            <v>490570</v>
          </cell>
        </row>
        <row r="288">
          <cell r="AI288">
            <v>269509</v>
          </cell>
          <cell r="AJ288">
            <v>43783</v>
          </cell>
          <cell r="AK288">
            <v>104700</v>
          </cell>
        </row>
        <row r="289">
          <cell r="AI289">
            <v>269830</v>
          </cell>
          <cell r="AJ289">
            <v>43784</v>
          </cell>
          <cell r="AK289">
            <v>177093</v>
          </cell>
        </row>
        <row r="290">
          <cell r="AI290">
            <v>271083</v>
          </cell>
          <cell r="AJ290">
            <v>43787</v>
          </cell>
          <cell r="AK290">
            <v>9687676</v>
          </cell>
        </row>
        <row r="291">
          <cell r="AI291">
            <v>270863</v>
          </cell>
          <cell r="AJ291">
            <v>43787</v>
          </cell>
          <cell r="AK291">
            <v>948147</v>
          </cell>
        </row>
        <row r="292">
          <cell r="AI292">
            <v>271412</v>
          </cell>
          <cell r="AJ292">
            <v>43788</v>
          </cell>
          <cell r="AK292">
            <v>31788751</v>
          </cell>
        </row>
        <row r="293">
          <cell r="AI293">
            <v>271747</v>
          </cell>
          <cell r="AJ293">
            <v>43788</v>
          </cell>
          <cell r="AK293">
            <v>15042774</v>
          </cell>
        </row>
        <row r="294">
          <cell r="AI294">
            <v>271417</v>
          </cell>
          <cell r="AJ294">
            <v>43788</v>
          </cell>
          <cell r="AK294">
            <v>682820</v>
          </cell>
        </row>
        <row r="295">
          <cell r="AI295">
            <v>272090</v>
          </cell>
          <cell r="AJ295">
            <v>43789</v>
          </cell>
          <cell r="AK295">
            <v>273068</v>
          </cell>
        </row>
        <row r="296">
          <cell r="AI296">
            <v>272137</v>
          </cell>
          <cell r="AJ296">
            <v>43789</v>
          </cell>
          <cell r="AK296">
            <v>21746</v>
          </cell>
        </row>
        <row r="297">
          <cell r="AI297">
            <v>272829</v>
          </cell>
          <cell r="AJ297">
            <v>43790</v>
          </cell>
          <cell r="AK297">
            <v>1189185</v>
          </cell>
        </row>
        <row r="298">
          <cell r="AI298">
            <v>272749</v>
          </cell>
          <cell r="AJ298">
            <v>43790</v>
          </cell>
          <cell r="AK298">
            <v>801705</v>
          </cell>
        </row>
        <row r="299">
          <cell r="AI299">
            <v>272439</v>
          </cell>
          <cell r="AJ299">
            <v>43790</v>
          </cell>
          <cell r="AK299">
            <v>532400</v>
          </cell>
        </row>
        <row r="300">
          <cell r="AI300">
            <v>272705</v>
          </cell>
          <cell r="AJ300">
            <v>43790</v>
          </cell>
          <cell r="AK300">
            <v>510118</v>
          </cell>
        </row>
        <row r="301">
          <cell r="AI301">
            <v>273140</v>
          </cell>
          <cell r="AJ301">
            <v>43791</v>
          </cell>
          <cell r="AK301">
            <v>3042548</v>
          </cell>
        </row>
        <row r="302">
          <cell r="AI302">
            <v>273143</v>
          </cell>
          <cell r="AJ302">
            <v>43791</v>
          </cell>
          <cell r="AK302">
            <v>2309190</v>
          </cell>
        </row>
        <row r="303">
          <cell r="AI303">
            <v>273131</v>
          </cell>
          <cell r="AJ303">
            <v>43791</v>
          </cell>
          <cell r="AK303">
            <v>2012786</v>
          </cell>
        </row>
        <row r="304">
          <cell r="AI304">
            <v>273115</v>
          </cell>
          <cell r="AJ304">
            <v>43791</v>
          </cell>
          <cell r="AK304">
            <v>1877686</v>
          </cell>
        </row>
        <row r="305">
          <cell r="AI305">
            <v>273108</v>
          </cell>
          <cell r="AJ305">
            <v>43791</v>
          </cell>
          <cell r="AK305">
            <v>1411374</v>
          </cell>
        </row>
        <row r="306">
          <cell r="AI306">
            <v>273135</v>
          </cell>
          <cell r="AJ306">
            <v>43791</v>
          </cell>
          <cell r="AK306">
            <v>526706</v>
          </cell>
        </row>
        <row r="307">
          <cell r="AI307">
            <v>273154</v>
          </cell>
          <cell r="AJ307">
            <v>43791</v>
          </cell>
          <cell r="AK307">
            <v>360846</v>
          </cell>
        </row>
        <row r="308">
          <cell r="AI308">
            <v>273864</v>
          </cell>
          <cell r="AJ308">
            <v>43793</v>
          </cell>
          <cell r="AK308">
            <v>343723</v>
          </cell>
        </row>
        <row r="309">
          <cell r="AI309">
            <v>274993</v>
          </cell>
          <cell r="AJ309">
            <v>43795</v>
          </cell>
          <cell r="AK309">
            <v>3010822</v>
          </cell>
        </row>
        <row r="310">
          <cell r="AI310">
            <v>274873</v>
          </cell>
          <cell r="AJ310">
            <v>43795</v>
          </cell>
          <cell r="AK310">
            <v>1718924</v>
          </cell>
        </row>
        <row r="311">
          <cell r="AI311">
            <v>274536</v>
          </cell>
          <cell r="AJ311">
            <v>43795</v>
          </cell>
          <cell r="AK311">
            <v>806178</v>
          </cell>
        </row>
        <row r="312">
          <cell r="AI312">
            <v>274694</v>
          </cell>
          <cell r="AJ312">
            <v>43795</v>
          </cell>
          <cell r="AK312">
            <v>104700</v>
          </cell>
        </row>
        <row r="313">
          <cell r="AI313">
            <v>275212</v>
          </cell>
          <cell r="AJ313">
            <v>43796</v>
          </cell>
          <cell r="AK313">
            <v>10072013</v>
          </cell>
        </row>
        <row r="314">
          <cell r="AI314">
            <v>275919</v>
          </cell>
          <cell r="AJ314">
            <v>43797</v>
          </cell>
          <cell r="AK314">
            <v>1203635</v>
          </cell>
        </row>
        <row r="315">
          <cell r="AI315">
            <v>275723</v>
          </cell>
          <cell r="AJ315">
            <v>43797</v>
          </cell>
          <cell r="AK315">
            <v>532400</v>
          </cell>
        </row>
        <row r="316">
          <cell r="AI316">
            <v>276568</v>
          </cell>
          <cell r="AJ316">
            <v>43798</v>
          </cell>
          <cell r="AK316">
            <v>19030774</v>
          </cell>
        </row>
        <row r="317">
          <cell r="AI317">
            <v>81611</v>
          </cell>
          <cell r="AJ317">
            <v>43798</v>
          </cell>
          <cell r="AK317">
            <v>2430683</v>
          </cell>
        </row>
        <row r="318">
          <cell r="AI318">
            <v>276432</v>
          </cell>
          <cell r="AJ318">
            <v>43798</v>
          </cell>
          <cell r="AK318">
            <v>2120718</v>
          </cell>
        </row>
        <row r="319">
          <cell r="AI319">
            <v>276413</v>
          </cell>
          <cell r="AJ319">
            <v>43798</v>
          </cell>
          <cell r="AK319">
            <v>486734</v>
          </cell>
        </row>
        <row r="320">
          <cell r="AI320">
            <v>276862</v>
          </cell>
          <cell r="AJ320">
            <v>43798</v>
          </cell>
          <cell r="AK320">
            <v>414061</v>
          </cell>
        </row>
        <row r="321">
          <cell r="AI321">
            <v>276991</v>
          </cell>
          <cell r="AJ321">
            <v>43798</v>
          </cell>
          <cell r="AK321">
            <v>183624</v>
          </cell>
        </row>
        <row r="322">
          <cell r="AI322">
            <v>276243</v>
          </cell>
          <cell r="AJ322">
            <v>43798</v>
          </cell>
          <cell r="AK322">
            <v>90124</v>
          </cell>
        </row>
        <row r="323">
          <cell r="AI323">
            <v>276951</v>
          </cell>
          <cell r="AJ323">
            <v>43798</v>
          </cell>
          <cell r="AK323">
            <v>90124</v>
          </cell>
        </row>
        <row r="324">
          <cell r="AI324">
            <v>276952</v>
          </cell>
          <cell r="AJ324">
            <v>43798</v>
          </cell>
          <cell r="AK324">
            <v>46453</v>
          </cell>
        </row>
        <row r="325">
          <cell r="AI325">
            <v>277364</v>
          </cell>
          <cell r="AJ325">
            <v>43801</v>
          </cell>
          <cell r="AK325">
            <v>195527</v>
          </cell>
        </row>
        <row r="326">
          <cell r="AI326">
            <v>277897</v>
          </cell>
          <cell r="AJ326">
            <v>43802</v>
          </cell>
          <cell r="AK326">
            <v>532400</v>
          </cell>
        </row>
        <row r="327">
          <cell r="AI327">
            <v>278543</v>
          </cell>
          <cell r="AJ327">
            <v>43803</v>
          </cell>
          <cell r="AK327">
            <v>158052</v>
          </cell>
        </row>
        <row r="328">
          <cell r="AI328">
            <v>278537</v>
          </cell>
          <cell r="AJ328">
            <v>43803</v>
          </cell>
          <cell r="AK328">
            <v>90124</v>
          </cell>
        </row>
        <row r="329">
          <cell r="AI329">
            <v>280776</v>
          </cell>
          <cell r="AJ329">
            <v>43809</v>
          </cell>
          <cell r="AK329">
            <v>2540566</v>
          </cell>
        </row>
        <row r="330">
          <cell r="AI330">
            <v>280907</v>
          </cell>
          <cell r="AJ330">
            <v>43809</v>
          </cell>
          <cell r="AK330">
            <v>180632</v>
          </cell>
        </row>
        <row r="331">
          <cell r="AI331">
            <v>280325</v>
          </cell>
          <cell r="AJ331">
            <v>43809</v>
          </cell>
          <cell r="AK331">
            <v>180248</v>
          </cell>
        </row>
        <row r="332">
          <cell r="AI332">
            <v>281089</v>
          </cell>
          <cell r="AJ332">
            <v>43810</v>
          </cell>
          <cell r="AK332">
            <v>168183</v>
          </cell>
        </row>
        <row r="333">
          <cell r="AI333">
            <v>281511</v>
          </cell>
          <cell r="AJ333">
            <v>43811</v>
          </cell>
          <cell r="AK333">
            <v>480973</v>
          </cell>
        </row>
        <row r="334">
          <cell r="AI334">
            <v>282037</v>
          </cell>
          <cell r="AJ334">
            <v>43811</v>
          </cell>
          <cell r="AK334">
            <v>52330</v>
          </cell>
        </row>
        <row r="335">
          <cell r="AI335">
            <v>281653</v>
          </cell>
          <cell r="AJ335">
            <v>43811</v>
          </cell>
          <cell r="AK335">
            <v>40509</v>
          </cell>
        </row>
        <row r="336">
          <cell r="AI336">
            <v>282602</v>
          </cell>
          <cell r="AJ336">
            <v>43812</v>
          </cell>
          <cell r="AK336">
            <v>91812</v>
          </cell>
        </row>
        <row r="337">
          <cell r="AI337">
            <v>282460</v>
          </cell>
          <cell r="AJ337">
            <v>43812</v>
          </cell>
          <cell r="AK337">
            <v>37851</v>
          </cell>
        </row>
        <row r="338">
          <cell r="AI338">
            <v>282689</v>
          </cell>
          <cell r="AJ338">
            <v>43813</v>
          </cell>
          <cell r="AK338">
            <v>977635</v>
          </cell>
        </row>
        <row r="339">
          <cell r="AI339">
            <v>282723</v>
          </cell>
          <cell r="AJ339">
            <v>43813</v>
          </cell>
          <cell r="AK339">
            <v>930142</v>
          </cell>
        </row>
        <row r="340">
          <cell r="AI340">
            <v>283334</v>
          </cell>
          <cell r="AJ340">
            <v>43815</v>
          </cell>
          <cell r="AK340">
            <v>171383</v>
          </cell>
        </row>
        <row r="341">
          <cell r="AI341">
            <v>284019</v>
          </cell>
          <cell r="AJ341">
            <v>43816</v>
          </cell>
          <cell r="AK341">
            <v>46453</v>
          </cell>
        </row>
        <row r="342">
          <cell r="AI342">
            <v>283565</v>
          </cell>
          <cell r="AJ342">
            <v>43816</v>
          </cell>
          <cell r="AK342">
            <v>45545</v>
          </cell>
        </row>
        <row r="343">
          <cell r="AI343">
            <v>284033</v>
          </cell>
          <cell r="AJ343">
            <v>43816</v>
          </cell>
          <cell r="AK343">
            <v>33264</v>
          </cell>
        </row>
        <row r="344">
          <cell r="AI344">
            <v>284036</v>
          </cell>
          <cell r="AJ344">
            <v>43816</v>
          </cell>
          <cell r="AK344">
            <v>33264</v>
          </cell>
        </row>
        <row r="345">
          <cell r="AI345">
            <v>284750</v>
          </cell>
          <cell r="AJ345">
            <v>43817</v>
          </cell>
          <cell r="AK345">
            <v>1646299</v>
          </cell>
        </row>
        <row r="346">
          <cell r="AI346">
            <v>285261</v>
          </cell>
          <cell r="AJ346">
            <v>43818</v>
          </cell>
          <cell r="AK346">
            <v>7867728</v>
          </cell>
        </row>
        <row r="347">
          <cell r="AI347">
            <v>284987</v>
          </cell>
          <cell r="AJ347">
            <v>43818</v>
          </cell>
          <cell r="AK347">
            <v>3269400</v>
          </cell>
        </row>
        <row r="348">
          <cell r="AI348">
            <v>285513</v>
          </cell>
          <cell r="AJ348">
            <v>43818</v>
          </cell>
          <cell r="AK348">
            <v>488724</v>
          </cell>
        </row>
        <row r="349">
          <cell r="AI349">
            <v>284876</v>
          </cell>
          <cell r="AJ349">
            <v>43818</v>
          </cell>
          <cell r="AK349">
            <v>195527</v>
          </cell>
        </row>
        <row r="350">
          <cell r="AI350">
            <v>285190</v>
          </cell>
          <cell r="AJ350">
            <v>43818</v>
          </cell>
          <cell r="AK350">
            <v>90124</v>
          </cell>
        </row>
        <row r="351">
          <cell r="AI351">
            <v>285490</v>
          </cell>
          <cell r="AJ351">
            <v>43818</v>
          </cell>
          <cell r="AK351">
            <v>28300</v>
          </cell>
        </row>
        <row r="352">
          <cell r="AI352">
            <v>285879</v>
          </cell>
          <cell r="AJ352">
            <v>43819</v>
          </cell>
          <cell r="AK352">
            <v>134278200</v>
          </cell>
        </row>
        <row r="353">
          <cell r="AI353">
            <v>285774</v>
          </cell>
          <cell r="AJ353">
            <v>43819</v>
          </cell>
          <cell r="AK353">
            <v>27362921</v>
          </cell>
        </row>
        <row r="354">
          <cell r="AI354">
            <v>285808</v>
          </cell>
          <cell r="AJ354">
            <v>43819</v>
          </cell>
          <cell r="AK354">
            <v>209820</v>
          </cell>
        </row>
        <row r="355">
          <cell r="AI355">
            <v>83929</v>
          </cell>
          <cell r="AJ355">
            <v>43820</v>
          </cell>
          <cell r="AK355">
            <v>291278</v>
          </cell>
        </row>
        <row r="356">
          <cell r="AI356">
            <v>286219</v>
          </cell>
          <cell r="AJ356">
            <v>43822</v>
          </cell>
          <cell r="AK356">
            <v>7983273</v>
          </cell>
        </row>
        <row r="357">
          <cell r="AI357">
            <v>18926</v>
          </cell>
          <cell r="AJ357">
            <v>43822</v>
          </cell>
          <cell r="AK357">
            <v>223860</v>
          </cell>
        </row>
        <row r="358">
          <cell r="AI358">
            <v>286899</v>
          </cell>
          <cell r="AJ358">
            <v>43825</v>
          </cell>
          <cell r="AK358">
            <v>2308992</v>
          </cell>
        </row>
        <row r="359">
          <cell r="AI359">
            <v>84393</v>
          </cell>
          <cell r="AJ359">
            <v>43825</v>
          </cell>
          <cell r="AK359">
            <v>1399605</v>
          </cell>
        </row>
        <row r="360">
          <cell r="AI360">
            <v>286979</v>
          </cell>
          <cell r="AJ360">
            <v>43825</v>
          </cell>
          <cell r="AK360">
            <v>90124</v>
          </cell>
        </row>
        <row r="361">
          <cell r="AI361">
            <v>287040</v>
          </cell>
          <cell r="AJ361">
            <v>43825</v>
          </cell>
          <cell r="AK361">
            <v>90124</v>
          </cell>
        </row>
        <row r="362">
          <cell r="AI362">
            <v>287507</v>
          </cell>
          <cell r="AJ362">
            <v>43826</v>
          </cell>
          <cell r="AK362">
            <v>10072013</v>
          </cell>
        </row>
        <row r="363">
          <cell r="AI363">
            <v>287951</v>
          </cell>
          <cell r="AJ363">
            <v>43827</v>
          </cell>
          <cell r="AK363">
            <v>6255392</v>
          </cell>
        </row>
        <row r="364">
          <cell r="AI364">
            <v>288228</v>
          </cell>
          <cell r="AJ364">
            <v>43828</v>
          </cell>
          <cell r="AK364">
            <v>481518</v>
          </cell>
        </row>
        <row r="365">
          <cell r="AI365">
            <v>288235</v>
          </cell>
          <cell r="AJ365">
            <v>43828</v>
          </cell>
          <cell r="AK365">
            <v>11656</v>
          </cell>
        </row>
        <row r="366">
          <cell r="AI366">
            <v>288852</v>
          </cell>
          <cell r="AJ366">
            <v>43829</v>
          </cell>
          <cell r="AK366">
            <v>171383</v>
          </cell>
        </row>
        <row r="367">
          <cell r="AI367">
            <v>290163</v>
          </cell>
          <cell r="AJ367">
            <v>43834</v>
          </cell>
          <cell r="AK367">
            <v>176033</v>
          </cell>
        </row>
        <row r="368">
          <cell r="AI368">
            <v>290575</v>
          </cell>
          <cell r="AJ368">
            <v>43837</v>
          </cell>
          <cell r="AK368">
            <v>14601604</v>
          </cell>
        </row>
        <row r="369">
          <cell r="AI369">
            <v>291410</v>
          </cell>
          <cell r="AJ369">
            <v>43839</v>
          </cell>
          <cell r="AK369">
            <v>77835</v>
          </cell>
        </row>
        <row r="370">
          <cell r="AI370">
            <v>292208</v>
          </cell>
          <cell r="AJ370">
            <v>43840</v>
          </cell>
          <cell r="AK370">
            <v>1144562</v>
          </cell>
        </row>
        <row r="371">
          <cell r="AI371">
            <v>292728</v>
          </cell>
          <cell r="AJ371">
            <v>43843</v>
          </cell>
          <cell r="AK371">
            <v>4601882</v>
          </cell>
        </row>
        <row r="372">
          <cell r="AI372">
            <v>292765</v>
          </cell>
          <cell r="AJ372">
            <v>43843</v>
          </cell>
          <cell r="AK372">
            <v>35100</v>
          </cell>
        </row>
        <row r="373">
          <cell r="AI373">
            <v>293015</v>
          </cell>
          <cell r="AJ373">
            <v>43844</v>
          </cell>
          <cell r="AK373">
            <v>214546</v>
          </cell>
        </row>
        <row r="374">
          <cell r="AI374">
            <v>295089</v>
          </cell>
          <cell r="AJ374">
            <v>43847</v>
          </cell>
          <cell r="AK374">
            <v>403729</v>
          </cell>
        </row>
        <row r="375">
          <cell r="AI375">
            <v>295947</v>
          </cell>
          <cell r="AJ375">
            <v>43851</v>
          </cell>
          <cell r="AK375">
            <v>10192908</v>
          </cell>
        </row>
        <row r="376">
          <cell r="AI376">
            <v>295851</v>
          </cell>
          <cell r="AJ376">
            <v>43851</v>
          </cell>
          <cell r="AK376">
            <v>7983273</v>
          </cell>
        </row>
        <row r="377">
          <cell r="AI377">
            <v>296054</v>
          </cell>
          <cell r="AJ377">
            <v>43851</v>
          </cell>
          <cell r="AK377">
            <v>1408458</v>
          </cell>
        </row>
        <row r="378">
          <cell r="AI378">
            <v>296049</v>
          </cell>
          <cell r="AJ378">
            <v>43851</v>
          </cell>
          <cell r="AK378">
            <v>985220</v>
          </cell>
        </row>
        <row r="379">
          <cell r="AI379">
            <v>295900</v>
          </cell>
          <cell r="AJ379">
            <v>43851</v>
          </cell>
          <cell r="AK379">
            <v>49976</v>
          </cell>
        </row>
        <row r="380">
          <cell r="AI380">
            <v>305039</v>
          </cell>
          <cell r="AJ380">
            <v>43852</v>
          </cell>
          <cell r="AK380">
            <v>2903984</v>
          </cell>
        </row>
        <row r="381">
          <cell r="AI381">
            <v>305067</v>
          </cell>
          <cell r="AJ381">
            <v>43852</v>
          </cell>
          <cell r="AK381">
            <v>2662735</v>
          </cell>
        </row>
        <row r="382">
          <cell r="AI382">
            <v>305086</v>
          </cell>
          <cell r="AJ382">
            <v>43852</v>
          </cell>
          <cell r="AK382">
            <v>2449812</v>
          </cell>
        </row>
        <row r="383">
          <cell r="AI383">
            <v>305053</v>
          </cell>
          <cell r="AJ383">
            <v>43852</v>
          </cell>
          <cell r="AK383">
            <v>1984086</v>
          </cell>
        </row>
        <row r="384">
          <cell r="AI384">
            <v>305047</v>
          </cell>
          <cell r="AJ384">
            <v>43852</v>
          </cell>
          <cell r="AK384">
            <v>1142263</v>
          </cell>
        </row>
        <row r="385">
          <cell r="AI385">
            <v>306330</v>
          </cell>
          <cell r="AJ385">
            <v>43854</v>
          </cell>
          <cell r="AK385">
            <v>89939849</v>
          </cell>
        </row>
        <row r="386">
          <cell r="AI386">
            <v>306046</v>
          </cell>
          <cell r="AJ386">
            <v>43854</v>
          </cell>
          <cell r="AK386">
            <v>1644714</v>
          </cell>
        </row>
        <row r="387">
          <cell r="AI387">
            <v>306327</v>
          </cell>
          <cell r="AJ387">
            <v>43854</v>
          </cell>
          <cell r="AK387">
            <v>192708</v>
          </cell>
        </row>
        <row r="388">
          <cell r="AI388">
            <v>305961</v>
          </cell>
          <cell r="AJ388">
            <v>43854</v>
          </cell>
          <cell r="AK388">
            <v>113814</v>
          </cell>
        </row>
        <row r="389">
          <cell r="AI389">
            <v>306405</v>
          </cell>
          <cell r="AJ389">
            <v>43855</v>
          </cell>
          <cell r="AK389">
            <v>769400</v>
          </cell>
        </row>
        <row r="390">
          <cell r="AI390">
            <v>307154</v>
          </cell>
          <cell r="AJ390">
            <v>43858</v>
          </cell>
          <cell r="AK390">
            <v>6671387</v>
          </cell>
        </row>
        <row r="391">
          <cell r="AI391">
            <v>307356</v>
          </cell>
          <cell r="AJ391">
            <v>43858</v>
          </cell>
          <cell r="AK391">
            <v>2687087</v>
          </cell>
        </row>
        <row r="392">
          <cell r="AI392">
            <v>307337</v>
          </cell>
          <cell r="AJ392">
            <v>43858</v>
          </cell>
          <cell r="AK392">
            <v>2227772</v>
          </cell>
        </row>
        <row r="393">
          <cell r="AI393">
            <v>307345</v>
          </cell>
          <cell r="AJ393">
            <v>43858</v>
          </cell>
          <cell r="AK393">
            <v>1353746</v>
          </cell>
        </row>
        <row r="394">
          <cell r="AI394">
            <v>307173</v>
          </cell>
          <cell r="AJ394">
            <v>43858</v>
          </cell>
          <cell r="AK394">
            <v>1046691</v>
          </cell>
        </row>
        <row r="395">
          <cell r="AI395">
            <v>307149</v>
          </cell>
          <cell r="AJ395">
            <v>43858</v>
          </cell>
          <cell r="AK395">
            <v>880621</v>
          </cell>
        </row>
        <row r="396">
          <cell r="AI396">
            <v>307179</v>
          </cell>
          <cell r="AJ396">
            <v>43858</v>
          </cell>
          <cell r="AK396">
            <v>869219</v>
          </cell>
        </row>
        <row r="397">
          <cell r="AI397">
            <v>307279</v>
          </cell>
          <cell r="AJ397">
            <v>43858</v>
          </cell>
          <cell r="AK397">
            <v>631537</v>
          </cell>
        </row>
        <row r="398">
          <cell r="AI398">
            <v>307165</v>
          </cell>
          <cell r="AJ398">
            <v>43858</v>
          </cell>
          <cell r="AK398">
            <v>289985</v>
          </cell>
        </row>
        <row r="399">
          <cell r="AI399">
            <v>307443</v>
          </cell>
          <cell r="AJ399">
            <v>43858</v>
          </cell>
          <cell r="AK399">
            <v>128463</v>
          </cell>
        </row>
        <row r="400">
          <cell r="AI400">
            <v>308482</v>
          </cell>
          <cell r="AJ400">
            <v>43859</v>
          </cell>
          <cell r="AK400">
            <v>63652191</v>
          </cell>
        </row>
        <row r="401">
          <cell r="AI401">
            <v>308441</v>
          </cell>
          <cell r="AJ401">
            <v>43859</v>
          </cell>
          <cell r="AK401">
            <v>9259463</v>
          </cell>
        </row>
        <row r="402">
          <cell r="AI402">
            <v>155961</v>
          </cell>
          <cell r="AJ402">
            <v>43859</v>
          </cell>
          <cell r="AK402">
            <v>1300169</v>
          </cell>
        </row>
        <row r="403">
          <cell r="AI403">
            <v>25127</v>
          </cell>
          <cell r="AJ403">
            <v>43859</v>
          </cell>
          <cell r="AK403">
            <v>252960</v>
          </cell>
        </row>
        <row r="404">
          <cell r="AI404">
            <v>307853</v>
          </cell>
          <cell r="AJ404">
            <v>43859</v>
          </cell>
          <cell r="AK404">
            <v>90124</v>
          </cell>
        </row>
        <row r="405">
          <cell r="AI405">
            <v>308398</v>
          </cell>
          <cell r="AJ405">
            <v>43859</v>
          </cell>
          <cell r="AK405">
            <v>34300</v>
          </cell>
        </row>
        <row r="406">
          <cell r="AI406">
            <v>309426</v>
          </cell>
          <cell r="AJ406">
            <v>43861</v>
          </cell>
          <cell r="AK406">
            <v>1682523</v>
          </cell>
        </row>
        <row r="407">
          <cell r="AI407">
            <v>309431</v>
          </cell>
          <cell r="AJ407">
            <v>43861</v>
          </cell>
          <cell r="AK407">
            <v>801687</v>
          </cell>
        </row>
        <row r="408">
          <cell r="AI408">
            <v>309436</v>
          </cell>
          <cell r="AJ408">
            <v>43861</v>
          </cell>
          <cell r="AK408">
            <v>771632</v>
          </cell>
        </row>
        <row r="409">
          <cell r="AI409">
            <v>309662</v>
          </cell>
          <cell r="AJ409">
            <v>43861</v>
          </cell>
          <cell r="AK409">
            <v>483079</v>
          </cell>
        </row>
        <row r="410">
          <cell r="AI410">
            <v>310848</v>
          </cell>
          <cell r="AJ410">
            <v>43865</v>
          </cell>
          <cell r="AK410">
            <v>7024612</v>
          </cell>
        </row>
        <row r="411">
          <cell r="AI411">
            <v>312022</v>
          </cell>
          <cell r="AJ411">
            <v>43867</v>
          </cell>
          <cell r="AK411">
            <v>91153965</v>
          </cell>
        </row>
        <row r="412">
          <cell r="AI412">
            <v>311823</v>
          </cell>
          <cell r="AJ412">
            <v>43867</v>
          </cell>
          <cell r="AK412">
            <v>4739927</v>
          </cell>
        </row>
        <row r="413">
          <cell r="AI413">
            <v>311649</v>
          </cell>
          <cell r="AJ413">
            <v>43867</v>
          </cell>
          <cell r="AK413">
            <v>583750</v>
          </cell>
        </row>
        <row r="414">
          <cell r="AI414">
            <v>311732</v>
          </cell>
          <cell r="AJ414">
            <v>43867</v>
          </cell>
          <cell r="AK414">
            <v>429914</v>
          </cell>
        </row>
        <row r="415">
          <cell r="AI415">
            <v>312572</v>
          </cell>
          <cell r="AJ415">
            <v>43868</v>
          </cell>
          <cell r="AK415">
            <v>10570718</v>
          </cell>
        </row>
        <row r="416">
          <cell r="AI416">
            <v>312556</v>
          </cell>
          <cell r="AJ416">
            <v>43868</v>
          </cell>
          <cell r="AK416">
            <v>5371021</v>
          </cell>
        </row>
        <row r="417">
          <cell r="AI417">
            <v>312575</v>
          </cell>
          <cell r="AJ417">
            <v>43868</v>
          </cell>
          <cell r="AK417">
            <v>2900383</v>
          </cell>
        </row>
        <row r="418">
          <cell r="AI418">
            <v>312565</v>
          </cell>
          <cell r="AJ418">
            <v>43868</v>
          </cell>
          <cell r="AK418">
            <v>1086069</v>
          </cell>
        </row>
        <row r="419">
          <cell r="AI419">
            <v>312576</v>
          </cell>
          <cell r="AJ419">
            <v>43868</v>
          </cell>
          <cell r="AK419">
            <v>773608</v>
          </cell>
        </row>
        <row r="420">
          <cell r="AI420">
            <v>157132</v>
          </cell>
          <cell r="AJ420">
            <v>43868</v>
          </cell>
          <cell r="AK420">
            <v>545511</v>
          </cell>
        </row>
        <row r="421">
          <cell r="AI421">
            <v>313479</v>
          </cell>
          <cell r="AJ421">
            <v>43871</v>
          </cell>
          <cell r="AK421">
            <v>5604381</v>
          </cell>
        </row>
        <row r="422">
          <cell r="AI422">
            <v>312807</v>
          </cell>
          <cell r="AJ422">
            <v>43871</v>
          </cell>
          <cell r="AK422">
            <v>2330039</v>
          </cell>
        </row>
        <row r="423">
          <cell r="AI423">
            <v>313484</v>
          </cell>
          <cell r="AJ423">
            <v>43871</v>
          </cell>
          <cell r="AK423">
            <v>857031</v>
          </cell>
        </row>
        <row r="424">
          <cell r="AI424">
            <v>312806</v>
          </cell>
          <cell r="AJ424">
            <v>43871</v>
          </cell>
          <cell r="AK424">
            <v>758695</v>
          </cell>
        </row>
        <row r="425">
          <cell r="AI425">
            <v>313498</v>
          </cell>
          <cell r="AJ425">
            <v>43871</v>
          </cell>
          <cell r="AK425">
            <v>445304</v>
          </cell>
        </row>
        <row r="426">
          <cell r="AI426">
            <v>313579</v>
          </cell>
          <cell r="AJ426">
            <v>43871</v>
          </cell>
          <cell r="AK426">
            <v>171383</v>
          </cell>
        </row>
        <row r="427">
          <cell r="AI427">
            <v>313435</v>
          </cell>
          <cell r="AJ427">
            <v>43871</v>
          </cell>
          <cell r="AK427">
            <v>90124</v>
          </cell>
        </row>
        <row r="428">
          <cell r="AI428">
            <v>314287</v>
          </cell>
          <cell r="AJ428">
            <v>43872</v>
          </cell>
          <cell r="AK428">
            <v>55136</v>
          </cell>
        </row>
        <row r="429">
          <cell r="AI429">
            <v>314477</v>
          </cell>
          <cell r="AJ429">
            <v>43873</v>
          </cell>
          <cell r="AK429">
            <v>370800</v>
          </cell>
        </row>
        <row r="430">
          <cell r="AI430">
            <v>314926</v>
          </cell>
          <cell r="AJ430">
            <v>43873</v>
          </cell>
          <cell r="AK430">
            <v>104700</v>
          </cell>
        </row>
        <row r="431">
          <cell r="AI431">
            <v>315496</v>
          </cell>
          <cell r="AJ431">
            <v>43874</v>
          </cell>
          <cell r="AK431">
            <v>10978115</v>
          </cell>
        </row>
        <row r="432">
          <cell r="AI432">
            <v>315466</v>
          </cell>
          <cell r="AJ432">
            <v>43874</v>
          </cell>
          <cell r="AK432">
            <v>4092460</v>
          </cell>
        </row>
        <row r="433">
          <cell r="AI433">
            <v>157906</v>
          </cell>
          <cell r="AJ433">
            <v>43875</v>
          </cell>
          <cell r="AK433">
            <v>859874</v>
          </cell>
        </row>
        <row r="434">
          <cell r="AI434">
            <v>157902</v>
          </cell>
          <cell r="AJ434">
            <v>43875</v>
          </cell>
          <cell r="AK434">
            <v>845544</v>
          </cell>
        </row>
        <row r="435">
          <cell r="AI435">
            <v>157898</v>
          </cell>
          <cell r="AJ435">
            <v>43875</v>
          </cell>
          <cell r="AK435">
            <v>545511</v>
          </cell>
        </row>
        <row r="436">
          <cell r="AI436">
            <v>157904</v>
          </cell>
          <cell r="AJ436">
            <v>43875</v>
          </cell>
          <cell r="AK436">
            <v>545511</v>
          </cell>
        </row>
        <row r="437">
          <cell r="AI437">
            <v>158050</v>
          </cell>
          <cell r="AJ437">
            <v>43877</v>
          </cell>
          <cell r="AK437">
            <v>2889278</v>
          </cell>
        </row>
        <row r="438">
          <cell r="AI438">
            <v>317184</v>
          </cell>
          <cell r="AJ438">
            <v>43878</v>
          </cell>
          <cell r="AK438">
            <v>30934058</v>
          </cell>
        </row>
        <row r="439">
          <cell r="AI439">
            <v>316918</v>
          </cell>
          <cell r="AJ439">
            <v>43878</v>
          </cell>
          <cell r="AK439">
            <v>1582752</v>
          </cell>
        </row>
        <row r="440">
          <cell r="AI440">
            <v>316914</v>
          </cell>
          <cell r="AJ440">
            <v>43878</v>
          </cell>
          <cell r="AK440">
            <v>90124</v>
          </cell>
        </row>
        <row r="441">
          <cell r="AI441">
            <v>158298</v>
          </cell>
          <cell r="AJ441">
            <v>43879</v>
          </cell>
          <cell r="AK441">
            <v>1157473</v>
          </cell>
        </row>
        <row r="442">
          <cell r="AI442">
            <v>317485</v>
          </cell>
          <cell r="AJ442">
            <v>43879</v>
          </cell>
          <cell r="AK442">
            <v>135186</v>
          </cell>
        </row>
        <row r="443">
          <cell r="AI443">
            <v>319300</v>
          </cell>
          <cell r="AJ443">
            <v>43882</v>
          </cell>
          <cell r="AK443">
            <v>23657226</v>
          </cell>
        </row>
        <row r="444">
          <cell r="AI444">
            <v>158532</v>
          </cell>
          <cell r="AJ444">
            <v>43882</v>
          </cell>
          <cell r="AK444">
            <v>1157473</v>
          </cell>
        </row>
        <row r="445">
          <cell r="AI445">
            <v>158636</v>
          </cell>
          <cell r="AJ445">
            <v>43882</v>
          </cell>
          <cell r="AK445">
            <v>545493</v>
          </cell>
        </row>
        <row r="446">
          <cell r="AI446">
            <v>158631</v>
          </cell>
          <cell r="AJ446">
            <v>43882</v>
          </cell>
          <cell r="AK446">
            <v>277807</v>
          </cell>
        </row>
        <row r="447">
          <cell r="AI447">
            <v>158750</v>
          </cell>
          <cell r="AJ447">
            <v>43883</v>
          </cell>
          <cell r="AK447">
            <v>845544</v>
          </cell>
        </row>
        <row r="448">
          <cell r="AI448">
            <v>319596</v>
          </cell>
          <cell r="AJ448">
            <v>43883</v>
          </cell>
          <cell r="AK448">
            <v>616381</v>
          </cell>
        </row>
        <row r="449">
          <cell r="AI449">
            <v>158941</v>
          </cell>
          <cell r="AJ449">
            <v>43885</v>
          </cell>
          <cell r="AK449">
            <v>259599</v>
          </cell>
        </row>
        <row r="450">
          <cell r="AI450">
            <v>25606</v>
          </cell>
          <cell r="AJ450">
            <v>43885</v>
          </cell>
          <cell r="AK450">
            <v>171041</v>
          </cell>
        </row>
        <row r="451">
          <cell r="AI451">
            <v>320955</v>
          </cell>
          <cell r="AJ451">
            <v>43886</v>
          </cell>
          <cell r="AK451">
            <v>10182308</v>
          </cell>
        </row>
        <row r="452">
          <cell r="AI452">
            <v>159196</v>
          </cell>
          <cell r="AJ452">
            <v>43886</v>
          </cell>
          <cell r="AK452">
            <v>2366322</v>
          </cell>
        </row>
        <row r="453">
          <cell r="AI453">
            <v>320954</v>
          </cell>
          <cell r="AJ453">
            <v>43886</v>
          </cell>
          <cell r="AK453">
            <v>1329325</v>
          </cell>
        </row>
        <row r="454">
          <cell r="AI454">
            <v>159167</v>
          </cell>
          <cell r="AJ454">
            <v>43886</v>
          </cell>
          <cell r="AK454">
            <v>596378</v>
          </cell>
        </row>
        <row r="455">
          <cell r="AI455">
            <v>159142</v>
          </cell>
          <cell r="AJ455">
            <v>43886</v>
          </cell>
          <cell r="AK455">
            <v>509761</v>
          </cell>
        </row>
        <row r="456">
          <cell r="AI456">
            <v>320889</v>
          </cell>
          <cell r="AJ456">
            <v>43886</v>
          </cell>
          <cell r="AK456">
            <v>159600</v>
          </cell>
        </row>
        <row r="457">
          <cell r="AI457">
            <v>321478</v>
          </cell>
          <cell r="AJ457">
            <v>43887</v>
          </cell>
          <cell r="AK457">
            <v>2441529</v>
          </cell>
        </row>
        <row r="458">
          <cell r="AI458">
            <v>321740</v>
          </cell>
          <cell r="AJ458">
            <v>43887</v>
          </cell>
          <cell r="AK458">
            <v>2340816</v>
          </cell>
        </row>
        <row r="459">
          <cell r="AI459">
            <v>321739</v>
          </cell>
          <cell r="AJ459">
            <v>43887</v>
          </cell>
          <cell r="AK459">
            <v>2245672</v>
          </cell>
        </row>
        <row r="460">
          <cell r="AI460">
            <v>159415</v>
          </cell>
          <cell r="AJ460">
            <v>43887</v>
          </cell>
          <cell r="AK460">
            <v>944802</v>
          </cell>
        </row>
        <row r="461">
          <cell r="AI461">
            <v>321366</v>
          </cell>
          <cell r="AJ461">
            <v>43887</v>
          </cell>
          <cell r="AK461">
            <v>810124</v>
          </cell>
        </row>
        <row r="462">
          <cell r="AI462">
            <v>321724</v>
          </cell>
          <cell r="AJ462">
            <v>43887</v>
          </cell>
          <cell r="AK462">
            <v>649403</v>
          </cell>
        </row>
        <row r="463">
          <cell r="AI463">
            <v>159404</v>
          </cell>
          <cell r="AJ463">
            <v>43887</v>
          </cell>
          <cell r="AK463">
            <v>417468</v>
          </cell>
        </row>
        <row r="464">
          <cell r="AI464">
            <v>322268</v>
          </cell>
          <cell r="AJ464">
            <v>43888</v>
          </cell>
          <cell r="AK464">
            <v>1239365</v>
          </cell>
        </row>
        <row r="465">
          <cell r="AI465">
            <v>322256</v>
          </cell>
          <cell r="AJ465">
            <v>43888</v>
          </cell>
          <cell r="AK465">
            <v>862254</v>
          </cell>
        </row>
        <row r="466">
          <cell r="AI466">
            <v>322081</v>
          </cell>
          <cell r="AJ466">
            <v>43888</v>
          </cell>
          <cell r="AK466">
            <v>171383</v>
          </cell>
        </row>
        <row r="467">
          <cell r="AI467">
            <v>322745</v>
          </cell>
          <cell r="AJ467">
            <v>43889</v>
          </cell>
          <cell r="AK467">
            <v>84411714</v>
          </cell>
        </row>
        <row r="468">
          <cell r="AI468">
            <v>322765</v>
          </cell>
          <cell r="AJ468">
            <v>43889</v>
          </cell>
          <cell r="AK468">
            <v>2645649</v>
          </cell>
        </row>
        <row r="469">
          <cell r="AI469">
            <v>323212</v>
          </cell>
          <cell r="AJ469">
            <v>43889</v>
          </cell>
          <cell r="AK469">
            <v>1608657</v>
          </cell>
        </row>
        <row r="470">
          <cell r="AI470">
            <v>323055</v>
          </cell>
          <cell r="AJ470">
            <v>43889</v>
          </cell>
          <cell r="AK470">
            <v>868013</v>
          </cell>
        </row>
        <row r="471">
          <cell r="AI471">
            <v>322662</v>
          </cell>
          <cell r="AJ471">
            <v>43889</v>
          </cell>
          <cell r="AK471">
            <v>337681</v>
          </cell>
        </row>
        <row r="472">
          <cell r="AI472">
            <v>323218</v>
          </cell>
          <cell r="AJ472">
            <v>43889</v>
          </cell>
          <cell r="AK472">
            <v>163133</v>
          </cell>
        </row>
        <row r="473">
          <cell r="AI473">
            <v>323178</v>
          </cell>
          <cell r="AJ473">
            <v>43889</v>
          </cell>
          <cell r="AK473">
            <v>90124</v>
          </cell>
        </row>
        <row r="474">
          <cell r="AI474">
            <v>323076</v>
          </cell>
          <cell r="AJ474">
            <v>43889</v>
          </cell>
          <cell r="AK474">
            <v>28300</v>
          </cell>
        </row>
        <row r="475">
          <cell r="AI475">
            <v>323360</v>
          </cell>
          <cell r="AJ475">
            <v>43890</v>
          </cell>
          <cell r="AK475">
            <v>3758549</v>
          </cell>
        </row>
        <row r="476">
          <cell r="AI476">
            <v>159905</v>
          </cell>
          <cell r="AJ476">
            <v>43890</v>
          </cell>
          <cell r="AK476">
            <v>91421</v>
          </cell>
        </row>
        <row r="477">
          <cell r="AI477">
            <v>160195</v>
          </cell>
          <cell r="AJ477">
            <v>43890</v>
          </cell>
          <cell r="AK477">
            <v>36295</v>
          </cell>
        </row>
        <row r="478">
          <cell r="AI478">
            <v>324627</v>
          </cell>
          <cell r="AJ478">
            <v>43893</v>
          </cell>
          <cell r="AK478">
            <v>3461261</v>
          </cell>
        </row>
        <row r="479">
          <cell r="AI479">
            <v>324628</v>
          </cell>
          <cell r="AJ479">
            <v>43893</v>
          </cell>
          <cell r="AK479">
            <v>2774778</v>
          </cell>
        </row>
        <row r="480">
          <cell r="AI480">
            <v>160378</v>
          </cell>
          <cell r="AJ480">
            <v>43893</v>
          </cell>
          <cell r="AK480">
            <v>545511</v>
          </cell>
        </row>
        <row r="481">
          <cell r="AI481">
            <v>160539</v>
          </cell>
          <cell r="AJ481">
            <v>43895</v>
          </cell>
          <cell r="AK481">
            <v>680133</v>
          </cell>
        </row>
        <row r="482">
          <cell r="AI482">
            <v>325916</v>
          </cell>
          <cell r="AJ482">
            <v>43896</v>
          </cell>
          <cell r="AK482">
            <v>1315385</v>
          </cell>
        </row>
        <row r="483">
          <cell r="AI483">
            <v>326101</v>
          </cell>
          <cell r="AJ483">
            <v>43896</v>
          </cell>
          <cell r="AK483">
            <v>966837</v>
          </cell>
        </row>
        <row r="484">
          <cell r="AI484">
            <v>161007</v>
          </cell>
          <cell r="AJ484">
            <v>43900</v>
          </cell>
          <cell r="AK484">
            <v>473339</v>
          </cell>
        </row>
        <row r="485">
          <cell r="AI485">
            <v>328313</v>
          </cell>
          <cell r="AJ485">
            <v>43902</v>
          </cell>
          <cell r="AK485">
            <v>79800</v>
          </cell>
        </row>
        <row r="486">
          <cell r="AI486">
            <v>328947</v>
          </cell>
          <cell r="AJ486">
            <v>43903</v>
          </cell>
          <cell r="AK486">
            <v>864734</v>
          </cell>
        </row>
        <row r="487">
          <cell r="AI487">
            <v>329114</v>
          </cell>
          <cell r="AJ487">
            <v>43904</v>
          </cell>
          <cell r="AK487">
            <v>14800</v>
          </cell>
        </row>
        <row r="488">
          <cell r="AI488">
            <v>330110</v>
          </cell>
          <cell r="AJ488">
            <v>43907</v>
          </cell>
          <cell r="AK488">
            <v>24900</v>
          </cell>
        </row>
        <row r="489">
          <cell r="AI489">
            <v>331192</v>
          </cell>
          <cell r="AJ489">
            <v>43909</v>
          </cell>
          <cell r="AK489">
            <v>227628</v>
          </cell>
        </row>
        <row r="490">
          <cell r="AI490">
            <v>332263</v>
          </cell>
          <cell r="AJ490">
            <v>43914</v>
          </cell>
          <cell r="AK490">
            <v>532400</v>
          </cell>
        </row>
        <row r="491">
          <cell r="AI491">
            <v>332764</v>
          </cell>
          <cell r="AJ491">
            <v>43915</v>
          </cell>
          <cell r="AK491">
            <v>44079</v>
          </cell>
        </row>
        <row r="492">
          <cell r="AI492">
            <v>333328</v>
          </cell>
          <cell r="AJ492">
            <v>43919</v>
          </cell>
          <cell r="AK492">
            <v>587389</v>
          </cell>
        </row>
        <row r="493">
          <cell r="AI493">
            <v>333351</v>
          </cell>
          <cell r="AJ493">
            <v>43919</v>
          </cell>
          <cell r="AK493">
            <v>78877</v>
          </cell>
        </row>
        <row r="494">
          <cell r="AI494">
            <v>333334</v>
          </cell>
          <cell r="AJ494">
            <v>43919</v>
          </cell>
          <cell r="AK494">
            <v>64236</v>
          </cell>
        </row>
        <row r="495">
          <cell r="AI495">
            <v>333362</v>
          </cell>
          <cell r="AJ495">
            <v>43919</v>
          </cell>
          <cell r="AK495">
            <v>2420</v>
          </cell>
        </row>
        <row r="496">
          <cell r="AI496">
            <v>333948</v>
          </cell>
          <cell r="AJ496">
            <v>43924</v>
          </cell>
          <cell r="AK496">
            <v>28402568</v>
          </cell>
        </row>
        <row r="497">
          <cell r="AI497">
            <v>333970</v>
          </cell>
          <cell r="AJ497">
            <v>43924</v>
          </cell>
          <cell r="AK497">
            <v>1288362</v>
          </cell>
        </row>
        <row r="498">
          <cell r="AI498">
            <v>333992</v>
          </cell>
          <cell r="AJ498">
            <v>43925</v>
          </cell>
          <cell r="AK498">
            <v>8762888</v>
          </cell>
        </row>
        <row r="499">
          <cell r="AI499">
            <v>333991</v>
          </cell>
          <cell r="AJ499">
            <v>43925</v>
          </cell>
          <cell r="AK499">
            <v>235235</v>
          </cell>
        </row>
        <row r="500">
          <cell r="AI500">
            <v>334271</v>
          </cell>
          <cell r="AJ500">
            <v>43929</v>
          </cell>
          <cell r="AK500">
            <v>816141</v>
          </cell>
        </row>
        <row r="501">
          <cell r="AI501">
            <v>334232</v>
          </cell>
          <cell r="AJ501">
            <v>43929</v>
          </cell>
          <cell r="AK501">
            <v>113200</v>
          </cell>
        </row>
        <row r="502">
          <cell r="AI502">
            <v>334597</v>
          </cell>
          <cell r="AJ502">
            <v>43934</v>
          </cell>
          <cell r="AK502">
            <v>79612</v>
          </cell>
        </row>
        <row r="503">
          <cell r="AI503">
            <v>334643</v>
          </cell>
          <cell r="AJ503">
            <v>43935</v>
          </cell>
          <cell r="AK503">
            <v>10337409</v>
          </cell>
        </row>
        <row r="504">
          <cell r="AI504">
            <v>335016</v>
          </cell>
          <cell r="AJ504">
            <v>43937</v>
          </cell>
          <cell r="AK504">
            <v>90124</v>
          </cell>
        </row>
        <row r="505">
          <cell r="AI505">
            <v>335010</v>
          </cell>
          <cell r="AJ505">
            <v>43937</v>
          </cell>
          <cell r="AK505">
            <v>28300</v>
          </cell>
        </row>
        <row r="506">
          <cell r="AI506">
            <v>335240</v>
          </cell>
          <cell r="AJ506">
            <v>43938</v>
          </cell>
          <cell r="AK506">
            <v>5729005</v>
          </cell>
        </row>
        <row r="507">
          <cell r="AI507">
            <v>335267</v>
          </cell>
          <cell r="AJ507">
            <v>43938</v>
          </cell>
          <cell r="AK507">
            <v>128463</v>
          </cell>
        </row>
        <row r="508">
          <cell r="AI508">
            <v>335465</v>
          </cell>
          <cell r="AJ508">
            <v>43941</v>
          </cell>
          <cell r="AK508">
            <v>1165243</v>
          </cell>
        </row>
        <row r="509">
          <cell r="AI509">
            <v>335430</v>
          </cell>
          <cell r="AJ509">
            <v>43941</v>
          </cell>
          <cell r="AK509">
            <v>108700</v>
          </cell>
        </row>
        <row r="510">
          <cell r="AI510">
            <v>335711</v>
          </cell>
          <cell r="AJ510">
            <v>43942</v>
          </cell>
          <cell r="AK510">
            <v>3950926</v>
          </cell>
        </row>
        <row r="511">
          <cell r="AI511">
            <v>335774</v>
          </cell>
          <cell r="AJ511">
            <v>43943</v>
          </cell>
          <cell r="AK511">
            <v>12525253</v>
          </cell>
        </row>
        <row r="512">
          <cell r="AI512">
            <v>335902</v>
          </cell>
          <cell r="AJ512">
            <v>43943</v>
          </cell>
          <cell r="AK512">
            <v>1244923</v>
          </cell>
        </row>
        <row r="513">
          <cell r="AI513">
            <v>335948</v>
          </cell>
          <cell r="AJ513">
            <v>43944</v>
          </cell>
          <cell r="AK513">
            <v>296782</v>
          </cell>
        </row>
        <row r="514">
          <cell r="AI514">
            <v>336167</v>
          </cell>
          <cell r="AJ514">
            <v>43945</v>
          </cell>
          <cell r="AK514">
            <v>28402568</v>
          </cell>
        </row>
        <row r="515">
          <cell r="AI515">
            <v>336201</v>
          </cell>
          <cell r="AJ515">
            <v>43945</v>
          </cell>
          <cell r="AK515">
            <v>13399346</v>
          </cell>
        </row>
        <row r="516">
          <cell r="AI516">
            <v>336198</v>
          </cell>
          <cell r="AJ516">
            <v>43945</v>
          </cell>
          <cell r="AK516">
            <v>10371920</v>
          </cell>
        </row>
        <row r="517">
          <cell r="AI517">
            <v>336174</v>
          </cell>
          <cell r="AJ517">
            <v>43945</v>
          </cell>
          <cell r="AK517">
            <v>7271278</v>
          </cell>
        </row>
        <row r="518">
          <cell r="AI518">
            <v>336181</v>
          </cell>
          <cell r="AJ518">
            <v>43945</v>
          </cell>
          <cell r="AK518">
            <v>2102707</v>
          </cell>
        </row>
        <row r="519">
          <cell r="AI519">
            <v>336222</v>
          </cell>
          <cell r="AJ519">
            <v>43945</v>
          </cell>
          <cell r="AK519">
            <v>1615053</v>
          </cell>
        </row>
        <row r="520">
          <cell r="AI520">
            <v>336183</v>
          </cell>
          <cell r="AJ520">
            <v>43945</v>
          </cell>
          <cell r="AK520">
            <v>786211</v>
          </cell>
        </row>
        <row r="521">
          <cell r="AI521">
            <v>336209</v>
          </cell>
          <cell r="AJ521">
            <v>43945</v>
          </cell>
          <cell r="AK521">
            <v>321180</v>
          </cell>
        </row>
        <row r="522">
          <cell r="AI522">
            <v>336516</v>
          </cell>
          <cell r="AJ522">
            <v>43948</v>
          </cell>
          <cell r="AK522">
            <v>587696</v>
          </cell>
        </row>
        <row r="523">
          <cell r="AI523">
            <v>336352</v>
          </cell>
          <cell r="AJ523">
            <v>43948</v>
          </cell>
          <cell r="AK523">
            <v>13750</v>
          </cell>
        </row>
        <row r="524">
          <cell r="AI524">
            <v>336776</v>
          </cell>
          <cell r="AJ524">
            <v>43949</v>
          </cell>
          <cell r="AK524">
            <v>2568237</v>
          </cell>
        </row>
        <row r="525">
          <cell r="AI525">
            <v>336754</v>
          </cell>
          <cell r="AJ525">
            <v>43949</v>
          </cell>
          <cell r="AK525">
            <v>91476</v>
          </cell>
        </row>
        <row r="526">
          <cell r="AI526">
            <v>336916</v>
          </cell>
          <cell r="AJ526">
            <v>43949</v>
          </cell>
          <cell r="AK526">
            <v>32928</v>
          </cell>
        </row>
        <row r="527">
          <cell r="AI527">
            <v>336975</v>
          </cell>
          <cell r="AJ527">
            <v>43950</v>
          </cell>
          <cell r="AK527">
            <v>229358</v>
          </cell>
        </row>
        <row r="528">
          <cell r="AI528">
            <v>337827</v>
          </cell>
          <cell r="AJ528">
            <v>43956</v>
          </cell>
          <cell r="AK528">
            <v>37788</v>
          </cell>
        </row>
        <row r="529">
          <cell r="AI529">
            <v>338157</v>
          </cell>
          <cell r="AJ529">
            <v>43958</v>
          </cell>
          <cell r="AK529">
            <v>203110</v>
          </cell>
        </row>
        <row r="530">
          <cell r="AI530">
            <v>338497</v>
          </cell>
          <cell r="AJ530">
            <v>43959</v>
          </cell>
          <cell r="AK530">
            <v>7422602</v>
          </cell>
        </row>
        <row r="531">
          <cell r="AI531">
            <v>338448</v>
          </cell>
          <cell r="AJ531">
            <v>43959</v>
          </cell>
          <cell r="AK531">
            <v>91476</v>
          </cell>
        </row>
        <row r="532">
          <cell r="AI532">
            <v>338573</v>
          </cell>
          <cell r="AJ532">
            <v>43961</v>
          </cell>
          <cell r="AK532">
            <v>109845</v>
          </cell>
        </row>
        <row r="533">
          <cell r="AI533">
            <v>338581</v>
          </cell>
          <cell r="AJ533">
            <v>43962</v>
          </cell>
          <cell r="AK533">
            <v>25598499</v>
          </cell>
        </row>
        <row r="534">
          <cell r="AI534">
            <v>338836</v>
          </cell>
          <cell r="AJ534">
            <v>43963</v>
          </cell>
          <cell r="AK534">
            <v>6647</v>
          </cell>
        </row>
        <row r="535">
          <cell r="AI535">
            <v>339214</v>
          </cell>
          <cell r="AJ535">
            <v>43964</v>
          </cell>
          <cell r="AK535">
            <v>2080511</v>
          </cell>
        </row>
        <row r="536">
          <cell r="AI536">
            <v>338957</v>
          </cell>
          <cell r="AJ536">
            <v>43964</v>
          </cell>
          <cell r="AK536">
            <v>742136</v>
          </cell>
        </row>
        <row r="537">
          <cell r="AI537">
            <v>339493</v>
          </cell>
          <cell r="AJ537">
            <v>43966</v>
          </cell>
          <cell r="AK537">
            <v>58200</v>
          </cell>
        </row>
        <row r="538">
          <cell r="AI538">
            <v>340405</v>
          </cell>
          <cell r="AJ538">
            <v>43970</v>
          </cell>
          <cell r="AK538">
            <v>2420438</v>
          </cell>
        </row>
        <row r="539">
          <cell r="AI539">
            <v>340254</v>
          </cell>
          <cell r="AJ539">
            <v>43970</v>
          </cell>
          <cell r="AK539">
            <v>1199686</v>
          </cell>
        </row>
        <row r="540">
          <cell r="AI540">
            <v>340838</v>
          </cell>
          <cell r="AJ540">
            <v>43971</v>
          </cell>
          <cell r="AK540">
            <v>511193</v>
          </cell>
        </row>
        <row r="541">
          <cell r="AI541">
            <v>341328</v>
          </cell>
          <cell r="AJ541">
            <v>43973</v>
          </cell>
          <cell r="AK541">
            <v>1077172</v>
          </cell>
        </row>
        <row r="542">
          <cell r="AI542">
            <v>341895</v>
          </cell>
          <cell r="AJ542">
            <v>43977</v>
          </cell>
          <cell r="AK542">
            <v>27227916</v>
          </cell>
        </row>
        <row r="543">
          <cell r="AI543">
            <v>342874</v>
          </cell>
          <cell r="AJ543">
            <v>43979</v>
          </cell>
          <cell r="AK543">
            <v>11974990</v>
          </cell>
        </row>
        <row r="544">
          <cell r="AI544">
            <v>342818</v>
          </cell>
          <cell r="AJ544">
            <v>43979</v>
          </cell>
          <cell r="AK544">
            <v>174297</v>
          </cell>
        </row>
        <row r="545">
          <cell r="AI545">
            <v>343499</v>
          </cell>
          <cell r="AJ545">
            <v>43980</v>
          </cell>
          <cell r="AK545">
            <v>31463635</v>
          </cell>
        </row>
        <row r="546">
          <cell r="AI546">
            <v>343583</v>
          </cell>
          <cell r="AJ546">
            <v>43980</v>
          </cell>
          <cell r="AK546">
            <v>7983273</v>
          </cell>
        </row>
        <row r="547">
          <cell r="AI547">
            <v>343162</v>
          </cell>
          <cell r="AJ547">
            <v>43980</v>
          </cell>
          <cell r="AK547">
            <v>842384</v>
          </cell>
        </row>
        <row r="548">
          <cell r="AI548">
            <v>343580</v>
          </cell>
          <cell r="AJ548">
            <v>43980</v>
          </cell>
          <cell r="AK548">
            <v>686943</v>
          </cell>
        </row>
        <row r="549">
          <cell r="AI549">
            <v>343852</v>
          </cell>
          <cell r="AJ549">
            <v>43984</v>
          </cell>
          <cell r="AK549">
            <v>3262886</v>
          </cell>
        </row>
        <row r="550">
          <cell r="AI550">
            <v>163808</v>
          </cell>
          <cell r="AJ550">
            <v>43984</v>
          </cell>
          <cell r="AK550">
            <v>554786</v>
          </cell>
        </row>
        <row r="551">
          <cell r="AI551">
            <v>163803</v>
          </cell>
          <cell r="AJ551">
            <v>43984</v>
          </cell>
          <cell r="AK551">
            <v>518426</v>
          </cell>
        </row>
        <row r="552">
          <cell r="AI552">
            <v>344335</v>
          </cell>
          <cell r="AJ552">
            <v>43986</v>
          </cell>
          <cell r="AK552">
            <v>5160783</v>
          </cell>
        </row>
        <row r="553">
          <cell r="AI553">
            <v>344409</v>
          </cell>
          <cell r="AJ553">
            <v>43987</v>
          </cell>
          <cell r="AK553">
            <v>229624820</v>
          </cell>
        </row>
        <row r="554">
          <cell r="AI554">
            <v>344407</v>
          </cell>
          <cell r="AJ554">
            <v>43987</v>
          </cell>
          <cell r="AK554">
            <v>196912717</v>
          </cell>
        </row>
        <row r="555">
          <cell r="AI555">
            <v>344406</v>
          </cell>
          <cell r="AJ555">
            <v>43987</v>
          </cell>
          <cell r="AK555">
            <v>146576223</v>
          </cell>
        </row>
        <row r="556">
          <cell r="AI556">
            <v>344404</v>
          </cell>
          <cell r="AJ556">
            <v>43987</v>
          </cell>
          <cell r="AK556">
            <v>25348298</v>
          </cell>
        </row>
        <row r="557">
          <cell r="AI557">
            <v>344414</v>
          </cell>
          <cell r="AJ557">
            <v>43987</v>
          </cell>
          <cell r="AK557">
            <v>9078652</v>
          </cell>
        </row>
        <row r="558">
          <cell r="AI558">
            <v>344410</v>
          </cell>
          <cell r="AJ558">
            <v>43987</v>
          </cell>
          <cell r="AK558">
            <v>4651753</v>
          </cell>
        </row>
        <row r="559">
          <cell r="AI559">
            <v>344408</v>
          </cell>
          <cell r="AJ559">
            <v>43987</v>
          </cell>
          <cell r="AK559">
            <v>1505135</v>
          </cell>
        </row>
        <row r="560">
          <cell r="AI560">
            <v>344724</v>
          </cell>
          <cell r="AJ560">
            <v>43990</v>
          </cell>
          <cell r="AK560">
            <v>34059754</v>
          </cell>
        </row>
        <row r="561">
          <cell r="AI561">
            <v>344705</v>
          </cell>
          <cell r="AJ561">
            <v>43990</v>
          </cell>
          <cell r="AK561">
            <v>9553187</v>
          </cell>
        </row>
        <row r="562">
          <cell r="AI562">
            <v>26532</v>
          </cell>
          <cell r="AJ562">
            <v>43990</v>
          </cell>
          <cell r="AK562">
            <v>253293</v>
          </cell>
        </row>
        <row r="563">
          <cell r="AI563">
            <v>345299</v>
          </cell>
          <cell r="AJ563">
            <v>43991</v>
          </cell>
          <cell r="AK563">
            <v>31528209</v>
          </cell>
        </row>
        <row r="564">
          <cell r="AI564">
            <v>345709</v>
          </cell>
          <cell r="AJ564">
            <v>43992</v>
          </cell>
          <cell r="AK564">
            <v>87905</v>
          </cell>
        </row>
        <row r="565">
          <cell r="AI565">
            <v>346540</v>
          </cell>
          <cell r="AJ565">
            <v>43994</v>
          </cell>
          <cell r="AK565">
            <v>626876</v>
          </cell>
        </row>
        <row r="566">
          <cell r="AI566">
            <v>348327</v>
          </cell>
          <cell r="AJ566">
            <v>44001</v>
          </cell>
          <cell r="AK566">
            <v>1255093</v>
          </cell>
        </row>
        <row r="567">
          <cell r="AI567">
            <v>348520</v>
          </cell>
          <cell r="AJ567">
            <v>44001</v>
          </cell>
          <cell r="AK567">
            <v>28781</v>
          </cell>
        </row>
        <row r="568">
          <cell r="AI568">
            <v>348811</v>
          </cell>
          <cell r="AJ568">
            <v>44005</v>
          </cell>
          <cell r="AK568">
            <v>17058160</v>
          </cell>
        </row>
        <row r="569">
          <cell r="AI569">
            <v>164915</v>
          </cell>
          <cell r="AJ569">
            <v>44007</v>
          </cell>
          <cell r="AK569">
            <v>554785</v>
          </cell>
        </row>
        <row r="570">
          <cell r="AI570">
            <v>164936</v>
          </cell>
          <cell r="AJ570">
            <v>44007</v>
          </cell>
          <cell r="AK570">
            <v>319243</v>
          </cell>
        </row>
        <row r="571">
          <cell r="AI571">
            <v>350048</v>
          </cell>
          <cell r="AJ571">
            <v>44008</v>
          </cell>
          <cell r="AK571">
            <v>376504</v>
          </cell>
        </row>
        <row r="572">
          <cell r="AI572">
            <v>26760</v>
          </cell>
          <cell r="AJ572">
            <v>44008</v>
          </cell>
          <cell r="AK572">
            <v>143659</v>
          </cell>
        </row>
        <row r="573">
          <cell r="AI573">
            <v>349999</v>
          </cell>
          <cell r="AJ573">
            <v>44008</v>
          </cell>
          <cell r="AK573">
            <v>130647</v>
          </cell>
        </row>
        <row r="574">
          <cell r="AI574">
            <v>350784</v>
          </cell>
          <cell r="AJ574">
            <v>44012</v>
          </cell>
          <cell r="AK574">
            <v>829382</v>
          </cell>
        </row>
        <row r="575">
          <cell r="AK575">
            <v>2066402137</v>
          </cell>
        </row>
        <row r="576">
          <cell r="AI576">
            <v>2947166</v>
          </cell>
          <cell r="AJ576">
            <v>43157</v>
          </cell>
          <cell r="AK576">
            <v>88792</v>
          </cell>
        </row>
        <row r="577">
          <cell r="AI577">
            <v>31646</v>
          </cell>
          <cell r="AJ577">
            <v>43346</v>
          </cell>
          <cell r="AK577">
            <v>11930635</v>
          </cell>
        </row>
        <row r="578">
          <cell r="AI578">
            <v>37346</v>
          </cell>
          <cell r="AJ578">
            <v>43362</v>
          </cell>
          <cell r="AK578">
            <v>2546048</v>
          </cell>
        </row>
        <row r="579">
          <cell r="AI579">
            <v>42107</v>
          </cell>
          <cell r="AJ579">
            <v>43372</v>
          </cell>
          <cell r="AK579">
            <v>1274030</v>
          </cell>
        </row>
        <row r="580">
          <cell r="AI580">
            <v>41822</v>
          </cell>
          <cell r="AJ580">
            <v>43372</v>
          </cell>
          <cell r="AK580">
            <v>104100</v>
          </cell>
        </row>
        <row r="581">
          <cell r="AI581">
            <v>42242</v>
          </cell>
          <cell r="AJ581">
            <v>43373</v>
          </cell>
          <cell r="AK581">
            <v>681751</v>
          </cell>
        </row>
        <row r="582">
          <cell r="AI582">
            <v>43248</v>
          </cell>
          <cell r="AJ582">
            <v>43376</v>
          </cell>
          <cell r="AK582">
            <v>88792</v>
          </cell>
        </row>
        <row r="583">
          <cell r="AI583">
            <v>43307</v>
          </cell>
          <cell r="AJ583">
            <v>43376</v>
          </cell>
          <cell r="AK583">
            <v>88792</v>
          </cell>
        </row>
        <row r="584">
          <cell r="AI584">
            <v>42959</v>
          </cell>
          <cell r="AJ584">
            <v>43376</v>
          </cell>
          <cell r="AK584">
            <v>85050</v>
          </cell>
        </row>
        <row r="585">
          <cell r="AI585">
            <v>43803</v>
          </cell>
          <cell r="AJ585">
            <v>43377</v>
          </cell>
          <cell r="AK585">
            <v>88792</v>
          </cell>
        </row>
        <row r="586">
          <cell r="AI586">
            <v>45558</v>
          </cell>
          <cell r="AJ586">
            <v>43382</v>
          </cell>
          <cell r="AK586">
            <v>195745</v>
          </cell>
        </row>
        <row r="587">
          <cell r="AI587">
            <v>45651</v>
          </cell>
          <cell r="AJ587">
            <v>43383</v>
          </cell>
          <cell r="AK587">
            <v>103127</v>
          </cell>
        </row>
        <row r="588">
          <cell r="AI588">
            <v>47314</v>
          </cell>
          <cell r="AJ588">
            <v>43389</v>
          </cell>
          <cell r="AK588">
            <v>177584</v>
          </cell>
        </row>
        <row r="589">
          <cell r="AI589">
            <v>47031</v>
          </cell>
          <cell r="AJ589">
            <v>43389</v>
          </cell>
          <cell r="AK589">
            <v>99864</v>
          </cell>
        </row>
        <row r="590">
          <cell r="AI590">
            <v>47006</v>
          </cell>
          <cell r="AJ590">
            <v>43389</v>
          </cell>
          <cell r="AK590">
            <v>97948</v>
          </cell>
        </row>
        <row r="591">
          <cell r="AI591">
            <v>48555</v>
          </cell>
          <cell r="AJ591">
            <v>43391</v>
          </cell>
          <cell r="AK591">
            <v>681751</v>
          </cell>
        </row>
        <row r="592">
          <cell r="AI592">
            <v>48418</v>
          </cell>
          <cell r="AJ592">
            <v>43391</v>
          </cell>
          <cell r="AK592">
            <v>133188</v>
          </cell>
        </row>
        <row r="593">
          <cell r="AI593">
            <v>49005</v>
          </cell>
          <cell r="AJ593">
            <v>43392</v>
          </cell>
          <cell r="AK593">
            <v>299592</v>
          </cell>
        </row>
        <row r="594">
          <cell r="AI594">
            <v>49088</v>
          </cell>
          <cell r="AJ594">
            <v>43392</v>
          </cell>
          <cell r="AK594">
            <v>236900</v>
          </cell>
        </row>
        <row r="595">
          <cell r="AI595">
            <v>49495</v>
          </cell>
          <cell r="AJ595">
            <v>43392</v>
          </cell>
          <cell r="AK595">
            <v>88792</v>
          </cell>
        </row>
        <row r="596">
          <cell r="AI596">
            <v>50179</v>
          </cell>
          <cell r="AJ596">
            <v>43395</v>
          </cell>
          <cell r="AK596">
            <v>148200</v>
          </cell>
        </row>
        <row r="597">
          <cell r="AI597">
            <v>19387</v>
          </cell>
          <cell r="AJ597">
            <v>43395</v>
          </cell>
          <cell r="AK597">
            <v>97948</v>
          </cell>
        </row>
        <row r="598">
          <cell r="AI598">
            <v>50002</v>
          </cell>
          <cell r="AJ598">
            <v>43395</v>
          </cell>
          <cell r="AK598">
            <v>71675</v>
          </cell>
        </row>
        <row r="599">
          <cell r="AI599">
            <v>50440</v>
          </cell>
          <cell r="AJ599">
            <v>43396</v>
          </cell>
          <cell r="AK599">
            <v>169737</v>
          </cell>
        </row>
        <row r="600">
          <cell r="AI600">
            <v>51204</v>
          </cell>
          <cell r="AJ600">
            <v>43397</v>
          </cell>
          <cell r="AK600">
            <v>3210250</v>
          </cell>
        </row>
        <row r="601">
          <cell r="AI601">
            <v>51889</v>
          </cell>
          <cell r="AJ601">
            <v>43398</v>
          </cell>
          <cell r="AK601">
            <v>100930</v>
          </cell>
        </row>
        <row r="602">
          <cell r="AI602">
            <v>52124</v>
          </cell>
          <cell r="AJ602">
            <v>43399</v>
          </cell>
          <cell r="AK602">
            <v>5751524</v>
          </cell>
        </row>
        <row r="603">
          <cell r="AI603">
            <v>53124</v>
          </cell>
          <cell r="AJ603">
            <v>43402</v>
          </cell>
          <cell r="AK603">
            <v>869909</v>
          </cell>
        </row>
        <row r="604">
          <cell r="AI604">
            <v>52856</v>
          </cell>
          <cell r="AJ604">
            <v>43402</v>
          </cell>
          <cell r="AK604">
            <v>233096</v>
          </cell>
        </row>
        <row r="605">
          <cell r="AI605">
            <v>52832</v>
          </cell>
          <cell r="AJ605">
            <v>43402</v>
          </cell>
          <cell r="AK605">
            <v>199539</v>
          </cell>
        </row>
        <row r="606">
          <cell r="AI606">
            <v>53519</v>
          </cell>
          <cell r="AJ606">
            <v>43403</v>
          </cell>
          <cell r="AK606">
            <v>407942</v>
          </cell>
        </row>
        <row r="607">
          <cell r="AI607">
            <v>54425</v>
          </cell>
          <cell r="AJ607">
            <v>43404</v>
          </cell>
          <cell r="AK607">
            <v>5081123</v>
          </cell>
        </row>
        <row r="608">
          <cell r="AI608">
            <v>55000</v>
          </cell>
          <cell r="AJ608">
            <v>43404</v>
          </cell>
          <cell r="AK608">
            <v>104503</v>
          </cell>
        </row>
        <row r="609">
          <cell r="AI609">
            <v>54301</v>
          </cell>
          <cell r="AJ609">
            <v>43404</v>
          </cell>
          <cell r="AK609">
            <v>104100</v>
          </cell>
        </row>
        <row r="610">
          <cell r="AI610">
            <v>55008</v>
          </cell>
          <cell r="AJ610">
            <v>43404</v>
          </cell>
          <cell r="AK610">
            <v>71675</v>
          </cell>
        </row>
        <row r="611">
          <cell r="AI611">
            <v>55767</v>
          </cell>
          <cell r="AJ611">
            <v>43406</v>
          </cell>
          <cell r="AK611">
            <v>770548</v>
          </cell>
        </row>
        <row r="612">
          <cell r="AI612">
            <v>55441</v>
          </cell>
          <cell r="AJ612">
            <v>43406</v>
          </cell>
          <cell r="AK612">
            <v>101500</v>
          </cell>
        </row>
        <row r="613">
          <cell r="AI613">
            <v>56402</v>
          </cell>
          <cell r="AJ613">
            <v>43410</v>
          </cell>
          <cell r="AK613">
            <v>963185</v>
          </cell>
        </row>
        <row r="614">
          <cell r="AI614">
            <v>56486</v>
          </cell>
          <cell r="AJ614">
            <v>43410</v>
          </cell>
          <cell r="AK614">
            <v>24135</v>
          </cell>
        </row>
        <row r="615">
          <cell r="AI615">
            <v>56705</v>
          </cell>
          <cell r="AJ615">
            <v>43411</v>
          </cell>
          <cell r="AK615">
            <v>9416596</v>
          </cell>
        </row>
        <row r="616">
          <cell r="AI616">
            <v>56605</v>
          </cell>
          <cell r="AJ616">
            <v>43411</v>
          </cell>
          <cell r="AK616">
            <v>407942</v>
          </cell>
        </row>
        <row r="617">
          <cell r="AI617">
            <v>57154</v>
          </cell>
          <cell r="AJ617">
            <v>43411</v>
          </cell>
          <cell r="AK617">
            <v>100345</v>
          </cell>
        </row>
        <row r="618">
          <cell r="AI618">
            <v>57747</v>
          </cell>
          <cell r="AJ618">
            <v>43412</v>
          </cell>
          <cell r="AK618">
            <v>5169915</v>
          </cell>
        </row>
        <row r="619">
          <cell r="AI619">
            <v>57788</v>
          </cell>
          <cell r="AJ619">
            <v>43412</v>
          </cell>
          <cell r="AK619">
            <v>742800</v>
          </cell>
        </row>
        <row r="620">
          <cell r="AI620">
            <v>57801</v>
          </cell>
          <cell r="AJ620">
            <v>43412</v>
          </cell>
          <cell r="AK620">
            <v>30169</v>
          </cell>
        </row>
        <row r="621">
          <cell r="AI621">
            <v>58443</v>
          </cell>
          <cell r="AJ621">
            <v>43413</v>
          </cell>
          <cell r="AK621">
            <v>1379345</v>
          </cell>
        </row>
        <row r="622">
          <cell r="AI622">
            <v>59067</v>
          </cell>
          <cell r="AJ622">
            <v>43417</v>
          </cell>
          <cell r="AK622">
            <v>192637</v>
          </cell>
        </row>
        <row r="623">
          <cell r="AI623">
            <v>59097</v>
          </cell>
          <cell r="AJ623">
            <v>43417</v>
          </cell>
          <cell r="AK623">
            <v>177584</v>
          </cell>
        </row>
        <row r="624">
          <cell r="AI624">
            <v>59254</v>
          </cell>
          <cell r="AJ624">
            <v>43417</v>
          </cell>
          <cell r="AK624">
            <v>124462</v>
          </cell>
        </row>
        <row r="625">
          <cell r="AI625">
            <v>59240</v>
          </cell>
          <cell r="AJ625">
            <v>43417</v>
          </cell>
          <cell r="AK625">
            <v>88792</v>
          </cell>
        </row>
        <row r="626">
          <cell r="AI626">
            <v>59268</v>
          </cell>
          <cell r="AJ626">
            <v>43417</v>
          </cell>
          <cell r="AK626">
            <v>29858</v>
          </cell>
        </row>
        <row r="627">
          <cell r="AI627">
            <v>59410</v>
          </cell>
          <cell r="AJ627">
            <v>43418</v>
          </cell>
          <cell r="AK627">
            <v>762510</v>
          </cell>
        </row>
        <row r="628">
          <cell r="AI628">
            <v>59456</v>
          </cell>
          <cell r="AJ628">
            <v>43418</v>
          </cell>
          <cell r="AK628">
            <v>253952</v>
          </cell>
        </row>
        <row r="629">
          <cell r="AI629">
            <v>59657</v>
          </cell>
          <cell r="AJ629">
            <v>43418</v>
          </cell>
          <cell r="AK629">
            <v>192637</v>
          </cell>
        </row>
        <row r="630">
          <cell r="AI630">
            <v>59733</v>
          </cell>
          <cell r="AJ630">
            <v>43419</v>
          </cell>
          <cell r="AK630">
            <v>242542</v>
          </cell>
        </row>
        <row r="631">
          <cell r="AI631">
            <v>60481</v>
          </cell>
          <cell r="AJ631">
            <v>43420</v>
          </cell>
          <cell r="AK631">
            <v>6681869</v>
          </cell>
        </row>
        <row r="632">
          <cell r="AI632">
            <v>60276</v>
          </cell>
          <cell r="AJ632">
            <v>43420</v>
          </cell>
          <cell r="AK632">
            <v>227480</v>
          </cell>
        </row>
        <row r="633">
          <cell r="AI633">
            <v>60485</v>
          </cell>
          <cell r="AJ633">
            <v>43420</v>
          </cell>
          <cell r="AK633">
            <v>136174</v>
          </cell>
        </row>
        <row r="634">
          <cell r="AI634">
            <v>60516</v>
          </cell>
          <cell r="AJ634">
            <v>43420</v>
          </cell>
          <cell r="AK634">
            <v>101500</v>
          </cell>
        </row>
        <row r="635">
          <cell r="AI635">
            <v>60886</v>
          </cell>
          <cell r="AJ635">
            <v>43423</v>
          </cell>
          <cell r="AK635">
            <v>9216116</v>
          </cell>
        </row>
        <row r="636">
          <cell r="AI636">
            <v>61479</v>
          </cell>
          <cell r="AJ636">
            <v>43424</v>
          </cell>
          <cell r="AK636">
            <v>255774</v>
          </cell>
        </row>
        <row r="637">
          <cell r="AI637">
            <v>62096</v>
          </cell>
          <cell r="AJ637">
            <v>43425</v>
          </cell>
          <cell r="AK637">
            <v>88792</v>
          </cell>
        </row>
        <row r="638">
          <cell r="AI638">
            <v>62831</v>
          </cell>
          <cell r="AJ638">
            <v>43426</v>
          </cell>
          <cell r="AK638">
            <v>385274</v>
          </cell>
        </row>
        <row r="639">
          <cell r="AI639">
            <v>62926</v>
          </cell>
          <cell r="AJ639">
            <v>43426</v>
          </cell>
          <cell r="AK639">
            <v>192637</v>
          </cell>
        </row>
        <row r="640">
          <cell r="AI640">
            <v>62582</v>
          </cell>
          <cell r="AJ640">
            <v>43426</v>
          </cell>
          <cell r="AK640">
            <v>190464</v>
          </cell>
        </row>
        <row r="641">
          <cell r="AI641">
            <v>63254</v>
          </cell>
          <cell r="AJ641">
            <v>43426</v>
          </cell>
          <cell r="AK641">
            <v>88792</v>
          </cell>
        </row>
        <row r="642">
          <cell r="AI642">
            <v>63692</v>
          </cell>
          <cell r="AJ642">
            <v>43427</v>
          </cell>
          <cell r="AK642">
            <v>104100</v>
          </cell>
        </row>
        <row r="643">
          <cell r="AI643">
            <v>64053</v>
          </cell>
          <cell r="AJ643">
            <v>43430</v>
          </cell>
          <cell r="AK643">
            <v>4817771</v>
          </cell>
        </row>
        <row r="644">
          <cell r="AI644">
            <v>64392</v>
          </cell>
          <cell r="AJ644">
            <v>43430</v>
          </cell>
          <cell r="AK644">
            <v>1394875</v>
          </cell>
        </row>
        <row r="645">
          <cell r="AI645">
            <v>64416</v>
          </cell>
          <cell r="AJ645">
            <v>43430</v>
          </cell>
          <cell r="AK645">
            <v>188403</v>
          </cell>
        </row>
        <row r="646">
          <cell r="AI646">
            <v>64419</v>
          </cell>
          <cell r="AJ646">
            <v>43430</v>
          </cell>
          <cell r="AK646">
            <v>136174</v>
          </cell>
        </row>
        <row r="647">
          <cell r="AI647">
            <v>64284</v>
          </cell>
          <cell r="AJ647">
            <v>43430</v>
          </cell>
          <cell r="AK647">
            <v>100930</v>
          </cell>
        </row>
        <row r="648">
          <cell r="AI648">
            <v>64875</v>
          </cell>
          <cell r="AJ648">
            <v>43431</v>
          </cell>
          <cell r="AK648">
            <v>532400</v>
          </cell>
        </row>
        <row r="649">
          <cell r="AI649">
            <v>64768</v>
          </cell>
          <cell r="AJ649">
            <v>43431</v>
          </cell>
          <cell r="AK649">
            <v>47550</v>
          </cell>
        </row>
        <row r="650">
          <cell r="AI650">
            <v>65696</v>
          </cell>
          <cell r="AJ650">
            <v>43432</v>
          </cell>
          <cell r="AK650">
            <v>236900</v>
          </cell>
        </row>
        <row r="651">
          <cell r="AI651">
            <v>66048</v>
          </cell>
          <cell r="AJ651">
            <v>43433</v>
          </cell>
          <cell r="AK651">
            <v>278250</v>
          </cell>
        </row>
        <row r="652">
          <cell r="AI652">
            <v>66105</v>
          </cell>
          <cell r="AJ652">
            <v>43433</v>
          </cell>
          <cell r="AK652">
            <v>150000</v>
          </cell>
        </row>
        <row r="653">
          <cell r="AI653">
            <v>66628</v>
          </cell>
          <cell r="AJ653">
            <v>43434</v>
          </cell>
          <cell r="AK653">
            <v>1104660</v>
          </cell>
        </row>
        <row r="654">
          <cell r="AI654">
            <v>66866</v>
          </cell>
          <cell r="AJ654">
            <v>43434</v>
          </cell>
          <cell r="AK654">
            <v>698368</v>
          </cell>
        </row>
        <row r="655">
          <cell r="AI655">
            <v>66874</v>
          </cell>
          <cell r="AJ655">
            <v>43434</v>
          </cell>
          <cell r="AK655">
            <v>156740</v>
          </cell>
        </row>
        <row r="656">
          <cell r="AI656">
            <v>66887</v>
          </cell>
          <cell r="AJ656">
            <v>43434</v>
          </cell>
          <cell r="AK656">
            <v>52952</v>
          </cell>
        </row>
        <row r="657">
          <cell r="AI657">
            <v>66883</v>
          </cell>
          <cell r="AJ657">
            <v>43434</v>
          </cell>
          <cell r="AK657">
            <v>46333</v>
          </cell>
        </row>
        <row r="658">
          <cell r="AI658">
            <v>67319</v>
          </cell>
          <cell r="AJ658">
            <v>43437</v>
          </cell>
          <cell r="AK658">
            <v>49932</v>
          </cell>
        </row>
        <row r="659">
          <cell r="AI659">
            <v>68817</v>
          </cell>
          <cell r="AJ659">
            <v>43440</v>
          </cell>
          <cell r="AK659">
            <v>7750750</v>
          </cell>
        </row>
        <row r="660">
          <cell r="AI660">
            <v>69030</v>
          </cell>
          <cell r="AJ660">
            <v>43441</v>
          </cell>
          <cell r="AK660">
            <v>87660</v>
          </cell>
        </row>
        <row r="661">
          <cell r="AI661">
            <v>70377</v>
          </cell>
          <cell r="AJ661">
            <v>43445</v>
          </cell>
          <cell r="AK661">
            <v>266376</v>
          </cell>
        </row>
        <row r="662">
          <cell r="AI662">
            <v>70505</v>
          </cell>
          <cell r="AJ662">
            <v>43445</v>
          </cell>
          <cell r="AK662">
            <v>149038</v>
          </cell>
        </row>
        <row r="663">
          <cell r="AI663">
            <v>70417</v>
          </cell>
          <cell r="AJ663">
            <v>43445</v>
          </cell>
          <cell r="AK663">
            <v>101500</v>
          </cell>
        </row>
        <row r="664">
          <cell r="AI664">
            <v>70709</v>
          </cell>
          <cell r="AJ664">
            <v>43446</v>
          </cell>
          <cell r="AK664">
            <v>979480</v>
          </cell>
        </row>
        <row r="665">
          <cell r="AI665">
            <v>70906</v>
          </cell>
          <cell r="AJ665">
            <v>43446</v>
          </cell>
          <cell r="AK665">
            <v>813534</v>
          </cell>
        </row>
        <row r="666">
          <cell r="AI666">
            <v>70717</v>
          </cell>
          <cell r="AJ666">
            <v>43446</v>
          </cell>
          <cell r="AK666">
            <v>29858</v>
          </cell>
        </row>
        <row r="667">
          <cell r="AI667">
            <v>71169</v>
          </cell>
          <cell r="AJ667">
            <v>43446</v>
          </cell>
          <cell r="AK667">
            <v>22171</v>
          </cell>
        </row>
        <row r="668">
          <cell r="AI668">
            <v>71518</v>
          </cell>
          <cell r="AJ668">
            <v>43447</v>
          </cell>
          <cell r="AK668">
            <v>24966</v>
          </cell>
        </row>
        <row r="669">
          <cell r="AI669">
            <v>72174</v>
          </cell>
          <cell r="AJ669">
            <v>43448</v>
          </cell>
          <cell r="AK669">
            <v>88792</v>
          </cell>
        </row>
        <row r="670">
          <cell r="AI670">
            <v>72676</v>
          </cell>
          <cell r="AJ670">
            <v>43451</v>
          </cell>
          <cell r="AK670">
            <v>222562</v>
          </cell>
        </row>
        <row r="671">
          <cell r="AI671">
            <v>72825</v>
          </cell>
          <cell r="AJ671">
            <v>43451</v>
          </cell>
          <cell r="AK671">
            <v>165597</v>
          </cell>
        </row>
        <row r="672">
          <cell r="AI672">
            <v>72537</v>
          </cell>
          <cell r="AJ672">
            <v>43451</v>
          </cell>
          <cell r="AK672">
            <v>101500</v>
          </cell>
        </row>
        <row r="673">
          <cell r="AI673">
            <v>73154</v>
          </cell>
          <cell r="AJ673">
            <v>43452</v>
          </cell>
          <cell r="AK673">
            <v>515445</v>
          </cell>
        </row>
        <row r="674">
          <cell r="AI674">
            <v>73343</v>
          </cell>
          <cell r="AJ674">
            <v>43452</v>
          </cell>
          <cell r="AK674">
            <v>86047</v>
          </cell>
        </row>
        <row r="675">
          <cell r="AI675">
            <v>74171</v>
          </cell>
          <cell r="AJ675">
            <v>43453</v>
          </cell>
          <cell r="AK675">
            <v>15841884</v>
          </cell>
        </row>
        <row r="676">
          <cell r="AI676">
            <v>74139</v>
          </cell>
          <cell r="AJ676">
            <v>43453</v>
          </cell>
          <cell r="AK676">
            <v>4548723</v>
          </cell>
        </row>
        <row r="677">
          <cell r="AI677">
            <v>73641</v>
          </cell>
          <cell r="AJ677">
            <v>43453</v>
          </cell>
          <cell r="AK677">
            <v>1098495</v>
          </cell>
        </row>
        <row r="678">
          <cell r="AI678">
            <v>73746</v>
          </cell>
          <cell r="AJ678">
            <v>43453</v>
          </cell>
          <cell r="AK678">
            <v>63488</v>
          </cell>
        </row>
        <row r="679">
          <cell r="AI679">
            <v>75524</v>
          </cell>
          <cell r="AJ679">
            <v>43455</v>
          </cell>
          <cell r="AK679">
            <v>1080390</v>
          </cell>
        </row>
        <row r="680">
          <cell r="AI680">
            <v>75127</v>
          </cell>
          <cell r="AJ680">
            <v>43455</v>
          </cell>
          <cell r="AK680">
            <v>310480</v>
          </cell>
        </row>
        <row r="681">
          <cell r="AI681">
            <v>76205</v>
          </cell>
          <cell r="AJ681">
            <v>43459</v>
          </cell>
          <cell r="AK681">
            <v>192637</v>
          </cell>
        </row>
        <row r="682">
          <cell r="AI682">
            <v>76895</v>
          </cell>
          <cell r="AJ682">
            <v>43460</v>
          </cell>
          <cell r="AK682">
            <v>3564813</v>
          </cell>
        </row>
        <row r="683">
          <cell r="AI683">
            <v>76951</v>
          </cell>
          <cell r="AJ683">
            <v>43460</v>
          </cell>
          <cell r="AK683">
            <v>959985</v>
          </cell>
        </row>
        <row r="684">
          <cell r="AI684">
            <v>77767</v>
          </cell>
          <cell r="AJ684">
            <v>43461</v>
          </cell>
          <cell r="AK684">
            <v>2190722</v>
          </cell>
        </row>
        <row r="685">
          <cell r="AI685">
            <v>77137</v>
          </cell>
          <cell r="AJ685">
            <v>43461</v>
          </cell>
          <cell r="AK685">
            <v>59716</v>
          </cell>
        </row>
        <row r="686">
          <cell r="AI686">
            <v>77364</v>
          </cell>
          <cell r="AJ686">
            <v>43461</v>
          </cell>
          <cell r="AK686">
            <v>12506</v>
          </cell>
        </row>
        <row r="687">
          <cell r="AI687">
            <v>78414</v>
          </cell>
          <cell r="AJ687">
            <v>43462</v>
          </cell>
          <cell r="AK687">
            <v>245700</v>
          </cell>
        </row>
        <row r="688">
          <cell r="AI688">
            <v>78485</v>
          </cell>
          <cell r="AJ688">
            <v>43462</v>
          </cell>
          <cell r="AK688">
            <v>242542</v>
          </cell>
        </row>
        <row r="689">
          <cell r="AI689">
            <v>78823</v>
          </cell>
          <cell r="AJ689">
            <v>43463</v>
          </cell>
          <cell r="AK689">
            <v>1297560</v>
          </cell>
        </row>
        <row r="690">
          <cell r="AI690">
            <v>79403</v>
          </cell>
          <cell r="AJ690">
            <v>43463</v>
          </cell>
          <cell r="AK690">
            <v>570233</v>
          </cell>
        </row>
        <row r="691">
          <cell r="AI691">
            <v>78883</v>
          </cell>
          <cell r="AJ691">
            <v>43463</v>
          </cell>
          <cell r="AK691">
            <v>296996</v>
          </cell>
        </row>
        <row r="692">
          <cell r="AI692">
            <v>78810</v>
          </cell>
          <cell r="AJ692">
            <v>43463</v>
          </cell>
          <cell r="AK692">
            <v>242542</v>
          </cell>
        </row>
        <row r="693">
          <cell r="AI693">
            <v>79411</v>
          </cell>
          <cell r="AJ693">
            <v>43463</v>
          </cell>
          <cell r="AK693">
            <v>174762</v>
          </cell>
        </row>
        <row r="694">
          <cell r="AI694">
            <v>78963</v>
          </cell>
          <cell r="AJ694">
            <v>43463</v>
          </cell>
          <cell r="AK694">
            <v>88792</v>
          </cell>
        </row>
        <row r="695">
          <cell r="AI695">
            <v>140151</v>
          </cell>
          <cell r="AJ695">
            <v>43469</v>
          </cell>
          <cell r="AK695">
            <v>47550</v>
          </cell>
        </row>
        <row r="696">
          <cell r="AI696">
            <v>141501</v>
          </cell>
          <cell r="AJ696">
            <v>43475</v>
          </cell>
          <cell r="AK696">
            <v>238864</v>
          </cell>
        </row>
        <row r="697">
          <cell r="AI697">
            <v>141787</v>
          </cell>
          <cell r="AJ697">
            <v>43475</v>
          </cell>
          <cell r="AK697">
            <v>83940</v>
          </cell>
        </row>
        <row r="698">
          <cell r="AI698">
            <v>142224</v>
          </cell>
          <cell r="AJ698">
            <v>43476</v>
          </cell>
          <cell r="AK698">
            <v>89827</v>
          </cell>
        </row>
        <row r="699">
          <cell r="AI699">
            <v>142597</v>
          </cell>
          <cell r="AJ699">
            <v>43479</v>
          </cell>
          <cell r="AK699">
            <v>4096300</v>
          </cell>
        </row>
        <row r="700">
          <cell r="AI700">
            <v>142461</v>
          </cell>
          <cell r="AJ700">
            <v>43479</v>
          </cell>
          <cell r="AK700">
            <v>253563</v>
          </cell>
        </row>
        <row r="701">
          <cell r="AI701">
            <v>142669</v>
          </cell>
          <cell r="AJ701">
            <v>43479</v>
          </cell>
          <cell r="AK701">
            <v>77620</v>
          </cell>
        </row>
        <row r="702">
          <cell r="AI702">
            <v>142651</v>
          </cell>
          <cell r="AJ702">
            <v>43479</v>
          </cell>
          <cell r="AK702">
            <v>14335</v>
          </cell>
        </row>
        <row r="703">
          <cell r="AI703">
            <v>143059</v>
          </cell>
          <cell r="AJ703">
            <v>43480</v>
          </cell>
          <cell r="AK703">
            <v>88792</v>
          </cell>
        </row>
        <row r="704">
          <cell r="AI704">
            <v>143396</v>
          </cell>
          <cell r="AJ704">
            <v>43481</v>
          </cell>
          <cell r="AK704">
            <v>502125</v>
          </cell>
        </row>
        <row r="705">
          <cell r="AI705">
            <v>143511</v>
          </cell>
          <cell r="AJ705">
            <v>43481</v>
          </cell>
          <cell r="AK705">
            <v>301980</v>
          </cell>
        </row>
        <row r="706">
          <cell r="AI706">
            <v>144062</v>
          </cell>
          <cell r="AJ706">
            <v>43482</v>
          </cell>
          <cell r="AK706">
            <v>19030774</v>
          </cell>
        </row>
        <row r="707">
          <cell r="AI707">
            <v>143923</v>
          </cell>
          <cell r="AJ707">
            <v>43482</v>
          </cell>
          <cell r="AK707">
            <v>5564706</v>
          </cell>
        </row>
        <row r="708">
          <cell r="AI708">
            <v>143759</v>
          </cell>
          <cell r="AJ708">
            <v>43482</v>
          </cell>
          <cell r="AK708">
            <v>747834</v>
          </cell>
        </row>
        <row r="709">
          <cell r="AI709">
            <v>143827</v>
          </cell>
          <cell r="AJ709">
            <v>43482</v>
          </cell>
          <cell r="AK709">
            <v>97948</v>
          </cell>
        </row>
        <row r="710">
          <cell r="AI710">
            <v>143935</v>
          </cell>
          <cell r="AJ710">
            <v>43482</v>
          </cell>
          <cell r="AK710">
            <v>31048</v>
          </cell>
        </row>
        <row r="711">
          <cell r="AI711">
            <v>144592</v>
          </cell>
          <cell r="AJ711">
            <v>43483</v>
          </cell>
          <cell r="AK711">
            <v>17640300</v>
          </cell>
        </row>
        <row r="712">
          <cell r="AI712">
            <v>144594</v>
          </cell>
          <cell r="AJ712">
            <v>43483</v>
          </cell>
          <cell r="AK712">
            <v>17640300</v>
          </cell>
        </row>
        <row r="713">
          <cell r="AI713">
            <v>144590</v>
          </cell>
          <cell r="AJ713">
            <v>43483</v>
          </cell>
          <cell r="AK713">
            <v>14112747</v>
          </cell>
        </row>
        <row r="714">
          <cell r="AI714">
            <v>144596</v>
          </cell>
          <cell r="AJ714">
            <v>43483</v>
          </cell>
          <cell r="AK714">
            <v>6402036</v>
          </cell>
        </row>
        <row r="715">
          <cell r="AI715">
            <v>144448</v>
          </cell>
          <cell r="AJ715">
            <v>43483</v>
          </cell>
          <cell r="AK715">
            <v>532400</v>
          </cell>
        </row>
        <row r="716">
          <cell r="AI716">
            <v>144588</v>
          </cell>
          <cell r="AJ716">
            <v>43483</v>
          </cell>
          <cell r="AK716">
            <v>258461</v>
          </cell>
        </row>
        <row r="717">
          <cell r="AI717">
            <v>144261</v>
          </cell>
          <cell r="AJ717">
            <v>43483</v>
          </cell>
          <cell r="AK717">
            <v>97948</v>
          </cell>
        </row>
        <row r="718">
          <cell r="AI718">
            <v>144213</v>
          </cell>
          <cell r="AJ718">
            <v>43483</v>
          </cell>
          <cell r="AK718">
            <v>88792</v>
          </cell>
        </row>
        <row r="719">
          <cell r="AI719">
            <v>145315</v>
          </cell>
          <cell r="AJ719">
            <v>43486</v>
          </cell>
          <cell r="AK719">
            <v>2909161</v>
          </cell>
        </row>
        <row r="720">
          <cell r="AI720">
            <v>145321</v>
          </cell>
          <cell r="AJ720">
            <v>43486</v>
          </cell>
          <cell r="AK720">
            <v>133188</v>
          </cell>
        </row>
        <row r="721">
          <cell r="AI721">
            <v>145755</v>
          </cell>
          <cell r="AJ721">
            <v>43487</v>
          </cell>
          <cell r="AK721">
            <v>1119051</v>
          </cell>
        </row>
        <row r="722">
          <cell r="AI722">
            <v>145632</v>
          </cell>
          <cell r="AJ722">
            <v>43487</v>
          </cell>
          <cell r="AK722">
            <v>242542</v>
          </cell>
        </row>
        <row r="723">
          <cell r="AI723">
            <v>145447</v>
          </cell>
          <cell r="AJ723">
            <v>43487</v>
          </cell>
          <cell r="AK723">
            <v>104100</v>
          </cell>
        </row>
        <row r="724">
          <cell r="AI724">
            <v>145901</v>
          </cell>
          <cell r="AJ724">
            <v>43487</v>
          </cell>
          <cell r="AK724">
            <v>86684</v>
          </cell>
        </row>
        <row r="725">
          <cell r="AI725">
            <v>146159</v>
          </cell>
          <cell r="AJ725">
            <v>43488</v>
          </cell>
          <cell r="AK725">
            <v>407942</v>
          </cell>
        </row>
        <row r="726">
          <cell r="AI726">
            <v>146195</v>
          </cell>
          <cell r="AJ726">
            <v>43488</v>
          </cell>
          <cell r="AK726">
            <v>209006</v>
          </cell>
        </row>
        <row r="727">
          <cell r="AI727">
            <v>145951</v>
          </cell>
          <cell r="AJ727">
            <v>43488</v>
          </cell>
          <cell r="AK727">
            <v>28670</v>
          </cell>
        </row>
        <row r="728">
          <cell r="AI728">
            <v>146615</v>
          </cell>
          <cell r="AJ728">
            <v>43489</v>
          </cell>
          <cell r="AK728">
            <v>532400</v>
          </cell>
        </row>
        <row r="729">
          <cell r="AI729">
            <v>146712</v>
          </cell>
          <cell r="AJ729">
            <v>43489</v>
          </cell>
          <cell r="AK729">
            <v>100345</v>
          </cell>
        </row>
        <row r="730">
          <cell r="AI730">
            <v>147312</v>
          </cell>
          <cell r="AJ730">
            <v>43490</v>
          </cell>
          <cell r="AK730">
            <v>407942</v>
          </cell>
        </row>
        <row r="731">
          <cell r="AI731">
            <v>147209</v>
          </cell>
          <cell r="AJ731">
            <v>43490</v>
          </cell>
          <cell r="AK731">
            <v>221710</v>
          </cell>
        </row>
        <row r="732">
          <cell r="AI732">
            <v>146962</v>
          </cell>
          <cell r="AJ732">
            <v>43490</v>
          </cell>
          <cell r="AK732">
            <v>45545</v>
          </cell>
        </row>
        <row r="733">
          <cell r="AI733">
            <v>148836</v>
          </cell>
          <cell r="AJ733">
            <v>43494</v>
          </cell>
          <cell r="AK733">
            <v>1064800</v>
          </cell>
        </row>
        <row r="734">
          <cell r="AI734">
            <v>148754</v>
          </cell>
          <cell r="AJ734">
            <v>43494</v>
          </cell>
          <cell r="AK734">
            <v>141760</v>
          </cell>
        </row>
        <row r="735">
          <cell r="AI735">
            <v>149054</v>
          </cell>
          <cell r="AJ735">
            <v>43495</v>
          </cell>
          <cell r="AK735">
            <v>5870825</v>
          </cell>
        </row>
        <row r="736">
          <cell r="AI736">
            <v>149436</v>
          </cell>
          <cell r="AJ736">
            <v>43495</v>
          </cell>
          <cell r="AK736">
            <v>3804707</v>
          </cell>
        </row>
        <row r="737">
          <cell r="AI737">
            <v>149174</v>
          </cell>
          <cell r="AJ737">
            <v>43495</v>
          </cell>
          <cell r="AK737">
            <v>532400</v>
          </cell>
        </row>
        <row r="738">
          <cell r="AI738">
            <v>149413</v>
          </cell>
          <cell r="AJ738">
            <v>43495</v>
          </cell>
          <cell r="AK738">
            <v>88792</v>
          </cell>
        </row>
        <row r="739">
          <cell r="AI739">
            <v>149290</v>
          </cell>
          <cell r="AJ739">
            <v>43495</v>
          </cell>
          <cell r="AK739">
            <v>72264</v>
          </cell>
        </row>
        <row r="740">
          <cell r="AI740">
            <v>150475</v>
          </cell>
          <cell r="AJ740">
            <v>43496</v>
          </cell>
          <cell r="AK740">
            <v>2887104</v>
          </cell>
        </row>
        <row r="741">
          <cell r="AI741">
            <v>150231</v>
          </cell>
          <cell r="AJ741">
            <v>43496</v>
          </cell>
          <cell r="AK741">
            <v>1690875</v>
          </cell>
        </row>
        <row r="742">
          <cell r="AI742">
            <v>149594</v>
          </cell>
          <cell r="AJ742">
            <v>43496</v>
          </cell>
          <cell r="AK742">
            <v>985887</v>
          </cell>
        </row>
        <row r="743">
          <cell r="AI743">
            <v>150496</v>
          </cell>
          <cell r="AJ743">
            <v>43496</v>
          </cell>
          <cell r="AK743">
            <v>104100</v>
          </cell>
        </row>
        <row r="744">
          <cell r="AI744">
            <v>150345</v>
          </cell>
          <cell r="AJ744">
            <v>43496</v>
          </cell>
          <cell r="AK744">
            <v>101500</v>
          </cell>
        </row>
        <row r="745">
          <cell r="AI745">
            <v>151177</v>
          </cell>
          <cell r="AJ745">
            <v>43501</v>
          </cell>
          <cell r="AK745">
            <v>532400</v>
          </cell>
        </row>
        <row r="746">
          <cell r="AI746">
            <v>151147</v>
          </cell>
          <cell r="AJ746">
            <v>43501</v>
          </cell>
          <cell r="AK746">
            <v>104100</v>
          </cell>
        </row>
        <row r="747">
          <cell r="AI747">
            <v>151316</v>
          </cell>
          <cell r="AJ747">
            <v>43501</v>
          </cell>
          <cell r="AK747">
            <v>78581</v>
          </cell>
        </row>
        <row r="748">
          <cell r="AI748">
            <v>151702</v>
          </cell>
          <cell r="AJ748">
            <v>43502</v>
          </cell>
          <cell r="AK748">
            <v>30088875</v>
          </cell>
        </row>
        <row r="749">
          <cell r="AI749">
            <v>151873</v>
          </cell>
          <cell r="AJ749">
            <v>43502</v>
          </cell>
          <cell r="AK749">
            <v>540386</v>
          </cell>
        </row>
        <row r="750">
          <cell r="AI750">
            <v>151729</v>
          </cell>
          <cell r="AJ750">
            <v>43502</v>
          </cell>
          <cell r="AK750">
            <v>163670</v>
          </cell>
        </row>
        <row r="751">
          <cell r="AI751">
            <v>152638</v>
          </cell>
          <cell r="AJ751">
            <v>43504</v>
          </cell>
          <cell r="AK751">
            <v>19030774</v>
          </cell>
        </row>
        <row r="752">
          <cell r="AI752">
            <v>152646</v>
          </cell>
          <cell r="AJ752">
            <v>43504</v>
          </cell>
          <cell r="AK752">
            <v>3700896</v>
          </cell>
        </row>
        <row r="753">
          <cell r="AI753">
            <v>152537</v>
          </cell>
          <cell r="AJ753">
            <v>43504</v>
          </cell>
          <cell r="AK753">
            <v>192892</v>
          </cell>
        </row>
        <row r="754">
          <cell r="AI754">
            <v>153004</v>
          </cell>
          <cell r="AJ754">
            <v>43506</v>
          </cell>
          <cell r="AK754">
            <v>78155</v>
          </cell>
        </row>
        <row r="755">
          <cell r="AI755">
            <v>153318</v>
          </cell>
          <cell r="AJ755">
            <v>43507</v>
          </cell>
          <cell r="AK755">
            <v>17640300</v>
          </cell>
        </row>
        <row r="756">
          <cell r="AI756">
            <v>153523</v>
          </cell>
          <cell r="AJ756">
            <v>43507</v>
          </cell>
          <cell r="AK756">
            <v>154864</v>
          </cell>
        </row>
        <row r="757">
          <cell r="AI757">
            <v>153720</v>
          </cell>
          <cell r="AJ757">
            <v>43508</v>
          </cell>
          <cell r="AK757">
            <v>1306302</v>
          </cell>
        </row>
        <row r="758">
          <cell r="AI758">
            <v>153980</v>
          </cell>
          <cell r="AJ758">
            <v>43509</v>
          </cell>
          <cell r="AK758">
            <v>3973452</v>
          </cell>
        </row>
        <row r="759">
          <cell r="AI759">
            <v>154150</v>
          </cell>
          <cell r="AJ759">
            <v>43509</v>
          </cell>
          <cell r="AK759">
            <v>33264</v>
          </cell>
        </row>
        <row r="760">
          <cell r="AI760">
            <v>155320</v>
          </cell>
          <cell r="AJ760">
            <v>43511</v>
          </cell>
          <cell r="AK760">
            <v>469684</v>
          </cell>
        </row>
        <row r="761">
          <cell r="AI761">
            <v>155387</v>
          </cell>
          <cell r="AJ761">
            <v>43511</v>
          </cell>
          <cell r="AK761">
            <v>63350</v>
          </cell>
        </row>
        <row r="762">
          <cell r="AI762">
            <v>156898</v>
          </cell>
          <cell r="AJ762">
            <v>43515</v>
          </cell>
          <cell r="AK762">
            <v>30690653</v>
          </cell>
        </row>
        <row r="763">
          <cell r="AI763">
            <v>157039</v>
          </cell>
          <cell r="AJ763">
            <v>43516</v>
          </cell>
          <cell r="AK763">
            <v>14112747</v>
          </cell>
        </row>
        <row r="764">
          <cell r="AI764">
            <v>157334</v>
          </cell>
          <cell r="AJ764">
            <v>43516</v>
          </cell>
          <cell r="AK764">
            <v>847337</v>
          </cell>
        </row>
        <row r="765">
          <cell r="AI765">
            <v>157302</v>
          </cell>
          <cell r="AJ765">
            <v>43516</v>
          </cell>
          <cell r="AK765">
            <v>26352</v>
          </cell>
        </row>
        <row r="766">
          <cell r="AI766">
            <v>158048</v>
          </cell>
          <cell r="AJ766">
            <v>43517</v>
          </cell>
          <cell r="AK766">
            <v>2088110</v>
          </cell>
        </row>
        <row r="767">
          <cell r="AI767">
            <v>46087</v>
          </cell>
          <cell r="AJ767">
            <v>43517</v>
          </cell>
          <cell r="AK767">
            <v>195527</v>
          </cell>
        </row>
        <row r="768">
          <cell r="AI768">
            <v>158287</v>
          </cell>
          <cell r="AJ768">
            <v>43517</v>
          </cell>
          <cell r="AK768">
            <v>104700</v>
          </cell>
        </row>
        <row r="769">
          <cell r="AI769">
            <v>158080</v>
          </cell>
          <cell r="AJ769">
            <v>43517</v>
          </cell>
          <cell r="AK769">
            <v>90124</v>
          </cell>
        </row>
        <row r="770">
          <cell r="AI770">
            <v>158071</v>
          </cell>
          <cell r="AJ770">
            <v>43517</v>
          </cell>
          <cell r="AK770">
            <v>49976</v>
          </cell>
        </row>
        <row r="771">
          <cell r="AI771">
            <v>158869</v>
          </cell>
          <cell r="AJ771">
            <v>43518</v>
          </cell>
          <cell r="AK771">
            <v>28465980</v>
          </cell>
        </row>
        <row r="772">
          <cell r="AI772">
            <v>158860</v>
          </cell>
          <cell r="AJ772">
            <v>43518</v>
          </cell>
          <cell r="AK772">
            <v>3961420</v>
          </cell>
        </row>
        <row r="773">
          <cell r="AI773">
            <v>158456</v>
          </cell>
          <cell r="AJ773">
            <v>43518</v>
          </cell>
          <cell r="AK773">
            <v>289942</v>
          </cell>
        </row>
        <row r="774">
          <cell r="AI774">
            <v>158841</v>
          </cell>
          <cell r="AJ774">
            <v>43518</v>
          </cell>
          <cell r="AK774">
            <v>217925</v>
          </cell>
        </row>
        <row r="775">
          <cell r="AI775">
            <v>159086</v>
          </cell>
          <cell r="AJ775">
            <v>43520</v>
          </cell>
          <cell r="AK775">
            <v>99417</v>
          </cell>
        </row>
        <row r="776">
          <cell r="AI776">
            <v>159645</v>
          </cell>
          <cell r="AJ776">
            <v>43521</v>
          </cell>
          <cell r="AK776">
            <v>90124</v>
          </cell>
        </row>
        <row r="777">
          <cell r="AI777">
            <v>160286</v>
          </cell>
          <cell r="AJ777">
            <v>43522</v>
          </cell>
          <cell r="AK777">
            <v>115875</v>
          </cell>
        </row>
        <row r="778">
          <cell r="AI778">
            <v>161118</v>
          </cell>
          <cell r="AJ778">
            <v>43523</v>
          </cell>
          <cell r="AK778">
            <v>7453800</v>
          </cell>
        </row>
        <row r="779">
          <cell r="AI779">
            <v>160817</v>
          </cell>
          <cell r="AJ779">
            <v>43523</v>
          </cell>
          <cell r="AK779">
            <v>862334</v>
          </cell>
        </row>
        <row r="780">
          <cell r="AI780">
            <v>161242</v>
          </cell>
          <cell r="AJ780">
            <v>43523</v>
          </cell>
          <cell r="AK780">
            <v>509619</v>
          </cell>
        </row>
        <row r="781">
          <cell r="AI781">
            <v>161080</v>
          </cell>
          <cell r="AJ781">
            <v>43523</v>
          </cell>
          <cell r="AK781">
            <v>14550</v>
          </cell>
        </row>
        <row r="782">
          <cell r="AI782">
            <v>162219</v>
          </cell>
          <cell r="AJ782">
            <v>43524</v>
          </cell>
          <cell r="AK782">
            <v>34709049</v>
          </cell>
        </row>
        <row r="783">
          <cell r="AI783">
            <v>161638</v>
          </cell>
          <cell r="AJ783">
            <v>43524</v>
          </cell>
          <cell r="AK783">
            <v>18184810</v>
          </cell>
        </row>
        <row r="784">
          <cell r="AI784">
            <v>161619</v>
          </cell>
          <cell r="AJ784">
            <v>43524</v>
          </cell>
          <cell r="AK784">
            <v>15791774</v>
          </cell>
        </row>
        <row r="785">
          <cell r="AI785">
            <v>162234</v>
          </cell>
          <cell r="AJ785">
            <v>43524</v>
          </cell>
          <cell r="AK785">
            <v>1287972</v>
          </cell>
        </row>
        <row r="786">
          <cell r="AI786">
            <v>162026</v>
          </cell>
          <cell r="AJ786">
            <v>43524</v>
          </cell>
          <cell r="AK786">
            <v>540386</v>
          </cell>
        </row>
        <row r="787">
          <cell r="AI787">
            <v>162175</v>
          </cell>
          <cell r="AJ787">
            <v>43524</v>
          </cell>
          <cell r="AK787">
            <v>337560</v>
          </cell>
        </row>
        <row r="788">
          <cell r="AI788">
            <v>162169</v>
          </cell>
          <cell r="AJ788">
            <v>43524</v>
          </cell>
          <cell r="AK788">
            <v>49976</v>
          </cell>
        </row>
        <row r="789">
          <cell r="AI789">
            <v>163145</v>
          </cell>
          <cell r="AJ789">
            <v>43528</v>
          </cell>
          <cell r="AK789">
            <v>4638847</v>
          </cell>
        </row>
        <row r="790">
          <cell r="AI790">
            <v>163736</v>
          </cell>
          <cell r="AJ790">
            <v>43529</v>
          </cell>
          <cell r="AK790">
            <v>181632</v>
          </cell>
        </row>
        <row r="791">
          <cell r="AI791">
            <v>164554</v>
          </cell>
          <cell r="AJ791">
            <v>43530</v>
          </cell>
          <cell r="AK791">
            <v>45545</v>
          </cell>
        </row>
        <row r="792">
          <cell r="AI792">
            <v>165112</v>
          </cell>
          <cell r="AJ792">
            <v>43531</v>
          </cell>
          <cell r="AK792">
            <v>90124</v>
          </cell>
        </row>
        <row r="793">
          <cell r="AI793">
            <v>165639</v>
          </cell>
          <cell r="AJ793">
            <v>43532</v>
          </cell>
          <cell r="AK793">
            <v>19030774</v>
          </cell>
        </row>
        <row r="794">
          <cell r="AI794">
            <v>165652</v>
          </cell>
          <cell r="AJ794">
            <v>43532</v>
          </cell>
          <cell r="AK794">
            <v>5356463</v>
          </cell>
        </row>
        <row r="795">
          <cell r="AI795">
            <v>165646</v>
          </cell>
          <cell r="AJ795">
            <v>43532</v>
          </cell>
          <cell r="AK795">
            <v>852792</v>
          </cell>
        </row>
        <row r="796">
          <cell r="AI796">
            <v>165370</v>
          </cell>
          <cell r="AJ796">
            <v>43532</v>
          </cell>
          <cell r="AK796">
            <v>107400</v>
          </cell>
        </row>
        <row r="797">
          <cell r="AI797">
            <v>165262</v>
          </cell>
          <cell r="AJ797">
            <v>43532</v>
          </cell>
          <cell r="AK797">
            <v>74780</v>
          </cell>
        </row>
        <row r="798">
          <cell r="AI798">
            <v>166235</v>
          </cell>
          <cell r="AJ798">
            <v>43535</v>
          </cell>
          <cell r="AK798">
            <v>24261158</v>
          </cell>
        </row>
        <row r="799">
          <cell r="AI799">
            <v>166244</v>
          </cell>
          <cell r="AJ799">
            <v>43535</v>
          </cell>
          <cell r="AK799">
            <v>17640300</v>
          </cell>
        </row>
        <row r="800">
          <cell r="AI800">
            <v>165874</v>
          </cell>
          <cell r="AJ800">
            <v>43535</v>
          </cell>
          <cell r="AK800">
            <v>497085</v>
          </cell>
        </row>
        <row r="801">
          <cell r="AI801">
            <v>165977</v>
          </cell>
          <cell r="AJ801">
            <v>43535</v>
          </cell>
          <cell r="AK801">
            <v>394490</v>
          </cell>
        </row>
        <row r="802">
          <cell r="AI802">
            <v>166249</v>
          </cell>
          <cell r="AJ802">
            <v>43535</v>
          </cell>
          <cell r="AK802">
            <v>289942</v>
          </cell>
        </row>
        <row r="803">
          <cell r="AI803">
            <v>166423</v>
          </cell>
          <cell r="AJ803">
            <v>43535</v>
          </cell>
          <cell r="AK803">
            <v>197524</v>
          </cell>
        </row>
        <row r="804">
          <cell r="AI804">
            <v>166819</v>
          </cell>
          <cell r="AJ804">
            <v>43536</v>
          </cell>
          <cell r="AK804">
            <v>1080772</v>
          </cell>
        </row>
        <row r="805">
          <cell r="AI805">
            <v>166933</v>
          </cell>
          <cell r="AJ805">
            <v>43536</v>
          </cell>
          <cell r="AK805">
            <v>202536</v>
          </cell>
        </row>
        <row r="806">
          <cell r="AI806">
            <v>167255</v>
          </cell>
          <cell r="AJ806">
            <v>43537</v>
          </cell>
          <cell r="AK806">
            <v>540386</v>
          </cell>
        </row>
        <row r="807">
          <cell r="AI807">
            <v>167379</v>
          </cell>
          <cell r="AJ807">
            <v>43537</v>
          </cell>
          <cell r="AK807">
            <v>398600</v>
          </cell>
        </row>
        <row r="808">
          <cell r="AI808">
            <v>167451</v>
          </cell>
          <cell r="AJ808">
            <v>43537</v>
          </cell>
          <cell r="AK808">
            <v>126976</v>
          </cell>
        </row>
        <row r="809">
          <cell r="AI809">
            <v>167426</v>
          </cell>
          <cell r="AJ809">
            <v>43537</v>
          </cell>
          <cell r="AK809">
            <v>90124</v>
          </cell>
        </row>
        <row r="810">
          <cell r="AI810">
            <v>167237</v>
          </cell>
          <cell r="AJ810">
            <v>43537</v>
          </cell>
          <cell r="AK810">
            <v>21983</v>
          </cell>
        </row>
        <row r="811">
          <cell r="AI811">
            <v>167804</v>
          </cell>
          <cell r="AJ811">
            <v>43538</v>
          </cell>
          <cell r="AK811">
            <v>1080772</v>
          </cell>
        </row>
        <row r="812">
          <cell r="AI812">
            <v>167829</v>
          </cell>
          <cell r="AJ812">
            <v>43538</v>
          </cell>
          <cell r="AK812">
            <v>90124</v>
          </cell>
        </row>
        <row r="813">
          <cell r="AI813">
            <v>168272</v>
          </cell>
          <cell r="AJ813">
            <v>43539</v>
          </cell>
          <cell r="AK813">
            <v>107400</v>
          </cell>
        </row>
        <row r="814">
          <cell r="AI814">
            <v>169680</v>
          </cell>
          <cell r="AJ814">
            <v>43543</v>
          </cell>
          <cell r="AK814">
            <v>3961420</v>
          </cell>
        </row>
        <row r="815">
          <cell r="AI815">
            <v>169634</v>
          </cell>
          <cell r="AJ815">
            <v>43543</v>
          </cell>
          <cell r="AK815">
            <v>1080772</v>
          </cell>
        </row>
        <row r="816">
          <cell r="AI816">
            <v>169742</v>
          </cell>
          <cell r="AJ816">
            <v>43543</v>
          </cell>
          <cell r="AK816">
            <v>227420</v>
          </cell>
        </row>
        <row r="817">
          <cell r="AI817">
            <v>170379</v>
          </cell>
          <cell r="AJ817">
            <v>43544</v>
          </cell>
          <cell r="AK817">
            <v>90124</v>
          </cell>
        </row>
        <row r="818">
          <cell r="AI818">
            <v>170729</v>
          </cell>
          <cell r="AJ818">
            <v>43545</v>
          </cell>
          <cell r="AK818">
            <v>315140</v>
          </cell>
        </row>
        <row r="819">
          <cell r="AI819">
            <v>170641</v>
          </cell>
          <cell r="AJ819">
            <v>43545</v>
          </cell>
          <cell r="AK819">
            <v>116400</v>
          </cell>
        </row>
        <row r="820">
          <cell r="AI820">
            <v>171231</v>
          </cell>
          <cell r="AJ820">
            <v>43546</v>
          </cell>
          <cell r="AK820">
            <v>7895887</v>
          </cell>
        </row>
        <row r="821">
          <cell r="AI821">
            <v>171742</v>
          </cell>
          <cell r="AJ821">
            <v>43546</v>
          </cell>
          <cell r="AK821">
            <v>3961420</v>
          </cell>
        </row>
        <row r="822">
          <cell r="AI822">
            <v>171682</v>
          </cell>
          <cell r="AJ822">
            <v>43546</v>
          </cell>
          <cell r="AK822">
            <v>212142</v>
          </cell>
        </row>
        <row r="823">
          <cell r="AI823">
            <v>171751</v>
          </cell>
          <cell r="AJ823">
            <v>43546</v>
          </cell>
          <cell r="AK823">
            <v>99417</v>
          </cell>
        </row>
        <row r="824">
          <cell r="AI824">
            <v>171549</v>
          </cell>
          <cell r="AJ824">
            <v>43546</v>
          </cell>
          <cell r="AK824">
            <v>74780</v>
          </cell>
        </row>
        <row r="825">
          <cell r="AI825">
            <v>172313</v>
          </cell>
          <cell r="AJ825">
            <v>43550</v>
          </cell>
          <cell r="AK825">
            <v>603840</v>
          </cell>
        </row>
        <row r="826">
          <cell r="AI826">
            <v>172273</v>
          </cell>
          <cell r="AJ826">
            <v>43550</v>
          </cell>
          <cell r="AK826">
            <v>30306</v>
          </cell>
        </row>
        <row r="827">
          <cell r="AI827">
            <v>172835</v>
          </cell>
          <cell r="AJ827">
            <v>43551</v>
          </cell>
          <cell r="AK827">
            <v>1880955</v>
          </cell>
        </row>
        <row r="828">
          <cell r="AI828">
            <v>172889</v>
          </cell>
          <cell r="AJ828">
            <v>43551</v>
          </cell>
          <cell r="AK828">
            <v>1649415</v>
          </cell>
        </row>
        <row r="829">
          <cell r="AI829">
            <v>172893</v>
          </cell>
          <cell r="AJ829">
            <v>43551</v>
          </cell>
          <cell r="AK829">
            <v>104700</v>
          </cell>
        </row>
        <row r="830">
          <cell r="AI830">
            <v>173221</v>
          </cell>
          <cell r="AJ830">
            <v>43552</v>
          </cell>
          <cell r="AK830">
            <v>18184810</v>
          </cell>
        </row>
        <row r="831">
          <cell r="AI831">
            <v>173118</v>
          </cell>
          <cell r="AJ831">
            <v>43552</v>
          </cell>
          <cell r="AK831">
            <v>1040305</v>
          </cell>
        </row>
        <row r="832">
          <cell r="AI832">
            <v>173240</v>
          </cell>
          <cell r="AJ832">
            <v>43552</v>
          </cell>
          <cell r="AK832">
            <v>398600</v>
          </cell>
        </row>
        <row r="833">
          <cell r="AI833">
            <v>173319</v>
          </cell>
          <cell r="AJ833">
            <v>43552</v>
          </cell>
          <cell r="AK833">
            <v>76092</v>
          </cell>
        </row>
        <row r="834">
          <cell r="AI834">
            <v>173308</v>
          </cell>
          <cell r="AJ834">
            <v>43552</v>
          </cell>
          <cell r="AK834">
            <v>67512</v>
          </cell>
        </row>
        <row r="835">
          <cell r="AI835">
            <v>12034</v>
          </cell>
          <cell r="AJ835">
            <v>43553</v>
          </cell>
          <cell r="AK835">
            <v>3102188</v>
          </cell>
        </row>
        <row r="836">
          <cell r="AI836">
            <v>173684</v>
          </cell>
          <cell r="AJ836">
            <v>43553</v>
          </cell>
          <cell r="AK836">
            <v>3060836</v>
          </cell>
        </row>
        <row r="837">
          <cell r="AI837">
            <v>173975</v>
          </cell>
          <cell r="AJ837">
            <v>43553</v>
          </cell>
          <cell r="AK837">
            <v>730752</v>
          </cell>
        </row>
        <row r="838">
          <cell r="AI838">
            <v>173991</v>
          </cell>
          <cell r="AJ838">
            <v>43553</v>
          </cell>
          <cell r="AK838">
            <v>289942</v>
          </cell>
        </row>
        <row r="839">
          <cell r="AI839">
            <v>173707</v>
          </cell>
          <cell r="AJ839">
            <v>43553</v>
          </cell>
          <cell r="AK839">
            <v>90124</v>
          </cell>
        </row>
        <row r="840">
          <cell r="AI840">
            <v>173976</v>
          </cell>
          <cell r="AJ840">
            <v>43553</v>
          </cell>
          <cell r="AK840">
            <v>52150</v>
          </cell>
        </row>
        <row r="841">
          <cell r="AI841">
            <v>174260</v>
          </cell>
          <cell r="AJ841">
            <v>43554</v>
          </cell>
          <cell r="AK841">
            <v>9734947</v>
          </cell>
        </row>
        <row r="842">
          <cell r="AI842">
            <v>174230</v>
          </cell>
          <cell r="AJ842">
            <v>43554</v>
          </cell>
          <cell r="AK842">
            <v>5600212</v>
          </cell>
        </row>
        <row r="843">
          <cell r="AI843">
            <v>174240</v>
          </cell>
          <cell r="AJ843">
            <v>43554</v>
          </cell>
          <cell r="AK843">
            <v>275748</v>
          </cell>
        </row>
        <row r="844">
          <cell r="AI844">
            <v>174280</v>
          </cell>
          <cell r="AJ844">
            <v>43554</v>
          </cell>
          <cell r="AK844">
            <v>202139</v>
          </cell>
        </row>
        <row r="845">
          <cell r="AI845">
            <v>174287</v>
          </cell>
          <cell r="AJ845">
            <v>43554</v>
          </cell>
          <cell r="AK845">
            <v>134740</v>
          </cell>
        </row>
        <row r="846">
          <cell r="AI846">
            <v>174364</v>
          </cell>
          <cell r="AJ846">
            <v>43554</v>
          </cell>
          <cell r="AK846">
            <v>128134</v>
          </cell>
        </row>
        <row r="847">
          <cell r="AI847">
            <v>174357</v>
          </cell>
          <cell r="AJ847">
            <v>43554</v>
          </cell>
          <cell r="AK847">
            <v>48505</v>
          </cell>
        </row>
        <row r="848">
          <cell r="AI848">
            <v>174339</v>
          </cell>
          <cell r="AJ848">
            <v>43554</v>
          </cell>
          <cell r="AK848">
            <v>45459</v>
          </cell>
        </row>
        <row r="849">
          <cell r="AI849">
            <v>175059</v>
          </cell>
          <cell r="AJ849">
            <v>43557</v>
          </cell>
          <cell r="AK849">
            <v>434910</v>
          </cell>
        </row>
        <row r="850">
          <cell r="AI850">
            <v>175657</v>
          </cell>
          <cell r="AJ850">
            <v>43558</v>
          </cell>
          <cell r="AK850">
            <v>33551515</v>
          </cell>
        </row>
        <row r="851">
          <cell r="AI851">
            <v>175648</v>
          </cell>
          <cell r="AJ851">
            <v>43558</v>
          </cell>
          <cell r="AK851">
            <v>24246416</v>
          </cell>
        </row>
        <row r="852">
          <cell r="AI852">
            <v>175652</v>
          </cell>
          <cell r="AJ852">
            <v>43558</v>
          </cell>
          <cell r="AK852">
            <v>24246416</v>
          </cell>
        </row>
        <row r="853">
          <cell r="AI853">
            <v>175882</v>
          </cell>
          <cell r="AJ853">
            <v>43558</v>
          </cell>
          <cell r="AK853">
            <v>530438</v>
          </cell>
        </row>
        <row r="854">
          <cell r="AI854">
            <v>176065</v>
          </cell>
          <cell r="AJ854">
            <v>43559</v>
          </cell>
          <cell r="AK854">
            <v>275436</v>
          </cell>
        </row>
        <row r="855">
          <cell r="AI855">
            <v>176245</v>
          </cell>
          <cell r="AJ855">
            <v>43559</v>
          </cell>
          <cell r="AK855">
            <v>74780</v>
          </cell>
        </row>
        <row r="856">
          <cell r="AI856">
            <v>176279</v>
          </cell>
          <cell r="AJ856">
            <v>43559</v>
          </cell>
          <cell r="AK856">
            <v>70980</v>
          </cell>
        </row>
        <row r="857">
          <cell r="AI857">
            <v>176344</v>
          </cell>
          <cell r="AJ857">
            <v>43559</v>
          </cell>
          <cell r="AK857">
            <v>14784</v>
          </cell>
        </row>
        <row r="858">
          <cell r="AI858">
            <v>176354</v>
          </cell>
          <cell r="AJ858">
            <v>43559</v>
          </cell>
          <cell r="AK858">
            <v>12670</v>
          </cell>
        </row>
        <row r="859">
          <cell r="AI859">
            <v>176679</v>
          </cell>
          <cell r="AJ859">
            <v>43560</v>
          </cell>
          <cell r="AK859">
            <v>19030774</v>
          </cell>
        </row>
        <row r="860">
          <cell r="AI860">
            <v>176643</v>
          </cell>
          <cell r="AJ860">
            <v>43560</v>
          </cell>
          <cell r="AK860">
            <v>579884</v>
          </cell>
        </row>
        <row r="861">
          <cell r="AI861">
            <v>176842</v>
          </cell>
          <cell r="AJ861">
            <v>43560</v>
          </cell>
          <cell r="AK861">
            <v>246180</v>
          </cell>
        </row>
        <row r="862">
          <cell r="AI862">
            <v>176951</v>
          </cell>
          <cell r="AJ862">
            <v>43560</v>
          </cell>
          <cell r="AK862">
            <v>115464</v>
          </cell>
        </row>
        <row r="863">
          <cell r="AI863">
            <v>176806</v>
          </cell>
          <cell r="AJ863">
            <v>43560</v>
          </cell>
          <cell r="AK863">
            <v>107400</v>
          </cell>
        </row>
        <row r="864">
          <cell r="AI864">
            <v>176624</v>
          </cell>
          <cell r="AJ864">
            <v>43560</v>
          </cell>
          <cell r="AK864">
            <v>45545</v>
          </cell>
        </row>
        <row r="865">
          <cell r="AI865">
            <v>176715</v>
          </cell>
          <cell r="AJ865">
            <v>43560</v>
          </cell>
          <cell r="AK865">
            <v>38010</v>
          </cell>
        </row>
        <row r="866">
          <cell r="AI866">
            <v>177480</v>
          </cell>
          <cell r="AJ866">
            <v>43563</v>
          </cell>
          <cell r="AK866">
            <v>17640300</v>
          </cell>
        </row>
        <row r="867">
          <cell r="AI867">
            <v>177849</v>
          </cell>
          <cell r="AJ867">
            <v>43563</v>
          </cell>
          <cell r="AK867">
            <v>1080772</v>
          </cell>
        </row>
        <row r="868">
          <cell r="AI868">
            <v>177841</v>
          </cell>
          <cell r="AJ868">
            <v>43563</v>
          </cell>
          <cell r="AK868">
            <v>398600</v>
          </cell>
        </row>
        <row r="869">
          <cell r="AI869">
            <v>177676</v>
          </cell>
          <cell r="AJ869">
            <v>43563</v>
          </cell>
          <cell r="AK869">
            <v>90124</v>
          </cell>
        </row>
        <row r="870">
          <cell r="AI870">
            <v>177677</v>
          </cell>
          <cell r="AJ870">
            <v>43563</v>
          </cell>
          <cell r="AK870">
            <v>63350</v>
          </cell>
        </row>
        <row r="871">
          <cell r="AI871">
            <v>178485</v>
          </cell>
          <cell r="AJ871">
            <v>43564</v>
          </cell>
          <cell r="AK871">
            <v>4548723</v>
          </cell>
        </row>
        <row r="872">
          <cell r="AI872">
            <v>178006</v>
          </cell>
          <cell r="AJ872">
            <v>43564</v>
          </cell>
          <cell r="AK872">
            <v>195527</v>
          </cell>
        </row>
        <row r="873">
          <cell r="AI873">
            <v>178253</v>
          </cell>
          <cell r="AJ873">
            <v>43564</v>
          </cell>
          <cell r="AK873">
            <v>22176</v>
          </cell>
        </row>
        <row r="874">
          <cell r="AI874">
            <v>178843</v>
          </cell>
          <cell r="AJ874">
            <v>43565</v>
          </cell>
          <cell r="AK874">
            <v>1581272</v>
          </cell>
        </row>
        <row r="875">
          <cell r="AI875">
            <v>178978</v>
          </cell>
          <cell r="AJ875">
            <v>43565</v>
          </cell>
          <cell r="AK875">
            <v>540386</v>
          </cell>
        </row>
        <row r="876">
          <cell r="AI876">
            <v>179113</v>
          </cell>
          <cell r="AJ876">
            <v>43565</v>
          </cell>
          <cell r="AK876">
            <v>540386</v>
          </cell>
        </row>
        <row r="877">
          <cell r="AI877">
            <v>179089</v>
          </cell>
          <cell r="AJ877">
            <v>43565</v>
          </cell>
          <cell r="AK877">
            <v>91812</v>
          </cell>
        </row>
        <row r="878">
          <cell r="AI878">
            <v>178894</v>
          </cell>
          <cell r="AJ878">
            <v>43565</v>
          </cell>
          <cell r="AK878">
            <v>90124</v>
          </cell>
        </row>
        <row r="879">
          <cell r="AI879">
            <v>180001</v>
          </cell>
          <cell r="AJ879">
            <v>43566</v>
          </cell>
          <cell r="AK879">
            <v>53038440</v>
          </cell>
        </row>
        <row r="880">
          <cell r="AI880">
            <v>179675</v>
          </cell>
          <cell r="AJ880">
            <v>43566</v>
          </cell>
          <cell r="AK880">
            <v>7895887</v>
          </cell>
        </row>
        <row r="881">
          <cell r="AI881">
            <v>179860</v>
          </cell>
          <cell r="AJ881">
            <v>43566</v>
          </cell>
          <cell r="AK881">
            <v>453067</v>
          </cell>
        </row>
        <row r="882">
          <cell r="AI882">
            <v>179572</v>
          </cell>
          <cell r="AJ882">
            <v>43566</v>
          </cell>
          <cell r="AK882">
            <v>128704</v>
          </cell>
        </row>
        <row r="883">
          <cell r="AI883">
            <v>180590</v>
          </cell>
          <cell r="AJ883">
            <v>43567</v>
          </cell>
          <cell r="AK883">
            <v>540386</v>
          </cell>
        </row>
        <row r="884">
          <cell r="AI884">
            <v>180562</v>
          </cell>
          <cell r="AJ884">
            <v>43567</v>
          </cell>
          <cell r="AK884">
            <v>104700</v>
          </cell>
        </row>
        <row r="885">
          <cell r="AI885">
            <v>180401</v>
          </cell>
          <cell r="AJ885">
            <v>43567</v>
          </cell>
          <cell r="AK885">
            <v>66528</v>
          </cell>
        </row>
        <row r="886">
          <cell r="AI886">
            <v>180418</v>
          </cell>
          <cell r="AJ886">
            <v>43567</v>
          </cell>
          <cell r="AK886">
            <v>48505</v>
          </cell>
        </row>
        <row r="887">
          <cell r="AI887">
            <v>180920</v>
          </cell>
          <cell r="AJ887">
            <v>43570</v>
          </cell>
          <cell r="AK887">
            <v>1080772</v>
          </cell>
        </row>
        <row r="888">
          <cell r="AI888">
            <v>181287</v>
          </cell>
          <cell r="AJ888">
            <v>43570</v>
          </cell>
          <cell r="AK888">
            <v>30306</v>
          </cell>
        </row>
        <row r="889">
          <cell r="AI889">
            <v>182006</v>
          </cell>
          <cell r="AJ889">
            <v>43571</v>
          </cell>
          <cell r="AK889">
            <v>3961420</v>
          </cell>
        </row>
        <row r="890">
          <cell r="AI890">
            <v>181568</v>
          </cell>
          <cell r="AJ890">
            <v>43571</v>
          </cell>
          <cell r="AK890">
            <v>2601220</v>
          </cell>
        </row>
        <row r="891">
          <cell r="AI891">
            <v>182021</v>
          </cell>
          <cell r="AJ891">
            <v>43571</v>
          </cell>
          <cell r="AK891">
            <v>286350</v>
          </cell>
        </row>
        <row r="892">
          <cell r="AI892">
            <v>182324</v>
          </cell>
          <cell r="AJ892">
            <v>43572</v>
          </cell>
          <cell r="AK892">
            <v>12335757</v>
          </cell>
        </row>
        <row r="893">
          <cell r="AI893">
            <v>183264</v>
          </cell>
          <cell r="AJ893">
            <v>43577</v>
          </cell>
          <cell r="AK893">
            <v>29843210</v>
          </cell>
        </row>
        <row r="894">
          <cell r="AI894">
            <v>183065</v>
          </cell>
          <cell r="AJ894">
            <v>43577</v>
          </cell>
          <cell r="AK894">
            <v>30306</v>
          </cell>
        </row>
        <row r="895">
          <cell r="AI895">
            <v>183585</v>
          </cell>
          <cell r="AJ895">
            <v>43578</v>
          </cell>
          <cell r="AK895">
            <v>3961420</v>
          </cell>
        </row>
        <row r="896">
          <cell r="AI896">
            <v>184314</v>
          </cell>
          <cell r="AJ896">
            <v>43579</v>
          </cell>
          <cell r="AK896">
            <v>485390</v>
          </cell>
        </row>
        <row r="897">
          <cell r="AI897">
            <v>184088</v>
          </cell>
          <cell r="AJ897">
            <v>43579</v>
          </cell>
          <cell r="AK897">
            <v>322200</v>
          </cell>
        </row>
        <row r="898">
          <cell r="AI898">
            <v>184149</v>
          </cell>
          <cell r="AJ898">
            <v>43579</v>
          </cell>
          <cell r="AK898">
            <v>90124</v>
          </cell>
        </row>
        <row r="899">
          <cell r="AI899">
            <v>184667</v>
          </cell>
          <cell r="AJ899">
            <v>43580</v>
          </cell>
          <cell r="AK899">
            <v>18184810</v>
          </cell>
        </row>
        <row r="900">
          <cell r="AI900">
            <v>184780</v>
          </cell>
          <cell r="AJ900">
            <v>43580</v>
          </cell>
          <cell r="AK900">
            <v>95348</v>
          </cell>
        </row>
        <row r="901">
          <cell r="AI901">
            <v>184936</v>
          </cell>
          <cell r="AJ901">
            <v>43580</v>
          </cell>
          <cell r="AK901">
            <v>14784</v>
          </cell>
        </row>
        <row r="902">
          <cell r="AI902">
            <v>185238</v>
          </cell>
          <cell r="AJ902">
            <v>43581</v>
          </cell>
          <cell r="AK902">
            <v>257760</v>
          </cell>
        </row>
        <row r="903">
          <cell r="AI903">
            <v>186595</v>
          </cell>
          <cell r="AJ903">
            <v>43584</v>
          </cell>
          <cell r="AK903">
            <v>2321662</v>
          </cell>
        </row>
        <row r="904">
          <cell r="AI904">
            <v>186666</v>
          </cell>
          <cell r="AJ904">
            <v>43584</v>
          </cell>
          <cell r="AK904">
            <v>434910</v>
          </cell>
        </row>
        <row r="905">
          <cell r="AI905">
            <v>186058</v>
          </cell>
          <cell r="AJ905">
            <v>43584</v>
          </cell>
          <cell r="AK905">
            <v>398600</v>
          </cell>
        </row>
        <row r="906">
          <cell r="AI906">
            <v>186729</v>
          </cell>
          <cell r="AJ906">
            <v>43584</v>
          </cell>
          <cell r="AK906">
            <v>190900</v>
          </cell>
        </row>
        <row r="907">
          <cell r="AI907">
            <v>186109</v>
          </cell>
          <cell r="AJ907">
            <v>43584</v>
          </cell>
          <cell r="AK907">
            <v>90124</v>
          </cell>
        </row>
        <row r="908">
          <cell r="AI908">
            <v>186897</v>
          </cell>
          <cell r="AJ908">
            <v>43584</v>
          </cell>
          <cell r="AK908">
            <v>90124</v>
          </cell>
        </row>
        <row r="909">
          <cell r="AI909">
            <v>186888</v>
          </cell>
          <cell r="AJ909">
            <v>43584</v>
          </cell>
          <cell r="AK909">
            <v>45008</v>
          </cell>
        </row>
        <row r="910">
          <cell r="AI910">
            <v>187387</v>
          </cell>
          <cell r="AJ910">
            <v>43587</v>
          </cell>
          <cell r="AK910">
            <v>24246416</v>
          </cell>
        </row>
        <row r="911">
          <cell r="AI911">
            <v>187629</v>
          </cell>
          <cell r="AJ911">
            <v>43587</v>
          </cell>
          <cell r="AK911">
            <v>579884</v>
          </cell>
        </row>
        <row r="912">
          <cell r="AI912">
            <v>188081</v>
          </cell>
          <cell r="AJ912">
            <v>43588</v>
          </cell>
          <cell r="AK912">
            <v>7895887</v>
          </cell>
        </row>
        <row r="913">
          <cell r="AI913">
            <v>187877</v>
          </cell>
          <cell r="AJ913">
            <v>43588</v>
          </cell>
          <cell r="AK913">
            <v>104700</v>
          </cell>
        </row>
        <row r="914">
          <cell r="AI914">
            <v>188602</v>
          </cell>
          <cell r="AJ914">
            <v>43591</v>
          </cell>
          <cell r="AK914">
            <v>17640300</v>
          </cell>
        </row>
        <row r="915">
          <cell r="AI915">
            <v>188660</v>
          </cell>
          <cell r="AJ915">
            <v>43591</v>
          </cell>
          <cell r="AK915">
            <v>18558</v>
          </cell>
        </row>
        <row r="916">
          <cell r="AI916">
            <v>189394</v>
          </cell>
          <cell r="AJ916">
            <v>43592</v>
          </cell>
          <cell r="AK916">
            <v>1224360</v>
          </cell>
        </row>
        <row r="917">
          <cell r="AI917">
            <v>189218</v>
          </cell>
          <cell r="AJ917">
            <v>43592</v>
          </cell>
          <cell r="AK917">
            <v>99417</v>
          </cell>
        </row>
        <row r="918">
          <cell r="AI918">
            <v>190041</v>
          </cell>
          <cell r="AJ918">
            <v>43593</v>
          </cell>
          <cell r="AK918">
            <v>24246416</v>
          </cell>
        </row>
        <row r="919">
          <cell r="AI919">
            <v>190156</v>
          </cell>
          <cell r="AJ919">
            <v>43593</v>
          </cell>
          <cell r="AK919">
            <v>8903520</v>
          </cell>
        </row>
        <row r="920">
          <cell r="AI920">
            <v>189969</v>
          </cell>
          <cell r="AJ920">
            <v>43593</v>
          </cell>
          <cell r="AK920">
            <v>121300</v>
          </cell>
        </row>
        <row r="921">
          <cell r="AI921">
            <v>190646</v>
          </cell>
          <cell r="AJ921">
            <v>43594</v>
          </cell>
          <cell r="AK921">
            <v>198834</v>
          </cell>
        </row>
        <row r="922">
          <cell r="AI922">
            <v>190393</v>
          </cell>
          <cell r="AJ922">
            <v>43594</v>
          </cell>
          <cell r="AK922">
            <v>104700</v>
          </cell>
        </row>
        <row r="923">
          <cell r="AI923">
            <v>190432</v>
          </cell>
          <cell r="AJ923">
            <v>43594</v>
          </cell>
          <cell r="AK923">
            <v>104700</v>
          </cell>
        </row>
        <row r="924">
          <cell r="AI924">
            <v>190641</v>
          </cell>
          <cell r="AJ924">
            <v>43594</v>
          </cell>
          <cell r="AK924">
            <v>104700</v>
          </cell>
        </row>
        <row r="925">
          <cell r="AI925">
            <v>190904</v>
          </cell>
          <cell r="AJ925">
            <v>43595</v>
          </cell>
          <cell r="AK925">
            <v>19030774</v>
          </cell>
        </row>
        <row r="926">
          <cell r="AI926">
            <v>190821</v>
          </cell>
          <cell r="AJ926">
            <v>43595</v>
          </cell>
          <cell r="AK926">
            <v>202720</v>
          </cell>
        </row>
        <row r="927">
          <cell r="AI927">
            <v>191745</v>
          </cell>
          <cell r="AJ927">
            <v>43598</v>
          </cell>
          <cell r="AK927">
            <v>90124</v>
          </cell>
        </row>
        <row r="928">
          <cell r="AI928">
            <v>192106</v>
          </cell>
          <cell r="AJ928">
            <v>43599</v>
          </cell>
          <cell r="AK928">
            <v>247350</v>
          </cell>
        </row>
        <row r="929">
          <cell r="AI929">
            <v>192037</v>
          </cell>
          <cell r="AJ929">
            <v>43599</v>
          </cell>
          <cell r="AK929">
            <v>107400</v>
          </cell>
        </row>
        <row r="930">
          <cell r="AI930">
            <v>191948</v>
          </cell>
          <cell r="AJ930">
            <v>43599</v>
          </cell>
          <cell r="AK930">
            <v>104700</v>
          </cell>
        </row>
        <row r="931">
          <cell r="AI931">
            <v>192528</v>
          </cell>
          <cell r="AJ931">
            <v>43600</v>
          </cell>
          <cell r="AK931">
            <v>15791774</v>
          </cell>
        </row>
        <row r="932">
          <cell r="AI932">
            <v>192510</v>
          </cell>
          <cell r="AJ932">
            <v>43600</v>
          </cell>
          <cell r="AK932">
            <v>3961420</v>
          </cell>
        </row>
        <row r="933">
          <cell r="AI933">
            <v>192557</v>
          </cell>
          <cell r="AJ933">
            <v>43600</v>
          </cell>
          <cell r="AK933">
            <v>104700</v>
          </cell>
        </row>
        <row r="934">
          <cell r="AI934">
            <v>193171</v>
          </cell>
          <cell r="AJ934">
            <v>43602</v>
          </cell>
          <cell r="AK934">
            <v>10035623</v>
          </cell>
        </row>
        <row r="935">
          <cell r="AI935">
            <v>193431</v>
          </cell>
          <cell r="AJ935">
            <v>43602</v>
          </cell>
          <cell r="AK935">
            <v>540386</v>
          </cell>
        </row>
        <row r="936">
          <cell r="AI936">
            <v>194031</v>
          </cell>
          <cell r="AJ936">
            <v>43605</v>
          </cell>
          <cell r="AK936">
            <v>313632</v>
          </cell>
        </row>
        <row r="937">
          <cell r="AI937">
            <v>194320</v>
          </cell>
          <cell r="AJ937">
            <v>43605</v>
          </cell>
          <cell r="AK937">
            <v>76600</v>
          </cell>
        </row>
        <row r="938">
          <cell r="AI938">
            <v>194112</v>
          </cell>
          <cell r="AJ938">
            <v>43605</v>
          </cell>
          <cell r="AK938">
            <v>58200</v>
          </cell>
        </row>
        <row r="939">
          <cell r="AI939">
            <v>194278</v>
          </cell>
          <cell r="AJ939">
            <v>43605</v>
          </cell>
          <cell r="AK939">
            <v>12670</v>
          </cell>
        </row>
        <row r="940">
          <cell r="AI940">
            <v>194594</v>
          </cell>
          <cell r="AJ940">
            <v>43606</v>
          </cell>
          <cell r="AK940">
            <v>4548723</v>
          </cell>
        </row>
        <row r="941">
          <cell r="AI941">
            <v>195585</v>
          </cell>
          <cell r="AJ941">
            <v>43607</v>
          </cell>
          <cell r="AK941">
            <v>349065</v>
          </cell>
        </row>
        <row r="942">
          <cell r="AI942">
            <v>195568</v>
          </cell>
          <cell r="AJ942">
            <v>43607</v>
          </cell>
          <cell r="AK942">
            <v>198360</v>
          </cell>
        </row>
        <row r="943">
          <cell r="AI943">
            <v>195699</v>
          </cell>
          <cell r="AJ943">
            <v>43608</v>
          </cell>
          <cell r="AK943">
            <v>5039285</v>
          </cell>
        </row>
        <row r="944">
          <cell r="AI944">
            <v>195862</v>
          </cell>
          <cell r="AJ944">
            <v>43608</v>
          </cell>
          <cell r="AK944">
            <v>490562</v>
          </cell>
        </row>
        <row r="945">
          <cell r="AI945">
            <v>195933</v>
          </cell>
          <cell r="AJ945">
            <v>43608</v>
          </cell>
          <cell r="AK945">
            <v>107400</v>
          </cell>
        </row>
        <row r="946">
          <cell r="AI946">
            <v>195965</v>
          </cell>
          <cell r="AJ946">
            <v>43608</v>
          </cell>
          <cell r="AK946">
            <v>90124</v>
          </cell>
        </row>
        <row r="947">
          <cell r="AI947">
            <v>195636</v>
          </cell>
          <cell r="AJ947">
            <v>43608</v>
          </cell>
          <cell r="AK947">
            <v>74780</v>
          </cell>
        </row>
        <row r="948">
          <cell r="AI948">
            <v>195644</v>
          </cell>
          <cell r="AJ948">
            <v>43608</v>
          </cell>
          <cell r="AK948">
            <v>45008</v>
          </cell>
        </row>
        <row r="949">
          <cell r="AI949">
            <v>196397</v>
          </cell>
          <cell r="AJ949">
            <v>43609</v>
          </cell>
          <cell r="AK949">
            <v>502246</v>
          </cell>
        </row>
        <row r="950">
          <cell r="AI950">
            <v>196463</v>
          </cell>
          <cell r="AJ950">
            <v>43609</v>
          </cell>
          <cell r="AK950">
            <v>490562</v>
          </cell>
        </row>
        <row r="951">
          <cell r="AI951">
            <v>196295</v>
          </cell>
          <cell r="AJ951">
            <v>43609</v>
          </cell>
          <cell r="AK951">
            <v>297820</v>
          </cell>
        </row>
        <row r="952">
          <cell r="AI952">
            <v>196184</v>
          </cell>
          <cell r="AJ952">
            <v>43609</v>
          </cell>
          <cell r="AK952">
            <v>129061</v>
          </cell>
        </row>
        <row r="953">
          <cell r="AI953">
            <v>196669</v>
          </cell>
          <cell r="AJ953">
            <v>43609</v>
          </cell>
          <cell r="AK953">
            <v>90124</v>
          </cell>
        </row>
        <row r="954">
          <cell r="AI954">
            <v>196488</v>
          </cell>
          <cell r="AJ954">
            <v>43609</v>
          </cell>
          <cell r="AK954">
            <v>39328</v>
          </cell>
        </row>
        <row r="955">
          <cell r="AI955">
            <v>196291</v>
          </cell>
          <cell r="AJ955">
            <v>43609</v>
          </cell>
          <cell r="AK955">
            <v>7392</v>
          </cell>
        </row>
        <row r="956">
          <cell r="AI956">
            <v>196927</v>
          </cell>
          <cell r="AJ956">
            <v>43611</v>
          </cell>
          <cell r="AK956">
            <v>22504</v>
          </cell>
        </row>
        <row r="957">
          <cell r="AI957">
            <v>197017</v>
          </cell>
          <cell r="AJ957">
            <v>43612</v>
          </cell>
          <cell r="AK957">
            <v>2213708</v>
          </cell>
        </row>
        <row r="958">
          <cell r="AI958">
            <v>196984</v>
          </cell>
          <cell r="AJ958">
            <v>43612</v>
          </cell>
          <cell r="AK958">
            <v>1980710</v>
          </cell>
        </row>
        <row r="959">
          <cell r="AI959">
            <v>197145</v>
          </cell>
          <cell r="AJ959">
            <v>43612</v>
          </cell>
          <cell r="AK959">
            <v>156819</v>
          </cell>
        </row>
        <row r="960">
          <cell r="AI960">
            <v>197008</v>
          </cell>
          <cell r="AJ960">
            <v>43612</v>
          </cell>
          <cell r="AK960">
            <v>109629</v>
          </cell>
        </row>
        <row r="961">
          <cell r="AI961">
            <v>197050</v>
          </cell>
          <cell r="AJ961">
            <v>43612</v>
          </cell>
          <cell r="AK961">
            <v>36960</v>
          </cell>
        </row>
        <row r="962">
          <cell r="AI962">
            <v>196975</v>
          </cell>
          <cell r="AJ962">
            <v>43612</v>
          </cell>
          <cell r="AK962">
            <v>29568</v>
          </cell>
        </row>
        <row r="963">
          <cell r="AI963">
            <v>197981</v>
          </cell>
          <cell r="AJ963">
            <v>43613</v>
          </cell>
          <cell r="AK963">
            <v>579884</v>
          </cell>
        </row>
        <row r="964">
          <cell r="AI964">
            <v>197685</v>
          </cell>
          <cell r="AJ964">
            <v>43613</v>
          </cell>
          <cell r="AK964">
            <v>490562</v>
          </cell>
        </row>
        <row r="965">
          <cell r="AI965">
            <v>197624</v>
          </cell>
          <cell r="AJ965">
            <v>43613</v>
          </cell>
          <cell r="AK965">
            <v>434910</v>
          </cell>
        </row>
        <row r="966">
          <cell r="AI966">
            <v>197756</v>
          </cell>
          <cell r="AJ966">
            <v>43613</v>
          </cell>
          <cell r="AK966">
            <v>414061</v>
          </cell>
        </row>
        <row r="967">
          <cell r="AI967">
            <v>197801</v>
          </cell>
          <cell r="AJ967">
            <v>43613</v>
          </cell>
          <cell r="AK967">
            <v>90124</v>
          </cell>
        </row>
        <row r="968">
          <cell r="AI968">
            <v>197854</v>
          </cell>
          <cell r="AJ968">
            <v>43613</v>
          </cell>
          <cell r="AK968">
            <v>90124</v>
          </cell>
        </row>
        <row r="969">
          <cell r="AI969">
            <v>198264</v>
          </cell>
          <cell r="AJ969">
            <v>43614</v>
          </cell>
          <cell r="AK969">
            <v>24246416</v>
          </cell>
        </row>
        <row r="970">
          <cell r="AI970">
            <v>198650</v>
          </cell>
          <cell r="AJ970">
            <v>43614</v>
          </cell>
          <cell r="AK970">
            <v>10175248</v>
          </cell>
        </row>
        <row r="971">
          <cell r="AI971">
            <v>198646</v>
          </cell>
          <cell r="AJ971">
            <v>43614</v>
          </cell>
          <cell r="AK971">
            <v>9092405</v>
          </cell>
        </row>
        <row r="972">
          <cell r="AI972">
            <v>198665</v>
          </cell>
          <cell r="AJ972">
            <v>43614</v>
          </cell>
          <cell r="AK972">
            <v>7895887</v>
          </cell>
        </row>
        <row r="973">
          <cell r="AI973">
            <v>198817</v>
          </cell>
          <cell r="AJ973">
            <v>43614</v>
          </cell>
          <cell r="AK973">
            <v>724162</v>
          </cell>
        </row>
        <row r="974">
          <cell r="AI974">
            <v>198797</v>
          </cell>
          <cell r="AJ974">
            <v>43614</v>
          </cell>
          <cell r="AK974">
            <v>285651</v>
          </cell>
        </row>
        <row r="975">
          <cell r="AI975">
            <v>198855</v>
          </cell>
          <cell r="AJ975">
            <v>43614</v>
          </cell>
          <cell r="AK975">
            <v>90124</v>
          </cell>
        </row>
        <row r="976">
          <cell r="AI976">
            <v>199725</v>
          </cell>
          <cell r="AJ976">
            <v>43616</v>
          </cell>
          <cell r="AK976">
            <v>17640300</v>
          </cell>
        </row>
        <row r="977">
          <cell r="AI977">
            <v>199878</v>
          </cell>
          <cell r="AJ977">
            <v>43616</v>
          </cell>
          <cell r="AK977">
            <v>490562</v>
          </cell>
        </row>
        <row r="978">
          <cell r="AI978">
            <v>199540</v>
          </cell>
          <cell r="AJ978">
            <v>43616</v>
          </cell>
          <cell r="AK978">
            <v>488724</v>
          </cell>
        </row>
        <row r="979">
          <cell r="AI979">
            <v>200222</v>
          </cell>
          <cell r="AJ979">
            <v>43620</v>
          </cell>
          <cell r="AK979">
            <v>107400</v>
          </cell>
        </row>
        <row r="980">
          <cell r="AI980">
            <v>200905</v>
          </cell>
          <cell r="AJ980">
            <v>43621</v>
          </cell>
          <cell r="AK980">
            <v>24246416</v>
          </cell>
        </row>
        <row r="981">
          <cell r="AI981">
            <v>200717</v>
          </cell>
          <cell r="AJ981">
            <v>43621</v>
          </cell>
          <cell r="AK981">
            <v>2074800</v>
          </cell>
        </row>
        <row r="982">
          <cell r="AI982">
            <v>200856</v>
          </cell>
          <cell r="AJ982">
            <v>43621</v>
          </cell>
          <cell r="AK982">
            <v>861353</v>
          </cell>
        </row>
        <row r="983">
          <cell r="AI983">
            <v>200908</v>
          </cell>
          <cell r="AJ983">
            <v>43621</v>
          </cell>
          <cell r="AK983">
            <v>490562</v>
          </cell>
        </row>
        <row r="984">
          <cell r="AI984">
            <v>200726</v>
          </cell>
          <cell r="AJ984">
            <v>43621</v>
          </cell>
          <cell r="AK984">
            <v>193320</v>
          </cell>
        </row>
        <row r="985">
          <cell r="AI985">
            <v>201113</v>
          </cell>
          <cell r="AJ985">
            <v>43622</v>
          </cell>
          <cell r="AK985">
            <v>4950728</v>
          </cell>
        </row>
        <row r="986">
          <cell r="AI986">
            <v>13495</v>
          </cell>
          <cell r="AJ986">
            <v>43622</v>
          </cell>
          <cell r="AK986">
            <v>3102774</v>
          </cell>
        </row>
        <row r="987">
          <cell r="AI987">
            <v>201498</v>
          </cell>
          <cell r="AJ987">
            <v>43622</v>
          </cell>
          <cell r="AK987">
            <v>112655</v>
          </cell>
        </row>
        <row r="988">
          <cell r="AI988">
            <v>201512</v>
          </cell>
          <cell r="AJ988">
            <v>43622</v>
          </cell>
          <cell r="AK988">
            <v>104700</v>
          </cell>
        </row>
        <row r="989">
          <cell r="AI989">
            <v>201848</v>
          </cell>
          <cell r="AJ989">
            <v>43623</v>
          </cell>
          <cell r="AK989">
            <v>19030774</v>
          </cell>
        </row>
        <row r="990">
          <cell r="AI990">
            <v>201836</v>
          </cell>
          <cell r="AJ990">
            <v>43623</v>
          </cell>
          <cell r="AK990">
            <v>7895887</v>
          </cell>
        </row>
        <row r="991">
          <cell r="AI991">
            <v>201831</v>
          </cell>
          <cell r="AJ991">
            <v>43623</v>
          </cell>
          <cell r="AK991">
            <v>135186</v>
          </cell>
        </row>
        <row r="992">
          <cell r="AI992">
            <v>202043</v>
          </cell>
          <cell r="AJ992">
            <v>43623</v>
          </cell>
          <cell r="AK992">
            <v>26879</v>
          </cell>
        </row>
        <row r="993">
          <cell r="AI993">
            <v>202584</v>
          </cell>
          <cell r="AJ993">
            <v>43626</v>
          </cell>
          <cell r="AK993">
            <v>7983273</v>
          </cell>
        </row>
        <row r="994">
          <cell r="AI994">
            <v>202604</v>
          </cell>
          <cell r="AJ994">
            <v>43626</v>
          </cell>
          <cell r="AK994">
            <v>4145700</v>
          </cell>
        </row>
        <row r="995">
          <cell r="AI995">
            <v>202515</v>
          </cell>
          <cell r="AJ995">
            <v>43626</v>
          </cell>
          <cell r="AK995">
            <v>106212</v>
          </cell>
        </row>
        <row r="996">
          <cell r="AI996">
            <v>202813</v>
          </cell>
          <cell r="AJ996">
            <v>43626</v>
          </cell>
          <cell r="AK996">
            <v>41196</v>
          </cell>
        </row>
        <row r="997">
          <cell r="AI997">
            <v>202692</v>
          </cell>
          <cell r="AJ997">
            <v>43626</v>
          </cell>
          <cell r="AK997">
            <v>39544</v>
          </cell>
        </row>
        <row r="998">
          <cell r="AI998">
            <v>203413</v>
          </cell>
          <cell r="AJ998">
            <v>43627</v>
          </cell>
          <cell r="AK998">
            <v>8762888</v>
          </cell>
        </row>
        <row r="999">
          <cell r="AI999">
            <v>203007</v>
          </cell>
          <cell r="AJ999">
            <v>43627</v>
          </cell>
          <cell r="AK999">
            <v>107400</v>
          </cell>
        </row>
        <row r="1000">
          <cell r="AI1000">
            <v>202975</v>
          </cell>
          <cell r="AJ1000">
            <v>43627</v>
          </cell>
          <cell r="AK1000">
            <v>90124</v>
          </cell>
        </row>
        <row r="1001">
          <cell r="AI1001">
            <v>203182</v>
          </cell>
          <cell r="AJ1001">
            <v>43627</v>
          </cell>
          <cell r="AK1001">
            <v>49976</v>
          </cell>
        </row>
        <row r="1002">
          <cell r="AI1002">
            <v>203183</v>
          </cell>
          <cell r="AJ1002">
            <v>43627</v>
          </cell>
          <cell r="AK1002">
            <v>18480</v>
          </cell>
        </row>
        <row r="1003">
          <cell r="AI1003">
            <v>203543</v>
          </cell>
          <cell r="AJ1003">
            <v>43628</v>
          </cell>
          <cell r="AK1003">
            <v>23509106</v>
          </cell>
        </row>
        <row r="1004">
          <cell r="AI1004">
            <v>203489</v>
          </cell>
          <cell r="AJ1004">
            <v>43628</v>
          </cell>
          <cell r="AK1004">
            <v>14531514</v>
          </cell>
        </row>
        <row r="1005">
          <cell r="AI1005">
            <v>203606</v>
          </cell>
          <cell r="AJ1005">
            <v>43628</v>
          </cell>
          <cell r="AK1005">
            <v>3961420</v>
          </cell>
        </row>
        <row r="1006">
          <cell r="AI1006">
            <v>204143</v>
          </cell>
          <cell r="AJ1006">
            <v>43629</v>
          </cell>
          <cell r="AK1006">
            <v>205456</v>
          </cell>
        </row>
        <row r="1007">
          <cell r="AI1007">
            <v>204882</v>
          </cell>
          <cell r="AJ1007">
            <v>43630</v>
          </cell>
          <cell r="AK1007">
            <v>557508</v>
          </cell>
        </row>
        <row r="1008">
          <cell r="AI1008">
            <v>204988</v>
          </cell>
          <cell r="AJ1008">
            <v>43630</v>
          </cell>
          <cell r="AK1008">
            <v>39381</v>
          </cell>
        </row>
        <row r="1009">
          <cell r="AI1009">
            <v>205325</v>
          </cell>
          <cell r="AJ1009">
            <v>43633</v>
          </cell>
          <cell r="AK1009">
            <v>7895887</v>
          </cell>
        </row>
        <row r="1010">
          <cell r="AI1010">
            <v>206075</v>
          </cell>
          <cell r="AJ1010">
            <v>43634</v>
          </cell>
          <cell r="AK1010">
            <v>7401792</v>
          </cell>
        </row>
        <row r="1011">
          <cell r="AI1011">
            <v>206084</v>
          </cell>
          <cell r="AJ1011">
            <v>43634</v>
          </cell>
          <cell r="AK1011">
            <v>3961420</v>
          </cell>
        </row>
        <row r="1012">
          <cell r="AI1012">
            <v>206329</v>
          </cell>
          <cell r="AJ1012">
            <v>43634</v>
          </cell>
          <cell r="AK1012">
            <v>64440</v>
          </cell>
        </row>
        <row r="1013">
          <cell r="AI1013">
            <v>205971</v>
          </cell>
          <cell r="AJ1013">
            <v>43634</v>
          </cell>
          <cell r="AK1013">
            <v>51744</v>
          </cell>
        </row>
        <row r="1014">
          <cell r="AI1014">
            <v>206683</v>
          </cell>
          <cell r="AJ1014">
            <v>43635</v>
          </cell>
          <cell r="AK1014">
            <v>1097733</v>
          </cell>
        </row>
        <row r="1015">
          <cell r="AI1015">
            <v>206643</v>
          </cell>
          <cell r="AJ1015">
            <v>43635</v>
          </cell>
          <cell r="AK1015">
            <v>627264</v>
          </cell>
        </row>
        <row r="1016">
          <cell r="AI1016">
            <v>206506</v>
          </cell>
          <cell r="AJ1016">
            <v>43635</v>
          </cell>
          <cell r="AK1016">
            <v>414061</v>
          </cell>
        </row>
        <row r="1017">
          <cell r="AI1017">
            <v>206772</v>
          </cell>
          <cell r="AJ1017">
            <v>43635</v>
          </cell>
          <cell r="AK1017">
            <v>414061</v>
          </cell>
        </row>
        <row r="1018">
          <cell r="AI1018">
            <v>206562</v>
          </cell>
          <cell r="AJ1018">
            <v>43635</v>
          </cell>
          <cell r="AK1018">
            <v>136635</v>
          </cell>
        </row>
        <row r="1019">
          <cell r="AI1019">
            <v>206486</v>
          </cell>
          <cell r="AJ1019">
            <v>43635</v>
          </cell>
          <cell r="AK1019">
            <v>49916</v>
          </cell>
        </row>
        <row r="1020">
          <cell r="AI1020">
            <v>207187</v>
          </cell>
          <cell r="AJ1020">
            <v>43636</v>
          </cell>
          <cell r="AK1020">
            <v>7895887</v>
          </cell>
        </row>
        <row r="1021">
          <cell r="AI1021">
            <v>207071</v>
          </cell>
          <cell r="AJ1021">
            <v>43636</v>
          </cell>
          <cell r="AK1021">
            <v>647966</v>
          </cell>
        </row>
        <row r="1022">
          <cell r="AI1022">
            <v>207020</v>
          </cell>
          <cell r="AJ1022">
            <v>43636</v>
          </cell>
          <cell r="AK1022">
            <v>490562</v>
          </cell>
        </row>
        <row r="1023">
          <cell r="AI1023">
            <v>207253</v>
          </cell>
          <cell r="AJ1023">
            <v>43636</v>
          </cell>
          <cell r="AK1023">
            <v>90124</v>
          </cell>
        </row>
        <row r="1024">
          <cell r="AI1024">
            <v>207072</v>
          </cell>
          <cell r="AJ1024">
            <v>43636</v>
          </cell>
          <cell r="AK1024">
            <v>49976</v>
          </cell>
        </row>
        <row r="1025">
          <cell r="AI1025">
            <v>206952</v>
          </cell>
          <cell r="AJ1025">
            <v>43636</v>
          </cell>
          <cell r="AK1025">
            <v>1098</v>
          </cell>
        </row>
        <row r="1026">
          <cell r="AI1026">
            <v>207550</v>
          </cell>
          <cell r="AJ1026">
            <v>43637</v>
          </cell>
          <cell r="AK1026">
            <v>3615969</v>
          </cell>
        </row>
        <row r="1027">
          <cell r="AI1027">
            <v>207409</v>
          </cell>
          <cell r="AJ1027">
            <v>43637</v>
          </cell>
          <cell r="AK1027">
            <v>434910</v>
          </cell>
        </row>
        <row r="1028">
          <cell r="AI1028">
            <v>207474</v>
          </cell>
          <cell r="AJ1028">
            <v>43637</v>
          </cell>
          <cell r="AK1028">
            <v>200268</v>
          </cell>
        </row>
        <row r="1029">
          <cell r="AI1029">
            <v>207344</v>
          </cell>
          <cell r="AJ1029">
            <v>43637</v>
          </cell>
          <cell r="AK1029">
            <v>105948</v>
          </cell>
        </row>
        <row r="1030">
          <cell r="AI1030">
            <v>207288</v>
          </cell>
          <cell r="AJ1030">
            <v>43637</v>
          </cell>
          <cell r="AK1030">
            <v>90124</v>
          </cell>
        </row>
        <row r="1031">
          <cell r="AI1031">
            <v>207555</v>
          </cell>
          <cell r="AJ1031">
            <v>43637</v>
          </cell>
          <cell r="AK1031">
            <v>38010</v>
          </cell>
        </row>
        <row r="1032">
          <cell r="AI1032">
            <v>207631</v>
          </cell>
          <cell r="AJ1032">
            <v>43637</v>
          </cell>
          <cell r="AK1032">
            <v>18480</v>
          </cell>
        </row>
        <row r="1033">
          <cell r="AI1033">
            <v>207527</v>
          </cell>
          <cell r="AJ1033">
            <v>43637</v>
          </cell>
          <cell r="AK1033">
            <v>2924</v>
          </cell>
        </row>
        <row r="1034">
          <cell r="AI1034">
            <v>207975</v>
          </cell>
          <cell r="AJ1034">
            <v>43640</v>
          </cell>
          <cell r="AK1034">
            <v>5608204</v>
          </cell>
        </row>
        <row r="1035">
          <cell r="AI1035">
            <v>208254</v>
          </cell>
          <cell r="AJ1035">
            <v>43641</v>
          </cell>
          <cell r="AK1035">
            <v>2720369</v>
          </cell>
        </row>
        <row r="1036">
          <cell r="AI1036">
            <v>208226</v>
          </cell>
          <cell r="AJ1036">
            <v>43641</v>
          </cell>
          <cell r="AK1036">
            <v>1940342</v>
          </cell>
        </row>
        <row r="1037">
          <cell r="AI1037">
            <v>208302</v>
          </cell>
          <cell r="AJ1037">
            <v>43641</v>
          </cell>
          <cell r="AK1037">
            <v>692733</v>
          </cell>
        </row>
        <row r="1038">
          <cell r="AI1038">
            <v>208460</v>
          </cell>
          <cell r="AJ1038">
            <v>43641</v>
          </cell>
          <cell r="AK1038">
            <v>434912</v>
          </cell>
        </row>
        <row r="1039">
          <cell r="AI1039">
            <v>208641</v>
          </cell>
          <cell r="AJ1039">
            <v>43642</v>
          </cell>
          <cell r="AK1039">
            <v>8762888</v>
          </cell>
        </row>
        <row r="1040">
          <cell r="AI1040">
            <v>209031</v>
          </cell>
          <cell r="AJ1040">
            <v>43642</v>
          </cell>
          <cell r="AK1040">
            <v>5774208</v>
          </cell>
        </row>
        <row r="1041">
          <cell r="AI1041">
            <v>208629</v>
          </cell>
          <cell r="AJ1041">
            <v>43642</v>
          </cell>
          <cell r="AK1041">
            <v>195527</v>
          </cell>
        </row>
        <row r="1042">
          <cell r="AI1042">
            <v>208893</v>
          </cell>
          <cell r="AJ1042">
            <v>43642</v>
          </cell>
          <cell r="AK1042">
            <v>43650</v>
          </cell>
        </row>
        <row r="1043">
          <cell r="AI1043">
            <v>208677</v>
          </cell>
          <cell r="AJ1043">
            <v>43642</v>
          </cell>
          <cell r="AK1043">
            <v>40656</v>
          </cell>
        </row>
        <row r="1044">
          <cell r="AI1044">
            <v>209450</v>
          </cell>
          <cell r="AJ1044">
            <v>43643</v>
          </cell>
          <cell r="AK1044">
            <v>174980</v>
          </cell>
        </row>
        <row r="1045">
          <cell r="AI1045">
            <v>209166</v>
          </cell>
          <cell r="AJ1045">
            <v>43643</v>
          </cell>
          <cell r="AK1045">
            <v>107400</v>
          </cell>
        </row>
        <row r="1046">
          <cell r="AI1046">
            <v>209881</v>
          </cell>
          <cell r="AJ1046">
            <v>43644</v>
          </cell>
          <cell r="AK1046">
            <v>490562</v>
          </cell>
        </row>
        <row r="1047">
          <cell r="AI1047">
            <v>209865</v>
          </cell>
          <cell r="AJ1047">
            <v>43644</v>
          </cell>
          <cell r="AK1047">
            <v>478800</v>
          </cell>
        </row>
        <row r="1048">
          <cell r="AI1048">
            <v>210010</v>
          </cell>
          <cell r="AJ1048">
            <v>43644</v>
          </cell>
          <cell r="AK1048">
            <v>160050</v>
          </cell>
        </row>
        <row r="1049">
          <cell r="AI1049">
            <v>210087</v>
          </cell>
          <cell r="AJ1049">
            <v>43644</v>
          </cell>
          <cell r="AK1049">
            <v>90124</v>
          </cell>
        </row>
        <row r="1050">
          <cell r="AI1050">
            <v>210248</v>
          </cell>
          <cell r="AJ1050">
            <v>43645</v>
          </cell>
          <cell r="AK1050">
            <v>17640300</v>
          </cell>
        </row>
        <row r="1051">
          <cell r="AI1051">
            <v>210241</v>
          </cell>
          <cell r="AJ1051">
            <v>43645</v>
          </cell>
          <cell r="AK1051">
            <v>8762888</v>
          </cell>
        </row>
        <row r="1052">
          <cell r="AI1052">
            <v>210313</v>
          </cell>
          <cell r="AJ1052">
            <v>43645</v>
          </cell>
          <cell r="AK1052">
            <v>2308992</v>
          </cell>
        </row>
        <row r="1053">
          <cell r="AI1053">
            <v>210149</v>
          </cell>
          <cell r="AJ1053">
            <v>43645</v>
          </cell>
          <cell r="AK1053">
            <v>744876</v>
          </cell>
        </row>
        <row r="1054">
          <cell r="AI1054">
            <v>210321</v>
          </cell>
          <cell r="AJ1054">
            <v>43645</v>
          </cell>
          <cell r="AK1054">
            <v>490562</v>
          </cell>
        </row>
        <row r="1055">
          <cell r="AI1055">
            <v>210390</v>
          </cell>
          <cell r="AJ1055">
            <v>43645</v>
          </cell>
          <cell r="AK1055">
            <v>403653</v>
          </cell>
        </row>
        <row r="1056">
          <cell r="AI1056">
            <v>210140</v>
          </cell>
          <cell r="AJ1056">
            <v>43645</v>
          </cell>
          <cell r="AK1056">
            <v>106212</v>
          </cell>
        </row>
        <row r="1057">
          <cell r="AI1057">
            <v>210172</v>
          </cell>
          <cell r="AJ1057">
            <v>43645</v>
          </cell>
          <cell r="AK1057">
            <v>43650</v>
          </cell>
        </row>
        <row r="1058">
          <cell r="AI1058">
            <v>210979</v>
          </cell>
          <cell r="AJ1058">
            <v>43648</v>
          </cell>
          <cell r="AK1058">
            <v>24246416</v>
          </cell>
        </row>
        <row r="1059">
          <cell r="AI1059">
            <v>210790</v>
          </cell>
          <cell r="AJ1059">
            <v>43648</v>
          </cell>
          <cell r="AK1059">
            <v>670889</v>
          </cell>
        </row>
        <row r="1060">
          <cell r="AI1060">
            <v>210984</v>
          </cell>
          <cell r="AJ1060">
            <v>43648</v>
          </cell>
          <cell r="AK1060">
            <v>2924</v>
          </cell>
        </row>
        <row r="1061">
          <cell r="AI1061">
            <v>211736</v>
          </cell>
          <cell r="AJ1061">
            <v>43650</v>
          </cell>
          <cell r="AK1061">
            <v>23509106</v>
          </cell>
        </row>
        <row r="1062">
          <cell r="AI1062">
            <v>211742</v>
          </cell>
          <cell r="AJ1062">
            <v>43650</v>
          </cell>
          <cell r="AK1062">
            <v>2190722</v>
          </cell>
        </row>
        <row r="1063">
          <cell r="AI1063">
            <v>212368</v>
          </cell>
          <cell r="AJ1063">
            <v>43651</v>
          </cell>
          <cell r="AK1063">
            <v>19030774</v>
          </cell>
        </row>
        <row r="1064">
          <cell r="AI1064">
            <v>212359</v>
          </cell>
          <cell r="AJ1064">
            <v>43651</v>
          </cell>
          <cell r="AK1064">
            <v>7895887</v>
          </cell>
        </row>
        <row r="1065">
          <cell r="AI1065">
            <v>212063</v>
          </cell>
          <cell r="AJ1065">
            <v>43651</v>
          </cell>
          <cell r="AK1065">
            <v>1755558</v>
          </cell>
        </row>
        <row r="1066">
          <cell r="AI1066">
            <v>212029</v>
          </cell>
          <cell r="AJ1066">
            <v>43651</v>
          </cell>
          <cell r="AK1066">
            <v>107400</v>
          </cell>
        </row>
        <row r="1067">
          <cell r="AI1067">
            <v>212144</v>
          </cell>
          <cell r="AJ1067">
            <v>43651</v>
          </cell>
          <cell r="AK1067">
            <v>49976</v>
          </cell>
        </row>
        <row r="1068">
          <cell r="AI1068">
            <v>212428</v>
          </cell>
          <cell r="AJ1068">
            <v>43651</v>
          </cell>
          <cell r="AK1068">
            <v>29100</v>
          </cell>
        </row>
        <row r="1069">
          <cell r="AI1069">
            <v>212375</v>
          </cell>
          <cell r="AJ1069">
            <v>43651</v>
          </cell>
          <cell r="AK1069">
            <v>11088</v>
          </cell>
        </row>
        <row r="1070">
          <cell r="AI1070">
            <v>213138</v>
          </cell>
          <cell r="AJ1070">
            <v>43654</v>
          </cell>
          <cell r="AK1070">
            <v>15153</v>
          </cell>
        </row>
        <row r="1071">
          <cell r="AI1071">
            <v>213208</v>
          </cell>
          <cell r="AJ1071">
            <v>43655</v>
          </cell>
          <cell r="AK1071">
            <v>398600</v>
          </cell>
        </row>
        <row r="1072">
          <cell r="AI1072">
            <v>213293</v>
          </cell>
          <cell r="AJ1072">
            <v>43655</v>
          </cell>
          <cell r="AK1072">
            <v>104700</v>
          </cell>
        </row>
        <row r="1073">
          <cell r="AI1073">
            <v>213162</v>
          </cell>
          <cell r="AJ1073">
            <v>43655</v>
          </cell>
          <cell r="AK1073">
            <v>90124</v>
          </cell>
        </row>
        <row r="1074">
          <cell r="AI1074">
            <v>213986</v>
          </cell>
          <cell r="AJ1074">
            <v>43656</v>
          </cell>
          <cell r="AK1074">
            <v>29034175</v>
          </cell>
        </row>
        <row r="1075">
          <cell r="AI1075">
            <v>214007</v>
          </cell>
          <cell r="AJ1075">
            <v>43656</v>
          </cell>
          <cell r="AK1075">
            <v>7401792</v>
          </cell>
        </row>
        <row r="1076">
          <cell r="AI1076">
            <v>213996</v>
          </cell>
          <cell r="AJ1076">
            <v>43656</v>
          </cell>
          <cell r="AK1076">
            <v>6402036</v>
          </cell>
        </row>
        <row r="1077">
          <cell r="AI1077">
            <v>213816</v>
          </cell>
          <cell r="AJ1077">
            <v>43656</v>
          </cell>
          <cell r="AK1077">
            <v>3829372</v>
          </cell>
        </row>
        <row r="1078">
          <cell r="AI1078">
            <v>213821</v>
          </cell>
          <cell r="AJ1078">
            <v>43656</v>
          </cell>
          <cell r="AK1078">
            <v>398600</v>
          </cell>
        </row>
        <row r="1079">
          <cell r="AI1079">
            <v>213890</v>
          </cell>
          <cell r="AJ1079">
            <v>43656</v>
          </cell>
          <cell r="AK1079">
            <v>30306</v>
          </cell>
        </row>
        <row r="1080">
          <cell r="AI1080">
            <v>214393</v>
          </cell>
          <cell r="AJ1080">
            <v>43657</v>
          </cell>
          <cell r="AK1080">
            <v>35263659</v>
          </cell>
        </row>
        <row r="1081">
          <cell r="AI1081">
            <v>214374</v>
          </cell>
          <cell r="AJ1081">
            <v>43657</v>
          </cell>
          <cell r="AK1081">
            <v>7895887</v>
          </cell>
        </row>
        <row r="1082">
          <cell r="AI1082">
            <v>214391</v>
          </cell>
          <cell r="AJ1082">
            <v>43657</v>
          </cell>
          <cell r="AK1082">
            <v>3961420</v>
          </cell>
        </row>
        <row r="1083">
          <cell r="AI1083">
            <v>214582</v>
          </cell>
          <cell r="AJ1083">
            <v>43657</v>
          </cell>
          <cell r="AK1083">
            <v>1035000</v>
          </cell>
        </row>
        <row r="1084">
          <cell r="AI1084">
            <v>214411</v>
          </cell>
          <cell r="AJ1084">
            <v>43657</v>
          </cell>
          <cell r="AK1084">
            <v>434910</v>
          </cell>
        </row>
        <row r="1085">
          <cell r="AI1085">
            <v>214874</v>
          </cell>
          <cell r="AJ1085">
            <v>43658</v>
          </cell>
          <cell r="AK1085">
            <v>35939017</v>
          </cell>
        </row>
        <row r="1086">
          <cell r="AI1086">
            <v>215194</v>
          </cell>
          <cell r="AJ1086">
            <v>43658</v>
          </cell>
          <cell r="AK1086">
            <v>7983273</v>
          </cell>
        </row>
        <row r="1087">
          <cell r="AI1087">
            <v>215105</v>
          </cell>
          <cell r="AJ1087">
            <v>43658</v>
          </cell>
          <cell r="AK1087">
            <v>67512</v>
          </cell>
        </row>
        <row r="1088">
          <cell r="AI1088">
            <v>215908</v>
          </cell>
          <cell r="AJ1088">
            <v>43661</v>
          </cell>
          <cell r="AK1088">
            <v>3961420</v>
          </cell>
        </row>
        <row r="1089">
          <cell r="AI1089">
            <v>215905</v>
          </cell>
          <cell r="AJ1089">
            <v>43661</v>
          </cell>
          <cell r="AK1089">
            <v>1178708</v>
          </cell>
        </row>
        <row r="1090">
          <cell r="AI1090">
            <v>215776</v>
          </cell>
          <cell r="AJ1090">
            <v>43661</v>
          </cell>
          <cell r="AK1090">
            <v>154800</v>
          </cell>
        </row>
        <row r="1091">
          <cell r="AI1091">
            <v>215815</v>
          </cell>
          <cell r="AJ1091">
            <v>43661</v>
          </cell>
          <cell r="AK1091">
            <v>90124</v>
          </cell>
        </row>
        <row r="1092">
          <cell r="AI1092">
            <v>216899</v>
          </cell>
          <cell r="AJ1092">
            <v>43663</v>
          </cell>
          <cell r="AK1092">
            <v>12974556</v>
          </cell>
        </row>
        <row r="1093">
          <cell r="AI1093">
            <v>216891</v>
          </cell>
          <cell r="AJ1093">
            <v>43663</v>
          </cell>
          <cell r="AK1093">
            <v>6572166</v>
          </cell>
        </row>
        <row r="1094">
          <cell r="AI1094">
            <v>217335</v>
          </cell>
          <cell r="AJ1094">
            <v>43663</v>
          </cell>
          <cell r="AK1094">
            <v>1241589</v>
          </cell>
        </row>
        <row r="1095">
          <cell r="AI1095">
            <v>217403</v>
          </cell>
          <cell r="AJ1095">
            <v>43663</v>
          </cell>
          <cell r="AK1095">
            <v>414061</v>
          </cell>
        </row>
        <row r="1096">
          <cell r="AI1096">
            <v>217407</v>
          </cell>
          <cell r="AJ1096">
            <v>43663</v>
          </cell>
          <cell r="AK1096">
            <v>414061</v>
          </cell>
        </row>
        <row r="1097">
          <cell r="AI1097">
            <v>217623</v>
          </cell>
          <cell r="AJ1097">
            <v>43664</v>
          </cell>
          <cell r="AK1097">
            <v>3146478</v>
          </cell>
        </row>
        <row r="1098">
          <cell r="AI1098">
            <v>217569</v>
          </cell>
          <cell r="AJ1098">
            <v>43664</v>
          </cell>
          <cell r="AK1098">
            <v>434910</v>
          </cell>
        </row>
        <row r="1099">
          <cell r="AI1099">
            <v>217993</v>
          </cell>
          <cell r="AJ1099">
            <v>43664</v>
          </cell>
          <cell r="AK1099">
            <v>195527</v>
          </cell>
        </row>
        <row r="1100">
          <cell r="AI1100">
            <v>217606</v>
          </cell>
          <cell r="AJ1100">
            <v>43664</v>
          </cell>
          <cell r="AK1100">
            <v>137490</v>
          </cell>
        </row>
        <row r="1101">
          <cell r="AI1101">
            <v>217709</v>
          </cell>
          <cell r="AJ1101">
            <v>43664</v>
          </cell>
          <cell r="AK1101">
            <v>90124</v>
          </cell>
        </row>
        <row r="1102">
          <cell r="AI1102">
            <v>217840</v>
          </cell>
          <cell r="AJ1102">
            <v>43664</v>
          </cell>
          <cell r="AK1102">
            <v>29568</v>
          </cell>
        </row>
        <row r="1103">
          <cell r="AI1103">
            <v>217568</v>
          </cell>
          <cell r="AJ1103">
            <v>43664</v>
          </cell>
          <cell r="AK1103">
            <v>6842</v>
          </cell>
        </row>
        <row r="1104">
          <cell r="AI1104">
            <v>218399</v>
          </cell>
          <cell r="AJ1104">
            <v>43665</v>
          </cell>
          <cell r="AK1104">
            <v>72750</v>
          </cell>
        </row>
        <row r="1105">
          <cell r="AI1105">
            <v>218089</v>
          </cell>
          <cell r="AJ1105">
            <v>43665</v>
          </cell>
          <cell r="AK1105">
            <v>29568</v>
          </cell>
        </row>
        <row r="1106">
          <cell r="AI1106">
            <v>219142</v>
          </cell>
          <cell r="AJ1106">
            <v>43668</v>
          </cell>
          <cell r="AK1106">
            <v>2447280</v>
          </cell>
        </row>
        <row r="1107">
          <cell r="AI1107">
            <v>219879</v>
          </cell>
          <cell r="AJ1107">
            <v>43669</v>
          </cell>
          <cell r="AK1107">
            <v>195527</v>
          </cell>
        </row>
        <row r="1108">
          <cell r="AI1108">
            <v>219424</v>
          </cell>
          <cell r="AJ1108">
            <v>43669</v>
          </cell>
          <cell r="AK1108">
            <v>90124</v>
          </cell>
        </row>
        <row r="1109">
          <cell r="AI1109">
            <v>219730</v>
          </cell>
          <cell r="AJ1109">
            <v>43669</v>
          </cell>
          <cell r="AK1109">
            <v>90124</v>
          </cell>
        </row>
        <row r="1110">
          <cell r="AI1110">
            <v>220261</v>
          </cell>
          <cell r="AJ1110">
            <v>43670</v>
          </cell>
          <cell r="AK1110">
            <v>708840</v>
          </cell>
        </row>
        <row r="1111">
          <cell r="AI1111">
            <v>219934</v>
          </cell>
          <cell r="AJ1111">
            <v>43670</v>
          </cell>
          <cell r="AK1111">
            <v>579880</v>
          </cell>
        </row>
        <row r="1112">
          <cell r="AI1112">
            <v>219940</v>
          </cell>
          <cell r="AJ1112">
            <v>43670</v>
          </cell>
          <cell r="AK1112">
            <v>434910</v>
          </cell>
        </row>
        <row r="1113">
          <cell r="AI1113">
            <v>220076</v>
          </cell>
          <cell r="AJ1113">
            <v>43670</v>
          </cell>
          <cell r="AK1113">
            <v>90124</v>
          </cell>
        </row>
        <row r="1114">
          <cell r="AI1114">
            <v>220420</v>
          </cell>
          <cell r="AJ1114">
            <v>43670</v>
          </cell>
          <cell r="AK1114">
            <v>33264</v>
          </cell>
        </row>
        <row r="1115">
          <cell r="AI1115">
            <v>220010</v>
          </cell>
          <cell r="AJ1115">
            <v>43670</v>
          </cell>
          <cell r="AK1115">
            <v>4234</v>
          </cell>
        </row>
        <row r="1116">
          <cell r="AI1116">
            <v>220663</v>
          </cell>
          <cell r="AJ1116">
            <v>43671</v>
          </cell>
          <cell r="AK1116">
            <v>23509106</v>
          </cell>
        </row>
        <row r="1117">
          <cell r="AI1117">
            <v>220584</v>
          </cell>
          <cell r="AJ1117">
            <v>43671</v>
          </cell>
          <cell r="AK1117">
            <v>3608880</v>
          </cell>
        </row>
        <row r="1118">
          <cell r="AI1118">
            <v>220655</v>
          </cell>
          <cell r="AJ1118">
            <v>43671</v>
          </cell>
          <cell r="AK1118">
            <v>434916</v>
          </cell>
        </row>
        <row r="1119">
          <cell r="AI1119">
            <v>220862</v>
          </cell>
          <cell r="AJ1119">
            <v>43671</v>
          </cell>
          <cell r="AK1119">
            <v>360180</v>
          </cell>
        </row>
        <row r="1120">
          <cell r="AI1120">
            <v>221389</v>
          </cell>
          <cell r="AJ1120">
            <v>43672</v>
          </cell>
          <cell r="AK1120">
            <v>253500</v>
          </cell>
        </row>
        <row r="1121">
          <cell r="AI1121">
            <v>221954</v>
          </cell>
          <cell r="AJ1121">
            <v>43675</v>
          </cell>
          <cell r="AK1121">
            <v>42549720</v>
          </cell>
        </row>
        <row r="1122">
          <cell r="AI1122">
            <v>221948</v>
          </cell>
          <cell r="AJ1122">
            <v>43675</v>
          </cell>
          <cell r="AK1122">
            <v>17640300</v>
          </cell>
        </row>
        <row r="1123">
          <cell r="AI1123">
            <v>222111</v>
          </cell>
          <cell r="AJ1123">
            <v>43675</v>
          </cell>
          <cell r="AK1123">
            <v>17513067</v>
          </cell>
        </row>
        <row r="1124">
          <cell r="AI1124">
            <v>222163</v>
          </cell>
          <cell r="AJ1124">
            <v>43675</v>
          </cell>
          <cell r="AK1124">
            <v>8762888</v>
          </cell>
        </row>
        <row r="1125">
          <cell r="AI1125">
            <v>221944</v>
          </cell>
          <cell r="AJ1125">
            <v>43675</v>
          </cell>
          <cell r="AK1125">
            <v>7895887</v>
          </cell>
        </row>
        <row r="1126">
          <cell r="AI1126">
            <v>222322</v>
          </cell>
          <cell r="AJ1126">
            <v>43675</v>
          </cell>
          <cell r="AK1126">
            <v>2324749</v>
          </cell>
        </row>
        <row r="1127">
          <cell r="AI1127">
            <v>222272</v>
          </cell>
          <cell r="AJ1127">
            <v>43675</v>
          </cell>
          <cell r="AK1127">
            <v>490562</v>
          </cell>
        </row>
        <row r="1128">
          <cell r="AI1128">
            <v>222401</v>
          </cell>
          <cell r="AJ1128">
            <v>43675</v>
          </cell>
          <cell r="AK1128">
            <v>398600</v>
          </cell>
        </row>
        <row r="1129">
          <cell r="AI1129">
            <v>222042</v>
          </cell>
          <cell r="AJ1129">
            <v>43675</v>
          </cell>
          <cell r="AK1129">
            <v>90124</v>
          </cell>
        </row>
        <row r="1130">
          <cell r="AI1130">
            <v>223220</v>
          </cell>
          <cell r="AJ1130">
            <v>43677</v>
          </cell>
          <cell r="AK1130">
            <v>29034175</v>
          </cell>
        </row>
        <row r="1131">
          <cell r="AI1131">
            <v>223204</v>
          </cell>
          <cell r="AJ1131">
            <v>43677</v>
          </cell>
          <cell r="AK1131">
            <v>24246416</v>
          </cell>
        </row>
        <row r="1132">
          <cell r="AI1132">
            <v>223148</v>
          </cell>
          <cell r="AJ1132">
            <v>43677</v>
          </cell>
          <cell r="AK1132">
            <v>23509106</v>
          </cell>
        </row>
        <row r="1133">
          <cell r="AI1133">
            <v>223252</v>
          </cell>
          <cell r="AJ1133">
            <v>43677</v>
          </cell>
          <cell r="AK1133">
            <v>6402036</v>
          </cell>
        </row>
        <row r="1134">
          <cell r="AI1134">
            <v>223395</v>
          </cell>
          <cell r="AJ1134">
            <v>43677</v>
          </cell>
          <cell r="AK1134">
            <v>90124</v>
          </cell>
        </row>
        <row r="1135">
          <cell r="AI1135">
            <v>223680</v>
          </cell>
          <cell r="AJ1135">
            <v>43677</v>
          </cell>
          <cell r="AK1135">
            <v>79800</v>
          </cell>
        </row>
        <row r="1136">
          <cell r="AI1136">
            <v>223970</v>
          </cell>
          <cell r="AJ1136">
            <v>43678</v>
          </cell>
          <cell r="AK1136">
            <v>7895887</v>
          </cell>
        </row>
        <row r="1137">
          <cell r="AI1137">
            <v>224046</v>
          </cell>
          <cell r="AJ1137">
            <v>43678</v>
          </cell>
          <cell r="AK1137">
            <v>49976</v>
          </cell>
        </row>
        <row r="1138">
          <cell r="AI1138">
            <v>225063</v>
          </cell>
          <cell r="AJ1138">
            <v>43679</v>
          </cell>
          <cell r="AK1138">
            <v>5608204</v>
          </cell>
        </row>
        <row r="1139">
          <cell r="AI1139">
            <v>224436</v>
          </cell>
          <cell r="AJ1139">
            <v>43679</v>
          </cell>
          <cell r="AK1139">
            <v>292543</v>
          </cell>
        </row>
        <row r="1140">
          <cell r="AI1140">
            <v>224630</v>
          </cell>
          <cell r="AJ1140">
            <v>43679</v>
          </cell>
          <cell r="AK1140">
            <v>208045</v>
          </cell>
        </row>
        <row r="1141">
          <cell r="AI1141">
            <v>224763</v>
          </cell>
          <cell r="AJ1141">
            <v>43679</v>
          </cell>
          <cell r="AK1141">
            <v>104700</v>
          </cell>
        </row>
        <row r="1142">
          <cell r="AI1142">
            <v>225648</v>
          </cell>
          <cell r="AJ1142">
            <v>43680</v>
          </cell>
          <cell r="AK1142">
            <v>586581</v>
          </cell>
        </row>
        <row r="1143">
          <cell r="AI1143">
            <v>226193</v>
          </cell>
          <cell r="AJ1143">
            <v>43682</v>
          </cell>
          <cell r="AK1143">
            <v>1303922</v>
          </cell>
        </row>
        <row r="1144">
          <cell r="AI1144">
            <v>226957</v>
          </cell>
          <cell r="AJ1144">
            <v>43683</v>
          </cell>
          <cell r="AK1144">
            <v>208045</v>
          </cell>
        </row>
        <row r="1145">
          <cell r="AI1145">
            <v>227107</v>
          </cell>
          <cell r="AJ1145">
            <v>43683</v>
          </cell>
          <cell r="AK1145">
            <v>195527</v>
          </cell>
        </row>
        <row r="1146">
          <cell r="AI1146">
            <v>226526</v>
          </cell>
          <cell r="AJ1146">
            <v>43683</v>
          </cell>
          <cell r="AK1146">
            <v>74780</v>
          </cell>
        </row>
        <row r="1147">
          <cell r="AI1147">
            <v>227146</v>
          </cell>
          <cell r="AJ1147">
            <v>43684</v>
          </cell>
          <cell r="AK1147">
            <v>195527</v>
          </cell>
        </row>
        <row r="1148">
          <cell r="AI1148">
            <v>227464</v>
          </cell>
          <cell r="AJ1148">
            <v>43685</v>
          </cell>
          <cell r="AK1148">
            <v>6572166</v>
          </cell>
        </row>
        <row r="1149">
          <cell r="AI1149">
            <v>227456</v>
          </cell>
          <cell r="AJ1149">
            <v>43685</v>
          </cell>
          <cell r="AK1149">
            <v>752382</v>
          </cell>
        </row>
        <row r="1150">
          <cell r="AI1150">
            <v>227360</v>
          </cell>
          <cell r="AJ1150">
            <v>43685</v>
          </cell>
          <cell r="AK1150">
            <v>257760</v>
          </cell>
        </row>
        <row r="1151">
          <cell r="AI1151">
            <v>227651</v>
          </cell>
          <cell r="AJ1151">
            <v>43685</v>
          </cell>
          <cell r="AK1151">
            <v>128880</v>
          </cell>
        </row>
        <row r="1152">
          <cell r="AI1152">
            <v>228076</v>
          </cell>
          <cell r="AJ1152">
            <v>43686</v>
          </cell>
          <cell r="AK1152">
            <v>19030774</v>
          </cell>
        </row>
        <row r="1153">
          <cell r="AI1153">
            <v>228137</v>
          </cell>
          <cell r="AJ1153">
            <v>43686</v>
          </cell>
          <cell r="AK1153">
            <v>7983273</v>
          </cell>
        </row>
        <row r="1154">
          <cell r="AI1154">
            <v>228063</v>
          </cell>
          <cell r="AJ1154">
            <v>43686</v>
          </cell>
          <cell r="AK1154">
            <v>3961420</v>
          </cell>
        </row>
        <row r="1155">
          <cell r="AI1155">
            <v>228061</v>
          </cell>
          <cell r="AJ1155">
            <v>43686</v>
          </cell>
          <cell r="AK1155">
            <v>434916</v>
          </cell>
        </row>
        <row r="1156">
          <cell r="AI1156">
            <v>227844</v>
          </cell>
          <cell r="AJ1156">
            <v>43686</v>
          </cell>
          <cell r="AK1156">
            <v>67052</v>
          </cell>
        </row>
        <row r="1157">
          <cell r="AI1157">
            <v>228739</v>
          </cell>
          <cell r="AJ1157">
            <v>43689</v>
          </cell>
          <cell r="AK1157">
            <v>79800</v>
          </cell>
        </row>
        <row r="1158">
          <cell r="AI1158">
            <v>228846</v>
          </cell>
          <cell r="AJ1158">
            <v>43689</v>
          </cell>
          <cell r="AK1158">
            <v>30306</v>
          </cell>
        </row>
        <row r="1159">
          <cell r="AI1159">
            <v>229383</v>
          </cell>
          <cell r="AJ1159">
            <v>43690</v>
          </cell>
          <cell r="AK1159">
            <v>681751</v>
          </cell>
        </row>
        <row r="1160">
          <cell r="AI1160">
            <v>229047</v>
          </cell>
          <cell r="AJ1160">
            <v>43690</v>
          </cell>
          <cell r="AK1160">
            <v>195527</v>
          </cell>
        </row>
        <row r="1161">
          <cell r="AI1161">
            <v>229247</v>
          </cell>
          <cell r="AJ1161">
            <v>43690</v>
          </cell>
          <cell r="AK1161">
            <v>90124</v>
          </cell>
        </row>
        <row r="1162">
          <cell r="AI1162">
            <v>229339</v>
          </cell>
          <cell r="AJ1162">
            <v>43690</v>
          </cell>
          <cell r="AK1162">
            <v>18480</v>
          </cell>
        </row>
        <row r="1163">
          <cell r="AI1163">
            <v>230623</v>
          </cell>
          <cell r="AJ1163">
            <v>43692</v>
          </cell>
          <cell r="AK1163">
            <v>23509106</v>
          </cell>
        </row>
        <row r="1164">
          <cell r="AI1164">
            <v>230663</v>
          </cell>
          <cell r="AJ1164">
            <v>43692</v>
          </cell>
          <cell r="AK1164">
            <v>7983273</v>
          </cell>
        </row>
        <row r="1165">
          <cell r="AI1165">
            <v>230625</v>
          </cell>
          <cell r="AJ1165">
            <v>43692</v>
          </cell>
          <cell r="AK1165">
            <v>434916</v>
          </cell>
        </row>
        <row r="1166">
          <cell r="AI1166">
            <v>230416</v>
          </cell>
          <cell r="AJ1166">
            <v>43692</v>
          </cell>
          <cell r="AK1166">
            <v>165891</v>
          </cell>
        </row>
        <row r="1167">
          <cell r="AI1167">
            <v>230327</v>
          </cell>
          <cell r="AJ1167">
            <v>43692</v>
          </cell>
          <cell r="AK1167">
            <v>90124</v>
          </cell>
        </row>
        <row r="1168">
          <cell r="AI1168">
            <v>231294</v>
          </cell>
          <cell r="AJ1168">
            <v>43693</v>
          </cell>
          <cell r="AK1168">
            <v>34328228</v>
          </cell>
        </row>
        <row r="1169">
          <cell r="AI1169">
            <v>231184</v>
          </cell>
          <cell r="AJ1169">
            <v>43693</v>
          </cell>
          <cell r="AK1169">
            <v>392770</v>
          </cell>
        </row>
        <row r="1170">
          <cell r="AI1170">
            <v>231798</v>
          </cell>
          <cell r="AJ1170">
            <v>43697</v>
          </cell>
          <cell r="AK1170">
            <v>4548723</v>
          </cell>
        </row>
        <row r="1171">
          <cell r="AI1171">
            <v>231779</v>
          </cell>
          <cell r="AJ1171">
            <v>43697</v>
          </cell>
          <cell r="AK1171">
            <v>532400</v>
          </cell>
        </row>
        <row r="1172">
          <cell r="AI1172">
            <v>231706</v>
          </cell>
          <cell r="AJ1172">
            <v>43697</v>
          </cell>
          <cell r="AK1172">
            <v>481460</v>
          </cell>
        </row>
        <row r="1173">
          <cell r="AI1173">
            <v>231596</v>
          </cell>
          <cell r="AJ1173">
            <v>43697</v>
          </cell>
          <cell r="AK1173">
            <v>107400</v>
          </cell>
        </row>
        <row r="1174">
          <cell r="AI1174">
            <v>231929</v>
          </cell>
          <cell r="AJ1174">
            <v>43698</v>
          </cell>
          <cell r="AK1174">
            <v>35263659</v>
          </cell>
        </row>
        <row r="1175">
          <cell r="AI1175">
            <v>231931</v>
          </cell>
          <cell r="AJ1175">
            <v>43698</v>
          </cell>
          <cell r="AK1175">
            <v>29034175</v>
          </cell>
        </row>
        <row r="1176">
          <cell r="AI1176">
            <v>231934</v>
          </cell>
          <cell r="AJ1176">
            <v>43698</v>
          </cell>
          <cell r="AK1176">
            <v>7401792</v>
          </cell>
        </row>
        <row r="1177">
          <cell r="AI1177">
            <v>232276</v>
          </cell>
          <cell r="AJ1177">
            <v>43698</v>
          </cell>
          <cell r="AK1177">
            <v>507402</v>
          </cell>
        </row>
        <row r="1178">
          <cell r="AI1178">
            <v>232331</v>
          </cell>
          <cell r="AJ1178">
            <v>43698</v>
          </cell>
          <cell r="AK1178">
            <v>434916</v>
          </cell>
        </row>
        <row r="1179">
          <cell r="AI1179">
            <v>232073</v>
          </cell>
          <cell r="AJ1179">
            <v>43698</v>
          </cell>
          <cell r="AK1179">
            <v>90124</v>
          </cell>
        </row>
        <row r="1180">
          <cell r="AI1180">
            <v>232051</v>
          </cell>
          <cell r="AJ1180">
            <v>43698</v>
          </cell>
          <cell r="AK1180">
            <v>41556</v>
          </cell>
        </row>
        <row r="1181">
          <cell r="AI1181">
            <v>231973</v>
          </cell>
          <cell r="AJ1181">
            <v>43698</v>
          </cell>
          <cell r="AK1181">
            <v>4350</v>
          </cell>
        </row>
        <row r="1182">
          <cell r="AI1182">
            <v>233052</v>
          </cell>
          <cell r="AJ1182">
            <v>43699</v>
          </cell>
          <cell r="AK1182">
            <v>7895887</v>
          </cell>
        </row>
        <row r="1183">
          <cell r="AI1183">
            <v>233099</v>
          </cell>
          <cell r="AJ1183">
            <v>43699</v>
          </cell>
          <cell r="AK1183">
            <v>434916</v>
          </cell>
        </row>
        <row r="1184">
          <cell r="AI1184">
            <v>232695</v>
          </cell>
          <cell r="AJ1184">
            <v>43699</v>
          </cell>
          <cell r="AK1184">
            <v>337560</v>
          </cell>
        </row>
        <row r="1185">
          <cell r="AI1185">
            <v>233103</v>
          </cell>
          <cell r="AJ1185">
            <v>43699</v>
          </cell>
          <cell r="AK1185">
            <v>79800</v>
          </cell>
        </row>
        <row r="1186">
          <cell r="AI1186">
            <v>232917</v>
          </cell>
          <cell r="AJ1186">
            <v>43699</v>
          </cell>
          <cell r="AK1186">
            <v>22504</v>
          </cell>
        </row>
        <row r="1187">
          <cell r="AI1187">
            <v>233387</v>
          </cell>
          <cell r="AJ1187">
            <v>43700</v>
          </cell>
          <cell r="AK1187">
            <v>79800</v>
          </cell>
        </row>
        <row r="1188">
          <cell r="AI1188">
            <v>233231</v>
          </cell>
          <cell r="AJ1188">
            <v>43700</v>
          </cell>
          <cell r="AK1188">
            <v>49976</v>
          </cell>
        </row>
        <row r="1189">
          <cell r="AI1189">
            <v>234102</v>
          </cell>
          <cell r="AJ1189">
            <v>43703</v>
          </cell>
          <cell r="AK1189">
            <v>54871119</v>
          </cell>
        </row>
        <row r="1190">
          <cell r="AI1190">
            <v>234237</v>
          </cell>
          <cell r="AJ1190">
            <v>43703</v>
          </cell>
          <cell r="AK1190">
            <v>51059664</v>
          </cell>
        </row>
        <row r="1191">
          <cell r="AI1191">
            <v>234228</v>
          </cell>
          <cell r="AJ1191">
            <v>43703</v>
          </cell>
          <cell r="AK1191">
            <v>35263659</v>
          </cell>
        </row>
        <row r="1192">
          <cell r="AI1192">
            <v>234234</v>
          </cell>
          <cell r="AJ1192">
            <v>43703</v>
          </cell>
          <cell r="AK1192">
            <v>17640300</v>
          </cell>
        </row>
        <row r="1193">
          <cell r="AI1193">
            <v>234225</v>
          </cell>
          <cell r="AJ1193">
            <v>43703</v>
          </cell>
          <cell r="AK1193">
            <v>10993290</v>
          </cell>
        </row>
        <row r="1194">
          <cell r="AI1194">
            <v>234341</v>
          </cell>
          <cell r="AJ1194">
            <v>43703</v>
          </cell>
          <cell r="AK1194">
            <v>2886390</v>
          </cell>
        </row>
        <row r="1195">
          <cell r="AI1195">
            <v>234340</v>
          </cell>
          <cell r="AJ1195">
            <v>43703</v>
          </cell>
          <cell r="AK1195">
            <v>119842</v>
          </cell>
        </row>
        <row r="1196">
          <cell r="AI1196">
            <v>234034</v>
          </cell>
          <cell r="AJ1196">
            <v>43703</v>
          </cell>
          <cell r="AK1196">
            <v>90124</v>
          </cell>
        </row>
        <row r="1197">
          <cell r="AI1197">
            <v>234055</v>
          </cell>
          <cell r="AJ1197">
            <v>43703</v>
          </cell>
          <cell r="AK1197">
            <v>49976</v>
          </cell>
        </row>
        <row r="1198">
          <cell r="AI1198">
            <v>234927</v>
          </cell>
          <cell r="AJ1198">
            <v>43704</v>
          </cell>
          <cell r="AK1198">
            <v>33389710</v>
          </cell>
        </row>
        <row r="1199">
          <cell r="AI1199">
            <v>234964</v>
          </cell>
          <cell r="AJ1199">
            <v>43704</v>
          </cell>
          <cell r="AK1199">
            <v>6255392</v>
          </cell>
        </row>
        <row r="1200">
          <cell r="AI1200">
            <v>234768</v>
          </cell>
          <cell r="AJ1200">
            <v>43704</v>
          </cell>
          <cell r="AK1200">
            <v>2405920</v>
          </cell>
        </row>
        <row r="1201">
          <cell r="AI1201">
            <v>234743</v>
          </cell>
          <cell r="AJ1201">
            <v>43704</v>
          </cell>
          <cell r="AK1201">
            <v>434916</v>
          </cell>
        </row>
        <row r="1202">
          <cell r="AI1202">
            <v>234753</v>
          </cell>
          <cell r="AJ1202">
            <v>43704</v>
          </cell>
          <cell r="AK1202">
            <v>434916</v>
          </cell>
        </row>
        <row r="1203">
          <cell r="AI1203">
            <v>235029</v>
          </cell>
          <cell r="AJ1203">
            <v>43704</v>
          </cell>
          <cell r="AK1203">
            <v>174980</v>
          </cell>
        </row>
        <row r="1204">
          <cell r="AI1204">
            <v>234864</v>
          </cell>
          <cell r="AJ1204">
            <v>43704</v>
          </cell>
          <cell r="AK1204">
            <v>90124</v>
          </cell>
        </row>
        <row r="1205">
          <cell r="AI1205">
            <v>235609</v>
          </cell>
          <cell r="AJ1205">
            <v>43705</v>
          </cell>
          <cell r="AK1205">
            <v>4209297</v>
          </cell>
        </row>
        <row r="1206">
          <cell r="AI1206">
            <v>235761</v>
          </cell>
          <cell r="AJ1206">
            <v>43705</v>
          </cell>
          <cell r="AK1206">
            <v>1064800</v>
          </cell>
        </row>
        <row r="1207">
          <cell r="AI1207">
            <v>235554</v>
          </cell>
          <cell r="AJ1207">
            <v>43705</v>
          </cell>
          <cell r="AK1207">
            <v>389467</v>
          </cell>
        </row>
        <row r="1208">
          <cell r="AI1208">
            <v>235298</v>
          </cell>
          <cell r="AJ1208">
            <v>43705</v>
          </cell>
          <cell r="AK1208">
            <v>14550</v>
          </cell>
        </row>
        <row r="1209">
          <cell r="AI1209">
            <v>236370</v>
          </cell>
          <cell r="AJ1209">
            <v>43706</v>
          </cell>
          <cell r="AK1209">
            <v>24246416</v>
          </cell>
        </row>
        <row r="1210">
          <cell r="AI1210">
            <v>236106</v>
          </cell>
          <cell r="AJ1210">
            <v>43706</v>
          </cell>
          <cell r="AK1210">
            <v>5608204</v>
          </cell>
        </row>
        <row r="1211">
          <cell r="AI1211">
            <v>236275</v>
          </cell>
          <cell r="AJ1211">
            <v>43706</v>
          </cell>
          <cell r="AK1211">
            <v>525040</v>
          </cell>
        </row>
        <row r="1212">
          <cell r="AI1212">
            <v>236514</v>
          </cell>
          <cell r="AJ1212">
            <v>43706</v>
          </cell>
          <cell r="AK1212">
            <v>501588</v>
          </cell>
        </row>
        <row r="1213">
          <cell r="AI1213">
            <v>236538</v>
          </cell>
          <cell r="AJ1213">
            <v>43706</v>
          </cell>
          <cell r="AK1213">
            <v>388704</v>
          </cell>
        </row>
        <row r="1214">
          <cell r="AI1214">
            <v>236640</v>
          </cell>
          <cell r="AJ1214">
            <v>43706</v>
          </cell>
          <cell r="AK1214">
            <v>326494</v>
          </cell>
        </row>
        <row r="1215">
          <cell r="AI1215">
            <v>236508</v>
          </cell>
          <cell r="AJ1215">
            <v>43706</v>
          </cell>
          <cell r="AK1215">
            <v>250794</v>
          </cell>
        </row>
        <row r="1216">
          <cell r="AI1216">
            <v>236163</v>
          </cell>
          <cell r="AJ1216">
            <v>43706</v>
          </cell>
          <cell r="AK1216">
            <v>107400</v>
          </cell>
        </row>
        <row r="1217">
          <cell r="AI1217">
            <v>236526</v>
          </cell>
          <cell r="AJ1217">
            <v>43706</v>
          </cell>
          <cell r="AK1217">
            <v>90124</v>
          </cell>
        </row>
        <row r="1218">
          <cell r="AI1218">
            <v>236371</v>
          </cell>
          <cell r="AJ1218">
            <v>43706</v>
          </cell>
          <cell r="AK1218">
            <v>79800</v>
          </cell>
        </row>
        <row r="1219">
          <cell r="AI1219">
            <v>236673</v>
          </cell>
          <cell r="AJ1219">
            <v>43706</v>
          </cell>
          <cell r="AK1219">
            <v>47271</v>
          </cell>
        </row>
        <row r="1220">
          <cell r="AI1220">
            <v>236653</v>
          </cell>
          <cell r="AJ1220">
            <v>43706</v>
          </cell>
          <cell r="AK1220">
            <v>45020</v>
          </cell>
        </row>
        <row r="1221">
          <cell r="AI1221">
            <v>236083</v>
          </cell>
          <cell r="AJ1221">
            <v>43706</v>
          </cell>
          <cell r="AK1221">
            <v>12670</v>
          </cell>
        </row>
        <row r="1222">
          <cell r="AI1222">
            <v>236497</v>
          </cell>
          <cell r="AJ1222">
            <v>43706</v>
          </cell>
          <cell r="AK1222">
            <v>12670</v>
          </cell>
        </row>
        <row r="1223">
          <cell r="AI1223">
            <v>237274</v>
          </cell>
          <cell r="AJ1223">
            <v>43708</v>
          </cell>
          <cell r="AK1223">
            <v>195527</v>
          </cell>
        </row>
        <row r="1224">
          <cell r="AI1224">
            <v>237349</v>
          </cell>
          <cell r="AJ1224">
            <v>43709</v>
          </cell>
          <cell r="AK1224">
            <v>90124</v>
          </cell>
        </row>
        <row r="1225">
          <cell r="AI1225">
            <v>237810</v>
          </cell>
          <cell r="AJ1225">
            <v>43710</v>
          </cell>
          <cell r="AK1225">
            <v>7895887</v>
          </cell>
        </row>
        <row r="1226">
          <cell r="AI1226">
            <v>238128</v>
          </cell>
          <cell r="AJ1226">
            <v>43711</v>
          </cell>
          <cell r="AK1226">
            <v>6402036</v>
          </cell>
        </row>
        <row r="1227">
          <cell r="AI1227">
            <v>238061</v>
          </cell>
          <cell r="AJ1227">
            <v>43711</v>
          </cell>
          <cell r="AK1227">
            <v>64440</v>
          </cell>
        </row>
        <row r="1228">
          <cell r="AI1228">
            <v>239245</v>
          </cell>
          <cell r="AJ1228">
            <v>43713</v>
          </cell>
          <cell r="AK1228">
            <v>8762888</v>
          </cell>
        </row>
        <row r="1229">
          <cell r="AI1229">
            <v>239217</v>
          </cell>
          <cell r="AJ1229">
            <v>43713</v>
          </cell>
          <cell r="AK1229">
            <v>3961420</v>
          </cell>
        </row>
        <row r="1230">
          <cell r="AI1230">
            <v>239354</v>
          </cell>
          <cell r="AJ1230">
            <v>43713</v>
          </cell>
          <cell r="AK1230">
            <v>104700</v>
          </cell>
        </row>
        <row r="1231">
          <cell r="AI1231">
            <v>239449</v>
          </cell>
          <cell r="AJ1231">
            <v>43713</v>
          </cell>
          <cell r="AK1231">
            <v>91812</v>
          </cell>
        </row>
        <row r="1232">
          <cell r="AI1232">
            <v>240000</v>
          </cell>
          <cell r="AJ1232">
            <v>43714</v>
          </cell>
          <cell r="AK1232">
            <v>23509106</v>
          </cell>
        </row>
        <row r="1233">
          <cell r="AI1233">
            <v>240013</v>
          </cell>
          <cell r="AJ1233">
            <v>43714</v>
          </cell>
          <cell r="AK1233">
            <v>19030774</v>
          </cell>
        </row>
        <row r="1234">
          <cell r="AI1234">
            <v>240030</v>
          </cell>
          <cell r="AJ1234">
            <v>43714</v>
          </cell>
          <cell r="AK1234">
            <v>90124</v>
          </cell>
        </row>
        <row r="1235">
          <cell r="AI1235">
            <v>240919</v>
          </cell>
          <cell r="AJ1235">
            <v>43717</v>
          </cell>
          <cell r="AK1235">
            <v>55851501</v>
          </cell>
        </row>
        <row r="1236">
          <cell r="AI1236">
            <v>240830</v>
          </cell>
          <cell r="AJ1236">
            <v>43717</v>
          </cell>
          <cell r="AK1236">
            <v>6476607</v>
          </cell>
        </row>
        <row r="1237">
          <cell r="AI1237">
            <v>240841</v>
          </cell>
          <cell r="AJ1237">
            <v>43717</v>
          </cell>
          <cell r="AK1237">
            <v>195527</v>
          </cell>
        </row>
        <row r="1238">
          <cell r="AI1238">
            <v>241037</v>
          </cell>
          <cell r="AJ1238">
            <v>43717</v>
          </cell>
          <cell r="AK1238">
            <v>90124</v>
          </cell>
        </row>
        <row r="1239">
          <cell r="AI1239">
            <v>241214</v>
          </cell>
          <cell r="AJ1239">
            <v>43717</v>
          </cell>
          <cell r="AK1239">
            <v>9984</v>
          </cell>
        </row>
        <row r="1240">
          <cell r="AI1240">
            <v>241583</v>
          </cell>
          <cell r="AJ1240">
            <v>43718</v>
          </cell>
          <cell r="AK1240">
            <v>119224</v>
          </cell>
        </row>
        <row r="1241">
          <cell r="AI1241">
            <v>241894</v>
          </cell>
          <cell r="AJ1241">
            <v>43718</v>
          </cell>
          <cell r="AK1241">
            <v>90124</v>
          </cell>
        </row>
        <row r="1242">
          <cell r="AI1242">
            <v>242306</v>
          </cell>
          <cell r="AJ1242">
            <v>43719</v>
          </cell>
          <cell r="AK1242">
            <v>233600</v>
          </cell>
        </row>
        <row r="1243">
          <cell r="AI1243">
            <v>242188</v>
          </cell>
          <cell r="AJ1243">
            <v>43719</v>
          </cell>
          <cell r="AK1243">
            <v>208045</v>
          </cell>
        </row>
        <row r="1244">
          <cell r="AI1244">
            <v>242001</v>
          </cell>
          <cell r="AJ1244">
            <v>43719</v>
          </cell>
          <cell r="AK1244">
            <v>90124</v>
          </cell>
        </row>
        <row r="1245">
          <cell r="AI1245">
            <v>241984</v>
          </cell>
          <cell r="AJ1245">
            <v>43719</v>
          </cell>
          <cell r="AK1245">
            <v>75765</v>
          </cell>
        </row>
        <row r="1246">
          <cell r="AI1246">
            <v>242795</v>
          </cell>
          <cell r="AJ1246">
            <v>43720</v>
          </cell>
          <cell r="AK1246">
            <v>7895887</v>
          </cell>
        </row>
        <row r="1247">
          <cell r="AI1247">
            <v>242802</v>
          </cell>
          <cell r="AJ1247">
            <v>43720</v>
          </cell>
          <cell r="AK1247">
            <v>434916</v>
          </cell>
        </row>
        <row r="1248">
          <cell r="AI1248">
            <v>243251</v>
          </cell>
          <cell r="AJ1248">
            <v>43721</v>
          </cell>
          <cell r="AK1248">
            <v>35263659</v>
          </cell>
        </row>
        <row r="1249">
          <cell r="AI1249">
            <v>243247</v>
          </cell>
          <cell r="AJ1249">
            <v>43721</v>
          </cell>
          <cell r="AK1249">
            <v>7401792</v>
          </cell>
        </row>
        <row r="1250">
          <cell r="AI1250">
            <v>243269</v>
          </cell>
          <cell r="AJ1250">
            <v>43721</v>
          </cell>
          <cell r="AK1250">
            <v>362430</v>
          </cell>
        </row>
        <row r="1251">
          <cell r="AI1251">
            <v>243293</v>
          </cell>
          <cell r="AJ1251">
            <v>43721</v>
          </cell>
          <cell r="AK1251">
            <v>90124</v>
          </cell>
        </row>
        <row r="1252">
          <cell r="AI1252">
            <v>243919</v>
          </cell>
          <cell r="AJ1252">
            <v>43724</v>
          </cell>
          <cell r="AK1252">
            <v>1915332</v>
          </cell>
        </row>
        <row r="1253">
          <cell r="AI1253">
            <v>243623</v>
          </cell>
          <cell r="AJ1253">
            <v>43724</v>
          </cell>
          <cell r="AK1253">
            <v>154800</v>
          </cell>
        </row>
        <row r="1254">
          <cell r="AI1254">
            <v>244400</v>
          </cell>
          <cell r="AJ1254">
            <v>43725</v>
          </cell>
          <cell r="AK1254">
            <v>532400</v>
          </cell>
        </row>
        <row r="1255">
          <cell r="AI1255">
            <v>244639</v>
          </cell>
          <cell r="AJ1255">
            <v>43725</v>
          </cell>
          <cell r="AK1255">
            <v>195527</v>
          </cell>
        </row>
        <row r="1256">
          <cell r="AI1256">
            <v>244447</v>
          </cell>
          <cell r="AJ1256">
            <v>43725</v>
          </cell>
          <cell r="AK1256">
            <v>90124</v>
          </cell>
        </row>
        <row r="1257">
          <cell r="AI1257">
            <v>245244</v>
          </cell>
          <cell r="AJ1257">
            <v>43726</v>
          </cell>
          <cell r="AK1257">
            <v>51059664</v>
          </cell>
        </row>
        <row r="1258">
          <cell r="AI1258">
            <v>244853</v>
          </cell>
          <cell r="AJ1258">
            <v>43726</v>
          </cell>
          <cell r="AK1258">
            <v>38577171</v>
          </cell>
        </row>
        <row r="1259">
          <cell r="AI1259">
            <v>245078</v>
          </cell>
          <cell r="AJ1259">
            <v>43726</v>
          </cell>
          <cell r="AK1259">
            <v>10993290</v>
          </cell>
        </row>
        <row r="1260">
          <cell r="AI1260">
            <v>245272</v>
          </cell>
          <cell r="AJ1260">
            <v>43726</v>
          </cell>
          <cell r="AK1260">
            <v>6572166</v>
          </cell>
        </row>
        <row r="1261">
          <cell r="AI1261">
            <v>244840</v>
          </cell>
          <cell r="AJ1261">
            <v>43726</v>
          </cell>
          <cell r="AK1261">
            <v>565400</v>
          </cell>
        </row>
        <row r="1262">
          <cell r="AI1262">
            <v>245291</v>
          </cell>
          <cell r="AJ1262">
            <v>43726</v>
          </cell>
          <cell r="AK1262">
            <v>532400</v>
          </cell>
        </row>
        <row r="1263">
          <cell r="AI1263">
            <v>245119</v>
          </cell>
          <cell r="AJ1263">
            <v>43726</v>
          </cell>
          <cell r="AK1263">
            <v>434916</v>
          </cell>
        </row>
        <row r="1264">
          <cell r="AI1264">
            <v>245271</v>
          </cell>
          <cell r="AJ1264">
            <v>43726</v>
          </cell>
          <cell r="AK1264">
            <v>434916</v>
          </cell>
        </row>
        <row r="1265">
          <cell r="AI1265">
            <v>245740</v>
          </cell>
          <cell r="AJ1265">
            <v>43727</v>
          </cell>
          <cell r="AK1265">
            <v>705672</v>
          </cell>
        </row>
        <row r="1266">
          <cell r="AI1266">
            <v>245709</v>
          </cell>
          <cell r="AJ1266">
            <v>43727</v>
          </cell>
          <cell r="AK1266">
            <v>203700</v>
          </cell>
        </row>
        <row r="1267">
          <cell r="AI1267">
            <v>245434</v>
          </cell>
          <cell r="AJ1267">
            <v>43727</v>
          </cell>
          <cell r="AK1267">
            <v>125397</v>
          </cell>
        </row>
        <row r="1268">
          <cell r="AI1268">
            <v>245831</v>
          </cell>
          <cell r="AJ1268">
            <v>43727</v>
          </cell>
          <cell r="AK1268">
            <v>47271</v>
          </cell>
        </row>
        <row r="1269">
          <cell r="AI1269">
            <v>246342</v>
          </cell>
          <cell r="AJ1269">
            <v>43728</v>
          </cell>
          <cell r="AK1269">
            <v>37300488</v>
          </cell>
        </row>
        <row r="1270">
          <cell r="AI1270">
            <v>246303</v>
          </cell>
          <cell r="AJ1270">
            <v>43728</v>
          </cell>
          <cell r="AK1270">
            <v>1819476</v>
          </cell>
        </row>
        <row r="1271">
          <cell r="AI1271">
            <v>246335</v>
          </cell>
          <cell r="AJ1271">
            <v>43728</v>
          </cell>
          <cell r="AK1271">
            <v>208045</v>
          </cell>
        </row>
        <row r="1272">
          <cell r="AI1272">
            <v>246379</v>
          </cell>
          <cell r="AJ1272">
            <v>43728</v>
          </cell>
          <cell r="AK1272">
            <v>195527</v>
          </cell>
        </row>
        <row r="1273">
          <cell r="AI1273">
            <v>246846</v>
          </cell>
          <cell r="AJ1273">
            <v>43731</v>
          </cell>
          <cell r="AK1273">
            <v>17640300</v>
          </cell>
        </row>
        <row r="1274">
          <cell r="AI1274">
            <v>247266</v>
          </cell>
          <cell r="AJ1274">
            <v>43731</v>
          </cell>
          <cell r="AK1274">
            <v>987064</v>
          </cell>
        </row>
        <row r="1275">
          <cell r="AI1275">
            <v>247230</v>
          </cell>
          <cell r="AJ1275">
            <v>43731</v>
          </cell>
          <cell r="AK1275">
            <v>90124</v>
          </cell>
        </row>
        <row r="1276">
          <cell r="AI1276">
            <v>246791</v>
          </cell>
          <cell r="AJ1276">
            <v>43731</v>
          </cell>
          <cell r="AK1276">
            <v>53673</v>
          </cell>
        </row>
        <row r="1277">
          <cell r="AI1277">
            <v>247894</v>
          </cell>
          <cell r="AJ1277">
            <v>43732</v>
          </cell>
          <cell r="AK1277">
            <v>28268966</v>
          </cell>
        </row>
        <row r="1278">
          <cell r="AI1278">
            <v>247918</v>
          </cell>
          <cell r="AJ1278">
            <v>43732</v>
          </cell>
          <cell r="AK1278">
            <v>6402036</v>
          </cell>
        </row>
        <row r="1279">
          <cell r="AI1279">
            <v>247590</v>
          </cell>
          <cell r="AJ1279">
            <v>43732</v>
          </cell>
          <cell r="AK1279">
            <v>2642112</v>
          </cell>
        </row>
        <row r="1280">
          <cell r="AI1280">
            <v>248547</v>
          </cell>
          <cell r="AJ1280">
            <v>43733</v>
          </cell>
          <cell r="AK1280">
            <v>24246416</v>
          </cell>
        </row>
        <row r="1281">
          <cell r="AI1281">
            <v>248553</v>
          </cell>
          <cell r="AJ1281">
            <v>43733</v>
          </cell>
          <cell r="AK1281">
            <v>20205348</v>
          </cell>
        </row>
        <row r="1282">
          <cell r="AI1282">
            <v>248578</v>
          </cell>
          <cell r="AJ1282">
            <v>43733</v>
          </cell>
          <cell r="AK1282">
            <v>4268024</v>
          </cell>
        </row>
        <row r="1283">
          <cell r="AI1283">
            <v>248184</v>
          </cell>
          <cell r="AJ1283">
            <v>43733</v>
          </cell>
          <cell r="AK1283">
            <v>1377180</v>
          </cell>
        </row>
        <row r="1284">
          <cell r="AI1284">
            <v>248538</v>
          </cell>
          <cell r="AJ1284">
            <v>43733</v>
          </cell>
          <cell r="AK1284">
            <v>434916</v>
          </cell>
        </row>
        <row r="1285">
          <cell r="AI1285">
            <v>248562</v>
          </cell>
          <cell r="AJ1285">
            <v>43733</v>
          </cell>
          <cell r="AK1285">
            <v>434916</v>
          </cell>
        </row>
        <row r="1286">
          <cell r="AI1286">
            <v>247987</v>
          </cell>
          <cell r="AJ1286">
            <v>43733</v>
          </cell>
          <cell r="AK1286">
            <v>22504</v>
          </cell>
        </row>
        <row r="1287">
          <cell r="AI1287">
            <v>249310</v>
          </cell>
          <cell r="AJ1287">
            <v>43734</v>
          </cell>
          <cell r="AK1287">
            <v>35495623</v>
          </cell>
        </row>
        <row r="1288">
          <cell r="AI1288">
            <v>248922</v>
          </cell>
          <cell r="AJ1288">
            <v>43734</v>
          </cell>
          <cell r="AK1288">
            <v>434916</v>
          </cell>
        </row>
        <row r="1289">
          <cell r="AI1289">
            <v>248984</v>
          </cell>
          <cell r="AJ1289">
            <v>43734</v>
          </cell>
          <cell r="AK1289">
            <v>90124</v>
          </cell>
        </row>
        <row r="1290">
          <cell r="AI1290">
            <v>249174</v>
          </cell>
          <cell r="AJ1290">
            <v>43734</v>
          </cell>
          <cell r="AK1290">
            <v>90124</v>
          </cell>
        </row>
        <row r="1291">
          <cell r="AI1291">
            <v>249665</v>
          </cell>
          <cell r="AJ1291">
            <v>43735</v>
          </cell>
          <cell r="AK1291">
            <v>23509106</v>
          </cell>
        </row>
        <row r="1292">
          <cell r="AI1292">
            <v>249785</v>
          </cell>
          <cell r="AJ1292">
            <v>43735</v>
          </cell>
          <cell r="AK1292">
            <v>7983273</v>
          </cell>
        </row>
        <row r="1293">
          <cell r="AI1293">
            <v>249675</v>
          </cell>
          <cell r="AJ1293">
            <v>43735</v>
          </cell>
          <cell r="AK1293">
            <v>7895887</v>
          </cell>
        </row>
        <row r="1294">
          <cell r="AI1294">
            <v>250060</v>
          </cell>
          <cell r="AJ1294">
            <v>43735</v>
          </cell>
          <cell r="AK1294">
            <v>90124</v>
          </cell>
        </row>
        <row r="1295">
          <cell r="AI1295">
            <v>250323</v>
          </cell>
          <cell r="AJ1295">
            <v>43737</v>
          </cell>
          <cell r="AK1295">
            <v>1987512</v>
          </cell>
        </row>
        <row r="1296">
          <cell r="AI1296">
            <v>250376</v>
          </cell>
          <cell r="AJ1296">
            <v>43737</v>
          </cell>
          <cell r="AK1296">
            <v>90124</v>
          </cell>
        </row>
        <row r="1297">
          <cell r="AI1297">
            <v>250966</v>
          </cell>
          <cell r="AJ1297">
            <v>43738</v>
          </cell>
          <cell r="AK1297">
            <v>10874728</v>
          </cell>
        </row>
        <row r="1298">
          <cell r="AI1298">
            <v>251567</v>
          </cell>
          <cell r="AJ1298">
            <v>43739</v>
          </cell>
          <cell r="AK1298">
            <v>8762888</v>
          </cell>
        </row>
        <row r="1299">
          <cell r="AI1299">
            <v>252775</v>
          </cell>
          <cell r="AJ1299">
            <v>43741</v>
          </cell>
          <cell r="AK1299">
            <v>7983273</v>
          </cell>
        </row>
        <row r="1300">
          <cell r="AI1300">
            <v>253886</v>
          </cell>
          <cell r="AJ1300">
            <v>43745</v>
          </cell>
          <cell r="AK1300">
            <v>19030774</v>
          </cell>
        </row>
        <row r="1301">
          <cell r="AI1301">
            <v>253890</v>
          </cell>
          <cell r="AJ1301">
            <v>43745</v>
          </cell>
          <cell r="AK1301">
            <v>7895887</v>
          </cell>
        </row>
        <row r="1302">
          <cell r="AI1302">
            <v>253888</v>
          </cell>
          <cell r="AJ1302">
            <v>43745</v>
          </cell>
          <cell r="AK1302">
            <v>3961420</v>
          </cell>
        </row>
        <row r="1303">
          <cell r="AI1303">
            <v>254002</v>
          </cell>
          <cell r="AJ1303">
            <v>43745</v>
          </cell>
          <cell r="AK1303">
            <v>1883852</v>
          </cell>
        </row>
        <row r="1304">
          <cell r="AI1304">
            <v>253993</v>
          </cell>
          <cell r="AJ1304">
            <v>43745</v>
          </cell>
          <cell r="AK1304">
            <v>21930</v>
          </cell>
        </row>
        <row r="1305">
          <cell r="AI1305">
            <v>254630</v>
          </cell>
          <cell r="AJ1305">
            <v>43746</v>
          </cell>
          <cell r="AK1305">
            <v>197720</v>
          </cell>
        </row>
        <row r="1306">
          <cell r="AI1306">
            <v>254463</v>
          </cell>
          <cell r="AJ1306">
            <v>43746</v>
          </cell>
          <cell r="AK1306">
            <v>174980</v>
          </cell>
        </row>
        <row r="1307">
          <cell r="AI1307">
            <v>254227</v>
          </cell>
          <cell r="AJ1307">
            <v>43746</v>
          </cell>
          <cell r="AK1307">
            <v>11088</v>
          </cell>
        </row>
        <row r="1308">
          <cell r="AI1308">
            <v>255297</v>
          </cell>
          <cell r="AJ1308">
            <v>43748</v>
          </cell>
          <cell r="AK1308">
            <v>128880</v>
          </cell>
        </row>
        <row r="1309">
          <cell r="AI1309">
            <v>255507</v>
          </cell>
          <cell r="AJ1309">
            <v>43748</v>
          </cell>
          <cell r="AK1309">
            <v>90124</v>
          </cell>
        </row>
        <row r="1310">
          <cell r="AI1310">
            <v>255155</v>
          </cell>
          <cell r="AJ1310">
            <v>43748</v>
          </cell>
          <cell r="AK1310">
            <v>6845</v>
          </cell>
        </row>
        <row r="1311">
          <cell r="AI1311">
            <v>256065</v>
          </cell>
          <cell r="AJ1311">
            <v>43749</v>
          </cell>
          <cell r="AK1311">
            <v>12974556</v>
          </cell>
        </row>
        <row r="1312">
          <cell r="AI1312">
            <v>256082</v>
          </cell>
          <cell r="AJ1312">
            <v>43749</v>
          </cell>
          <cell r="AK1312">
            <v>10993290</v>
          </cell>
        </row>
        <row r="1313">
          <cell r="AI1313">
            <v>256072</v>
          </cell>
          <cell r="AJ1313">
            <v>43749</v>
          </cell>
          <cell r="AK1313">
            <v>7401792</v>
          </cell>
        </row>
        <row r="1314">
          <cell r="AI1314">
            <v>256075</v>
          </cell>
          <cell r="AJ1314">
            <v>43749</v>
          </cell>
          <cell r="AK1314">
            <v>434916</v>
          </cell>
        </row>
        <row r="1315">
          <cell r="AI1315">
            <v>255944</v>
          </cell>
          <cell r="AJ1315">
            <v>43749</v>
          </cell>
          <cell r="AK1315">
            <v>90124</v>
          </cell>
        </row>
        <row r="1316">
          <cell r="AI1316">
            <v>256657</v>
          </cell>
          <cell r="AJ1316">
            <v>43753</v>
          </cell>
          <cell r="AK1316">
            <v>2283551</v>
          </cell>
        </row>
        <row r="1317">
          <cell r="AI1317">
            <v>256870</v>
          </cell>
          <cell r="AJ1317">
            <v>43753</v>
          </cell>
          <cell r="AK1317">
            <v>63350</v>
          </cell>
        </row>
        <row r="1318">
          <cell r="AI1318">
            <v>256797</v>
          </cell>
          <cell r="AJ1318">
            <v>43753</v>
          </cell>
          <cell r="AK1318">
            <v>49976</v>
          </cell>
        </row>
        <row r="1319">
          <cell r="AI1319">
            <v>256842</v>
          </cell>
          <cell r="AJ1319">
            <v>43753</v>
          </cell>
          <cell r="AK1319">
            <v>47271</v>
          </cell>
        </row>
        <row r="1320">
          <cell r="AI1320">
            <v>256932</v>
          </cell>
          <cell r="AJ1320">
            <v>43754</v>
          </cell>
          <cell r="AK1320">
            <v>35495623</v>
          </cell>
        </row>
        <row r="1321">
          <cell r="AI1321">
            <v>257128</v>
          </cell>
          <cell r="AJ1321">
            <v>43754</v>
          </cell>
          <cell r="AK1321">
            <v>180248</v>
          </cell>
        </row>
        <row r="1322">
          <cell r="AI1322">
            <v>257125</v>
          </cell>
          <cell r="AJ1322">
            <v>43754</v>
          </cell>
          <cell r="AK1322">
            <v>104700</v>
          </cell>
        </row>
        <row r="1323">
          <cell r="AI1323">
            <v>257109</v>
          </cell>
          <cell r="AJ1323">
            <v>43754</v>
          </cell>
          <cell r="AK1323">
            <v>101850</v>
          </cell>
        </row>
        <row r="1324">
          <cell r="AI1324">
            <v>17047</v>
          </cell>
          <cell r="AJ1324">
            <v>43755</v>
          </cell>
          <cell r="AK1324">
            <v>3092688</v>
          </cell>
        </row>
        <row r="1325">
          <cell r="AI1325">
            <v>257548</v>
          </cell>
          <cell r="AJ1325">
            <v>43755</v>
          </cell>
          <cell r="AK1325">
            <v>104700</v>
          </cell>
        </row>
        <row r="1326">
          <cell r="AI1326">
            <v>257573</v>
          </cell>
          <cell r="AJ1326">
            <v>43755</v>
          </cell>
          <cell r="AK1326">
            <v>90124</v>
          </cell>
        </row>
        <row r="1327">
          <cell r="AI1327">
            <v>257888</v>
          </cell>
          <cell r="AJ1327">
            <v>43755</v>
          </cell>
          <cell r="AK1327">
            <v>49976</v>
          </cell>
        </row>
        <row r="1328">
          <cell r="AI1328">
            <v>257754</v>
          </cell>
          <cell r="AJ1328">
            <v>43755</v>
          </cell>
          <cell r="AK1328">
            <v>36960</v>
          </cell>
        </row>
        <row r="1329">
          <cell r="AI1329">
            <v>257840</v>
          </cell>
          <cell r="AJ1329">
            <v>43755</v>
          </cell>
          <cell r="AK1329">
            <v>9583</v>
          </cell>
        </row>
        <row r="1330">
          <cell r="AI1330">
            <v>258588</v>
          </cell>
          <cell r="AJ1330">
            <v>43756</v>
          </cell>
          <cell r="AK1330">
            <v>28268966</v>
          </cell>
        </row>
        <row r="1331">
          <cell r="AI1331">
            <v>258579</v>
          </cell>
          <cell r="AJ1331">
            <v>43756</v>
          </cell>
          <cell r="AK1331">
            <v>12433496</v>
          </cell>
        </row>
        <row r="1332">
          <cell r="AI1332">
            <v>258586</v>
          </cell>
          <cell r="AJ1332">
            <v>43756</v>
          </cell>
          <cell r="AK1332">
            <v>6572166</v>
          </cell>
        </row>
        <row r="1333">
          <cell r="AI1333">
            <v>258583</v>
          </cell>
          <cell r="AJ1333">
            <v>43756</v>
          </cell>
          <cell r="AK1333">
            <v>6402036</v>
          </cell>
        </row>
        <row r="1334">
          <cell r="AI1334">
            <v>258388</v>
          </cell>
          <cell r="AJ1334">
            <v>43756</v>
          </cell>
          <cell r="AK1334">
            <v>128880</v>
          </cell>
        </row>
        <row r="1335">
          <cell r="AI1335">
            <v>259456</v>
          </cell>
          <cell r="AJ1335">
            <v>43759</v>
          </cell>
          <cell r="AK1335">
            <v>152040</v>
          </cell>
        </row>
        <row r="1336">
          <cell r="AI1336">
            <v>259570</v>
          </cell>
          <cell r="AJ1336">
            <v>43760</v>
          </cell>
          <cell r="AK1336">
            <v>17640300</v>
          </cell>
        </row>
        <row r="1337">
          <cell r="AI1337">
            <v>259575</v>
          </cell>
          <cell r="AJ1337">
            <v>43760</v>
          </cell>
          <cell r="AK1337">
            <v>7895887</v>
          </cell>
        </row>
        <row r="1338">
          <cell r="AI1338">
            <v>259858</v>
          </cell>
          <cell r="AJ1338">
            <v>43760</v>
          </cell>
          <cell r="AK1338">
            <v>1157308</v>
          </cell>
        </row>
        <row r="1339">
          <cell r="AI1339">
            <v>259799</v>
          </cell>
          <cell r="AJ1339">
            <v>43760</v>
          </cell>
          <cell r="AK1339">
            <v>414061</v>
          </cell>
        </row>
        <row r="1340">
          <cell r="AI1340">
            <v>259574</v>
          </cell>
          <cell r="AJ1340">
            <v>43760</v>
          </cell>
          <cell r="AK1340">
            <v>136173</v>
          </cell>
        </row>
        <row r="1341">
          <cell r="AI1341">
            <v>259944</v>
          </cell>
          <cell r="AJ1341">
            <v>43760</v>
          </cell>
          <cell r="AK1341">
            <v>104700</v>
          </cell>
        </row>
        <row r="1342">
          <cell r="AI1342">
            <v>259928</v>
          </cell>
          <cell r="AJ1342">
            <v>43760</v>
          </cell>
          <cell r="AK1342">
            <v>76020</v>
          </cell>
        </row>
        <row r="1343">
          <cell r="AI1343">
            <v>260427</v>
          </cell>
          <cell r="AJ1343">
            <v>43761</v>
          </cell>
          <cell r="AK1343">
            <v>90124</v>
          </cell>
        </row>
        <row r="1344">
          <cell r="AI1344">
            <v>260766</v>
          </cell>
          <cell r="AJ1344">
            <v>43762</v>
          </cell>
          <cell r="AK1344">
            <v>24246416</v>
          </cell>
        </row>
        <row r="1345">
          <cell r="AI1345">
            <v>260696</v>
          </cell>
          <cell r="AJ1345">
            <v>43762</v>
          </cell>
          <cell r="AK1345">
            <v>20205348</v>
          </cell>
        </row>
        <row r="1346">
          <cell r="AI1346">
            <v>260692</v>
          </cell>
          <cell r="AJ1346">
            <v>43762</v>
          </cell>
          <cell r="AK1346">
            <v>10257380</v>
          </cell>
        </row>
        <row r="1347">
          <cell r="AI1347">
            <v>261141</v>
          </cell>
          <cell r="AJ1347">
            <v>43762</v>
          </cell>
          <cell r="AK1347">
            <v>7895887</v>
          </cell>
        </row>
        <row r="1348">
          <cell r="AI1348">
            <v>260777</v>
          </cell>
          <cell r="AJ1348">
            <v>43762</v>
          </cell>
          <cell r="AK1348">
            <v>4268024</v>
          </cell>
        </row>
        <row r="1349">
          <cell r="AI1349">
            <v>260703</v>
          </cell>
          <cell r="AJ1349">
            <v>43762</v>
          </cell>
          <cell r="AK1349">
            <v>434916</v>
          </cell>
        </row>
        <row r="1350">
          <cell r="AI1350">
            <v>260743</v>
          </cell>
          <cell r="AJ1350">
            <v>43762</v>
          </cell>
          <cell r="AK1350">
            <v>434916</v>
          </cell>
        </row>
        <row r="1351">
          <cell r="AI1351">
            <v>261107</v>
          </cell>
          <cell r="AJ1351">
            <v>43762</v>
          </cell>
          <cell r="AK1351">
            <v>434916</v>
          </cell>
        </row>
        <row r="1352">
          <cell r="AI1352">
            <v>260820</v>
          </cell>
          <cell r="AJ1352">
            <v>43762</v>
          </cell>
          <cell r="AK1352">
            <v>391054</v>
          </cell>
        </row>
        <row r="1353">
          <cell r="AI1353">
            <v>260853</v>
          </cell>
          <cell r="AJ1353">
            <v>43762</v>
          </cell>
          <cell r="AK1353">
            <v>90124</v>
          </cell>
        </row>
        <row r="1354">
          <cell r="AI1354">
            <v>260858</v>
          </cell>
          <cell r="AJ1354">
            <v>43762</v>
          </cell>
          <cell r="AK1354">
            <v>45062</v>
          </cell>
        </row>
        <row r="1355">
          <cell r="AI1355">
            <v>261642</v>
          </cell>
          <cell r="AJ1355">
            <v>43763</v>
          </cell>
          <cell r="AK1355">
            <v>51059664</v>
          </cell>
        </row>
        <row r="1356">
          <cell r="AI1356">
            <v>262609</v>
          </cell>
          <cell r="AJ1356">
            <v>43766</v>
          </cell>
          <cell r="AK1356">
            <v>7401792</v>
          </cell>
        </row>
        <row r="1357">
          <cell r="AI1357">
            <v>262671</v>
          </cell>
          <cell r="AJ1357">
            <v>43766</v>
          </cell>
          <cell r="AK1357">
            <v>4207848</v>
          </cell>
        </row>
        <row r="1358">
          <cell r="AI1358">
            <v>262540</v>
          </cell>
          <cell r="AJ1358">
            <v>43766</v>
          </cell>
          <cell r="AK1358">
            <v>866816</v>
          </cell>
        </row>
        <row r="1359">
          <cell r="AI1359">
            <v>262662</v>
          </cell>
          <cell r="AJ1359">
            <v>43766</v>
          </cell>
          <cell r="AK1359">
            <v>40062</v>
          </cell>
        </row>
        <row r="1360">
          <cell r="AI1360">
            <v>262646</v>
          </cell>
          <cell r="AJ1360">
            <v>43766</v>
          </cell>
          <cell r="AK1360">
            <v>8700</v>
          </cell>
        </row>
        <row r="1361">
          <cell r="AI1361">
            <v>263272</v>
          </cell>
          <cell r="AJ1361">
            <v>43767</v>
          </cell>
          <cell r="AK1361">
            <v>8762888</v>
          </cell>
        </row>
        <row r="1362">
          <cell r="AI1362">
            <v>263535</v>
          </cell>
          <cell r="AJ1362">
            <v>43767</v>
          </cell>
          <cell r="AK1362">
            <v>1500224</v>
          </cell>
        </row>
        <row r="1363">
          <cell r="AI1363">
            <v>262793</v>
          </cell>
          <cell r="AJ1363">
            <v>43767</v>
          </cell>
          <cell r="AK1363">
            <v>1126672</v>
          </cell>
        </row>
        <row r="1364">
          <cell r="AI1364">
            <v>262803</v>
          </cell>
          <cell r="AJ1364">
            <v>43767</v>
          </cell>
          <cell r="AK1364">
            <v>104700</v>
          </cell>
        </row>
        <row r="1365">
          <cell r="AI1365">
            <v>263472</v>
          </cell>
          <cell r="AJ1365">
            <v>43767</v>
          </cell>
          <cell r="AK1365">
            <v>79800</v>
          </cell>
        </row>
        <row r="1366">
          <cell r="AI1366">
            <v>264299</v>
          </cell>
          <cell r="AJ1366">
            <v>43769</v>
          </cell>
          <cell r="AK1366">
            <v>10874728</v>
          </cell>
        </row>
        <row r="1367">
          <cell r="AI1367">
            <v>264905</v>
          </cell>
          <cell r="AJ1367">
            <v>43770</v>
          </cell>
          <cell r="AK1367">
            <v>19030774</v>
          </cell>
        </row>
        <row r="1368">
          <cell r="AI1368">
            <v>265577</v>
          </cell>
          <cell r="AJ1368">
            <v>43774</v>
          </cell>
          <cell r="AK1368">
            <v>9035926</v>
          </cell>
        </row>
        <row r="1369">
          <cell r="AI1369">
            <v>265958</v>
          </cell>
          <cell r="AJ1369">
            <v>43774</v>
          </cell>
          <cell r="AK1369">
            <v>55440</v>
          </cell>
        </row>
        <row r="1370">
          <cell r="AI1370">
            <v>265890</v>
          </cell>
          <cell r="AJ1370">
            <v>43774</v>
          </cell>
          <cell r="AK1370">
            <v>25872</v>
          </cell>
        </row>
        <row r="1371">
          <cell r="AI1371">
            <v>266215</v>
          </cell>
          <cell r="AJ1371">
            <v>43775</v>
          </cell>
          <cell r="AK1371">
            <v>35495623</v>
          </cell>
        </row>
        <row r="1372">
          <cell r="AI1372">
            <v>266683</v>
          </cell>
          <cell r="AJ1372">
            <v>43776</v>
          </cell>
          <cell r="AK1372">
            <v>27378608</v>
          </cell>
        </row>
        <row r="1373">
          <cell r="AI1373">
            <v>266817</v>
          </cell>
          <cell r="AJ1373">
            <v>43776</v>
          </cell>
          <cell r="AK1373">
            <v>4718400</v>
          </cell>
        </row>
        <row r="1374">
          <cell r="AI1374">
            <v>266916</v>
          </cell>
          <cell r="AJ1374">
            <v>43776</v>
          </cell>
          <cell r="AK1374">
            <v>329420</v>
          </cell>
        </row>
        <row r="1375">
          <cell r="AI1375">
            <v>267268</v>
          </cell>
          <cell r="AJ1375">
            <v>43777</v>
          </cell>
          <cell r="AK1375">
            <v>6402036</v>
          </cell>
        </row>
        <row r="1376">
          <cell r="AI1376">
            <v>267190</v>
          </cell>
          <cell r="AJ1376">
            <v>43777</v>
          </cell>
          <cell r="AK1376">
            <v>2971065</v>
          </cell>
        </row>
        <row r="1377">
          <cell r="AI1377">
            <v>267217</v>
          </cell>
          <cell r="AJ1377">
            <v>43777</v>
          </cell>
          <cell r="AK1377">
            <v>104700</v>
          </cell>
        </row>
        <row r="1378">
          <cell r="AI1378">
            <v>268583</v>
          </cell>
          <cell r="AJ1378">
            <v>43782</v>
          </cell>
          <cell r="AK1378">
            <v>1047195</v>
          </cell>
        </row>
        <row r="1379">
          <cell r="AI1379">
            <v>269308</v>
          </cell>
          <cell r="AJ1379">
            <v>43783</v>
          </cell>
          <cell r="AK1379">
            <v>16164272</v>
          </cell>
        </row>
        <row r="1380">
          <cell r="AI1380">
            <v>269343</v>
          </cell>
          <cell r="AJ1380">
            <v>43783</v>
          </cell>
          <cell r="AK1380">
            <v>10257380</v>
          </cell>
        </row>
        <row r="1381">
          <cell r="AI1381">
            <v>269332</v>
          </cell>
          <cell r="AJ1381">
            <v>43783</v>
          </cell>
          <cell r="AK1381">
            <v>7895887</v>
          </cell>
        </row>
        <row r="1382">
          <cell r="AI1382">
            <v>269339</v>
          </cell>
          <cell r="AJ1382">
            <v>43783</v>
          </cell>
          <cell r="AK1382">
            <v>1064800</v>
          </cell>
        </row>
        <row r="1383">
          <cell r="AI1383">
            <v>269386</v>
          </cell>
          <cell r="AJ1383">
            <v>43783</v>
          </cell>
          <cell r="AK1383">
            <v>75764</v>
          </cell>
        </row>
        <row r="1384">
          <cell r="AI1384">
            <v>270122</v>
          </cell>
          <cell r="AJ1384">
            <v>43784</v>
          </cell>
          <cell r="AK1384">
            <v>12433496</v>
          </cell>
        </row>
        <row r="1385">
          <cell r="AI1385">
            <v>270225</v>
          </cell>
          <cell r="AJ1385">
            <v>43784</v>
          </cell>
          <cell r="AK1385">
            <v>10559840</v>
          </cell>
        </row>
        <row r="1386">
          <cell r="AI1386">
            <v>270066</v>
          </cell>
          <cell r="AJ1386">
            <v>43784</v>
          </cell>
          <cell r="AK1386">
            <v>7895887</v>
          </cell>
        </row>
        <row r="1387">
          <cell r="AI1387">
            <v>270182</v>
          </cell>
          <cell r="AJ1387">
            <v>43784</v>
          </cell>
          <cell r="AK1387">
            <v>4268024</v>
          </cell>
        </row>
        <row r="1388">
          <cell r="AI1388">
            <v>270117</v>
          </cell>
          <cell r="AJ1388">
            <v>43784</v>
          </cell>
          <cell r="AK1388">
            <v>975168</v>
          </cell>
        </row>
        <row r="1389">
          <cell r="AI1389">
            <v>270281</v>
          </cell>
          <cell r="AJ1389">
            <v>43784</v>
          </cell>
          <cell r="AK1389">
            <v>705529</v>
          </cell>
        </row>
        <row r="1390">
          <cell r="AI1390">
            <v>270193</v>
          </cell>
          <cell r="AJ1390">
            <v>43784</v>
          </cell>
          <cell r="AK1390">
            <v>375056</v>
          </cell>
        </row>
        <row r="1391">
          <cell r="AI1391">
            <v>271254</v>
          </cell>
          <cell r="AJ1391">
            <v>43787</v>
          </cell>
          <cell r="AK1391">
            <v>322200</v>
          </cell>
        </row>
        <row r="1392">
          <cell r="AI1392">
            <v>271187</v>
          </cell>
          <cell r="AJ1392">
            <v>43787</v>
          </cell>
          <cell r="AK1392">
            <v>104700</v>
          </cell>
        </row>
        <row r="1393">
          <cell r="AI1393">
            <v>271492</v>
          </cell>
          <cell r="AJ1393">
            <v>43788</v>
          </cell>
          <cell r="AK1393">
            <v>17640300</v>
          </cell>
        </row>
        <row r="1394">
          <cell r="AI1394">
            <v>272161</v>
          </cell>
          <cell r="AJ1394">
            <v>43789</v>
          </cell>
          <cell r="AK1394">
            <v>27006635</v>
          </cell>
        </row>
        <row r="1395">
          <cell r="AI1395">
            <v>272142</v>
          </cell>
          <cell r="AJ1395">
            <v>43789</v>
          </cell>
          <cell r="AK1395">
            <v>24246416</v>
          </cell>
        </row>
        <row r="1396">
          <cell r="AI1396">
            <v>272178</v>
          </cell>
          <cell r="AJ1396">
            <v>43789</v>
          </cell>
          <cell r="AK1396">
            <v>10421</v>
          </cell>
        </row>
        <row r="1397">
          <cell r="AI1397">
            <v>272924</v>
          </cell>
          <cell r="AJ1397">
            <v>43791</v>
          </cell>
          <cell r="AK1397">
            <v>34328228</v>
          </cell>
        </row>
        <row r="1398">
          <cell r="AI1398">
            <v>273136</v>
          </cell>
          <cell r="AJ1398">
            <v>43791</v>
          </cell>
          <cell r="AK1398">
            <v>20205348</v>
          </cell>
        </row>
        <row r="1399">
          <cell r="AI1399">
            <v>273157</v>
          </cell>
          <cell r="AJ1399">
            <v>43791</v>
          </cell>
          <cell r="AK1399">
            <v>17019888</v>
          </cell>
        </row>
        <row r="1400">
          <cell r="AI1400">
            <v>273101</v>
          </cell>
          <cell r="AJ1400">
            <v>43791</v>
          </cell>
          <cell r="AK1400">
            <v>7401792</v>
          </cell>
        </row>
        <row r="1401">
          <cell r="AI1401">
            <v>273133</v>
          </cell>
          <cell r="AJ1401">
            <v>43791</v>
          </cell>
          <cell r="AK1401">
            <v>434916</v>
          </cell>
        </row>
        <row r="1402">
          <cell r="AI1402">
            <v>273149</v>
          </cell>
          <cell r="AJ1402">
            <v>43791</v>
          </cell>
          <cell r="AK1402">
            <v>434916</v>
          </cell>
        </row>
        <row r="1403">
          <cell r="AI1403">
            <v>273124</v>
          </cell>
          <cell r="AJ1403">
            <v>43791</v>
          </cell>
          <cell r="AK1403">
            <v>289942</v>
          </cell>
        </row>
        <row r="1404">
          <cell r="AI1404">
            <v>273834</v>
          </cell>
          <cell r="AJ1404">
            <v>43792</v>
          </cell>
          <cell r="AK1404">
            <v>2526176</v>
          </cell>
        </row>
        <row r="1405">
          <cell r="AI1405">
            <v>274290</v>
          </cell>
          <cell r="AJ1405">
            <v>43794</v>
          </cell>
          <cell r="AK1405">
            <v>34328229</v>
          </cell>
        </row>
        <row r="1406">
          <cell r="AI1406">
            <v>274179</v>
          </cell>
          <cell r="AJ1406">
            <v>43794</v>
          </cell>
          <cell r="AK1406">
            <v>135186</v>
          </cell>
        </row>
        <row r="1407">
          <cell r="AI1407">
            <v>274042</v>
          </cell>
          <cell r="AJ1407">
            <v>43794</v>
          </cell>
          <cell r="AK1407">
            <v>67593</v>
          </cell>
        </row>
        <row r="1408">
          <cell r="AI1408">
            <v>274466</v>
          </cell>
          <cell r="AJ1408">
            <v>43795</v>
          </cell>
          <cell r="AK1408">
            <v>40656</v>
          </cell>
        </row>
        <row r="1409">
          <cell r="AI1409">
            <v>274484</v>
          </cell>
          <cell r="AJ1409">
            <v>43795</v>
          </cell>
          <cell r="AK1409">
            <v>29568</v>
          </cell>
        </row>
        <row r="1410">
          <cell r="AI1410">
            <v>275519</v>
          </cell>
          <cell r="AJ1410">
            <v>43796</v>
          </cell>
          <cell r="AK1410">
            <v>27378608</v>
          </cell>
        </row>
        <row r="1411">
          <cell r="AI1411">
            <v>275229</v>
          </cell>
          <cell r="AJ1411">
            <v>43796</v>
          </cell>
          <cell r="AK1411">
            <v>8762888</v>
          </cell>
        </row>
        <row r="1412">
          <cell r="AI1412">
            <v>275353</v>
          </cell>
          <cell r="AJ1412">
            <v>43796</v>
          </cell>
          <cell r="AK1412">
            <v>104700</v>
          </cell>
        </row>
        <row r="1413">
          <cell r="AI1413">
            <v>275462</v>
          </cell>
          <cell r="AJ1413">
            <v>43796</v>
          </cell>
          <cell r="AK1413">
            <v>3888</v>
          </cell>
        </row>
        <row r="1414">
          <cell r="AI1414">
            <v>275872</v>
          </cell>
          <cell r="AJ1414">
            <v>43797</v>
          </cell>
          <cell r="AK1414">
            <v>10874728</v>
          </cell>
        </row>
        <row r="1415">
          <cell r="AI1415">
            <v>275878</v>
          </cell>
          <cell r="AJ1415">
            <v>43797</v>
          </cell>
          <cell r="AK1415">
            <v>6402036</v>
          </cell>
        </row>
        <row r="1416">
          <cell r="AI1416">
            <v>275991</v>
          </cell>
          <cell r="AJ1416">
            <v>43797</v>
          </cell>
          <cell r="AK1416">
            <v>90124</v>
          </cell>
        </row>
        <row r="1417">
          <cell r="AI1417">
            <v>275951</v>
          </cell>
          <cell r="AJ1417">
            <v>43797</v>
          </cell>
          <cell r="AK1417">
            <v>29100</v>
          </cell>
        </row>
        <row r="1418">
          <cell r="AI1418">
            <v>276234</v>
          </cell>
          <cell r="AJ1418">
            <v>43798</v>
          </cell>
          <cell r="AK1418">
            <v>4638847</v>
          </cell>
        </row>
        <row r="1419">
          <cell r="AI1419">
            <v>276713</v>
          </cell>
          <cell r="AJ1419">
            <v>43798</v>
          </cell>
          <cell r="AK1419">
            <v>123641</v>
          </cell>
        </row>
        <row r="1420">
          <cell r="AI1420">
            <v>276625</v>
          </cell>
          <cell r="AJ1420">
            <v>43798</v>
          </cell>
          <cell r="AK1420">
            <v>34968</v>
          </cell>
        </row>
        <row r="1421">
          <cell r="AI1421">
            <v>276605</v>
          </cell>
          <cell r="AJ1421">
            <v>43798</v>
          </cell>
          <cell r="AK1421">
            <v>6588</v>
          </cell>
        </row>
        <row r="1422">
          <cell r="AI1422">
            <v>276968</v>
          </cell>
          <cell r="AJ1422">
            <v>43798</v>
          </cell>
          <cell r="AK1422">
            <v>4107</v>
          </cell>
        </row>
        <row r="1423">
          <cell r="AI1423">
            <v>277888</v>
          </cell>
          <cell r="AJ1423">
            <v>43802</v>
          </cell>
          <cell r="AK1423">
            <v>30308022</v>
          </cell>
        </row>
        <row r="1424">
          <cell r="AI1424">
            <v>278654</v>
          </cell>
          <cell r="AJ1424">
            <v>43803</v>
          </cell>
          <cell r="AK1424">
            <v>7895887</v>
          </cell>
        </row>
        <row r="1425">
          <cell r="AI1425">
            <v>278662</v>
          </cell>
          <cell r="AJ1425">
            <v>43803</v>
          </cell>
          <cell r="AK1425">
            <v>5335030</v>
          </cell>
        </row>
        <row r="1426">
          <cell r="AI1426">
            <v>278683</v>
          </cell>
          <cell r="AJ1426">
            <v>43803</v>
          </cell>
          <cell r="AK1426">
            <v>257760</v>
          </cell>
        </row>
        <row r="1427">
          <cell r="AI1427">
            <v>278564</v>
          </cell>
          <cell r="AJ1427">
            <v>43803</v>
          </cell>
          <cell r="AK1427">
            <v>14550</v>
          </cell>
        </row>
        <row r="1428">
          <cell r="AI1428">
            <v>279007</v>
          </cell>
          <cell r="AJ1428">
            <v>43804</v>
          </cell>
          <cell r="AK1428">
            <v>6402036</v>
          </cell>
        </row>
        <row r="1429">
          <cell r="AI1429">
            <v>279368</v>
          </cell>
          <cell r="AJ1429">
            <v>43805</v>
          </cell>
          <cell r="AK1429">
            <v>4268024</v>
          </cell>
        </row>
        <row r="1430">
          <cell r="AI1430">
            <v>279815</v>
          </cell>
          <cell r="AJ1430">
            <v>43807</v>
          </cell>
          <cell r="AK1430">
            <v>868002</v>
          </cell>
        </row>
        <row r="1431">
          <cell r="AI1431">
            <v>280521</v>
          </cell>
          <cell r="AJ1431">
            <v>43809</v>
          </cell>
          <cell r="AK1431">
            <v>10257380</v>
          </cell>
        </row>
        <row r="1432">
          <cell r="AI1432">
            <v>280540</v>
          </cell>
          <cell r="AJ1432">
            <v>43809</v>
          </cell>
          <cell r="AK1432">
            <v>2971065</v>
          </cell>
        </row>
        <row r="1433">
          <cell r="AI1433">
            <v>281049</v>
          </cell>
          <cell r="AJ1433">
            <v>43810</v>
          </cell>
          <cell r="AK1433">
            <v>16164272</v>
          </cell>
        </row>
        <row r="1434">
          <cell r="AI1434">
            <v>281058</v>
          </cell>
          <cell r="AJ1434">
            <v>43810</v>
          </cell>
          <cell r="AK1434">
            <v>9267540</v>
          </cell>
        </row>
        <row r="1435">
          <cell r="AI1435">
            <v>82712</v>
          </cell>
          <cell r="AJ1435">
            <v>43810</v>
          </cell>
          <cell r="AK1435">
            <v>0</v>
          </cell>
        </row>
        <row r="1436">
          <cell r="AI1436">
            <v>281323</v>
          </cell>
          <cell r="AJ1436">
            <v>43810</v>
          </cell>
          <cell r="AK1436">
            <v>63028</v>
          </cell>
        </row>
        <row r="1437">
          <cell r="AI1437">
            <v>282434</v>
          </cell>
          <cell r="AJ1437">
            <v>43812</v>
          </cell>
          <cell r="AK1437">
            <v>12433496</v>
          </cell>
        </row>
        <row r="1438">
          <cell r="AI1438">
            <v>282439</v>
          </cell>
          <cell r="AJ1438">
            <v>43812</v>
          </cell>
          <cell r="AK1438">
            <v>10559840</v>
          </cell>
        </row>
        <row r="1439">
          <cell r="AI1439">
            <v>282370</v>
          </cell>
          <cell r="AJ1439">
            <v>43812</v>
          </cell>
          <cell r="AK1439">
            <v>7401792</v>
          </cell>
        </row>
        <row r="1440">
          <cell r="AI1440">
            <v>282399</v>
          </cell>
          <cell r="AJ1440">
            <v>43812</v>
          </cell>
          <cell r="AK1440">
            <v>7401792</v>
          </cell>
        </row>
        <row r="1441">
          <cell r="AI1441">
            <v>282333</v>
          </cell>
          <cell r="AJ1441">
            <v>43812</v>
          </cell>
          <cell r="AK1441">
            <v>532400</v>
          </cell>
        </row>
        <row r="1442">
          <cell r="AI1442">
            <v>282292</v>
          </cell>
          <cell r="AJ1442">
            <v>43812</v>
          </cell>
          <cell r="AK1442">
            <v>79800</v>
          </cell>
        </row>
        <row r="1443">
          <cell r="AI1443">
            <v>283093</v>
          </cell>
          <cell r="AJ1443">
            <v>43815</v>
          </cell>
          <cell r="AK1443">
            <v>17640300</v>
          </cell>
        </row>
        <row r="1444">
          <cell r="AI1444">
            <v>283129</v>
          </cell>
          <cell r="AJ1444">
            <v>43815</v>
          </cell>
          <cell r="AK1444">
            <v>975168</v>
          </cell>
        </row>
        <row r="1445">
          <cell r="AI1445">
            <v>283628</v>
          </cell>
          <cell r="AJ1445">
            <v>43816</v>
          </cell>
          <cell r="AK1445">
            <v>29100</v>
          </cell>
        </row>
        <row r="1446">
          <cell r="AI1446">
            <v>284554</v>
          </cell>
          <cell r="AJ1446">
            <v>43817</v>
          </cell>
          <cell r="AK1446">
            <v>10670060</v>
          </cell>
        </row>
        <row r="1447">
          <cell r="AI1447">
            <v>284671</v>
          </cell>
          <cell r="AJ1447">
            <v>43817</v>
          </cell>
          <cell r="AK1447">
            <v>5303643</v>
          </cell>
        </row>
        <row r="1448">
          <cell r="AI1448">
            <v>284315</v>
          </cell>
          <cell r="AJ1448">
            <v>43817</v>
          </cell>
          <cell r="AK1448">
            <v>30380</v>
          </cell>
        </row>
        <row r="1449">
          <cell r="AI1449">
            <v>284917</v>
          </cell>
          <cell r="AJ1449">
            <v>43818</v>
          </cell>
          <cell r="AK1449">
            <v>27378608</v>
          </cell>
        </row>
        <row r="1450">
          <cell r="AI1450">
            <v>285854</v>
          </cell>
          <cell r="AJ1450">
            <v>43819</v>
          </cell>
          <cell r="AK1450">
            <v>20205348</v>
          </cell>
        </row>
        <row r="1451">
          <cell r="AI1451">
            <v>285908</v>
          </cell>
          <cell r="AJ1451">
            <v>43819</v>
          </cell>
          <cell r="AK1451">
            <v>434916</v>
          </cell>
        </row>
        <row r="1452">
          <cell r="AI1452">
            <v>285923</v>
          </cell>
          <cell r="AJ1452">
            <v>43819</v>
          </cell>
          <cell r="AK1452">
            <v>289944</v>
          </cell>
        </row>
        <row r="1453">
          <cell r="AI1453">
            <v>285874</v>
          </cell>
          <cell r="AJ1453">
            <v>43819</v>
          </cell>
          <cell r="AK1453">
            <v>289942</v>
          </cell>
        </row>
        <row r="1454">
          <cell r="AI1454">
            <v>286080</v>
          </cell>
          <cell r="AJ1454">
            <v>43820</v>
          </cell>
          <cell r="AK1454">
            <v>90124</v>
          </cell>
        </row>
        <row r="1455">
          <cell r="AI1455">
            <v>286939</v>
          </cell>
          <cell r="AJ1455">
            <v>43825</v>
          </cell>
          <cell r="AK1455">
            <v>1504764</v>
          </cell>
        </row>
        <row r="1456">
          <cell r="AI1456">
            <v>287185</v>
          </cell>
          <cell r="AJ1456">
            <v>43825</v>
          </cell>
          <cell r="AK1456">
            <v>49976</v>
          </cell>
        </row>
        <row r="1457">
          <cell r="AI1457">
            <v>287089</v>
          </cell>
          <cell r="AJ1457">
            <v>43825</v>
          </cell>
          <cell r="AK1457">
            <v>36960</v>
          </cell>
        </row>
        <row r="1458">
          <cell r="AI1458">
            <v>287523</v>
          </cell>
          <cell r="AJ1458">
            <v>43826</v>
          </cell>
          <cell r="AK1458">
            <v>30308022</v>
          </cell>
        </row>
        <row r="1459">
          <cell r="AI1459">
            <v>287519</v>
          </cell>
          <cell r="AJ1459">
            <v>43826</v>
          </cell>
          <cell r="AK1459">
            <v>19030774</v>
          </cell>
        </row>
        <row r="1460">
          <cell r="AI1460">
            <v>287478</v>
          </cell>
          <cell r="AJ1460">
            <v>43826</v>
          </cell>
          <cell r="AK1460">
            <v>7895887</v>
          </cell>
        </row>
        <row r="1461">
          <cell r="AI1461">
            <v>287500</v>
          </cell>
          <cell r="AJ1461">
            <v>43826</v>
          </cell>
          <cell r="AK1461">
            <v>6402036</v>
          </cell>
        </row>
        <row r="1462">
          <cell r="AI1462">
            <v>287255</v>
          </cell>
          <cell r="AJ1462">
            <v>43826</v>
          </cell>
          <cell r="AK1462">
            <v>22504</v>
          </cell>
        </row>
        <row r="1463">
          <cell r="AI1463">
            <v>287631</v>
          </cell>
          <cell r="AJ1463">
            <v>43826</v>
          </cell>
          <cell r="AK1463">
            <v>16082</v>
          </cell>
        </row>
        <row r="1464">
          <cell r="AI1464">
            <v>287955</v>
          </cell>
          <cell r="AJ1464">
            <v>43827</v>
          </cell>
          <cell r="AK1464">
            <v>90124</v>
          </cell>
        </row>
        <row r="1465">
          <cell r="AI1465">
            <v>288300</v>
          </cell>
          <cell r="AJ1465">
            <v>43828</v>
          </cell>
          <cell r="AK1465">
            <v>55076021</v>
          </cell>
        </row>
        <row r="1466">
          <cell r="AI1466">
            <v>288367</v>
          </cell>
          <cell r="AJ1466">
            <v>43828</v>
          </cell>
          <cell r="AK1466">
            <v>568700</v>
          </cell>
        </row>
        <row r="1467">
          <cell r="AI1467">
            <v>288254</v>
          </cell>
          <cell r="AJ1467">
            <v>43828</v>
          </cell>
          <cell r="AK1467">
            <v>94845</v>
          </cell>
        </row>
        <row r="1468">
          <cell r="AI1468">
            <v>288822</v>
          </cell>
          <cell r="AJ1468">
            <v>43829</v>
          </cell>
          <cell r="AK1468">
            <v>79800</v>
          </cell>
        </row>
        <row r="1469">
          <cell r="AI1469">
            <v>289463</v>
          </cell>
          <cell r="AJ1469">
            <v>43832</v>
          </cell>
          <cell r="AK1469">
            <v>10257380</v>
          </cell>
        </row>
        <row r="1470">
          <cell r="AI1470">
            <v>290515</v>
          </cell>
          <cell r="AJ1470">
            <v>43837</v>
          </cell>
          <cell r="AK1470">
            <v>7401792</v>
          </cell>
        </row>
        <row r="1471">
          <cell r="AI1471">
            <v>290540</v>
          </cell>
          <cell r="AJ1471">
            <v>43837</v>
          </cell>
          <cell r="AK1471">
            <v>1040907</v>
          </cell>
        </row>
        <row r="1472">
          <cell r="AI1472">
            <v>290525</v>
          </cell>
          <cell r="AJ1472">
            <v>43837</v>
          </cell>
          <cell r="AK1472">
            <v>975168</v>
          </cell>
        </row>
        <row r="1473">
          <cell r="AI1473">
            <v>290582</v>
          </cell>
          <cell r="AJ1473">
            <v>43837</v>
          </cell>
          <cell r="AK1473">
            <v>19050</v>
          </cell>
        </row>
        <row r="1474">
          <cell r="AI1474">
            <v>291040</v>
          </cell>
          <cell r="AJ1474">
            <v>43838</v>
          </cell>
          <cell r="AK1474">
            <v>16164272</v>
          </cell>
        </row>
        <row r="1475">
          <cell r="AI1475">
            <v>291089</v>
          </cell>
          <cell r="AJ1475">
            <v>43838</v>
          </cell>
          <cell r="AK1475">
            <v>6761732</v>
          </cell>
        </row>
        <row r="1476">
          <cell r="AI1476">
            <v>291658</v>
          </cell>
          <cell r="AJ1476">
            <v>43839</v>
          </cell>
          <cell r="AK1476">
            <v>27378608</v>
          </cell>
        </row>
        <row r="1477">
          <cell r="AI1477">
            <v>291666</v>
          </cell>
          <cell r="AJ1477">
            <v>43839</v>
          </cell>
          <cell r="AK1477">
            <v>10559840</v>
          </cell>
        </row>
        <row r="1478">
          <cell r="AI1478">
            <v>291480</v>
          </cell>
          <cell r="AJ1478">
            <v>43839</v>
          </cell>
          <cell r="AK1478">
            <v>79800</v>
          </cell>
        </row>
        <row r="1479">
          <cell r="AI1479">
            <v>292121</v>
          </cell>
          <cell r="AJ1479">
            <v>43840</v>
          </cell>
          <cell r="AK1479">
            <v>12433496</v>
          </cell>
        </row>
        <row r="1480">
          <cell r="AI1480">
            <v>292250</v>
          </cell>
          <cell r="AJ1480">
            <v>43840</v>
          </cell>
          <cell r="AK1480">
            <v>603879</v>
          </cell>
        </row>
        <row r="1481">
          <cell r="AI1481">
            <v>292084</v>
          </cell>
          <cell r="AJ1481">
            <v>43840</v>
          </cell>
          <cell r="AK1481">
            <v>12960</v>
          </cell>
        </row>
        <row r="1482">
          <cell r="AI1482">
            <v>293895</v>
          </cell>
          <cell r="AJ1482">
            <v>43845</v>
          </cell>
          <cell r="AK1482">
            <v>23677712</v>
          </cell>
        </row>
        <row r="1483">
          <cell r="AI1483">
            <v>293999</v>
          </cell>
          <cell r="AJ1483">
            <v>43845</v>
          </cell>
          <cell r="AK1483">
            <v>17640300</v>
          </cell>
        </row>
        <row r="1484">
          <cell r="AI1484">
            <v>293947</v>
          </cell>
          <cell r="AJ1484">
            <v>43845</v>
          </cell>
          <cell r="AK1484">
            <v>10670060</v>
          </cell>
        </row>
        <row r="1485">
          <cell r="AI1485">
            <v>293940</v>
          </cell>
          <cell r="AJ1485">
            <v>43845</v>
          </cell>
          <cell r="AK1485">
            <v>7895887</v>
          </cell>
        </row>
        <row r="1486">
          <cell r="AI1486">
            <v>294091</v>
          </cell>
          <cell r="AJ1486">
            <v>43845</v>
          </cell>
          <cell r="AK1486">
            <v>0</v>
          </cell>
        </row>
        <row r="1487">
          <cell r="AI1487">
            <v>294029</v>
          </cell>
          <cell r="AJ1487">
            <v>43845</v>
          </cell>
          <cell r="AK1487">
            <v>272346</v>
          </cell>
        </row>
        <row r="1488">
          <cell r="AI1488">
            <v>293903</v>
          </cell>
          <cell r="AJ1488">
            <v>43845</v>
          </cell>
          <cell r="AK1488">
            <v>90124</v>
          </cell>
        </row>
        <row r="1489">
          <cell r="AI1489">
            <v>294512</v>
          </cell>
          <cell r="AJ1489">
            <v>43846</v>
          </cell>
          <cell r="AK1489">
            <v>434916</v>
          </cell>
        </row>
        <row r="1490">
          <cell r="AI1490">
            <v>294348</v>
          </cell>
          <cell r="AJ1490">
            <v>43846</v>
          </cell>
          <cell r="AK1490">
            <v>25988</v>
          </cell>
        </row>
        <row r="1491">
          <cell r="AI1491">
            <v>294809</v>
          </cell>
          <cell r="AJ1491">
            <v>43847</v>
          </cell>
          <cell r="AK1491">
            <v>6402036</v>
          </cell>
        </row>
        <row r="1492">
          <cell r="AI1492">
            <v>295079</v>
          </cell>
          <cell r="AJ1492">
            <v>43847</v>
          </cell>
          <cell r="AK1492">
            <v>90124</v>
          </cell>
        </row>
        <row r="1493">
          <cell r="AI1493">
            <v>295621</v>
          </cell>
          <cell r="AJ1493">
            <v>43850</v>
          </cell>
          <cell r="AK1493">
            <v>7895887</v>
          </cell>
        </row>
        <row r="1494">
          <cell r="AI1494">
            <v>295439</v>
          </cell>
          <cell r="AJ1494">
            <v>43850</v>
          </cell>
          <cell r="AK1494">
            <v>6241075</v>
          </cell>
        </row>
        <row r="1495">
          <cell r="AI1495">
            <v>295428</v>
          </cell>
          <cell r="AJ1495">
            <v>43850</v>
          </cell>
          <cell r="AK1495">
            <v>4197500</v>
          </cell>
        </row>
        <row r="1496">
          <cell r="AI1496">
            <v>305080</v>
          </cell>
          <cell r="AJ1496">
            <v>43852</v>
          </cell>
          <cell r="AK1496">
            <v>30308022</v>
          </cell>
        </row>
        <row r="1497">
          <cell r="AI1497">
            <v>305063</v>
          </cell>
          <cell r="AJ1497">
            <v>43852</v>
          </cell>
          <cell r="AK1497">
            <v>434916</v>
          </cell>
        </row>
        <row r="1498">
          <cell r="AI1498">
            <v>306227</v>
          </cell>
          <cell r="AJ1498">
            <v>43854</v>
          </cell>
          <cell r="AK1498">
            <v>20205348</v>
          </cell>
        </row>
        <row r="1499">
          <cell r="AI1499">
            <v>306209</v>
          </cell>
          <cell r="AJ1499">
            <v>43854</v>
          </cell>
          <cell r="AK1499">
            <v>19030774</v>
          </cell>
        </row>
        <row r="1500">
          <cell r="AI1500">
            <v>306271</v>
          </cell>
          <cell r="AJ1500">
            <v>43854</v>
          </cell>
          <cell r="AK1500">
            <v>90124</v>
          </cell>
        </row>
        <row r="1501">
          <cell r="AI1501">
            <v>307172</v>
          </cell>
          <cell r="AJ1501">
            <v>43858</v>
          </cell>
          <cell r="AK1501">
            <v>7401792</v>
          </cell>
        </row>
        <row r="1502">
          <cell r="AI1502">
            <v>307275</v>
          </cell>
          <cell r="AJ1502">
            <v>43858</v>
          </cell>
          <cell r="AK1502">
            <v>90124</v>
          </cell>
        </row>
        <row r="1503">
          <cell r="AI1503">
            <v>308247</v>
          </cell>
          <cell r="AJ1503">
            <v>43859</v>
          </cell>
          <cell r="AK1503">
            <v>27378608</v>
          </cell>
        </row>
        <row r="1504">
          <cell r="AI1504">
            <v>307725</v>
          </cell>
          <cell r="AJ1504">
            <v>43859</v>
          </cell>
          <cell r="AK1504">
            <v>10257380</v>
          </cell>
        </row>
        <row r="1505">
          <cell r="AI1505">
            <v>307829</v>
          </cell>
          <cell r="AJ1505">
            <v>43859</v>
          </cell>
          <cell r="AK1505">
            <v>8091812</v>
          </cell>
        </row>
        <row r="1506">
          <cell r="AI1506">
            <v>307739</v>
          </cell>
          <cell r="AJ1506">
            <v>43859</v>
          </cell>
          <cell r="AK1506">
            <v>6761732</v>
          </cell>
        </row>
        <row r="1507">
          <cell r="AI1507">
            <v>307768</v>
          </cell>
          <cell r="AJ1507">
            <v>43859</v>
          </cell>
          <cell r="AK1507">
            <v>1040907</v>
          </cell>
        </row>
        <row r="1508">
          <cell r="AI1508">
            <v>308267</v>
          </cell>
          <cell r="AJ1508">
            <v>43859</v>
          </cell>
          <cell r="AK1508">
            <v>975170</v>
          </cell>
        </row>
        <row r="1509">
          <cell r="AI1509">
            <v>310284</v>
          </cell>
          <cell r="AJ1509">
            <v>43864</v>
          </cell>
          <cell r="AK1509">
            <v>23677712</v>
          </cell>
        </row>
        <row r="1510">
          <cell r="AI1510">
            <v>311232</v>
          </cell>
          <cell r="AJ1510">
            <v>43866</v>
          </cell>
          <cell r="AK1510">
            <v>18184810</v>
          </cell>
        </row>
        <row r="1511">
          <cell r="AI1511">
            <v>311260</v>
          </cell>
          <cell r="AJ1511">
            <v>43866</v>
          </cell>
          <cell r="AK1511">
            <v>7895887</v>
          </cell>
        </row>
        <row r="1512">
          <cell r="AI1512">
            <v>312812</v>
          </cell>
          <cell r="AJ1512">
            <v>43871</v>
          </cell>
          <cell r="AK1512">
            <v>51059664</v>
          </cell>
        </row>
        <row r="1513">
          <cell r="AI1513">
            <v>313502</v>
          </cell>
          <cell r="AJ1513">
            <v>43871</v>
          </cell>
          <cell r="AK1513">
            <v>17640300</v>
          </cell>
        </row>
        <row r="1514">
          <cell r="AI1514">
            <v>312810</v>
          </cell>
          <cell r="AJ1514">
            <v>43871</v>
          </cell>
          <cell r="AK1514">
            <v>12433496</v>
          </cell>
        </row>
        <row r="1515">
          <cell r="AI1515">
            <v>312808</v>
          </cell>
          <cell r="AJ1515">
            <v>43871</v>
          </cell>
          <cell r="AK1515">
            <v>10559840</v>
          </cell>
        </row>
        <row r="1516">
          <cell r="AI1516">
            <v>313477</v>
          </cell>
          <cell r="AJ1516">
            <v>43871</v>
          </cell>
          <cell r="AK1516">
            <v>7895887</v>
          </cell>
        </row>
        <row r="1517">
          <cell r="AI1517">
            <v>313898</v>
          </cell>
          <cell r="AJ1517">
            <v>43872</v>
          </cell>
          <cell r="AK1517">
            <v>0</v>
          </cell>
        </row>
        <row r="1518">
          <cell r="AI1518">
            <v>313880</v>
          </cell>
          <cell r="AJ1518">
            <v>43872</v>
          </cell>
          <cell r="AK1518">
            <v>6402036</v>
          </cell>
        </row>
        <row r="1519">
          <cell r="AI1519">
            <v>315342</v>
          </cell>
          <cell r="AJ1519">
            <v>43874</v>
          </cell>
          <cell r="AK1519">
            <v>6539821</v>
          </cell>
        </row>
        <row r="1520">
          <cell r="AI1520">
            <v>318428</v>
          </cell>
          <cell r="AJ1520">
            <v>43881</v>
          </cell>
          <cell r="AK1520">
            <v>90124</v>
          </cell>
        </row>
        <row r="1521">
          <cell r="AI1521">
            <v>319405</v>
          </cell>
          <cell r="AJ1521">
            <v>43882</v>
          </cell>
          <cell r="AK1521">
            <v>2716564</v>
          </cell>
        </row>
        <row r="1522">
          <cell r="AI1522">
            <v>324930</v>
          </cell>
          <cell r="AJ1522">
            <v>43894</v>
          </cell>
          <cell r="AK1522">
            <v>3051</v>
          </cell>
        </row>
        <row r="1523">
          <cell r="AI1523">
            <v>327100</v>
          </cell>
          <cell r="AJ1523">
            <v>43900</v>
          </cell>
          <cell r="AK1523">
            <v>3123193</v>
          </cell>
        </row>
        <row r="1524">
          <cell r="AI1524">
            <v>328509</v>
          </cell>
          <cell r="AJ1524">
            <v>43903</v>
          </cell>
          <cell r="AK1524">
            <v>13494443</v>
          </cell>
        </row>
        <row r="1525">
          <cell r="AI1525">
            <v>328846</v>
          </cell>
          <cell r="AJ1525">
            <v>43903</v>
          </cell>
          <cell r="AK1525">
            <v>3751859</v>
          </cell>
        </row>
        <row r="1526">
          <cell r="AI1526">
            <v>330400</v>
          </cell>
          <cell r="AJ1526">
            <v>43907</v>
          </cell>
          <cell r="AK1526">
            <v>188581</v>
          </cell>
        </row>
        <row r="1527">
          <cell r="AI1527">
            <v>330686</v>
          </cell>
          <cell r="AJ1527">
            <v>43908</v>
          </cell>
          <cell r="AK1527">
            <v>167015</v>
          </cell>
        </row>
        <row r="1528">
          <cell r="AI1528">
            <v>331744</v>
          </cell>
          <cell r="AJ1528">
            <v>43910</v>
          </cell>
          <cell r="AK1528">
            <v>6929288</v>
          </cell>
        </row>
        <row r="1529">
          <cell r="AI1529">
            <v>332127</v>
          </cell>
          <cell r="AJ1529">
            <v>43914</v>
          </cell>
          <cell r="AK1529">
            <v>10229855</v>
          </cell>
        </row>
        <row r="1530">
          <cell r="AI1530">
            <v>332746</v>
          </cell>
          <cell r="AJ1530">
            <v>43915</v>
          </cell>
          <cell r="AK1530">
            <v>4069112</v>
          </cell>
        </row>
        <row r="1531">
          <cell r="AI1531">
            <v>333209</v>
          </cell>
          <cell r="AJ1531">
            <v>43917</v>
          </cell>
          <cell r="AK1531">
            <v>5909311</v>
          </cell>
        </row>
        <row r="1532">
          <cell r="AI1532">
            <v>333349</v>
          </cell>
          <cell r="AJ1532">
            <v>43919</v>
          </cell>
          <cell r="AK1532">
            <v>17153779</v>
          </cell>
        </row>
        <row r="1533">
          <cell r="AI1533">
            <v>333790</v>
          </cell>
          <cell r="AJ1533">
            <v>43923</v>
          </cell>
          <cell r="AK1533">
            <v>152708</v>
          </cell>
        </row>
        <row r="1534">
          <cell r="AI1534">
            <v>333950</v>
          </cell>
          <cell r="AJ1534">
            <v>43924</v>
          </cell>
          <cell r="AK1534">
            <v>47940749</v>
          </cell>
        </row>
        <row r="1535">
          <cell r="AI1535">
            <v>334595</v>
          </cell>
          <cell r="AJ1535">
            <v>43934</v>
          </cell>
          <cell r="AK1535">
            <v>315056</v>
          </cell>
        </row>
        <row r="1536">
          <cell r="AI1536">
            <v>334849</v>
          </cell>
          <cell r="AJ1536">
            <v>43936</v>
          </cell>
          <cell r="AK1536">
            <v>457294</v>
          </cell>
        </row>
        <row r="1537">
          <cell r="AI1537">
            <v>335618</v>
          </cell>
          <cell r="AJ1537">
            <v>43942</v>
          </cell>
          <cell r="AK1537">
            <v>720930</v>
          </cell>
        </row>
        <row r="1538">
          <cell r="AI1538">
            <v>336109</v>
          </cell>
          <cell r="AJ1538">
            <v>43944</v>
          </cell>
          <cell r="AK1538">
            <v>56286</v>
          </cell>
        </row>
        <row r="1539">
          <cell r="AI1539">
            <v>336192</v>
          </cell>
          <cell r="AJ1539">
            <v>43945</v>
          </cell>
          <cell r="AK1539">
            <v>192221585</v>
          </cell>
        </row>
        <row r="1540">
          <cell r="AI1540">
            <v>336265</v>
          </cell>
          <cell r="AJ1540">
            <v>43946</v>
          </cell>
          <cell r="AK1540">
            <v>208973</v>
          </cell>
        </row>
        <row r="1541">
          <cell r="AI1541">
            <v>336598</v>
          </cell>
          <cell r="AJ1541">
            <v>43948</v>
          </cell>
          <cell r="AK1541">
            <v>24773105</v>
          </cell>
        </row>
        <row r="1542">
          <cell r="AI1542">
            <v>336623</v>
          </cell>
          <cell r="AJ1542">
            <v>43948</v>
          </cell>
          <cell r="AK1542">
            <v>10585446</v>
          </cell>
        </row>
        <row r="1543">
          <cell r="AI1543">
            <v>336464</v>
          </cell>
          <cell r="AJ1543">
            <v>43948</v>
          </cell>
          <cell r="AK1543">
            <v>6967958</v>
          </cell>
        </row>
        <row r="1544">
          <cell r="AI1544">
            <v>336641</v>
          </cell>
          <cell r="AJ1544">
            <v>43948</v>
          </cell>
          <cell r="AK1544">
            <v>6470527</v>
          </cell>
        </row>
        <row r="1545">
          <cell r="AI1545">
            <v>336600</v>
          </cell>
          <cell r="AJ1545">
            <v>43948</v>
          </cell>
          <cell r="AK1545">
            <v>1776628</v>
          </cell>
        </row>
        <row r="1546">
          <cell r="AI1546">
            <v>336578</v>
          </cell>
          <cell r="AJ1546">
            <v>43948</v>
          </cell>
          <cell r="AK1546">
            <v>326707</v>
          </cell>
        </row>
        <row r="1547">
          <cell r="AI1547">
            <v>336569</v>
          </cell>
          <cell r="AJ1547">
            <v>43948</v>
          </cell>
          <cell r="AK1547">
            <v>206700</v>
          </cell>
        </row>
        <row r="1548">
          <cell r="AI1548">
            <v>336596</v>
          </cell>
          <cell r="AJ1548">
            <v>43948</v>
          </cell>
          <cell r="AK1548">
            <v>91476</v>
          </cell>
        </row>
        <row r="1549">
          <cell r="AI1549">
            <v>337227</v>
          </cell>
          <cell r="AJ1549">
            <v>43950</v>
          </cell>
          <cell r="AK1549">
            <v>5707409</v>
          </cell>
        </row>
        <row r="1550">
          <cell r="AI1550">
            <v>337393</v>
          </cell>
          <cell r="AJ1550">
            <v>43951</v>
          </cell>
          <cell r="AK1550">
            <v>170170</v>
          </cell>
        </row>
        <row r="1551">
          <cell r="AI1551">
            <v>337793</v>
          </cell>
          <cell r="AJ1551">
            <v>43956</v>
          </cell>
          <cell r="AK1551">
            <v>6040193</v>
          </cell>
        </row>
        <row r="1552">
          <cell r="AI1552">
            <v>338018</v>
          </cell>
          <cell r="AJ1552">
            <v>43957</v>
          </cell>
          <cell r="AK1552">
            <v>3173333</v>
          </cell>
        </row>
        <row r="1553">
          <cell r="AI1553">
            <v>338050</v>
          </cell>
          <cell r="AJ1553">
            <v>43957</v>
          </cell>
          <cell r="AK1553">
            <v>108700</v>
          </cell>
        </row>
        <row r="1554">
          <cell r="AI1554">
            <v>338150</v>
          </cell>
          <cell r="AJ1554">
            <v>43958</v>
          </cell>
          <cell r="AK1554">
            <v>45300</v>
          </cell>
        </row>
        <row r="1555">
          <cell r="AI1555">
            <v>338586</v>
          </cell>
          <cell r="AJ1555">
            <v>43962</v>
          </cell>
          <cell r="AK1555">
            <v>25445687</v>
          </cell>
        </row>
        <row r="1556">
          <cell r="AI1556">
            <v>338582</v>
          </cell>
          <cell r="AJ1556">
            <v>43962</v>
          </cell>
          <cell r="AK1556">
            <v>141501</v>
          </cell>
        </row>
        <row r="1557">
          <cell r="AI1557">
            <v>338587</v>
          </cell>
          <cell r="AJ1557">
            <v>43962</v>
          </cell>
          <cell r="AK1557">
            <v>141501</v>
          </cell>
        </row>
        <row r="1558">
          <cell r="AI1558">
            <v>338721</v>
          </cell>
          <cell r="AJ1558">
            <v>43962</v>
          </cell>
          <cell r="AK1558">
            <v>132139</v>
          </cell>
        </row>
        <row r="1559">
          <cell r="AI1559">
            <v>338592</v>
          </cell>
          <cell r="AJ1559">
            <v>43962</v>
          </cell>
          <cell r="AK1559">
            <v>132029</v>
          </cell>
        </row>
        <row r="1560">
          <cell r="AI1560">
            <v>338617</v>
          </cell>
          <cell r="AJ1560">
            <v>43962</v>
          </cell>
          <cell r="AK1560">
            <v>108700</v>
          </cell>
        </row>
        <row r="1561">
          <cell r="AI1561">
            <v>338736</v>
          </cell>
          <cell r="AJ1561">
            <v>43963</v>
          </cell>
          <cell r="AK1561">
            <v>1280786</v>
          </cell>
        </row>
        <row r="1562">
          <cell r="AI1562">
            <v>338778</v>
          </cell>
          <cell r="AJ1562">
            <v>43963</v>
          </cell>
          <cell r="AK1562">
            <v>108700</v>
          </cell>
        </row>
        <row r="1563">
          <cell r="AI1563">
            <v>339199</v>
          </cell>
          <cell r="AJ1563">
            <v>43964</v>
          </cell>
          <cell r="AK1563">
            <v>3360873</v>
          </cell>
        </row>
        <row r="1564">
          <cell r="AI1564">
            <v>339437</v>
          </cell>
          <cell r="AJ1564">
            <v>43965</v>
          </cell>
          <cell r="AK1564">
            <v>91476</v>
          </cell>
        </row>
        <row r="1565">
          <cell r="AI1565">
            <v>339496</v>
          </cell>
          <cell r="AJ1565">
            <v>43966</v>
          </cell>
          <cell r="AK1565">
            <v>202976</v>
          </cell>
        </row>
        <row r="1566">
          <cell r="AI1566">
            <v>339835</v>
          </cell>
          <cell r="AJ1566">
            <v>43968</v>
          </cell>
          <cell r="AK1566">
            <v>244178</v>
          </cell>
        </row>
        <row r="1567">
          <cell r="AI1567">
            <v>340058</v>
          </cell>
          <cell r="AJ1567">
            <v>43969</v>
          </cell>
          <cell r="AK1567">
            <v>1620717</v>
          </cell>
        </row>
        <row r="1568">
          <cell r="AI1568">
            <v>339889</v>
          </cell>
          <cell r="AJ1568">
            <v>43969</v>
          </cell>
          <cell r="AK1568">
            <v>978253</v>
          </cell>
        </row>
        <row r="1569">
          <cell r="AI1569">
            <v>340859</v>
          </cell>
          <cell r="AJ1569">
            <v>43972</v>
          </cell>
          <cell r="AK1569">
            <v>357897</v>
          </cell>
        </row>
        <row r="1570">
          <cell r="AI1570">
            <v>340940</v>
          </cell>
          <cell r="AJ1570">
            <v>43972</v>
          </cell>
          <cell r="AK1570">
            <v>87096</v>
          </cell>
        </row>
        <row r="1571">
          <cell r="AI1571">
            <v>341270</v>
          </cell>
          <cell r="AJ1571">
            <v>43973</v>
          </cell>
          <cell r="AK1571">
            <v>13736458</v>
          </cell>
        </row>
        <row r="1572">
          <cell r="AI1572">
            <v>341238</v>
          </cell>
          <cell r="AJ1572">
            <v>43973</v>
          </cell>
          <cell r="AK1572">
            <v>180172</v>
          </cell>
        </row>
        <row r="1573">
          <cell r="AI1573">
            <v>341462</v>
          </cell>
          <cell r="AJ1573">
            <v>43975</v>
          </cell>
          <cell r="AK1573">
            <v>24113</v>
          </cell>
        </row>
        <row r="1574">
          <cell r="AI1574">
            <v>341476</v>
          </cell>
          <cell r="AJ1574">
            <v>43975</v>
          </cell>
          <cell r="AK1574">
            <v>17150</v>
          </cell>
        </row>
        <row r="1575">
          <cell r="AI1575">
            <v>341862</v>
          </cell>
          <cell r="AJ1575">
            <v>43977</v>
          </cell>
          <cell r="AK1575">
            <v>3398034</v>
          </cell>
        </row>
        <row r="1576">
          <cell r="AI1576">
            <v>341995</v>
          </cell>
          <cell r="AJ1576">
            <v>43977</v>
          </cell>
          <cell r="AK1576">
            <v>1442714</v>
          </cell>
        </row>
        <row r="1577">
          <cell r="AI1577">
            <v>342007</v>
          </cell>
          <cell r="AJ1577">
            <v>43977</v>
          </cell>
          <cell r="AK1577">
            <v>832439</v>
          </cell>
        </row>
        <row r="1578">
          <cell r="AI1578">
            <v>341874</v>
          </cell>
          <cell r="AJ1578">
            <v>43977</v>
          </cell>
          <cell r="AK1578">
            <v>47200</v>
          </cell>
        </row>
        <row r="1579">
          <cell r="AI1579">
            <v>342418</v>
          </cell>
          <cell r="AJ1579">
            <v>43978</v>
          </cell>
          <cell r="AK1579">
            <v>2992754</v>
          </cell>
        </row>
        <row r="1580">
          <cell r="AI1580">
            <v>342641</v>
          </cell>
          <cell r="AJ1580">
            <v>43979</v>
          </cell>
          <cell r="AK1580">
            <v>21985174</v>
          </cell>
        </row>
        <row r="1581">
          <cell r="AI1581">
            <v>342732</v>
          </cell>
          <cell r="AJ1581">
            <v>43979</v>
          </cell>
          <cell r="AK1581">
            <v>160083</v>
          </cell>
        </row>
        <row r="1582">
          <cell r="AI1582">
            <v>342623</v>
          </cell>
          <cell r="AJ1582">
            <v>43979</v>
          </cell>
          <cell r="AK1582">
            <v>91305</v>
          </cell>
        </row>
        <row r="1583">
          <cell r="AI1583">
            <v>342737</v>
          </cell>
          <cell r="AJ1583">
            <v>43979</v>
          </cell>
          <cell r="AK1583">
            <v>16863</v>
          </cell>
        </row>
        <row r="1584">
          <cell r="AI1584">
            <v>342753</v>
          </cell>
          <cell r="AJ1584">
            <v>43979</v>
          </cell>
          <cell r="AK1584">
            <v>16863</v>
          </cell>
        </row>
        <row r="1585">
          <cell r="AI1585">
            <v>342755</v>
          </cell>
          <cell r="AJ1585">
            <v>43979</v>
          </cell>
          <cell r="AK1585">
            <v>16863</v>
          </cell>
        </row>
        <row r="1586">
          <cell r="AI1586">
            <v>342744</v>
          </cell>
          <cell r="AJ1586">
            <v>43979</v>
          </cell>
          <cell r="AK1586">
            <v>13463</v>
          </cell>
        </row>
        <row r="1587">
          <cell r="AI1587">
            <v>342800</v>
          </cell>
          <cell r="AJ1587">
            <v>43979</v>
          </cell>
          <cell r="AK1587">
            <v>3650</v>
          </cell>
        </row>
        <row r="1588">
          <cell r="AI1588">
            <v>343457</v>
          </cell>
          <cell r="AJ1588">
            <v>43980</v>
          </cell>
          <cell r="AK1588">
            <v>17312410</v>
          </cell>
        </row>
        <row r="1589">
          <cell r="AI1589">
            <v>343045</v>
          </cell>
          <cell r="AJ1589">
            <v>43980</v>
          </cell>
          <cell r="AK1589">
            <v>15561022</v>
          </cell>
        </row>
        <row r="1590">
          <cell r="AI1590">
            <v>343149</v>
          </cell>
          <cell r="AJ1590">
            <v>43980</v>
          </cell>
          <cell r="AK1590">
            <v>11482517</v>
          </cell>
        </row>
        <row r="1591">
          <cell r="AI1591">
            <v>343484</v>
          </cell>
          <cell r="AJ1591">
            <v>43980</v>
          </cell>
          <cell r="AK1591">
            <v>6007519</v>
          </cell>
        </row>
        <row r="1592">
          <cell r="AI1592">
            <v>343388</v>
          </cell>
          <cell r="AJ1592">
            <v>43980</v>
          </cell>
          <cell r="AK1592">
            <v>1540675</v>
          </cell>
        </row>
        <row r="1593">
          <cell r="AI1593">
            <v>343517</v>
          </cell>
          <cell r="AJ1593">
            <v>43980</v>
          </cell>
          <cell r="AK1593">
            <v>1151035</v>
          </cell>
        </row>
        <row r="1594">
          <cell r="AI1594">
            <v>343509</v>
          </cell>
          <cell r="AJ1594">
            <v>43980</v>
          </cell>
          <cell r="AK1594">
            <v>880171</v>
          </cell>
        </row>
        <row r="1595">
          <cell r="AI1595">
            <v>343589</v>
          </cell>
          <cell r="AJ1595">
            <v>43980</v>
          </cell>
          <cell r="AK1595">
            <v>723274</v>
          </cell>
        </row>
        <row r="1596">
          <cell r="AI1596">
            <v>343413</v>
          </cell>
          <cell r="AJ1596">
            <v>43980</v>
          </cell>
          <cell r="AK1596">
            <v>584769</v>
          </cell>
        </row>
        <row r="1597">
          <cell r="AI1597">
            <v>343548</v>
          </cell>
          <cell r="AJ1597">
            <v>43980</v>
          </cell>
          <cell r="AK1597">
            <v>196156</v>
          </cell>
        </row>
        <row r="1598">
          <cell r="AI1598">
            <v>343477</v>
          </cell>
          <cell r="AJ1598">
            <v>43980</v>
          </cell>
          <cell r="AK1598">
            <v>184960</v>
          </cell>
        </row>
        <row r="1599">
          <cell r="AI1599">
            <v>343368</v>
          </cell>
          <cell r="AJ1599">
            <v>43980</v>
          </cell>
          <cell r="AK1599">
            <v>118416</v>
          </cell>
        </row>
        <row r="1600">
          <cell r="AI1600">
            <v>343305</v>
          </cell>
          <cell r="AJ1600">
            <v>43980</v>
          </cell>
          <cell r="AK1600">
            <v>91476</v>
          </cell>
        </row>
        <row r="1601">
          <cell r="AI1601">
            <v>343406</v>
          </cell>
          <cell r="AJ1601">
            <v>43980</v>
          </cell>
          <cell r="AK1601">
            <v>65407</v>
          </cell>
        </row>
        <row r="1602">
          <cell r="AI1602">
            <v>343588</v>
          </cell>
          <cell r="AJ1602">
            <v>43980</v>
          </cell>
          <cell r="AK1602">
            <v>58937</v>
          </cell>
        </row>
        <row r="1603">
          <cell r="AI1603">
            <v>343178</v>
          </cell>
          <cell r="AJ1603">
            <v>43980</v>
          </cell>
          <cell r="AK1603">
            <v>17150</v>
          </cell>
        </row>
        <row r="1604">
          <cell r="AI1604">
            <v>343184</v>
          </cell>
          <cell r="AJ1604">
            <v>43980</v>
          </cell>
          <cell r="AK1604">
            <v>17150</v>
          </cell>
        </row>
        <row r="1605">
          <cell r="AI1605">
            <v>343674</v>
          </cell>
          <cell r="AJ1605">
            <v>43983</v>
          </cell>
          <cell r="AK1605">
            <v>353755</v>
          </cell>
        </row>
        <row r="1606">
          <cell r="AI1606">
            <v>343912</v>
          </cell>
          <cell r="AJ1606">
            <v>43984</v>
          </cell>
          <cell r="AK1606">
            <v>2516087</v>
          </cell>
        </row>
        <row r="1607">
          <cell r="AI1607">
            <v>343740</v>
          </cell>
          <cell r="AJ1607">
            <v>43984</v>
          </cell>
          <cell r="AK1607">
            <v>599225</v>
          </cell>
        </row>
        <row r="1608">
          <cell r="AI1608">
            <v>343802</v>
          </cell>
          <cell r="AJ1608">
            <v>43984</v>
          </cell>
          <cell r="AK1608">
            <v>181922</v>
          </cell>
        </row>
        <row r="1609">
          <cell r="AI1609">
            <v>343731</v>
          </cell>
          <cell r="AJ1609">
            <v>43984</v>
          </cell>
          <cell r="AK1609">
            <v>17150</v>
          </cell>
        </row>
        <row r="1610">
          <cell r="AI1610">
            <v>343989</v>
          </cell>
          <cell r="AJ1610">
            <v>43985</v>
          </cell>
          <cell r="AK1610">
            <v>44304</v>
          </cell>
        </row>
        <row r="1611">
          <cell r="AI1611">
            <v>344051</v>
          </cell>
          <cell r="AJ1611">
            <v>43986</v>
          </cell>
          <cell r="AK1611">
            <v>96147426</v>
          </cell>
        </row>
        <row r="1612">
          <cell r="AI1612">
            <v>344197</v>
          </cell>
          <cell r="AJ1612">
            <v>43986</v>
          </cell>
          <cell r="AK1612">
            <v>5372413</v>
          </cell>
        </row>
        <row r="1613">
          <cell r="AI1613">
            <v>344242</v>
          </cell>
          <cell r="AJ1613">
            <v>43986</v>
          </cell>
          <cell r="AK1613">
            <v>1199160</v>
          </cell>
        </row>
        <row r="1614">
          <cell r="AI1614">
            <v>344243</v>
          </cell>
          <cell r="AJ1614">
            <v>43986</v>
          </cell>
          <cell r="AK1614">
            <v>356840</v>
          </cell>
        </row>
        <row r="1615">
          <cell r="AI1615">
            <v>344121</v>
          </cell>
          <cell r="AJ1615">
            <v>43986</v>
          </cell>
          <cell r="AK1615">
            <v>181713</v>
          </cell>
        </row>
        <row r="1616">
          <cell r="AI1616">
            <v>344373</v>
          </cell>
          <cell r="AJ1616">
            <v>43986</v>
          </cell>
          <cell r="AK1616">
            <v>97690</v>
          </cell>
        </row>
        <row r="1617">
          <cell r="AI1617">
            <v>344396</v>
          </cell>
          <cell r="AJ1617">
            <v>43986</v>
          </cell>
          <cell r="AK1617">
            <v>87064</v>
          </cell>
        </row>
        <row r="1618">
          <cell r="AI1618">
            <v>344405</v>
          </cell>
          <cell r="AJ1618">
            <v>43987</v>
          </cell>
          <cell r="AK1618">
            <v>28302</v>
          </cell>
        </row>
        <row r="1619">
          <cell r="AI1619">
            <v>344574</v>
          </cell>
          <cell r="AJ1619">
            <v>43988</v>
          </cell>
          <cell r="AK1619">
            <v>1402280</v>
          </cell>
        </row>
        <row r="1620">
          <cell r="AI1620">
            <v>344565</v>
          </cell>
          <cell r="AJ1620">
            <v>43988</v>
          </cell>
          <cell r="AK1620">
            <v>1393933</v>
          </cell>
        </row>
        <row r="1621">
          <cell r="AI1621">
            <v>344568</v>
          </cell>
          <cell r="AJ1621">
            <v>43988</v>
          </cell>
          <cell r="AK1621">
            <v>759061</v>
          </cell>
        </row>
        <row r="1622">
          <cell r="AI1622">
            <v>344614</v>
          </cell>
          <cell r="AJ1622">
            <v>43988</v>
          </cell>
          <cell r="AK1622">
            <v>317240</v>
          </cell>
        </row>
        <row r="1623">
          <cell r="AI1623">
            <v>344794</v>
          </cell>
          <cell r="AJ1623">
            <v>43990</v>
          </cell>
          <cell r="AK1623">
            <v>4229839</v>
          </cell>
        </row>
        <row r="1624">
          <cell r="AI1624">
            <v>344718</v>
          </cell>
          <cell r="AJ1624">
            <v>43990</v>
          </cell>
          <cell r="AK1624">
            <v>1236459</v>
          </cell>
        </row>
        <row r="1625">
          <cell r="AI1625">
            <v>345146</v>
          </cell>
          <cell r="AJ1625">
            <v>43990</v>
          </cell>
          <cell r="AK1625">
            <v>230851</v>
          </cell>
        </row>
        <row r="1626">
          <cell r="AI1626">
            <v>345144</v>
          </cell>
          <cell r="AJ1626">
            <v>43990</v>
          </cell>
          <cell r="AK1626">
            <v>160139</v>
          </cell>
        </row>
        <row r="1627">
          <cell r="AI1627">
            <v>345398</v>
          </cell>
          <cell r="AJ1627">
            <v>43991</v>
          </cell>
          <cell r="AK1627">
            <v>35645975</v>
          </cell>
        </row>
        <row r="1628">
          <cell r="AI1628">
            <v>345359</v>
          </cell>
          <cell r="AJ1628">
            <v>43991</v>
          </cell>
          <cell r="AK1628">
            <v>12337619</v>
          </cell>
        </row>
        <row r="1629">
          <cell r="AI1629">
            <v>345530</v>
          </cell>
          <cell r="AJ1629">
            <v>43991</v>
          </cell>
          <cell r="AK1629">
            <v>2565322</v>
          </cell>
        </row>
        <row r="1630">
          <cell r="AI1630">
            <v>164076</v>
          </cell>
          <cell r="AJ1630">
            <v>43991</v>
          </cell>
          <cell r="AK1630">
            <v>1423398</v>
          </cell>
        </row>
        <row r="1631">
          <cell r="AI1631">
            <v>164077</v>
          </cell>
          <cell r="AJ1631">
            <v>43991</v>
          </cell>
          <cell r="AK1631">
            <v>1423398</v>
          </cell>
        </row>
        <row r="1632">
          <cell r="AI1632">
            <v>345503</v>
          </cell>
          <cell r="AJ1632">
            <v>43991</v>
          </cell>
          <cell r="AK1632">
            <v>1353919</v>
          </cell>
        </row>
        <row r="1633">
          <cell r="AI1633">
            <v>164092</v>
          </cell>
          <cell r="AJ1633">
            <v>43991</v>
          </cell>
          <cell r="AK1633">
            <v>290241</v>
          </cell>
        </row>
        <row r="1634">
          <cell r="AI1634">
            <v>345842</v>
          </cell>
          <cell r="AJ1634">
            <v>43992</v>
          </cell>
          <cell r="AK1634">
            <v>1505453</v>
          </cell>
        </row>
        <row r="1635">
          <cell r="AI1635">
            <v>345894</v>
          </cell>
          <cell r="AJ1635">
            <v>43992</v>
          </cell>
          <cell r="AK1635">
            <v>553876</v>
          </cell>
        </row>
        <row r="1636">
          <cell r="AI1636">
            <v>346256</v>
          </cell>
          <cell r="AJ1636">
            <v>43993</v>
          </cell>
          <cell r="AK1636">
            <v>29762418</v>
          </cell>
        </row>
        <row r="1637">
          <cell r="AI1637">
            <v>345960</v>
          </cell>
          <cell r="AJ1637">
            <v>43993</v>
          </cell>
          <cell r="AK1637">
            <v>1003871</v>
          </cell>
        </row>
        <row r="1638">
          <cell r="AI1638">
            <v>346281</v>
          </cell>
          <cell r="AJ1638">
            <v>43993</v>
          </cell>
          <cell r="AK1638">
            <v>686593</v>
          </cell>
        </row>
        <row r="1639">
          <cell r="AI1639">
            <v>164218</v>
          </cell>
          <cell r="AJ1639">
            <v>43993</v>
          </cell>
          <cell r="AK1639">
            <v>684781</v>
          </cell>
        </row>
        <row r="1640">
          <cell r="AI1640">
            <v>346107</v>
          </cell>
          <cell r="AJ1640">
            <v>43993</v>
          </cell>
          <cell r="AK1640">
            <v>553876</v>
          </cell>
        </row>
        <row r="1641">
          <cell r="AI1641">
            <v>345915</v>
          </cell>
          <cell r="AJ1641">
            <v>43993</v>
          </cell>
          <cell r="AK1641">
            <v>411133</v>
          </cell>
        </row>
        <row r="1642">
          <cell r="AI1642">
            <v>346023</v>
          </cell>
          <cell r="AJ1642">
            <v>43993</v>
          </cell>
          <cell r="AK1642">
            <v>17150</v>
          </cell>
        </row>
        <row r="1643">
          <cell r="AI1643">
            <v>346656</v>
          </cell>
          <cell r="AJ1643">
            <v>43994</v>
          </cell>
          <cell r="AK1643">
            <v>5646312</v>
          </cell>
        </row>
        <row r="1644">
          <cell r="AI1644">
            <v>346729</v>
          </cell>
          <cell r="AJ1644">
            <v>43994</v>
          </cell>
          <cell r="AK1644">
            <v>1006495</v>
          </cell>
        </row>
        <row r="1645">
          <cell r="AI1645">
            <v>346705</v>
          </cell>
          <cell r="AJ1645">
            <v>43994</v>
          </cell>
          <cell r="AK1645">
            <v>553876</v>
          </cell>
        </row>
        <row r="1646">
          <cell r="AI1646">
            <v>346782</v>
          </cell>
          <cell r="AJ1646">
            <v>43994</v>
          </cell>
          <cell r="AK1646">
            <v>334607</v>
          </cell>
        </row>
        <row r="1647">
          <cell r="AI1647">
            <v>346641</v>
          </cell>
          <cell r="AJ1647">
            <v>43994</v>
          </cell>
          <cell r="AK1647">
            <v>302080</v>
          </cell>
        </row>
        <row r="1648">
          <cell r="AI1648">
            <v>346825</v>
          </cell>
          <cell r="AJ1648">
            <v>43994</v>
          </cell>
          <cell r="AK1648">
            <v>226446</v>
          </cell>
        </row>
        <row r="1649">
          <cell r="AI1649">
            <v>346816</v>
          </cell>
          <cell r="AJ1649">
            <v>43994</v>
          </cell>
          <cell r="AK1649">
            <v>188715</v>
          </cell>
        </row>
        <row r="1650">
          <cell r="AI1650">
            <v>346813</v>
          </cell>
          <cell r="AJ1650">
            <v>43994</v>
          </cell>
          <cell r="AK1650">
            <v>164408</v>
          </cell>
        </row>
        <row r="1651">
          <cell r="AI1651">
            <v>346884</v>
          </cell>
          <cell r="AJ1651">
            <v>43996</v>
          </cell>
          <cell r="AK1651">
            <v>164651</v>
          </cell>
        </row>
        <row r="1652">
          <cell r="AI1652">
            <v>346897</v>
          </cell>
          <cell r="AJ1652">
            <v>43996</v>
          </cell>
          <cell r="AK1652">
            <v>124512</v>
          </cell>
        </row>
        <row r="1653">
          <cell r="AI1653">
            <v>346887</v>
          </cell>
          <cell r="AJ1653">
            <v>43996</v>
          </cell>
          <cell r="AK1653">
            <v>49873</v>
          </cell>
        </row>
        <row r="1654">
          <cell r="AI1654">
            <v>347018</v>
          </cell>
          <cell r="AJ1654">
            <v>43998</v>
          </cell>
          <cell r="AK1654">
            <v>15222647</v>
          </cell>
        </row>
        <row r="1655">
          <cell r="AI1655">
            <v>346993</v>
          </cell>
          <cell r="AJ1655">
            <v>43998</v>
          </cell>
          <cell r="AK1655">
            <v>10556337</v>
          </cell>
        </row>
        <row r="1656">
          <cell r="AI1656">
            <v>346945</v>
          </cell>
          <cell r="AJ1656">
            <v>43998</v>
          </cell>
          <cell r="AK1656">
            <v>2390048</v>
          </cell>
        </row>
        <row r="1657">
          <cell r="AI1657">
            <v>347528</v>
          </cell>
          <cell r="AJ1657">
            <v>43999</v>
          </cell>
          <cell r="AK1657">
            <v>6967680</v>
          </cell>
        </row>
        <row r="1658">
          <cell r="AI1658">
            <v>347658</v>
          </cell>
          <cell r="AJ1658">
            <v>43999</v>
          </cell>
          <cell r="AK1658">
            <v>6518407</v>
          </cell>
        </row>
        <row r="1659">
          <cell r="AI1659">
            <v>347118</v>
          </cell>
          <cell r="AJ1659">
            <v>43999</v>
          </cell>
          <cell r="AK1659">
            <v>4125269</v>
          </cell>
        </row>
        <row r="1660">
          <cell r="AI1660">
            <v>347588</v>
          </cell>
          <cell r="AJ1660">
            <v>43999</v>
          </cell>
          <cell r="AK1660">
            <v>3798322</v>
          </cell>
        </row>
        <row r="1661">
          <cell r="AI1661">
            <v>347186</v>
          </cell>
          <cell r="AJ1661">
            <v>43999</v>
          </cell>
          <cell r="AK1661">
            <v>2672334</v>
          </cell>
        </row>
        <row r="1662">
          <cell r="AI1662">
            <v>347673</v>
          </cell>
          <cell r="AJ1662">
            <v>43999</v>
          </cell>
          <cell r="AK1662">
            <v>2141040</v>
          </cell>
        </row>
        <row r="1663">
          <cell r="AI1663">
            <v>347680</v>
          </cell>
          <cell r="AJ1663">
            <v>43999</v>
          </cell>
          <cell r="AK1663">
            <v>1057052</v>
          </cell>
        </row>
        <row r="1664">
          <cell r="AI1664">
            <v>347404</v>
          </cell>
          <cell r="AJ1664">
            <v>43999</v>
          </cell>
          <cell r="AK1664">
            <v>631259</v>
          </cell>
        </row>
        <row r="1665">
          <cell r="AI1665">
            <v>347332</v>
          </cell>
          <cell r="AJ1665">
            <v>43999</v>
          </cell>
          <cell r="AK1665">
            <v>626876</v>
          </cell>
        </row>
        <row r="1666">
          <cell r="AI1666">
            <v>347392</v>
          </cell>
          <cell r="AJ1666">
            <v>43999</v>
          </cell>
          <cell r="AK1666">
            <v>626876</v>
          </cell>
        </row>
        <row r="1667">
          <cell r="AI1667">
            <v>347498</v>
          </cell>
          <cell r="AJ1667">
            <v>43999</v>
          </cell>
          <cell r="AK1667">
            <v>626876</v>
          </cell>
        </row>
        <row r="1668">
          <cell r="AI1668">
            <v>347504</v>
          </cell>
          <cell r="AJ1668">
            <v>43999</v>
          </cell>
          <cell r="AK1668">
            <v>626876</v>
          </cell>
        </row>
        <row r="1669">
          <cell r="AI1669">
            <v>347562</v>
          </cell>
          <cell r="AJ1669">
            <v>43999</v>
          </cell>
          <cell r="AK1669">
            <v>626876</v>
          </cell>
        </row>
        <row r="1670">
          <cell r="AI1670">
            <v>347581</v>
          </cell>
          <cell r="AJ1670">
            <v>43999</v>
          </cell>
          <cell r="AK1670">
            <v>626876</v>
          </cell>
        </row>
        <row r="1671">
          <cell r="AI1671">
            <v>164442</v>
          </cell>
          <cell r="AJ1671">
            <v>43999</v>
          </cell>
          <cell r="AK1671">
            <v>591962</v>
          </cell>
        </row>
        <row r="1672">
          <cell r="AI1672">
            <v>347217</v>
          </cell>
          <cell r="AJ1672">
            <v>43999</v>
          </cell>
          <cell r="AK1672">
            <v>553876</v>
          </cell>
        </row>
        <row r="1673">
          <cell r="AI1673">
            <v>347359</v>
          </cell>
          <cell r="AJ1673">
            <v>43999</v>
          </cell>
          <cell r="AK1673">
            <v>553876</v>
          </cell>
        </row>
        <row r="1674">
          <cell r="AI1674">
            <v>347285</v>
          </cell>
          <cell r="AJ1674">
            <v>43999</v>
          </cell>
          <cell r="AK1674">
            <v>17150</v>
          </cell>
        </row>
        <row r="1675">
          <cell r="AI1675">
            <v>348023</v>
          </cell>
          <cell r="AJ1675">
            <v>44000</v>
          </cell>
          <cell r="AK1675">
            <v>2731164</v>
          </cell>
        </row>
        <row r="1676">
          <cell r="AI1676">
            <v>348002</v>
          </cell>
          <cell r="AJ1676">
            <v>44000</v>
          </cell>
          <cell r="AK1676">
            <v>1580413</v>
          </cell>
        </row>
        <row r="1677">
          <cell r="AI1677">
            <v>348031</v>
          </cell>
          <cell r="AJ1677">
            <v>44000</v>
          </cell>
          <cell r="AK1677">
            <v>870857</v>
          </cell>
        </row>
        <row r="1678">
          <cell r="AI1678">
            <v>164581</v>
          </cell>
          <cell r="AJ1678">
            <v>44000</v>
          </cell>
          <cell r="AK1678">
            <v>626876</v>
          </cell>
        </row>
        <row r="1679">
          <cell r="AI1679">
            <v>347776</v>
          </cell>
          <cell r="AJ1679">
            <v>44000</v>
          </cell>
          <cell r="AK1679">
            <v>535474</v>
          </cell>
        </row>
        <row r="1680">
          <cell r="AI1680">
            <v>348005</v>
          </cell>
          <cell r="AJ1680">
            <v>44000</v>
          </cell>
          <cell r="AK1680">
            <v>356840</v>
          </cell>
        </row>
        <row r="1681">
          <cell r="AI1681">
            <v>347869</v>
          </cell>
          <cell r="AJ1681">
            <v>44000</v>
          </cell>
          <cell r="AK1681">
            <v>209199</v>
          </cell>
        </row>
        <row r="1682">
          <cell r="AI1682">
            <v>347917</v>
          </cell>
          <cell r="AJ1682">
            <v>44000</v>
          </cell>
          <cell r="AK1682">
            <v>46501</v>
          </cell>
        </row>
        <row r="1683">
          <cell r="AI1683">
            <v>348349</v>
          </cell>
          <cell r="AJ1683">
            <v>44001</v>
          </cell>
          <cell r="AK1683">
            <v>12104339</v>
          </cell>
        </row>
        <row r="1684">
          <cell r="AI1684">
            <v>348381</v>
          </cell>
          <cell r="AJ1684">
            <v>44001</v>
          </cell>
          <cell r="AK1684">
            <v>3761729</v>
          </cell>
        </row>
        <row r="1685">
          <cell r="AI1685">
            <v>348482</v>
          </cell>
          <cell r="AJ1685">
            <v>44001</v>
          </cell>
          <cell r="AK1685">
            <v>2280667</v>
          </cell>
        </row>
        <row r="1686">
          <cell r="AI1686">
            <v>348557</v>
          </cell>
          <cell r="AJ1686">
            <v>44001</v>
          </cell>
          <cell r="AK1686">
            <v>196786</v>
          </cell>
        </row>
        <row r="1687">
          <cell r="AI1687">
            <v>348550</v>
          </cell>
          <cell r="AJ1687">
            <v>44001</v>
          </cell>
          <cell r="AK1687">
            <v>68782</v>
          </cell>
        </row>
        <row r="1688">
          <cell r="AI1688">
            <v>348475</v>
          </cell>
          <cell r="AJ1688">
            <v>44001</v>
          </cell>
          <cell r="AK1688">
            <v>45213</v>
          </cell>
        </row>
        <row r="1689">
          <cell r="AI1689">
            <v>348461</v>
          </cell>
          <cell r="AJ1689">
            <v>44001</v>
          </cell>
          <cell r="AK1689">
            <v>3650</v>
          </cell>
        </row>
        <row r="1690">
          <cell r="AI1690">
            <v>348679</v>
          </cell>
          <cell r="AJ1690">
            <v>44003</v>
          </cell>
          <cell r="AK1690">
            <v>274937</v>
          </cell>
        </row>
        <row r="1691">
          <cell r="AI1691">
            <v>348942</v>
          </cell>
          <cell r="AJ1691">
            <v>44005</v>
          </cell>
          <cell r="AK1691">
            <v>4579260</v>
          </cell>
        </row>
        <row r="1692">
          <cell r="AI1692">
            <v>348933</v>
          </cell>
          <cell r="AJ1692">
            <v>44005</v>
          </cell>
          <cell r="AK1692">
            <v>2941361</v>
          </cell>
        </row>
        <row r="1693">
          <cell r="AI1693">
            <v>348957</v>
          </cell>
          <cell r="AJ1693">
            <v>44005</v>
          </cell>
          <cell r="AK1693">
            <v>1614081</v>
          </cell>
        </row>
        <row r="1694">
          <cell r="AI1694">
            <v>348887</v>
          </cell>
          <cell r="AJ1694">
            <v>44005</v>
          </cell>
          <cell r="AK1694">
            <v>1345923</v>
          </cell>
        </row>
        <row r="1695">
          <cell r="AI1695">
            <v>348885</v>
          </cell>
          <cell r="AJ1695">
            <v>44005</v>
          </cell>
          <cell r="AK1695">
            <v>1248940</v>
          </cell>
        </row>
        <row r="1696">
          <cell r="AI1696">
            <v>348791</v>
          </cell>
          <cell r="AJ1696">
            <v>44005</v>
          </cell>
          <cell r="AK1696">
            <v>859067</v>
          </cell>
        </row>
        <row r="1697">
          <cell r="AI1697">
            <v>348973</v>
          </cell>
          <cell r="AJ1697">
            <v>44005</v>
          </cell>
          <cell r="AK1697">
            <v>626876</v>
          </cell>
        </row>
        <row r="1698">
          <cell r="AI1698">
            <v>164722</v>
          </cell>
          <cell r="AJ1698">
            <v>44005</v>
          </cell>
          <cell r="AK1698">
            <v>626876</v>
          </cell>
        </row>
        <row r="1699">
          <cell r="AI1699">
            <v>349175</v>
          </cell>
          <cell r="AJ1699">
            <v>44006</v>
          </cell>
          <cell r="AK1699">
            <v>6806789</v>
          </cell>
        </row>
        <row r="1700">
          <cell r="AI1700">
            <v>349207</v>
          </cell>
          <cell r="AJ1700">
            <v>44006</v>
          </cell>
          <cell r="AK1700">
            <v>1208143</v>
          </cell>
        </row>
        <row r="1701">
          <cell r="AI1701">
            <v>349203</v>
          </cell>
          <cell r="AJ1701">
            <v>44006</v>
          </cell>
          <cell r="AK1701">
            <v>671179</v>
          </cell>
        </row>
        <row r="1702">
          <cell r="AI1702">
            <v>349148</v>
          </cell>
          <cell r="AJ1702">
            <v>44006</v>
          </cell>
          <cell r="AK1702">
            <v>374509</v>
          </cell>
        </row>
        <row r="1703">
          <cell r="AI1703">
            <v>349142</v>
          </cell>
          <cell r="AJ1703">
            <v>44006</v>
          </cell>
          <cell r="AK1703">
            <v>286939</v>
          </cell>
        </row>
        <row r="1704">
          <cell r="AI1704">
            <v>349023</v>
          </cell>
          <cell r="AJ1704">
            <v>44006</v>
          </cell>
          <cell r="AK1704">
            <v>200197</v>
          </cell>
        </row>
        <row r="1705">
          <cell r="AI1705">
            <v>349194</v>
          </cell>
          <cell r="AJ1705">
            <v>44006</v>
          </cell>
          <cell r="AK1705">
            <v>146286</v>
          </cell>
        </row>
        <row r="1706">
          <cell r="AI1706">
            <v>349232</v>
          </cell>
          <cell r="AJ1706">
            <v>44006</v>
          </cell>
          <cell r="AK1706">
            <v>46501</v>
          </cell>
        </row>
        <row r="1707">
          <cell r="AI1707">
            <v>349494</v>
          </cell>
          <cell r="AJ1707">
            <v>44007</v>
          </cell>
          <cell r="AK1707">
            <v>20765943</v>
          </cell>
        </row>
        <row r="1708">
          <cell r="AI1708">
            <v>349683</v>
          </cell>
          <cell r="AJ1708">
            <v>44007</v>
          </cell>
          <cell r="AK1708">
            <v>13692042</v>
          </cell>
        </row>
        <row r="1709">
          <cell r="AI1709">
            <v>349345</v>
          </cell>
          <cell r="AJ1709">
            <v>44007</v>
          </cell>
          <cell r="AK1709">
            <v>4962255</v>
          </cell>
        </row>
        <row r="1710">
          <cell r="AI1710">
            <v>349691</v>
          </cell>
          <cell r="AJ1710">
            <v>44007</v>
          </cell>
          <cell r="AK1710">
            <v>4892189</v>
          </cell>
        </row>
        <row r="1711">
          <cell r="AI1711">
            <v>349688</v>
          </cell>
          <cell r="AJ1711">
            <v>44007</v>
          </cell>
          <cell r="AK1711">
            <v>3853088</v>
          </cell>
        </row>
        <row r="1712">
          <cell r="AI1712">
            <v>164937</v>
          </cell>
          <cell r="AJ1712">
            <v>44007</v>
          </cell>
          <cell r="AK1712">
            <v>3161560</v>
          </cell>
        </row>
        <row r="1713">
          <cell r="AI1713">
            <v>349479</v>
          </cell>
          <cell r="AJ1713">
            <v>44007</v>
          </cell>
          <cell r="AK1713">
            <v>2856171</v>
          </cell>
        </row>
        <row r="1714">
          <cell r="AI1714">
            <v>349418</v>
          </cell>
          <cell r="AJ1714">
            <v>44007</v>
          </cell>
          <cell r="AK1714">
            <v>2281294</v>
          </cell>
        </row>
        <row r="1715">
          <cell r="AI1715">
            <v>349622</v>
          </cell>
          <cell r="AJ1715">
            <v>44007</v>
          </cell>
          <cell r="AK1715">
            <v>1664518</v>
          </cell>
        </row>
        <row r="1716">
          <cell r="AI1716">
            <v>349413</v>
          </cell>
          <cell r="AJ1716">
            <v>44007</v>
          </cell>
          <cell r="AK1716">
            <v>1243246</v>
          </cell>
        </row>
        <row r="1717">
          <cell r="AI1717">
            <v>349680</v>
          </cell>
          <cell r="AJ1717">
            <v>44007</v>
          </cell>
          <cell r="AK1717">
            <v>674810</v>
          </cell>
        </row>
        <row r="1718">
          <cell r="AI1718">
            <v>349326</v>
          </cell>
          <cell r="AJ1718">
            <v>44007</v>
          </cell>
          <cell r="AK1718">
            <v>553290</v>
          </cell>
        </row>
        <row r="1719">
          <cell r="AI1719">
            <v>349483</v>
          </cell>
          <cell r="AJ1719">
            <v>44007</v>
          </cell>
          <cell r="AK1719">
            <v>366842</v>
          </cell>
        </row>
        <row r="1720">
          <cell r="AI1720">
            <v>349681</v>
          </cell>
          <cell r="AJ1720">
            <v>44007</v>
          </cell>
          <cell r="AK1720">
            <v>223877</v>
          </cell>
        </row>
        <row r="1721">
          <cell r="AI1721">
            <v>349712</v>
          </cell>
          <cell r="AJ1721">
            <v>44007</v>
          </cell>
          <cell r="AK1721">
            <v>138697</v>
          </cell>
        </row>
        <row r="1722">
          <cell r="AI1722">
            <v>349346</v>
          </cell>
          <cell r="AJ1722">
            <v>44007</v>
          </cell>
          <cell r="AK1722">
            <v>70970</v>
          </cell>
        </row>
        <row r="1723">
          <cell r="AI1723">
            <v>349638</v>
          </cell>
          <cell r="AJ1723">
            <v>44007</v>
          </cell>
          <cell r="AK1723">
            <v>50600</v>
          </cell>
        </row>
        <row r="1724">
          <cell r="AI1724">
            <v>350095</v>
          </cell>
          <cell r="AJ1724">
            <v>44008</v>
          </cell>
          <cell r="AK1724">
            <v>10843587</v>
          </cell>
        </row>
        <row r="1725">
          <cell r="AI1725">
            <v>349736</v>
          </cell>
          <cell r="AJ1725">
            <v>44008</v>
          </cell>
          <cell r="AK1725">
            <v>10784839</v>
          </cell>
        </row>
        <row r="1726">
          <cell r="AI1726">
            <v>349731</v>
          </cell>
          <cell r="AJ1726">
            <v>44008</v>
          </cell>
          <cell r="AK1726">
            <v>8446770</v>
          </cell>
        </row>
        <row r="1727">
          <cell r="AI1727">
            <v>350058</v>
          </cell>
          <cell r="AJ1727">
            <v>44008</v>
          </cell>
          <cell r="AK1727">
            <v>7422666</v>
          </cell>
        </row>
        <row r="1728">
          <cell r="AI1728">
            <v>349857</v>
          </cell>
          <cell r="AJ1728">
            <v>44008</v>
          </cell>
          <cell r="AK1728">
            <v>6053392</v>
          </cell>
        </row>
        <row r="1729">
          <cell r="AI1729">
            <v>349725</v>
          </cell>
          <cell r="AJ1729">
            <v>44008</v>
          </cell>
          <cell r="AK1729">
            <v>2593790</v>
          </cell>
        </row>
        <row r="1730">
          <cell r="AI1730">
            <v>349860</v>
          </cell>
          <cell r="AJ1730">
            <v>44008</v>
          </cell>
          <cell r="AK1730">
            <v>2563798</v>
          </cell>
        </row>
        <row r="1731">
          <cell r="AI1731">
            <v>349811</v>
          </cell>
          <cell r="AJ1731">
            <v>44008</v>
          </cell>
          <cell r="AK1731">
            <v>1783751</v>
          </cell>
        </row>
        <row r="1732">
          <cell r="AI1732">
            <v>349734</v>
          </cell>
          <cell r="AJ1732">
            <v>44008</v>
          </cell>
          <cell r="AK1732">
            <v>1401152</v>
          </cell>
        </row>
        <row r="1733">
          <cell r="AI1733">
            <v>350173</v>
          </cell>
          <cell r="AJ1733">
            <v>44008</v>
          </cell>
          <cell r="AK1733">
            <v>391645</v>
          </cell>
        </row>
        <row r="1734">
          <cell r="AI1734">
            <v>350085</v>
          </cell>
          <cell r="AJ1734">
            <v>44008</v>
          </cell>
          <cell r="AK1734">
            <v>124959</v>
          </cell>
        </row>
        <row r="1735">
          <cell r="AI1735">
            <v>349768</v>
          </cell>
          <cell r="AJ1735">
            <v>44008</v>
          </cell>
          <cell r="AK1735">
            <v>89116</v>
          </cell>
        </row>
        <row r="1736">
          <cell r="AI1736">
            <v>349771</v>
          </cell>
          <cell r="AJ1736">
            <v>44008</v>
          </cell>
          <cell r="AK1736">
            <v>89116</v>
          </cell>
        </row>
        <row r="1737">
          <cell r="AI1737">
            <v>349786</v>
          </cell>
          <cell r="AJ1737">
            <v>44008</v>
          </cell>
          <cell r="AK1737">
            <v>89116</v>
          </cell>
        </row>
        <row r="1738">
          <cell r="AI1738">
            <v>350193</v>
          </cell>
          <cell r="AJ1738">
            <v>44008</v>
          </cell>
          <cell r="AK1738">
            <v>89116</v>
          </cell>
        </row>
        <row r="1739">
          <cell r="AI1739">
            <v>349774</v>
          </cell>
          <cell r="AJ1739">
            <v>44008</v>
          </cell>
          <cell r="AK1739">
            <v>47243</v>
          </cell>
        </row>
        <row r="1740">
          <cell r="AI1740">
            <v>349781</v>
          </cell>
          <cell r="AJ1740">
            <v>44008</v>
          </cell>
          <cell r="AK1740">
            <v>47243</v>
          </cell>
        </row>
        <row r="1741">
          <cell r="AI1741">
            <v>350192</v>
          </cell>
          <cell r="AJ1741">
            <v>44008</v>
          </cell>
          <cell r="AK1741">
            <v>47243</v>
          </cell>
        </row>
        <row r="1742">
          <cell r="AI1742">
            <v>349772</v>
          </cell>
          <cell r="AJ1742">
            <v>44008</v>
          </cell>
          <cell r="AK1742">
            <v>41843</v>
          </cell>
        </row>
        <row r="1743">
          <cell r="AI1743">
            <v>349779</v>
          </cell>
          <cell r="AJ1743">
            <v>44008</v>
          </cell>
          <cell r="AK1743">
            <v>41843</v>
          </cell>
        </row>
        <row r="1744">
          <cell r="AI1744">
            <v>349782</v>
          </cell>
          <cell r="AJ1744">
            <v>44008</v>
          </cell>
          <cell r="AK1744">
            <v>41843</v>
          </cell>
        </row>
        <row r="1745">
          <cell r="AI1745">
            <v>349775</v>
          </cell>
          <cell r="AJ1745">
            <v>44008</v>
          </cell>
          <cell r="AK1745">
            <v>28781</v>
          </cell>
        </row>
        <row r="1746">
          <cell r="AI1746">
            <v>349776</v>
          </cell>
          <cell r="AJ1746">
            <v>44008</v>
          </cell>
          <cell r="AK1746">
            <v>28781</v>
          </cell>
        </row>
        <row r="1747">
          <cell r="AI1747">
            <v>349777</v>
          </cell>
          <cell r="AJ1747">
            <v>44008</v>
          </cell>
          <cell r="AK1747">
            <v>28781</v>
          </cell>
        </row>
        <row r="1748">
          <cell r="AI1748">
            <v>350198</v>
          </cell>
          <cell r="AJ1748">
            <v>44008</v>
          </cell>
          <cell r="AK1748">
            <v>28781</v>
          </cell>
        </row>
        <row r="1749">
          <cell r="AI1749">
            <v>349790</v>
          </cell>
          <cell r="AJ1749">
            <v>44008</v>
          </cell>
          <cell r="AK1749">
            <v>25381</v>
          </cell>
        </row>
        <row r="1750">
          <cell r="AI1750">
            <v>350194</v>
          </cell>
          <cell r="AJ1750">
            <v>44008</v>
          </cell>
          <cell r="AK1750">
            <v>25381</v>
          </cell>
        </row>
        <row r="1751">
          <cell r="AI1751">
            <v>350196</v>
          </cell>
          <cell r="AJ1751">
            <v>44008</v>
          </cell>
          <cell r="AK1751">
            <v>25381</v>
          </cell>
        </row>
        <row r="1752">
          <cell r="AI1752">
            <v>349769</v>
          </cell>
          <cell r="AJ1752">
            <v>44008</v>
          </cell>
          <cell r="AK1752">
            <v>15281</v>
          </cell>
        </row>
        <row r="1753">
          <cell r="AI1753">
            <v>350246</v>
          </cell>
          <cell r="AJ1753">
            <v>44009</v>
          </cell>
          <cell r="AK1753">
            <v>12818924</v>
          </cell>
        </row>
        <row r="1754">
          <cell r="AI1754">
            <v>350231</v>
          </cell>
          <cell r="AJ1754">
            <v>44009</v>
          </cell>
          <cell r="AK1754">
            <v>717063</v>
          </cell>
        </row>
        <row r="1755">
          <cell r="AI1755">
            <v>165116</v>
          </cell>
          <cell r="AJ1755">
            <v>44009</v>
          </cell>
          <cell r="AK1755">
            <v>535722</v>
          </cell>
        </row>
        <row r="1756">
          <cell r="AI1756">
            <v>350393</v>
          </cell>
          <cell r="AJ1756">
            <v>44010</v>
          </cell>
          <cell r="AK1756">
            <v>210447</v>
          </cell>
        </row>
        <row r="1757">
          <cell r="AI1757">
            <v>350371</v>
          </cell>
          <cell r="AJ1757">
            <v>44010</v>
          </cell>
          <cell r="AK1757">
            <v>42549</v>
          </cell>
        </row>
        <row r="1758">
          <cell r="AI1758">
            <v>350725</v>
          </cell>
          <cell r="AJ1758">
            <v>44012</v>
          </cell>
          <cell r="AK1758">
            <v>6791767</v>
          </cell>
        </row>
        <row r="1759">
          <cell r="AI1759">
            <v>350754</v>
          </cell>
          <cell r="AJ1759">
            <v>44012</v>
          </cell>
          <cell r="AK1759">
            <v>890956</v>
          </cell>
        </row>
        <row r="1760">
          <cell r="AI1760">
            <v>350753</v>
          </cell>
          <cell r="AJ1760">
            <v>44012</v>
          </cell>
          <cell r="AK1760">
            <v>713806</v>
          </cell>
        </row>
        <row r="1761">
          <cell r="AI1761">
            <v>350737</v>
          </cell>
          <cell r="AJ1761">
            <v>44012</v>
          </cell>
          <cell r="AK1761">
            <v>454847</v>
          </cell>
        </row>
        <row r="1762">
          <cell r="AI1762">
            <v>350785</v>
          </cell>
          <cell r="AJ1762">
            <v>44012</v>
          </cell>
          <cell r="AK1762">
            <v>229211</v>
          </cell>
        </row>
        <row r="1763">
          <cell r="AI1763">
            <v>350460</v>
          </cell>
          <cell r="AJ1763">
            <v>44012</v>
          </cell>
          <cell r="AK1763">
            <v>48613</v>
          </cell>
        </row>
        <row r="1764">
          <cell r="AI1764">
            <v>350475</v>
          </cell>
          <cell r="AJ1764">
            <v>44012</v>
          </cell>
          <cell r="AK1764">
            <v>48613</v>
          </cell>
        </row>
        <row r="1765">
          <cell r="AI1765">
            <v>350622</v>
          </cell>
          <cell r="AJ1765">
            <v>44012</v>
          </cell>
          <cell r="AK1765">
            <v>17150</v>
          </cell>
        </row>
        <row r="1766">
          <cell r="AI1766">
            <v>350560</v>
          </cell>
          <cell r="AJ1766">
            <v>44012</v>
          </cell>
          <cell r="AK1766">
            <v>13750</v>
          </cell>
        </row>
        <row r="1767">
          <cell r="AI1767">
            <v>350562</v>
          </cell>
          <cell r="AJ1767">
            <v>44012</v>
          </cell>
          <cell r="AK1767">
            <v>13750</v>
          </cell>
        </row>
        <row r="1768">
          <cell r="AI1768">
            <v>350566</v>
          </cell>
          <cell r="AJ1768">
            <v>44012</v>
          </cell>
          <cell r="AK1768">
            <v>13750</v>
          </cell>
        </row>
        <row r="1769">
          <cell r="AI1769">
            <v>350577</v>
          </cell>
          <cell r="AJ1769">
            <v>44012</v>
          </cell>
          <cell r="AK1769">
            <v>13750</v>
          </cell>
        </row>
        <row r="1770">
          <cell r="AI1770">
            <v>350629</v>
          </cell>
          <cell r="AJ1770">
            <v>44012</v>
          </cell>
          <cell r="AK1770">
            <v>13750</v>
          </cell>
        </row>
        <row r="1771">
          <cell r="AI1771">
            <v>350632</v>
          </cell>
          <cell r="AJ1771">
            <v>44012</v>
          </cell>
          <cell r="AK1771">
            <v>13750</v>
          </cell>
        </row>
        <row r="1772">
          <cell r="AI1772">
            <v>350583</v>
          </cell>
          <cell r="AJ1772">
            <v>44012</v>
          </cell>
          <cell r="AK1772">
            <v>3650</v>
          </cell>
        </row>
        <row r="1773">
          <cell r="AI1773">
            <v>132</v>
          </cell>
          <cell r="AK1773">
            <v>258322956</v>
          </cell>
        </row>
        <row r="1774">
          <cell r="AI1774">
            <v>2895555</v>
          </cell>
          <cell r="AJ1774">
            <v>43060</v>
          </cell>
          <cell r="AK1774">
            <v>66879</v>
          </cell>
        </row>
        <row r="1775">
          <cell r="AI1775">
            <v>2896356</v>
          </cell>
          <cell r="AJ1775">
            <v>43061</v>
          </cell>
          <cell r="AK1775">
            <v>428010</v>
          </cell>
        </row>
        <row r="1776">
          <cell r="AI1776">
            <v>2899401</v>
          </cell>
          <cell r="AJ1776">
            <v>43066</v>
          </cell>
          <cell r="AK1776">
            <v>936096</v>
          </cell>
        </row>
        <row r="1777">
          <cell r="AI1777">
            <v>2907552</v>
          </cell>
          <cell r="AJ1777">
            <v>43081</v>
          </cell>
          <cell r="AK1777">
            <v>975100</v>
          </cell>
        </row>
        <row r="1778">
          <cell r="AI1778">
            <v>2908993</v>
          </cell>
          <cell r="AJ1778">
            <v>43083</v>
          </cell>
          <cell r="AK1778">
            <v>239526</v>
          </cell>
        </row>
        <row r="1779">
          <cell r="AI1779">
            <v>2908988</v>
          </cell>
          <cell r="AJ1779">
            <v>43083</v>
          </cell>
          <cell r="AK1779">
            <v>99280</v>
          </cell>
        </row>
        <row r="1780">
          <cell r="AI1780">
            <v>2908670</v>
          </cell>
          <cell r="AJ1780">
            <v>43083</v>
          </cell>
          <cell r="AK1780">
            <v>13529</v>
          </cell>
        </row>
        <row r="1781">
          <cell r="AI1781">
            <v>2909874</v>
          </cell>
          <cell r="AJ1781">
            <v>43084</v>
          </cell>
          <cell r="AK1781">
            <v>43863</v>
          </cell>
        </row>
        <row r="1782">
          <cell r="AI1782">
            <v>2911645</v>
          </cell>
          <cell r="AJ1782">
            <v>43089</v>
          </cell>
          <cell r="AK1782">
            <v>274153</v>
          </cell>
        </row>
        <row r="1783">
          <cell r="AI1783">
            <v>2912885</v>
          </cell>
          <cell r="AJ1783">
            <v>43090</v>
          </cell>
          <cell r="AK1783">
            <v>190038</v>
          </cell>
        </row>
        <row r="1784">
          <cell r="AI1784">
            <v>2912492</v>
          </cell>
          <cell r="AJ1784">
            <v>43090</v>
          </cell>
          <cell r="AK1784">
            <v>90068</v>
          </cell>
        </row>
        <row r="1785">
          <cell r="AI1785">
            <v>2915109</v>
          </cell>
          <cell r="AJ1785">
            <v>43095</v>
          </cell>
          <cell r="AK1785">
            <v>410711</v>
          </cell>
        </row>
        <row r="1786">
          <cell r="AI1786">
            <v>2915291</v>
          </cell>
          <cell r="AJ1786">
            <v>43096</v>
          </cell>
          <cell r="AK1786">
            <v>233753</v>
          </cell>
        </row>
        <row r="1787">
          <cell r="AI1787">
            <v>2916498</v>
          </cell>
          <cell r="AJ1787">
            <v>43097</v>
          </cell>
          <cell r="AK1787">
            <v>594765</v>
          </cell>
        </row>
        <row r="1788">
          <cell r="AI1788">
            <v>2917048</v>
          </cell>
          <cell r="AJ1788">
            <v>43097</v>
          </cell>
          <cell r="AK1788">
            <v>268406</v>
          </cell>
        </row>
        <row r="1789">
          <cell r="AI1789">
            <v>2916555</v>
          </cell>
          <cell r="AJ1789">
            <v>43097</v>
          </cell>
          <cell r="AK1789">
            <v>224216</v>
          </cell>
        </row>
        <row r="1790">
          <cell r="AI1790">
            <v>2917365</v>
          </cell>
          <cell r="AJ1790">
            <v>43097</v>
          </cell>
          <cell r="AK1790">
            <v>213412</v>
          </cell>
        </row>
        <row r="1791">
          <cell r="AI1791">
            <v>2917700</v>
          </cell>
          <cell r="AJ1791">
            <v>43098</v>
          </cell>
          <cell r="AK1791">
            <v>111195</v>
          </cell>
        </row>
        <row r="1792">
          <cell r="AI1792">
            <v>2917855</v>
          </cell>
          <cell r="AJ1792">
            <v>43098</v>
          </cell>
          <cell r="AK1792">
            <v>65772</v>
          </cell>
        </row>
        <row r="1793">
          <cell r="AI1793">
            <v>2917842</v>
          </cell>
          <cell r="AJ1793">
            <v>43098</v>
          </cell>
          <cell r="AK1793">
            <v>39592</v>
          </cell>
        </row>
        <row r="1794">
          <cell r="AI1794">
            <v>2917841</v>
          </cell>
          <cell r="AJ1794">
            <v>43098</v>
          </cell>
          <cell r="AK1794">
            <v>5656</v>
          </cell>
        </row>
        <row r="1795">
          <cell r="AI1795">
            <v>2920162</v>
          </cell>
          <cell r="AJ1795">
            <v>43104</v>
          </cell>
          <cell r="AK1795">
            <v>224216</v>
          </cell>
        </row>
        <row r="1796">
          <cell r="AI1796">
            <v>2920771</v>
          </cell>
          <cell r="AJ1796">
            <v>43105</v>
          </cell>
          <cell r="AK1796">
            <v>480870</v>
          </cell>
        </row>
        <row r="1797">
          <cell r="AI1797">
            <v>2920648</v>
          </cell>
          <cell r="AJ1797">
            <v>43105</v>
          </cell>
          <cell r="AK1797">
            <v>55410</v>
          </cell>
        </row>
        <row r="1798">
          <cell r="AI1798">
            <v>2921593</v>
          </cell>
          <cell r="AJ1798">
            <v>43109</v>
          </cell>
          <cell r="AK1798">
            <v>224216</v>
          </cell>
        </row>
        <row r="1799">
          <cell r="AI1799">
            <v>2922086</v>
          </cell>
          <cell r="AJ1799">
            <v>43110</v>
          </cell>
          <cell r="AK1799">
            <v>1446481</v>
          </cell>
        </row>
        <row r="1800">
          <cell r="AI1800">
            <v>2922169</v>
          </cell>
          <cell r="AJ1800">
            <v>43110</v>
          </cell>
          <cell r="AK1800">
            <v>132515</v>
          </cell>
        </row>
        <row r="1801">
          <cell r="AI1801">
            <v>2922208</v>
          </cell>
          <cell r="AJ1801">
            <v>43110</v>
          </cell>
          <cell r="AK1801">
            <v>111725</v>
          </cell>
        </row>
        <row r="1802">
          <cell r="AI1802">
            <v>2922861</v>
          </cell>
          <cell r="AJ1802">
            <v>43111</v>
          </cell>
          <cell r="AK1802">
            <v>1443148</v>
          </cell>
        </row>
        <row r="1803">
          <cell r="AI1803">
            <v>2924347</v>
          </cell>
          <cell r="AJ1803">
            <v>43115</v>
          </cell>
          <cell r="AK1803">
            <v>834617</v>
          </cell>
        </row>
        <row r="1804">
          <cell r="AI1804">
            <v>2924472</v>
          </cell>
          <cell r="AJ1804">
            <v>43115</v>
          </cell>
          <cell r="AK1804">
            <v>200898</v>
          </cell>
        </row>
        <row r="1805">
          <cell r="AI1805">
            <v>2925007</v>
          </cell>
          <cell r="AJ1805">
            <v>43116</v>
          </cell>
          <cell r="AK1805">
            <v>897092</v>
          </cell>
        </row>
        <row r="1806">
          <cell r="AI1806">
            <v>2926114</v>
          </cell>
          <cell r="AJ1806">
            <v>43118</v>
          </cell>
          <cell r="AK1806">
            <v>333578</v>
          </cell>
        </row>
        <row r="1807">
          <cell r="AI1807">
            <v>2925906</v>
          </cell>
          <cell r="AJ1807">
            <v>43118</v>
          </cell>
          <cell r="AK1807">
            <v>55411</v>
          </cell>
        </row>
        <row r="1808">
          <cell r="AI1808">
            <v>2926817</v>
          </cell>
          <cell r="AJ1808">
            <v>43119</v>
          </cell>
          <cell r="AK1808">
            <v>133408</v>
          </cell>
        </row>
        <row r="1809">
          <cell r="AI1809">
            <v>2927613</v>
          </cell>
          <cell r="AJ1809">
            <v>43122</v>
          </cell>
          <cell r="AK1809">
            <v>337467</v>
          </cell>
        </row>
        <row r="1810">
          <cell r="AI1810">
            <v>2928130</v>
          </cell>
          <cell r="AJ1810">
            <v>43122</v>
          </cell>
          <cell r="AK1810">
            <v>30220</v>
          </cell>
        </row>
        <row r="1811">
          <cell r="AI1811">
            <v>2927946</v>
          </cell>
          <cell r="AJ1811">
            <v>43122</v>
          </cell>
          <cell r="AK1811">
            <v>29976</v>
          </cell>
        </row>
        <row r="1812">
          <cell r="AI1812">
            <v>2929403</v>
          </cell>
          <cell r="AJ1812">
            <v>43124</v>
          </cell>
          <cell r="AK1812">
            <v>349917</v>
          </cell>
        </row>
        <row r="1813">
          <cell r="AI1813">
            <v>2929225</v>
          </cell>
          <cell r="AJ1813">
            <v>43124</v>
          </cell>
          <cell r="AK1813">
            <v>82808</v>
          </cell>
        </row>
        <row r="1814">
          <cell r="AI1814">
            <v>2929955</v>
          </cell>
          <cell r="AJ1814">
            <v>43125</v>
          </cell>
          <cell r="AK1814">
            <v>1246727</v>
          </cell>
        </row>
        <row r="1815">
          <cell r="AI1815">
            <v>2929743</v>
          </cell>
          <cell r="AJ1815">
            <v>43125</v>
          </cell>
          <cell r="AK1815">
            <v>616910</v>
          </cell>
        </row>
        <row r="1816">
          <cell r="AI1816">
            <v>2930689</v>
          </cell>
          <cell r="AJ1816">
            <v>43126</v>
          </cell>
          <cell r="AK1816">
            <v>425200</v>
          </cell>
        </row>
        <row r="1817">
          <cell r="AI1817">
            <v>2931087</v>
          </cell>
          <cell r="AJ1817">
            <v>43127</v>
          </cell>
          <cell r="AK1817">
            <v>152530</v>
          </cell>
        </row>
        <row r="1818">
          <cell r="AI1818">
            <v>2932986</v>
          </cell>
          <cell r="AJ1818">
            <v>43130</v>
          </cell>
          <cell r="AK1818">
            <v>7445</v>
          </cell>
        </row>
        <row r="1819">
          <cell r="AI1819">
            <v>2934159</v>
          </cell>
          <cell r="AJ1819">
            <v>43131</v>
          </cell>
          <cell r="AK1819">
            <v>22527</v>
          </cell>
        </row>
        <row r="1820">
          <cell r="AI1820">
            <v>2933791</v>
          </cell>
          <cell r="AJ1820">
            <v>43131</v>
          </cell>
          <cell r="AK1820">
            <v>13581</v>
          </cell>
        </row>
        <row r="1821">
          <cell r="AI1821">
            <v>2934822</v>
          </cell>
          <cell r="AJ1821">
            <v>43132</v>
          </cell>
          <cell r="AK1821">
            <v>7445</v>
          </cell>
        </row>
        <row r="1822">
          <cell r="AI1822">
            <v>2934993</v>
          </cell>
          <cell r="AJ1822">
            <v>43133</v>
          </cell>
          <cell r="AK1822">
            <v>516204</v>
          </cell>
        </row>
        <row r="1823">
          <cell r="AI1823">
            <v>2935041</v>
          </cell>
          <cell r="AJ1823">
            <v>43133</v>
          </cell>
          <cell r="AK1823">
            <v>78092</v>
          </cell>
        </row>
        <row r="1824">
          <cell r="AI1824">
            <v>2934939</v>
          </cell>
          <cell r="AJ1824">
            <v>43133</v>
          </cell>
          <cell r="AK1824">
            <v>35304</v>
          </cell>
        </row>
        <row r="1825">
          <cell r="AI1825">
            <v>2934988</v>
          </cell>
          <cell r="AJ1825">
            <v>43133</v>
          </cell>
          <cell r="AK1825">
            <v>7445</v>
          </cell>
        </row>
        <row r="1826">
          <cell r="AI1826">
            <v>2935001</v>
          </cell>
          <cell r="AJ1826">
            <v>43133</v>
          </cell>
          <cell r="AK1826">
            <v>7445</v>
          </cell>
        </row>
        <row r="1827">
          <cell r="AI1827">
            <v>2935007</v>
          </cell>
          <cell r="AJ1827">
            <v>43133</v>
          </cell>
          <cell r="AK1827">
            <v>1912</v>
          </cell>
        </row>
        <row r="1828">
          <cell r="AI1828">
            <v>2935766</v>
          </cell>
          <cell r="AJ1828">
            <v>43136</v>
          </cell>
          <cell r="AK1828">
            <v>165818</v>
          </cell>
        </row>
        <row r="1829">
          <cell r="AI1829">
            <v>2935923</v>
          </cell>
          <cell r="AJ1829">
            <v>43136</v>
          </cell>
          <cell r="AK1829">
            <v>14890</v>
          </cell>
        </row>
        <row r="1830">
          <cell r="AI1830">
            <v>2936125</v>
          </cell>
          <cell r="AJ1830">
            <v>43136</v>
          </cell>
          <cell r="AK1830">
            <v>7445</v>
          </cell>
        </row>
        <row r="1831">
          <cell r="AI1831">
            <v>2936344</v>
          </cell>
          <cell r="AJ1831">
            <v>43137</v>
          </cell>
          <cell r="AK1831">
            <v>444300</v>
          </cell>
        </row>
        <row r="1832">
          <cell r="AI1832">
            <v>2936261</v>
          </cell>
          <cell r="AJ1832">
            <v>43137</v>
          </cell>
          <cell r="AK1832">
            <v>162601</v>
          </cell>
        </row>
        <row r="1833">
          <cell r="AI1833">
            <v>2936290</v>
          </cell>
          <cell r="AJ1833">
            <v>43137</v>
          </cell>
          <cell r="AK1833">
            <v>137277</v>
          </cell>
        </row>
        <row r="1834">
          <cell r="AI1834">
            <v>2939490</v>
          </cell>
          <cell r="AJ1834">
            <v>43143</v>
          </cell>
          <cell r="AK1834">
            <v>224216</v>
          </cell>
        </row>
        <row r="1835">
          <cell r="AI1835">
            <v>2939126</v>
          </cell>
          <cell r="AJ1835">
            <v>43143</v>
          </cell>
          <cell r="AK1835">
            <v>39004</v>
          </cell>
        </row>
        <row r="1836">
          <cell r="AI1836">
            <v>2939818</v>
          </cell>
          <cell r="AJ1836">
            <v>43144</v>
          </cell>
          <cell r="AK1836">
            <v>136619</v>
          </cell>
        </row>
        <row r="1837">
          <cell r="AI1837">
            <v>2940051</v>
          </cell>
          <cell r="AJ1837">
            <v>43144</v>
          </cell>
          <cell r="AK1837">
            <v>0</v>
          </cell>
        </row>
        <row r="1838">
          <cell r="AI1838" t="str">
            <v/>
          </cell>
          <cell r="AJ1838" t="str">
            <v/>
          </cell>
          <cell r="AK1838">
            <v>0</v>
          </cell>
        </row>
        <row r="1839">
          <cell r="AI1839">
            <v>2940993</v>
          </cell>
          <cell r="AJ1839">
            <v>43145</v>
          </cell>
          <cell r="AK1839">
            <v>521056</v>
          </cell>
        </row>
        <row r="1840">
          <cell r="AI1840">
            <v>2943402</v>
          </cell>
          <cell r="AJ1840">
            <v>43150</v>
          </cell>
          <cell r="AK1840">
            <v>68234</v>
          </cell>
        </row>
        <row r="1841">
          <cell r="AI1841">
            <v>2943503</v>
          </cell>
          <cell r="AJ1841">
            <v>43150</v>
          </cell>
          <cell r="AK1841">
            <v>32778</v>
          </cell>
        </row>
        <row r="1842">
          <cell r="AI1842">
            <v>2944185</v>
          </cell>
          <cell r="AJ1842">
            <v>43151</v>
          </cell>
          <cell r="AK1842">
            <v>715705</v>
          </cell>
        </row>
        <row r="1843">
          <cell r="AI1843">
            <v>2944900</v>
          </cell>
          <cell r="AJ1843">
            <v>43152</v>
          </cell>
          <cell r="AK1843">
            <v>420464</v>
          </cell>
        </row>
        <row r="1844">
          <cell r="AI1844">
            <v>2944579</v>
          </cell>
          <cell r="AJ1844">
            <v>43152</v>
          </cell>
          <cell r="AK1844">
            <v>18395</v>
          </cell>
        </row>
        <row r="1845">
          <cell r="AI1845">
            <v>2946431</v>
          </cell>
          <cell r="AJ1845">
            <v>43154</v>
          </cell>
          <cell r="AK1845">
            <v>22957</v>
          </cell>
        </row>
        <row r="1846">
          <cell r="AI1846">
            <v>2947164</v>
          </cell>
          <cell r="AJ1846">
            <v>43157</v>
          </cell>
          <cell r="AK1846">
            <v>195560</v>
          </cell>
        </row>
        <row r="1847">
          <cell r="AI1847">
            <v>2948096</v>
          </cell>
          <cell r="AJ1847">
            <v>43158</v>
          </cell>
          <cell r="AK1847">
            <v>57072</v>
          </cell>
        </row>
        <row r="1848">
          <cell r="AI1848">
            <v>2948885</v>
          </cell>
          <cell r="AJ1848">
            <v>43159</v>
          </cell>
          <cell r="AK1848">
            <v>75850</v>
          </cell>
        </row>
        <row r="1849">
          <cell r="AI1849">
            <v>2949599</v>
          </cell>
          <cell r="AJ1849">
            <v>43159</v>
          </cell>
          <cell r="AK1849">
            <v>29405</v>
          </cell>
        </row>
        <row r="1850">
          <cell r="AI1850">
            <v>2949694</v>
          </cell>
          <cell r="AJ1850">
            <v>43159</v>
          </cell>
          <cell r="AK1850">
            <v>14568</v>
          </cell>
        </row>
        <row r="1851">
          <cell r="AI1851">
            <v>2950303</v>
          </cell>
          <cell r="AJ1851">
            <v>43161</v>
          </cell>
          <cell r="AK1851">
            <v>141464</v>
          </cell>
        </row>
        <row r="1852">
          <cell r="AI1852">
            <v>2951421</v>
          </cell>
          <cell r="AJ1852">
            <v>43164</v>
          </cell>
          <cell r="AK1852">
            <v>114216</v>
          </cell>
        </row>
        <row r="1853">
          <cell r="AI1853">
            <v>2952890</v>
          </cell>
          <cell r="AJ1853">
            <v>43166</v>
          </cell>
          <cell r="AK1853">
            <v>224216</v>
          </cell>
        </row>
        <row r="1854">
          <cell r="AI1854">
            <v>2952392</v>
          </cell>
          <cell r="AJ1854">
            <v>43166</v>
          </cell>
          <cell r="AK1854">
            <v>57072</v>
          </cell>
        </row>
        <row r="1855">
          <cell r="AI1855">
            <v>2952739</v>
          </cell>
          <cell r="AJ1855">
            <v>43166</v>
          </cell>
          <cell r="AK1855">
            <v>8963</v>
          </cell>
        </row>
        <row r="1856">
          <cell r="AI1856">
            <v>2953184</v>
          </cell>
          <cell r="AJ1856">
            <v>43167</v>
          </cell>
          <cell r="AK1856">
            <v>355898</v>
          </cell>
        </row>
        <row r="1857">
          <cell r="AI1857">
            <v>2953666</v>
          </cell>
          <cell r="AJ1857">
            <v>43167</v>
          </cell>
          <cell r="AK1857">
            <v>80625</v>
          </cell>
        </row>
        <row r="1858">
          <cell r="AI1858" t="str">
            <v/>
          </cell>
          <cell r="AJ1858" t="str">
            <v/>
          </cell>
          <cell r="AK1858">
            <v>0</v>
          </cell>
        </row>
        <row r="1859">
          <cell r="AI1859">
            <v>2954547</v>
          </cell>
          <cell r="AJ1859">
            <v>43168</v>
          </cell>
          <cell r="AK1859">
            <v>224216</v>
          </cell>
        </row>
        <row r="1860">
          <cell r="AI1860">
            <v>2954521</v>
          </cell>
          <cell r="AJ1860">
            <v>43168</v>
          </cell>
          <cell r="AK1860">
            <v>114865</v>
          </cell>
        </row>
        <row r="1861">
          <cell r="AI1861">
            <v>2954024</v>
          </cell>
          <cell r="AJ1861">
            <v>43168</v>
          </cell>
          <cell r="AK1861">
            <v>64447</v>
          </cell>
        </row>
        <row r="1862">
          <cell r="AI1862">
            <v>2956979</v>
          </cell>
          <cell r="AJ1862">
            <v>43173</v>
          </cell>
          <cell r="AK1862">
            <v>2032662</v>
          </cell>
        </row>
        <row r="1863">
          <cell r="AI1863">
            <v>2957173</v>
          </cell>
          <cell r="AJ1863">
            <v>43173</v>
          </cell>
          <cell r="AK1863">
            <v>898428</v>
          </cell>
        </row>
        <row r="1864">
          <cell r="AI1864">
            <v>2959567</v>
          </cell>
          <cell r="AJ1864">
            <v>43179</v>
          </cell>
          <cell r="AK1864">
            <v>252200</v>
          </cell>
        </row>
        <row r="1865">
          <cell r="AI1865">
            <v>2959928</v>
          </cell>
          <cell r="AJ1865">
            <v>43180</v>
          </cell>
          <cell r="AK1865">
            <v>803893</v>
          </cell>
        </row>
        <row r="1866">
          <cell r="AI1866">
            <v>2960138</v>
          </cell>
          <cell r="AJ1866">
            <v>43180</v>
          </cell>
          <cell r="AK1866">
            <v>22977</v>
          </cell>
        </row>
        <row r="1867">
          <cell r="AI1867">
            <v>2961763</v>
          </cell>
          <cell r="AJ1867">
            <v>43182</v>
          </cell>
          <cell r="AK1867">
            <v>224216</v>
          </cell>
        </row>
        <row r="1868">
          <cell r="AI1868">
            <v>2961756</v>
          </cell>
          <cell r="AJ1868">
            <v>43182</v>
          </cell>
          <cell r="AK1868">
            <v>197336</v>
          </cell>
        </row>
        <row r="1869">
          <cell r="AI1869">
            <v>2962176</v>
          </cell>
          <cell r="AJ1869">
            <v>43183</v>
          </cell>
          <cell r="AK1869">
            <v>137396</v>
          </cell>
        </row>
        <row r="1870">
          <cell r="AI1870">
            <v>2961960</v>
          </cell>
          <cell r="AJ1870">
            <v>43183</v>
          </cell>
          <cell r="AK1870">
            <v>136619</v>
          </cell>
        </row>
        <row r="1871">
          <cell r="AI1871">
            <v>2962218</v>
          </cell>
          <cell r="AJ1871">
            <v>43183</v>
          </cell>
          <cell r="AK1871">
            <v>136619</v>
          </cell>
        </row>
        <row r="1872">
          <cell r="AI1872">
            <v>2962760</v>
          </cell>
          <cell r="AJ1872">
            <v>43185</v>
          </cell>
          <cell r="AK1872">
            <v>224216</v>
          </cell>
        </row>
        <row r="1873">
          <cell r="AI1873">
            <v>2963025</v>
          </cell>
          <cell r="AJ1873">
            <v>43185</v>
          </cell>
          <cell r="AK1873">
            <v>102256</v>
          </cell>
        </row>
        <row r="1874">
          <cell r="AI1874">
            <v>2963229</v>
          </cell>
          <cell r="AJ1874">
            <v>43186</v>
          </cell>
          <cell r="AK1874">
            <v>343600</v>
          </cell>
        </row>
        <row r="1875">
          <cell r="AI1875">
            <v>2965046</v>
          </cell>
          <cell r="AJ1875">
            <v>43187</v>
          </cell>
          <cell r="AK1875">
            <v>182526</v>
          </cell>
        </row>
        <row r="1876">
          <cell r="AI1876">
            <v>2964542</v>
          </cell>
          <cell r="AJ1876">
            <v>43187</v>
          </cell>
          <cell r="AK1876">
            <v>7668</v>
          </cell>
        </row>
        <row r="1877">
          <cell r="AI1877">
            <v>2964544</v>
          </cell>
          <cell r="AJ1877">
            <v>43187</v>
          </cell>
          <cell r="AK1877">
            <v>7668</v>
          </cell>
        </row>
        <row r="1878">
          <cell r="AI1878">
            <v>2965391</v>
          </cell>
          <cell r="AJ1878">
            <v>43189</v>
          </cell>
          <cell r="AK1878">
            <v>7668</v>
          </cell>
        </row>
        <row r="1879">
          <cell r="AI1879">
            <v>2965586</v>
          </cell>
          <cell r="AJ1879">
            <v>43190</v>
          </cell>
          <cell r="AK1879">
            <v>7668</v>
          </cell>
        </row>
        <row r="1880">
          <cell r="AI1880">
            <v>2965990</v>
          </cell>
          <cell r="AJ1880">
            <v>43192</v>
          </cell>
          <cell r="AK1880">
            <v>153771</v>
          </cell>
        </row>
        <row r="1881">
          <cell r="AI1881">
            <v>2966191</v>
          </cell>
          <cell r="AJ1881">
            <v>43192</v>
          </cell>
          <cell r="AK1881">
            <v>7668</v>
          </cell>
        </row>
        <row r="1882">
          <cell r="AI1882">
            <v>2966699</v>
          </cell>
          <cell r="AJ1882">
            <v>43193</v>
          </cell>
          <cell r="AK1882">
            <v>103162</v>
          </cell>
        </row>
        <row r="1883">
          <cell r="AI1883">
            <v>2966995</v>
          </cell>
          <cell r="AJ1883">
            <v>43194</v>
          </cell>
          <cell r="AK1883">
            <v>240068</v>
          </cell>
        </row>
        <row r="1884">
          <cell r="AI1884">
            <v>2966907</v>
          </cell>
          <cell r="AJ1884">
            <v>43194</v>
          </cell>
          <cell r="AK1884">
            <v>182456</v>
          </cell>
        </row>
        <row r="1885">
          <cell r="AI1885">
            <v>2967824</v>
          </cell>
          <cell r="AJ1885">
            <v>43195</v>
          </cell>
          <cell r="AK1885">
            <v>106217</v>
          </cell>
        </row>
        <row r="1886">
          <cell r="AI1886">
            <v>2968054</v>
          </cell>
          <cell r="AJ1886">
            <v>43195</v>
          </cell>
          <cell r="AK1886">
            <v>21554</v>
          </cell>
        </row>
        <row r="1887">
          <cell r="AI1887">
            <v>2968379</v>
          </cell>
          <cell r="AJ1887">
            <v>43195</v>
          </cell>
          <cell r="AK1887">
            <v>7668</v>
          </cell>
        </row>
        <row r="1888">
          <cell r="AI1888">
            <v>2969113</v>
          </cell>
          <cell r="AJ1888">
            <v>43197</v>
          </cell>
          <cell r="AK1888">
            <v>7668</v>
          </cell>
        </row>
        <row r="1889">
          <cell r="AI1889">
            <v>2969484</v>
          </cell>
          <cell r="AJ1889">
            <v>43199</v>
          </cell>
          <cell r="AK1889">
            <v>7668</v>
          </cell>
        </row>
        <row r="1890">
          <cell r="AI1890">
            <v>2969531</v>
          </cell>
          <cell r="AJ1890">
            <v>43199</v>
          </cell>
          <cell r="AK1890">
            <v>7668</v>
          </cell>
        </row>
        <row r="1891">
          <cell r="AI1891">
            <v>2969964</v>
          </cell>
          <cell r="AJ1891">
            <v>43199</v>
          </cell>
          <cell r="AK1891">
            <v>5826</v>
          </cell>
        </row>
        <row r="1892">
          <cell r="AI1892">
            <v>2971403</v>
          </cell>
          <cell r="AJ1892">
            <v>43201</v>
          </cell>
          <cell r="AK1892">
            <v>7668</v>
          </cell>
        </row>
        <row r="1893">
          <cell r="AI1893">
            <v>2971893</v>
          </cell>
          <cell r="AJ1893">
            <v>43202</v>
          </cell>
          <cell r="AK1893">
            <v>343195</v>
          </cell>
        </row>
        <row r="1894">
          <cell r="AI1894">
            <v>2972308</v>
          </cell>
          <cell r="AJ1894">
            <v>43203</v>
          </cell>
          <cell r="AK1894">
            <v>223494</v>
          </cell>
        </row>
        <row r="1895">
          <cell r="AI1895">
            <v>2973942</v>
          </cell>
          <cell r="AJ1895">
            <v>43206</v>
          </cell>
          <cell r="AK1895">
            <v>7668</v>
          </cell>
        </row>
        <row r="1896">
          <cell r="AI1896">
            <v>2975986</v>
          </cell>
          <cell r="AJ1896">
            <v>43209</v>
          </cell>
          <cell r="AK1896">
            <v>209400</v>
          </cell>
        </row>
        <row r="1897">
          <cell r="AI1897">
            <v>2975643</v>
          </cell>
          <cell r="AJ1897">
            <v>43209</v>
          </cell>
          <cell r="AK1897">
            <v>87315</v>
          </cell>
        </row>
        <row r="1898">
          <cell r="AI1898">
            <v>2976600</v>
          </cell>
          <cell r="AJ1898">
            <v>43210</v>
          </cell>
          <cell r="AK1898">
            <v>7668</v>
          </cell>
        </row>
        <row r="1899">
          <cell r="AI1899">
            <v>2978857</v>
          </cell>
          <cell r="AJ1899">
            <v>43214</v>
          </cell>
          <cell r="AK1899">
            <v>252067</v>
          </cell>
        </row>
        <row r="1900">
          <cell r="AI1900">
            <v>2978883</v>
          </cell>
          <cell r="AJ1900">
            <v>43214</v>
          </cell>
          <cell r="AK1900">
            <v>150196</v>
          </cell>
        </row>
        <row r="1901">
          <cell r="AI1901">
            <v>2978214</v>
          </cell>
          <cell r="AJ1901">
            <v>43214</v>
          </cell>
          <cell r="AK1901">
            <v>121794</v>
          </cell>
        </row>
        <row r="1902">
          <cell r="AI1902">
            <v>2979309</v>
          </cell>
          <cell r="AJ1902">
            <v>43215</v>
          </cell>
          <cell r="AK1902">
            <v>187193</v>
          </cell>
        </row>
        <row r="1903">
          <cell r="AI1903">
            <v>2980461</v>
          </cell>
          <cell r="AJ1903">
            <v>43217</v>
          </cell>
          <cell r="AK1903">
            <v>224216</v>
          </cell>
        </row>
        <row r="1904">
          <cell r="AI1904">
            <v>2983646</v>
          </cell>
          <cell r="AJ1904">
            <v>43223</v>
          </cell>
          <cell r="AK1904">
            <v>448400</v>
          </cell>
        </row>
        <row r="1905">
          <cell r="AI1905">
            <v>2983660</v>
          </cell>
          <cell r="AJ1905">
            <v>43223</v>
          </cell>
          <cell r="AK1905">
            <v>216699</v>
          </cell>
        </row>
        <row r="1906">
          <cell r="AI1906">
            <v>2984266</v>
          </cell>
          <cell r="AJ1906">
            <v>43224</v>
          </cell>
          <cell r="AK1906">
            <v>224216</v>
          </cell>
        </row>
        <row r="1907">
          <cell r="AI1907">
            <v>2984903</v>
          </cell>
          <cell r="AJ1907">
            <v>43226</v>
          </cell>
          <cell r="AK1907">
            <v>7668</v>
          </cell>
        </row>
        <row r="1908">
          <cell r="AI1908">
            <v>2985051</v>
          </cell>
          <cell r="AJ1908">
            <v>43227</v>
          </cell>
          <cell r="AK1908">
            <v>650443</v>
          </cell>
        </row>
        <row r="1909">
          <cell r="AI1909">
            <v>2985233</v>
          </cell>
          <cell r="AJ1909">
            <v>43227</v>
          </cell>
          <cell r="AK1909">
            <v>489725</v>
          </cell>
        </row>
        <row r="1910">
          <cell r="AI1910">
            <v>2984931</v>
          </cell>
          <cell r="AJ1910">
            <v>43227</v>
          </cell>
          <cell r="AK1910">
            <v>7668</v>
          </cell>
        </row>
        <row r="1911">
          <cell r="AI1911">
            <v>2985641</v>
          </cell>
          <cell r="AJ1911">
            <v>43228</v>
          </cell>
          <cell r="AK1911">
            <v>283762</v>
          </cell>
        </row>
        <row r="1912">
          <cell r="AI1912">
            <v>2985816</v>
          </cell>
          <cell r="AJ1912">
            <v>43228</v>
          </cell>
          <cell r="AK1912">
            <v>15336</v>
          </cell>
        </row>
        <row r="1913">
          <cell r="AI1913">
            <v>2985810</v>
          </cell>
          <cell r="AJ1913">
            <v>43228</v>
          </cell>
          <cell r="AK1913">
            <v>7668</v>
          </cell>
        </row>
        <row r="1914">
          <cell r="AI1914">
            <v>2986214</v>
          </cell>
          <cell r="AJ1914">
            <v>43229</v>
          </cell>
          <cell r="AK1914">
            <v>648127</v>
          </cell>
        </row>
        <row r="1915">
          <cell r="AI1915">
            <v>2987510</v>
          </cell>
          <cell r="AJ1915">
            <v>43230</v>
          </cell>
          <cell r="AK1915">
            <v>721991</v>
          </cell>
        </row>
        <row r="1916">
          <cell r="AI1916">
            <v>2987079</v>
          </cell>
          <cell r="AJ1916">
            <v>43230</v>
          </cell>
          <cell r="AK1916">
            <v>2538</v>
          </cell>
        </row>
        <row r="1917">
          <cell r="AI1917">
            <v>2987527</v>
          </cell>
          <cell r="AJ1917">
            <v>43231</v>
          </cell>
          <cell r="AK1917">
            <v>15336</v>
          </cell>
        </row>
        <row r="1918">
          <cell r="AI1918">
            <v>2988259</v>
          </cell>
          <cell r="AJ1918">
            <v>43232</v>
          </cell>
          <cell r="AK1918">
            <v>83276</v>
          </cell>
        </row>
        <row r="1919">
          <cell r="AI1919">
            <v>2988231</v>
          </cell>
          <cell r="AJ1919">
            <v>43232</v>
          </cell>
          <cell r="AK1919">
            <v>15336</v>
          </cell>
        </row>
        <row r="1920">
          <cell r="AI1920">
            <v>2988364</v>
          </cell>
          <cell r="AJ1920">
            <v>43232</v>
          </cell>
          <cell r="AK1920">
            <v>15336</v>
          </cell>
        </row>
        <row r="1921">
          <cell r="AI1921">
            <v>2991096</v>
          </cell>
          <cell r="AJ1921">
            <v>43238</v>
          </cell>
          <cell r="AK1921">
            <v>292364</v>
          </cell>
        </row>
        <row r="1922">
          <cell r="AI1922">
            <v>2991364</v>
          </cell>
          <cell r="AJ1922">
            <v>43239</v>
          </cell>
          <cell r="AK1922">
            <v>15822</v>
          </cell>
        </row>
        <row r="1923">
          <cell r="AI1923">
            <v>2992109</v>
          </cell>
          <cell r="AJ1923">
            <v>43241</v>
          </cell>
          <cell r="AK1923">
            <v>81279</v>
          </cell>
        </row>
        <row r="1924">
          <cell r="AI1924">
            <v>2991809</v>
          </cell>
          <cell r="AJ1924">
            <v>43241</v>
          </cell>
          <cell r="AK1924">
            <v>7668</v>
          </cell>
        </row>
        <row r="1925">
          <cell r="AI1925">
            <v>2993083</v>
          </cell>
          <cell r="AJ1925">
            <v>43243</v>
          </cell>
          <cell r="AK1925">
            <v>641454</v>
          </cell>
        </row>
        <row r="1926">
          <cell r="AI1926">
            <v>2993482</v>
          </cell>
          <cell r="AJ1926">
            <v>43243</v>
          </cell>
          <cell r="AK1926">
            <v>7668</v>
          </cell>
        </row>
        <row r="1927">
          <cell r="AI1927">
            <v>2994145</v>
          </cell>
          <cell r="AJ1927">
            <v>43244</v>
          </cell>
          <cell r="AK1927">
            <v>7668</v>
          </cell>
        </row>
        <row r="1928">
          <cell r="AI1928">
            <v>2994537</v>
          </cell>
          <cell r="AJ1928">
            <v>43245</v>
          </cell>
          <cell r="AK1928">
            <v>7668</v>
          </cell>
        </row>
        <row r="1929">
          <cell r="AI1929">
            <v>2995096</v>
          </cell>
          <cell r="AJ1929">
            <v>43245</v>
          </cell>
          <cell r="AK1929">
            <v>7668</v>
          </cell>
        </row>
        <row r="1930">
          <cell r="AI1930">
            <v>2995610</v>
          </cell>
          <cell r="AJ1930">
            <v>43248</v>
          </cell>
          <cell r="AK1930">
            <v>7668</v>
          </cell>
        </row>
        <row r="1931">
          <cell r="AI1931">
            <v>2996725</v>
          </cell>
          <cell r="AJ1931">
            <v>43249</v>
          </cell>
          <cell r="AK1931">
            <v>7668</v>
          </cell>
        </row>
        <row r="1932">
          <cell r="AI1932">
            <v>2998238</v>
          </cell>
          <cell r="AJ1932">
            <v>43251</v>
          </cell>
          <cell r="AK1932">
            <v>1353630</v>
          </cell>
        </row>
        <row r="1933">
          <cell r="AI1933">
            <v>2998657</v>
          </cell>
          <cell r="AJ1933">
            <v>43251</v>
          </cell>
          <cell r="AK1933">
            <v>57072</v>
          </cell>
        </row>
        <row r="1934">
          <cell r="AI1934">
            <v>2999914</v>
          </cell>
          <cell r="AJ1934">
            <v>43256</v>
          </cell>
          <cell r="AK1934">
            <v>464837</v>
          </cell>
        </row>
        <row r="1935">
          <cell r="AI1935">
            <v>2999926</v>
          </cell>
          <cell r="AJ1935">
            <v>43256</v>
          </cell>
          <cell r="AK1935">
            <v>267758</v>
          </cell>
        </row>
        <row r="1936">
          <cell r="AI1936">
            <v>2999903</v>
          </cell>
          <cell r="AJ1936">
            <v>43256</v>
          </cell>
          <cell r="AK1936">
            <v>224200</v>
          </cell>
        </row>
        <row r="1937">
          <cell r="AI1937">
            <v>96</v>
          </cell>
          <cell r="AJ1937">
            <v>43256</v>
          </cell>
          <cell r="AK1937">
            <v>45176</v>
          </cell>
        </row>
        <row r="1938">
          <cell r="AI1938">
            <v>2999928</v>
          </cell>
          <cell r="AJ1938">
            <v>43256</v>
          </cell>
          <cell r="AK1938">
            <v>33902</v>
          </cell>
        </row>
        <row r="1939">
          <cell r="AI1939">
            <v>432</v>
          </cell>
          <cell r="AJ1939">
            <v>43257</v>
          </cell>
          <cell r="AK1939">
            <v>223054</v>
          </cell>
        </row>
        <row r="1940">
          <cell r="AI1940">
            <v>432</v>
          </cell>
          <cell r="AJ1940">
            <v>43258</v>
          </cell>
          <cell r="AK1940">
            <v>1493</v>
          </cell>
        </row>
        <row r="1941">
          <cell r="AI1941">
            <v>2214</v>
          </cell>
          <cell r="AJ1941">
            <v>43263</v>
          </cell>
          <cell r="AK1941">
            <v>23854</v>
          </cell>
        </row>
        <row r="1942">
          <cell r="AI1942">
            <v>2326</v>
          </cell>
          <cell r="AJ1942">
            <v>43264</v>
          </cell>
          <cell r="AK1942">
            <v>34289</v>
          </cell>
        </row>
        <row r="1943">
          <cell r="AI1943">
            <v>3017</v>
          </cell>
          <cell r="AJ1943">
            <v>43265</v>
          </cell>
          <cell r="AK1943">
            <v>57072</v>
          </cell>
        </row>
        <row r="1944">
          <cell r="AI1944">
            <v>3252</v>
          </cell>
          <cell r="AJ1944">
            <v>43266</v>
          </cell>
          <cell r="AK1944">
            <v>1773</v>
          </cell>
        </row>
        <row r="1945">
          <cell r="AI1945">
            <v>1554</v>
          </cell>
          <cell r="AJ1945">
            <v>43266</v>
          </cell>
          <cell r="AK1945">
            <v>1493</v>
          </cell>
        </row>
        <row r="1946">
          <cell r="AI1946">
            <v>4190</v>
          </cell>
          <cell r="AJ1946">
            <v>43269</v>
          </cell>
          <cell r="AK1946">
            <v>327825</v>
          </cell>
        </row>
        <row r="1947">
          <cell r="AI1947">
            <v>3861</v>
          </cell>
          <cell r="AJ1947">
            <v>43269</v>
          </cell>
          <cell r="AK1947">
            <v>213923</v>
          </cell>
        </row>
        <row r="1948">
          <cell r="AI1948">
            <v>4609</v>
          </cell>
          <cell r="AJ1948">
            <v>43270</v>
          </cell>
          <cell r="AK1948">
            <v>7668</v>
          </cell>
        </row>
        <row r="1949">
          <cell r="AI1949">
            <v>6667</v>
          </cell>
          <cell r="AJ1949">
            <v>43276</v>
          </cell>
          <cell r="AK1949">
            <v>111527</v>
          </cell>
        </row>
        <row r="1950">
          <cell r="AI1950">
            <v>7273</v>
          </cell>
          <cell r="AJ1950">
            <v>43277</v>
          </cell>
          <cell r="AK1950">
            <v>224216</v>
          </cell>
        </row>
        <row r="1951">
          <cell r="AI1951">
            <v>6787</v>
          </cell>
          <cell r="AJ1951">
            <v>43277</v>
          </cell>
          <cell r="AK1951">
            <v>135990</v>
          </cell>
        </row>
        <row r="1952">
          <cell r="AI1952">
            <v>7684</v>
          </cell>
          <cell r="AJ1952">
            <v>43278</v>
          </cell>
          <cell r="AK1952">
            <v>1516241</v>
          </cell>
        </row>
        <row r="1953">
          <cell r="AI1953">
            <v>7817</v>
          </cell>
          <cell r="AJ1953">
            <v>43278</v>
          </cell>
          <cell r="AK1953">
            <v>950315</v>
          </cell>
        </row>
        <row r="1954">
          <cell r="AI1954">
            <v>8068</v>
          </cell>
          <cell r="AJ1954">
            <v>43279</v>
          </cell>
          <cell r="AK1954">
            <v>111527</v>
          </cell>
        </row>
        <row r="1955">
          <cell r="AI1955">
            <v>8205</v>
          </cell>
          <cell r="AJ1955">
            <v>43279</v>
          </cell>
          <cell r="AK1955">
            <v>111527</v>
          </cell>
        </row>
        <row r="1956">
          <cell r="AI1956">
            <v>9281</v>
          </cell>
          <cell r="AJ1956">
            <v>43281</v>
          </cell>
          <cell r="AK1956">
            <v>309361</v>
          </cell>
        </row>
        <row r="1957">
          <cell r="AI1957">
            <v>9464</v>
          </cell>
          <cell r="AJ1957">
            <v>43284</v>
          </cell>
          <cell r="AK1957">
            <v>7668</v>
          </cell>
        </row>
        <row r="1958">
          <cell r="AI1958">
            <v>9866</v>
          </cell>
          <cell r="AJ1958">
            <v>43285</v>
          </cell>
          <cell r="AK1958">
            <v>111527</v>
          </cell>
        </row>
        <row r="1959">
          <cell r="AI1959">
            <v>10104</v>
          </cell>
          <cell r="AJ1959">
            <v>43286</v>
          </cell>
          <cell r="AK1959">
            <v>57072</v>
          </cell>
        </row>
        <row r="1960">
          <cell r="AI1960">
            <v>10085</v>
          </cell>
          <cell r="AJ1960">
            <v>43286</v>
          </cell>
          <cell r="AK1960">
            <v>23134</v>
          </cell>
        </row>
        <row r="1961">
          <cell r="AI1961">
            <v>4722</v>
          </cell>
          <cell r="AJ1961">
            <v>43290</v>
          </cell>
          <cell r="AK1961">
            <v>204620</v>
          </cell>
        </row>
        <row r="1962">
          <cell r="AI1962">
            <v>11065</v>
          </cell>
          <cell r="AJ1962">
            <v>43290</v>
          </cell>
          <cell r="AK1962">
            <v>184441</v>
          </cell>
        </row>
        <row r="1963">
          <cell r="AI1963">
            <v>11199</v>
          </cell>
          <cell r="AJ1963">
            <v>43290</v>
          </cell>
          <cell r="AK1963">
            <v>104173</v>
          </cell>
        </row>
        <row r="1964">
          <cell r="AI1964">
            <v>13102</v>
          </cell>
          <cell r="AJ1964">
            <v>43293</v>
          </cell>
          <cell r="AK1964">
            <v>598936</v>
          </cell>
        </row>
        <row r="1965">
          <cell r="AI1965">
            <v>14152</v>
          </cell>
          <cell r="AJ1965">
            <v>43297</v>
          </cell>
          <cell r="AK1965">
            <v>213923</v>
          </cell>
        </row>
        <row r="1966">
          <cell r="AI1966">
            <v>14897</v>
          </cell>
          <cell r="AJ1966">
            <v>43299</v>
          </cell>
          <cell r="AK1966">
            <v>2036</v>
          </cell>
        </row>
        <row r="1967">
          <cell r="AI1967">
            <v>15299</v>
          </cell>
          <cell r="AJ1967">
            <v>43300</v>
          </cell>
          <cell r="AK1967">
            <v>494271</v>
          </cell>
        </row>
        <row r="1968">
          <cell r="AI1968">
            <v>15348</v>
          </cell>
          <cell r="AJ1968">
            <v>43300</v>
          </cell>
          <cell r="AK1968">
            <v>88606</v>
          </cell>
        </row>
        <row r="1969">
          <cell r="AI1969">
            <v>16707</v>
          </cell>
          <cell r="AJ1969">
            <v>43305</v>
          </cell>
          <cell r="AK1969">
            <v>111527</v>
          </cell>
        </row>
        <row r="1970">
          <cell r="AI1970">
            <v>16625</v>
          </cell>
          <cell r="AJ1970">
            <v>43305</v>
          </cell>
          <cell r="AK1970">
            <v>104860</v>
          </cell>
        </row>
        <row r="1971">
          <cell r="AI1971">
            <v>18211</v>
          </cell>
          <cell r="AJ1971">
            <v>43308</v>
          </cell>
          <cell r="AK1971">
            <v>111527</v>
          </cell>
        </row>
        <row r="1972">
          <cell r="AI1972">
            <v>18248</v>
          </cell>
          <cell r="AJ1972">
            <v>43309</v>
          </cell>
          <cell r="AK1972">
            <v>45176</v>
          </cell>
        </row>
        <row r="1973">
          <cell r="AI1973">
            <v>18902</v>
          </cell>
          <cell r="AJ1973">
            <v>43311</v>
          </cell>
          <cell r="AK1973">
            <v>6280000</v>
          </cell>
        </row>
        <row r="1974">
          <cell r="AI1974">
            <v>18973</v>
          </cell>
          <cell r="AJ1974">
            <v>43311</v>
          </cell>
          <cell r="AK1974">
            <v>1984464</v>
          </cell>
        </row>
        <row r="1975">
          <cell r="AI1975">
            <v>18972</v>
          </cell>
          <cell r="AJ1975">
            <v>43311</v>
          </cell>
          <cell r="AK1975">
            <v>187066</v>
          </cell>
        </row>
        <row r="1976">
          <cell r="AI1976">
            <v>18956</v>
          </cell>
          <cell r="AJ1976">
            <v>43311</v>
          </cell>
          <cell r="AK1976">
            <v>171467</v>
          </cell>
        </row>
        <row r="1977">
          <cell r="AI1977">
            <v>19590</v>
          </cell>
          <cell r="AJ1977">
            <v>43312</v>
          </cell>
          <cell r="AK1977">
            <v>370000</v>
          </cell>
        </row>
        <row r="1978">
          <cell r="AI1978">
            <v>19616</v>
          </cell>
          <cell r="AJ1978">
            <v>43312</v>
          </cell>
          <cell r="AK1978">
            <v>44956</v>
          </cell>
        </row>
        <row r="1979">
          <cell r="AI1979">
            <v>21117</v>
          </cell>
          <cell r="AJ1979">
            <v>43318</v>
          </cell>
          <cell r="AK1979">
            <v>483119</v>
          </cell>
        </row>
        <row r="1980">
          <cell r="AI1980">
            <v>23112</v>
          </cell>
          <cell r="AJ1980">
            <v>43322</v>
          </cell>
          <cell r="AK1980">
            <v>224216</v>
          </cell>
        </row>
        <row r="1981">
          <cell r="AI1981">
            <v>23821</v>
          </cell>
          <cell r="AJ1981">
            <v>43325</v>
          </cell>
          <cell r="AK1981">
            <v>102256</v>
          </cell>
        </row>
        <row r="1982">
          <cell r="AI1982">
            <v>23917</v>
          </cell>
          <cell r="AJ1982">
            <v>43326</v>
          </cell>
          <cell r="AK1982">
            <v>283762</v>
          </cell>
        </row>
        <row r="1983">
          <cell r="AI1983">
            <v>25603</v>
          </cell>
          <cell r="AJ1983">
            <v>43329</v>
          </cell>
          <cell r="AK1983">
            <v>948957</v>
          </cell>
        </row>
        <row r="1984">
          <cell r="AI1984">
            <v>26039</v>
          </cell>
          <cell r="AJ1984">
            <v>43333</v>
          </cell>
          <cell r="AK1984">
            <v>374085</v>
          </cell>
        </row>
        <row r="1985">
          <cell r="AI1985">
            <v>26909</v>
          </cell>
          <cell r="AJ1985">
            <v>43334</v>
          </cell>
          <cell r="AK1985">
            <v>295927</v>
          </cell>
        </row>
        <row r="1986">
          <cell r="AI1986">
            <v>27549</v>
          </cell>
          <cell r="AJ1986">
            <v>43335</v>
          </cell>
          <cell r="AK1986">
            <v>31520</v>
          </cell>
        </row>
        <row r="1987">
          <cell r="AI1987">
            <v>28186</v>
          </cell>
          <cell r="AJ1987">
            <v>43336</v>
          </cell>
          <cell r="AK1987">
            <v>422120</v>
          </cell>
        </row>
        <row r="1988">
          <cell r="AI1988">
            <v>28716</v>
          </cell>
          <cell r="AJ1988">
            <v>43339</v>
          </cell>
          <cell r="AK1988">
            <v>336956</v>
          </cell>
        </row>
        <row r="1989">
          <cell r="AI1989">
            <v>29341</v>
          </cell>
          <cell r="AJ1989">
            <v>43341</v>
          </cell>
          <cell r="AK1989">
            <v>269392</v>
          </cell>
        </row>
        <row r="1990">
          <cell r="AI1990">
            <v>29717</v>
          </cell>
          <cell r="AJ1990">
            <v>43342</v>
          </cell>
          <cell r="AK1990">
            <v>322961</v>
          </cell>
        </row>
        <row r="1991">
          <cell r="AI1991">
            <v>31232</v>
          </cell>
          <cell r="AJ1991">
            <v>43343</v>
          </cell>
          <cell r="AK1991">
            <v>406893</v>
          </cell>
        </row>
        <row r="1992">
          <cell r="AI1992">
            <v>30511</v>
          </cell>
          <cell r="AJ1992">
            <v>43343</v>
          </cell>
          <cell r="AK1992">
            <v>190635</v>
          </cell>
        </row>
        <row r="1993">
          <cell r="AI1993">
            <v>31748</v>
          </cell>
          <cell r="AJ1993">
            <v>43347</v>
          </cell>
          <cell r="AK1993">
            <v>458950</v>
          </cell>
        </row>
        <row r="1994">
          <cell r="AI1994">
            <v>32689</v>
          </cell>
          <cell r="AJ1994">
            <v>43349</v>
          </cell>
          <cell r="AK1994">
            <v>201365</v>
          </cell>
        </row>
        <row r="1995">
          <cell r="AI1995">
            <v>33564</v>
          </cell>
          <cell r="AJ1995">
            <v>43353</v>
          </cell>
          <cell r="AK1995">
            <v>45668</v>
          </cell>
        </row>
        <row r="1996">
          <cell r="AI1996">
            <v>34886</v>
          </cell>
          <cell r="AJ1996">
            <v>43355</v>
          </cell>
          <cell r="AK1996">
            <v>950315</v>
          </cell>
        </row>
        <row r="1997">
          <cell r="AI1997">
            <v>34564</v>
          </cell>
          <cell r="AJ1997">
            <v>43355</v>
          </cell>
          <cell r="AK1997">
            <v>106217</v>
          </cell>
        </row>
        <row r="1998">
          <cell r="AI1998">
            <v>35790</v>
          </cell>
          <cell r="AJ1998">
            <v>43357</v>
          </cell>
          <cell r="AK1998">
            <v>287742</v>
          </cell>
        </row>
        <row r="1999">
          <cell r="AI1999">
            <v>36382</v>
          </cell>
          <cell r="AJ1999">
            <v>43360</v>
          </cell>
          <cell r="AK1999">
            <v>295927</v>
          </cell>
        </row>
        <row r="2000">
          <cell r="AI2000">
            <v>37787</v>
          </cell>
          <cell r="AJ2000">
            <v>43363</v>
          </cell>
          <cell r="AK2000">
            <v>174997</v>
          </cell>
        </row>
        <row r="2001">
          <cell r="AI2001">
            <v>38460</v>
          </cell>
          <cell r="AJ2001">
            <v>43364</v>
          </cell>
          <cell r="AK2001">
            <v>432546</v>
          </cell>
        </row>
        <row r="2002">
          <cell r="AI2002">
            <v>38708</v>
          </cell>
          <cell r="AJ2002">
            <v>43367</v>
          </cell>
          <cell r="AK2002">
            <v>1851329</v>
          </cell>
        </row>
        <row r="2003">
          <cell r="AI2003">
            <v>40301</v>
          </cell>
          <cell r="AJ2003">
            <v>43369</v>
          </cell>
          <cell r="AK2003">
            <v>224216</v>
          </cell>
        </row>
        <row r="2004">
          <cell r="AI2004">
            <v>40554</v>
          </cell>
          <cell r="AJ2004">
            <v>43370</v>
          </cell>
          <cell r="AK2004">
            <v>402124</v>
          </cell>
        </row>
        <row r="2005">
          <cell r="AI2005">
            <v>40920</v>
          </cell>
          <cell r="AJ2005">
            <v>43370</v>
          </cell>
          <cell r="AK2005">
            <v>45176</v>
          </cell>
        </row>
        <row r="2006">
          <cell r="AI2006">
            <v>41875</v>
          </cell>
          <cell r="AJ2006">
            <v>43372</v>
          </cell>
          <cell r="AK2006">
            <v>2165328</v>
          </cell>
        </row>
        <row r="2007">
          <cell r="AI2007">
            <v>42241</v>
          </cell>
          <cell r="AJ2007">
            <v>43373</v>
          </cell>
          <cell r="AK2007">
            <v>432546</v>
          </cell>
        </row>
        <row r="2008">
          <cell r="AI2008">
            <v>43212</v>
          </cell>
          <cell r="AJ2008">
            <v>43376</v>
          </cell>
          <cell r="AK2008">
            <v>102256</v>
          </cell>
        </row>
        <row r="2009">
          <cell r="AI2009">
            <v>43723</v>
          </cell>
          <cell r="AJ2009">
            <v>43377</v>
          </cell>
          <cell r="AK2009">
            <v>402124</v>
          </cell>
        </row>
        <row r="2010">
          <cell r="AI2010">
            <v>43907</v>
          </cell>
          <cell r="AJ2010">
            <v>43377</v>
          </cell>
          <cell r="AK2010">
            <v>136619</v>
          </cell>
        </row>
        <row r="2011">
          <cell r="AI2011">
            <v>43669</v>
          </cell>
          <cell r="AJ2011">
            <v>43377</v>
          </cell>
          <cell r="AK2011">
            <v>57071</v>
          </cell>
        </row>
        <row r="2012">
          <cell r="AI2012">
            <v>45255</v>
          </cell>
          <cell r="AJ2012">
            <v>43381</v>
          </cell>
          <cell r="AK2012">
            <v>72728</v>
          </cell>
        </row>
        <row r="2013">
          <cell r="AI2013">
            <v>45553</v>
          </cell>
          <cell r="AJ2013">
            <v>43382</v>
          </cell>
          <cell r="AK2013">
            <v>220815</v>
          </cell>
        </row>
        <row r="2014">
          <cell r="AI2014">
            <v>45841</v>
          </cell>
          <cell r="AJ2014">
            <v>43385</v>
          </cell>
          <cell r="AK2014">
            <v>432545</v>
          </cell>
        </row>
        <row r="2015">
          <cell r="AI2015">
            <v>46029</v>
          </cell>
          <cell r="AJ2015">
            <v>43385</v>
          </cell>
          <cell r="AK2015">
            <v>56978</v>
          </cell>
        </row>
        <row r="2016">
          <cell r="AI2016">
            <v>47405</v>
          </cell>
          <cell r="AJ2016">
            <v>43389</v>
          </cell>
          <cell r="AK2016">
            <v>108758</v>
          </cell>
        </row>
        <row r="2017">
          <cell r="AI2017">
            <v>47801</v>
          </cell>
          <cell r="AJ2017">
            <v>43390</v>
          </cell>
          <cell r="AK2017">
            <v>568551</v>
          </cell>
        </row>
        <row r="2018">
          <cell r="AI2018">
            <v>48256</v>
          </cell>
          <cell r="AJ2018">
            <v>43390</v>
          </cell>
          <cell r="AK2018">
            <v>524520</v>
          </cell>
        </row>
        <row r="2019">
          <cell r="AI2019">
            <v>47707</v>
          </cell>
          <cell r="AJ2019">
            <v>43390</v>
          </cell>
          <cell r="AK2019">
            <v>112565</v>
          </cell>
        </row>
        <row r="2020">
          <cell r="AI2020">
            <v>48526</v>
          </cell>
          <cell r="AJ2020">
            <v>43391</v>
          </cell>
          <cell r="AK2020">
            <v>409045</v>
          </cell>
        </row>
        <row r="2021">
          <cell r="AI2021">
            <v>48509</v>
          </cell>
          <cell r="AJ2021">
            <v>43391</v>
          </cell>
          <cell r="AK2021">
            <v>381594</v>
          </cell>
        </row>
        <row r="2022">
          <cell r="AI2022">
            <v>48743</v>
          </cell>
          <cell r="AJ2022">
            <v>43391</v>
          </cell>
          <cell r="AK2022">
            <v>166391</v>
          </cell>
        </row>
        <row r="2023">
          <cell r="AI2023">
            <v>49110</v>
          </cell>
          <cell r="AJ2023">
            <v>43392</v>
          </cell>
          <cell r="AK2023">
            <v>317969</v>
          </cell>
        </row>
        <row r="2024">
          <cell r="AI2024">
            <v>49996</v>
          </cell>
          <cell r="AJ2024">
            <v>43395</v>
          </cell>
          <cell r="AK2024">
            <v>106217</v>
          </cell>
        </row>
        <row r="2025">
          <cell r="AI2025">
            <v>50640</v>
          </cell>
          <cell r="AJ2025">
            <v>43396</v>
          </cell>
          <cell r="AK2025">
            <v>295927</v>
          </cell>
        </row>
        <row r="2026">
          <cell r="AI2026">
            <v>50560</v>
          </cell>
          <cell r="AJ2026">
            <v>43396</v>
          </cell>
          <cell r="AK2026">
            <v>111527</v>
          </cell>
        </row>
        <row r="2027">
          <cell r="AI2027">
            <v>51443</v>
          </cell>
          <cell r="AJ2027">
            <v>43398</v>
          </cell>
          <cell r="AK2027">
            <v>79157</v>
          </cell>
        </row>
        <row r="2028">
          <cell r="AI2028">
            <v>51888</v>
          </cell>
          <cell r="AJ2028">
            <v>43398</v>
          </cell>
          <cell r="AK2028">
            <v>33981</v>
          </cell>
        </row>
        <row r="2029">
          <cell r="AI2029">
            <v>53118</v>
          </cell>
          <cell r="AJ2029">
            <v>43402</v>
          </cell>
          <cell r="AK2029">
            <v>1020516</v>
          </cell>
        </row>
        <row r="2030">
          <cell r="AI2030">
            <v>53198</v>
          </cell>
          <cell r="AJ2030">
            <v>43402</v>
          </cell>
          <cell r="AK2030">
            <v>54186</v>
          </cell>
        </row>
        <row r="2031">
          <cell r="AI2031">
            <v>53203</v>
          </cell>
          <cell r="AJ2031">
            <v>43402</v>
          </cell>
          <cell r="AK2031">
            <v>54186</v>
          </cell>
        </row>
        <row r="2032">
          <cell r="AI2032">
            <v>54731</v>
          </cell>
          <cell r="AJ2032">
            <v>43404</v>
          </cell>
          <cell r="AK2032">
            <v>389328</v>
          </cell>
        </row>
        <row r="2033">
          <cell r="AI2033">
            <v>54618</v>
          </cell>
          <cell r="AJ2033">
            <v>43404</v>
          </cell>
          <cell r="AK2033">
            <v>374675</v>
          </cell>
        </row>
        <row r="2034">
          <cell r="AI2034">
            <v>54868</v>
          </cell>
          <cell r="AJ2034">
            <v>43404</v>
          </cell>
          <cell r="AK2034">
            <v>360980</v>
          </cell>
        </row>
        <row r="2035">
          <cell r="AI2035">
            <v>54420</v>
          </cell>
          <cell r="AJ2035">
            <v>43404</v>
          </cell>
          <cell r="AK2035">
            <v>295927</v>
          </cell>
        </row>
        <row r="2036">
          <cell r="AI2036">
            <v>54338</v>
          </cell>
          <cell r="AJ2036">
            <v>43404</v>
          </cell>
          <cell r="AK2036">
            <v>223778</v>
          </cell>
        </row>
        <row r="2037">
          <cell r="AI2037">
            <v>56114</v>
          </cell>
          <cell r="AJ2037">
            <v>43410</v>
          </cell>
          <cell r="AK2037">
            <v>494271</v>
          </cell>
        </row>
        <row r="2038">
          <cell r="AI2038">
            <v>56483</v>
          </cell>
          <cell r="AJ2038">
            <v>43410</v>
          </cell>
          <cell r="AK2038">
            <v>283825</v>
          </cell>
        </row>
        <row r="2039">
          <cell r="AI2039">
            <v>57147</v>
          </cell>
          <cell r="AJ2039">
            <v>43411</v>
          </cell>
          <cell r="AK2039">
            <v>162558</v>
          </cell>
        </row>
        <row r="2040">
          <cell r="AI2040">
            <v>56963</v>
          </cell>
          <cell r="AJ2040">
            <v>43411</v>
          </cell>
          <cell r="AK2040">
            <v>159603</v>
          </cell>
        </row>
        <row r="2041">
          <cell r="AI2041">
            <v>57059</v>
          </cell>
          <cell r="AJ2041">
            <v>43411</v>
          </cell>
          <cell r="AK2041">
            <v>106217</v>
          </cell>
        </row>
        <row r="2042">
          <cell r="AI2042">
            <v>57153</v>
          </cell>
          <cell r="AJ2042">
            <v>43411</v>
          </cell>
          <cell r="AK2042">
            <v>62792</v>
          </cell>
        </row>
        <row r="2043">
          <cell r="AI2043">
            <v>57682</v>
          </cell>
          <cell r="AJ2043">
            <v>43412</v>
          </cell>
          <cell r="AK2043">
            <v>295927</v>
          </cell>
        </row>
        <row r="2044">
          <cell r="AI2044">
            <v>57725</v>
          </cell>
          <cell r="AJ2044">
            <v>43412</v>
          </cell>
          <cell r="AK2044">
            <v>235955</v>
          </cell>
        </row>
        <row r="2045">
          <cell r="AI2045">
            <v>57694</v>
          </cell>
          <cell r="AJ2045">
            <v>43412</v>
          </cell>
          <cell r="AK2045">
            <v>159603</v>
          </cell>
        </row>
        <row r="2046">
          <cell r="AI2046">
            <v>57910</v>
          </cell>
          <cell r="AJ2046">
            <v>43413</v>
          </cell>
          <cell r="AK2046">
            <v>182546</v>
          </cell>
        </row>
        <row r="2047">
          <cell r="AI2047">
            <v>58120</v>
          </cell>
          <cell r="AJ2047">
            <v>43413</v>
          </cell>
          <cell r="AK2047">
            <v>106217</v>
          </cell>
        </row>
        <row r="2048">
          <cell r="AI2048">
            <v>59508</v>
          </cell>
          <cell r="AJ2048">
            <v>43418</v>
          </cell>
          <cell r="AK2048">
            <v>359514</v>
          </cell>
        </row>
        <row r="2049">
          <cell r="AI2049">
            <v>59891</v>
          </cell>
          <cell r="AJ2049">
            <v>43419</v>
          </cell>
          <cell r="AK2049">
            <v>488041</v>
          </cell>
        </row>
        <row r="2050">
          <cell r="AI2050">
            <v>60293</v>
          </cell>
          <cell r="AJ2050">
            <v>43420</v>
          </cell>
          <cell r="AK2050">
            <v>790332</v>
          </cell>
        </row>
        <row r="2051">
          <cell r="AI2051">
            <v>60305</v>
          </cell>
          <cell r="AJ2051">
            <v>43420</v>
          </cell>
          <cell r="AK2051">
            <v>171643</v>
          </cell>
        </row>
        <row r="2052">
          <cell r="AI2052">
            <v>63506</v>
          </cell>
          <cell r="AJ2052">
            <v>43427</v>
          </cell>
          <cell r="AK2052">
            <v>168217</v>
          </cell>
        </row>
        <row r="2053">
          <cell r="AI2053">
            <v>64355</v>
          </cell>
          <cell r="AJ2053">
            <v>43430</v>
          </cell>
          <cell r="AK2053">
            <v>1142051</v>
          </cell>
        </row>
        <row r="2054">
          <cell r="AI2054">
            <v>64425</v>
          </cell>
          <cell r="AJ2054">
            <v>43430</v>
          </cell>
          <cell r="AK2054">
            <v>358321</v>
          </cell>
        </row>
        <row r="2055">
          <cell r="AI2055">
            <v>64204</v>
          </cell>
          <cell r="AJ2055">
            <v>43430</v>
          </cell>
          <cell r="AK2055">
            <v>133437</v>
          </cell>
        </row>
        <row r="2056">
          <cell r="AI2056">
            <v>64819</v>
          </cell>
          <cell r="AJ2056">
            <v>43431</v>
          </cell>
          <cell r="AK2056">
            <v>27093</v>
          </cell>
        </row>
        <row r="2057">
          <cell r="AI2057">
            <v>66350</v>
          </cell>
          <cell r="AJ2057">
            <v>43434</v>
          </cell>
          <cell r="AK2057">
            <v>147910</v>
          </cell>
        </row>
        <row r="2058">
          <cell r="AI2058">
            <v>66869</v>
          </cell>
          <cell r="AJ2058">
            <v>43434</v>
          </cell>
          <cell r="AK2058">
            <v>54186</v>
          </cell>
        </row>
        <row r="2059">
          <cell r="AI2059">
            <v>66861</v>
          </cell>
          <cell r="AJ2059">
            <v>43434</v>
          </cell>
          <cell r="AK2059">
            <v>22877</v>
          </cell>
        </row>
        <row r="2060">
          <cell r="AI2060">
            <v>67350</v>
          </cell>
          <cell r="AJ2060">
            <v>43437</v>
          </cell>
          <cell r="AK2060">
            <v>236827</v>
          </cell>
        </row>
        <row r="2061">
          <cell r="AI2061">
            <v>68496</v>
          </cell>
          <cell r="AJ2061">
            <v>43440</v>
          </cell>
          <cell r="AK2061">
            <v>221114</v>
          </cell>
        </row>
        <row r="2062">
          <cell r="AI2062">
            <v>69710</v>
          </cell>
          <cell r="AJ2062">
            <v>43444</v>
          </cell>
          <cell r="AK2062">
            <v>106217</v>
          </cell>
        </row>
        <row r="2063">
          <cell r="AI2063">
            <v>70203</v>
          </cell>
          <cell r="AJ2063">
            <v>43444</v>
          </cell>
          <cell r="AK2063">
            <v>106217</v>
          </cell>
        </row>
        <row r="2064">
          <cell r="AI2064">
            <v>70372</v>
          </cell>
          <cell r="AJ2064">
            <v>43445</v>
          </cell>
          <cell r="AK2064">
            <v>1030000</v>
          </cell>
        </row>
        <row r="2065">
          <cell r="AI2065">
            <v>70897</v>
          </cell>
          <cell r="AJ2065">
            <v>43446</v>
          </cell>
          <cell r="AK2065">
            <v>332211</v>
          </cell>
        </row>
        <row r="2066">
          <cell r="AI2066">
            <v>71167</v>
          </cell>
          <cell r="AJ2066">
            <v>43446</v>
          </cell>
          <cell r="AK2066">
            <v>190777</v>
          </cell>
        </row>
        <row r="2067">
          <cell r="AI2067">
            <v>4576</v>
          </cell>
          <cell r="AJ2067">
            <v>43446</v>
          </cell>
          <cell r="AK2067">
            <v>91000</v>
          </cell>
        </row>
        <row r="2068">
          <cell r="AI2068">
            <v>72315</v>
          </cell>
          <cell r="AJ2068">
            <v>43449</v>
          </cell>
          <cell r="AK2068">
            <v>20446</v>
          </cell>
        </row>
        <row r="2069">
          <cell r="AI2069">
            <v>74407</v>
          </cell>
          <cell r="AJ2069">
            <v>43454</v>
          </cell>
          <cell r="AK2069">
            <v>4027014</v>
          </cell>
        </row>
        <row r="2070">
          <cell r="AI2070">
            <v>74710</v>
          </cell>
          <cell r="AJ2070">
            <v>43454</v>
          </cell>
          <cell r="AK2070">
            <v>390071</v>
          </cell>
        </row>
        <row r="2071">
          <cell r="AI2071">
            <v>74820</v>
          </cell>
          <cell r="AJ2071">
            <v>43454</v>
          </cell>
          <cell r="AK2071">
            <v>93370</v>
          </cell>
        </row>
        <row r="2072">
          <cell r="AI2072">
            <v>74705</v>
          </cell>
          <cell r="AJ2072">
            <v>43454</v>
          </cell>
          <cell r="AK2072">
            <v>41851</v>
          </cell>
        </row>
        <row r="2073">
          <cell r="AI2073">
            <v>76085</v>
          </cell>
          <cell r="AJ2073">
            <v>43458</v>
          </cell>
          <cell r="AK2073">
            <v>3200</v>
          </cell>
        </row>
        <row r="2074">
          <cell r="AI2074">
            <v>76917</v>
          </cell>
          <cell r="AJ2074">
            <v>43460</v>
          </cell>
          <cell r="AK2074">
            <v>3200</v>
          </cell>
        </row>
        <row r="2075">
          <cell r="AI2075">
            <v>78248</v>
          </cell>
          <cell r="AJ2075">
            <v>43462</v>
          </cell>
          <cell r="AK2075">
            <v>224216</v>
          </cell>
        </row>
        <row r="2076">
          <cell r="AI2076">
            <v>78941</v>
          </cell>
          <cell r="AJ2076">
            <v>43463</v>
          </cell>
          <cell r="AK2076">
            <v>224216</v>
          </cell>
        </row>
        <row r="2077">
          <cell r="AI2077">
            <v>79373</v>
          </cell>
          <cell r="AJ2077">
            <v>43463</v>
          </cell>
          <cell r="AK2077">
            <v>160395</v>
          </cell>
        </row>
        <row r="2078">
          <cell r="AI2078">
            <v>141273</v>
          </cell>
          <cell r="AJ2078">
            <v>43474</v>
          </cell>
          <cell r="AK2078">
            <v>237669</v>
          </cell>
        </row>
        <row r="2079">
          <cell r="AI2079">
            <v>142368</v>
          </cell>
          <cell r="AJ2079">
            <v>43478</v>
          </cell>
          <cell r="AK2079">
            <v>3200</v>
          </cell>
        </row>
        <row r="2080">
          <cell r="AI2080">
            <v>142458</v>
          </cell>
          <cell r="AJ2080">
            <v>43479</v>
          </cell>
          <cell r="AK2080">
            <v>3195252</v>
          </cell>
        </row>
        <row r="2081">
          <cell r="AI2081">
            <v>142874</v>
          </cell>
          <cell r="AJ2081">
            <v>43480</v>
          </cell>
          <cell r="AK2081">
            <v>211564</v>
          </cell>
        </row>
        <row r="2082">
          <cell r="AI2082">
            <v>144034</v>
          </cell>
          <cell r="AJ2082">
            <v>43482</v>
          </cell>
          <cell r="AK2082">
            <v>210185</v>
          </cell>
        </row>
        <row r="2083">
          <cell r="AI2083">
            <v>144036</v>
          </cell>
          <cell r="AJ2083">
            <v>43482</v>
          </cell>
          <cell r="AK2083">
            <v>90448</v>
          </cell>
        </row>
        <row r="2084">
          <cell r="AI2084">
            <v>144049</v>
          </cell>
          <cell r="AJ2084">
            <v>43482</v>
          </cell>
          <cell r="AK2084">
            <v>45914</v>
          </cell>
        </row>
        <row r="2085">
          <cell r="AI2085">
            <v>144441</v>
          </cell>
          <cell r="AJ2085">
            <v>43483</v>
          </cell>
          <cell r="AK2085">
            <v>283762</v>
          </cell>
        </row>
        <row r="2086">
          <cell r="AI2086">
            <v>144407</v>
          </cell>
          <cell r="AJ2086">
            <v>43483</v>
          </cell>
          <cell r="AK2086">
            <v>57072</v>
          </cell>
        </row>
        <row r="2087">
          <cell r="AI2087">
            <v>144275</v>
          </cell>
          <cell r="AJ2087">
            <v>43483</v>
          </cell>
          <cell r="AK2087">
            <v>12013</v>
          </cell>
        </row>
        <row r="2088">
          <cell r="AI2088">
            <v>145811</v>
          </cell>
          <cell r="AJ2088">
            <v>43487</v>
          </cell>
          <cell r="AK2088">
            <v>45176</v>
          </cell>
        </row>
        <row r="2089">
          <cell r="AI2089">
            <v>145691</v>
          </cell>
          <cell r="AJ2089">
            <v>43487</v>
          </cell>
          <cell r="AK2089">
            <v>36747</v>
          </cell>
        </row>
        <row r="2090">
          <cell r="AI2090">
            <v>42192</v>
          </cell>
          <cell r="AJ2090">
            <v>43487</v>
          </cell>
          <cell r="AK2090">
            <v>5582</v>
          </cell>
        </row>
        <row r="2091">
          <cell r="AI2091">
            <v>146608</v>
          </cell>
          <cell r="AJ2091">
            <v>43489</v>
          </cell>
          <cell r="AK2091">
            <v>420400</v>
          </cell>
        </row>
        <row r="2092">
          <cell r="AI2092">
            <v>42517</v>
          </cell>
          <cell r="AJ2092">
            <v>43489</v>
          </cell>
          <cell r="AK2092">
            <v>15822</v>
          </cell>
        </row>
        <row r="2093">
          <cell r="AI2093">
            <v>42724</v>
          </cell>
          <cell r="AJ2093">
            <v>43490</v>
          </cell>
          <cell r="AK2093">
            <v>196330</v>
          </cell>
        </row>
        <row r="2094">
          <cell r="AI2094">
            <v>42710</v>
          </cell>
          <cell r="AJ2094">
            <v>43490</v>
          </cell>
          <cell r="AK2094">
            <v>136413</v>
          </cell>
        </row>
        <row r="2095">
          <cell r="AI2095">
            <v>146987</v>
          </cell>
          <cell r="AJ2095">
            <v>43490</v>
          </cell>
          <cell r="AK2095">
            <v>106217</v>
          </cell>
        </row>
        <row r="2096">
          <cell r="AI2096">
            <v>148129</v>
          </cell>
          <cell r="AJ2096">
            <v>43493</v>
          </cell>
          <cell r="AK2096">
            <v>64345</v>
          </cell>
        </row>
        <row r="2097">
          <cell r="AI2097">
            <v>148830</v>
          </cell>
          <cell r="AJ2097">
            <v>43494</v>
          </cell>
          <cell r="AK2097">
            <v>518191</v>
          </cell>
        </row>
        <row r="2098">
          <cell r="AI2098">
            <v>149450</v>
          </cell>
          <cell r="AJ2098">
            <v>43495</v>
          </cell>
          <cell r="AK2098">
            <v>237669</v>
          </cell>
        </row>
        <row r="2099">
          <cell r="AI2099">
            <v>43403</v>
          </cell>
          <cell r="AJ2099">
            <v>43495</v>
          </cell>
          <cell r="AK2099">
            <v>61057</v>
          </cell>
        </row>
        <row r="2100">
          <cell r="AI2100">
            <v>149190</v>
          </cell>
          <cell r="AJ2100">
            <v>43495</v>
          </cell>
          <cell r="AK2100">
            <v>45914</v>
          </cell>
        </row>
        <row r="2101">
          <cell r="AI2101">
            <v>149208</v>
          </cell>
          <cell r="AJ2101">
            <v>43495</v>
          </cell>
          <cell r="AK2101">
            <v>44038</v>
          </cell>
        </row>
        <row r="2102">
          <cell r="AI2102">
            <v>150416</v>
          </cell>
          <cell r="AJ2102">
            <v>43496</v>
          </cell>
          <cell r="AK2102">
            <v>381548</v>
          </cell>
        </row>
        <row r="2103">
          <cell r="AI2103">
            <v>150069</v>
          </cell>
          <cell r="AJ2103">
            <v>43496</v>
          </cell>
          <cell r="AK2103">
            <v>108462</v>
          </cell>
        </row>
        <row r="2104">
          <cell r="AI2104">
            <v>149713</v>
          </cell>
          <cell r="AJ2104">
            <v>43496</v>
          </cell>
          <cell r="AK2104">
            <v>57072</v>
          </cell>
        </row>
        <row r="2105">
          <cell r="AI2105">
            <v>150596</v>
          </cell>
          <cell r="AJ2105">
            <v>43496</v>
          </cell>
          <cell r="AK2105">
            <v>34469</v>
          </cell>
        </row>
        <row r="2106">
          <cell r="AI2106">
            <v>151019</v>
          </cell>
          <cell r="AJ2106">
            <v>43500</v>
          </cell>
          <cell r="AK2106">
            <v>223154</v>
          </cell>
        </row>
        <row r="2107">
          <cell r="AI2107">
            <v>150978</v>
          </cell>
          <cell r="AJ2107">
            <v>43500</v>
          </cell>
          <cell r="AK2107">
            <v>95295</v>
          </cell>
        </row>
        <row r="2108">
          <cell r="AI2108">
            <v>150976</v>
          </cell>
          <cell r="AJ2108">
            <v>43500</v>
          </cell>
          <cell r="AK2108">
            <v>87315</v>
          </cell>
        </row>
        <row r="2109">
          <cell r="AI2109">
            <v>44097</v>
          </cell>
          <cell r="AJ2109">
            <v>43501</v>
          </cell>
          <cell r="AK2109">
            <v>1523</v>
          </cell>
        </row>
        <row r="2110">
          <cell r="AI2110">
            <v>44100</v>
          </cell>
          <cell r="AJ2110">
            <v>43501</v>
          </cell>
          <cell r="AK2110">
            <v>1523</v>
          </cell>
        </row>
        <row r="2111">
          <cell r="AI2111">
            <v>151420</v>
          </cell>
          <cell r="AJ2111">
            <v>43501</v>
          </cell>
          <cell r="AK2111">
            <v>1325</v>
          </cell>
        </row>
        <row r="2112">
          <cell r="AI2112">
            <v>151728</v>
          </cell>
          <cell r="AJ2112">
            <v>43502</v>
          </cell>
          <cell r="AK2112">
            <v>352079</v>
          </cell>
        </row>
        <row r="2113">
          <cell r="AI2113">
            <v>151842</v>
          </cell>
          <cell r="AJ2113">
            <v>43502</v>
          </cell>
          <cell r="AK2113">
            <v>237650</v>
          </cell>
        </row>
        <row r="2114">
          <cell r="AI2114">
            <v>151841</v>
          </cell>
          <cell r="AJ2114">
            <v>43502</v>
          </cell>
          <cell r="AK2114">
            <v>159000</v>
          </cell>
        </row>
        <row r="2115">
          <cell r="AI2115">
            <v>151788</v>
          </cell>
          <cell r="AJ2115">
            <v>43502</v>
          </cell>
          <cell r="AK2115">
            <v>90492</v>
          </cell>
        </row>
        <row r="2116">
          <cell r="AI2116">
            <v>44222</v>
          </cell>
          <cell r="AJ2116">
            <v>43502</v>
          </cell>
          <cell r="AK2116">
            <v>1523</v>
          </cell>
        </row>
        <row r="2117">
          <cell r="AI2117">
            <v>44223</v>
          </cell>
          <cell r="AJ2117">
            <v>43502</v>
          </cell>
          <cell r="AK2117">
            <v>1523</v>
          </cell>
        </row>
        <row r="2118">
          <cell r="AI2118">
            <v>44225</v>
          </cell>
          <cell r="AJ2118">
            <v>43502</v>
          </cell>
          <cell r="AK2118">
            <v>1523</v>
          </cell>
        </row>
        <row r="2119">
          <cell r="AI2119">
            <v>151447</v>
          </cell>
          <cell r="AJ2119">
            <v>43502</v>
          </cell>
          <cell r="AK2119">
            <v>1325</v>
          </cell>
        </row>
        <row r="2120">
          <cell r="AI2120">
            <v>151621</v>
          </cell>
          <cell r="AJ2120">
            <v>43502</v>
          </cell>
          <cell r="AK2120">
            <v>1325</v>
          </cell>
        </row>
        <row r="2121">
          <cell r="AI2121">
            <v>152094</v>
          </cell>
          <cell r="AJ2121">
            <v>43503</v>
          </cell>
          <cell r="AK2121">
            <v>349647</v>
          </cell>
        </row>
        <row r="2122">
          <cell r="AI2122">
            <v>44442</v>
          </cell>
          <cell r="AJ2122">
            <v>43503</v>
          </cell>
          <cell r="AK2122">
            <v>1523</v>
          </cell>
        </row>
        <row r="2123">
          <cell r="AI2123">
            <v>44448</v>
          </cell>
          <cell r="AJ2123">
            <v>43503</v>
          </cell>
          <cell r="AK2123">
            <v>1523</v>
          </cell>
        </row>
        <row r="2124">
          <cell r="AI2124">
            <v>152820</v>
          </cell>
          <cell r="AJ2124">
            <v>43504</v>
          </cell>
          <cell r="AK2124">
            <v>188567</v>
          </cell>
        </row>
        <row r="2125">
          <cell r="AI2125">
            <v>152677</v>
          </cell>
          <cell r="AJ2125">
            <v>43504</v>
          </cell>
          <cell r="AK2125">
            <v>6997</v>
          </cell>
        </row>
        <row r="2126">
          <cell r="AI2126">
            <v>153515</v>
          </cell>
          <cell r="AJ2126">
            <v>43507</v>
          </cell>
          <cell r="AK2126">
            <v>150145</v>
          </cell>
        </row>
        <row r="2127">
          <cell r="AI2127">
            <v>153297</v>
          </cell>
          <cell r="AJ2127">
            <v>43507</v>
          </cell>
          <cell r="AK2127">
            <v>93838</v>
          </cell>
        </row>
        <row r="2128">
          <cell r="AI2128">
            <v>153110</v>
          </cell>
          <cell r="AJ2128">
            <v>43507</v>
          </cell>
          <cell r="AK2128">
            <v>10167</v>
          </cell>
        </row>
        <row r="2129">
          <cell r="AI2129">
            <v>153172</v>
          </cell>
          <cell r="AJ2129">
            <v>43507</v>
          </cell>
          <cell r="AK2129">
            <v>1325</v>
          </cell>
        </row>
        <row r="2130">
          <cell r="AI2130">
            <v>45079</v>
          </cell>
          <cell r="AJ2130">
            <v>43508</v>
          </cell>
          <cell r="AK2130">
            <v>1523</v>
          </cell>
        </row>
        <row r="2131">
          <cell r="AI2131">
            <v>45080</v>
          </cell>
          <cell r="AJ2131">
            <v>43508</v>
          </cell>
          <cell r="AK2131">
            <v>1523</v>
          </cell>
        </row>
        <row r="2132">
          <cell r="AI2132">
            <v>45081</v>
          </cell>
          <cell r="AJ2132">
            <v>43508</v>
          </cell>
          <cell r="AK2132">
            <v>1523</v>
          </cell>
        </row>
        <row r="2133">
          <cell r="AI2133">
            <v>153753</v>
          </cell>
          <cell r="AJ2133">
            <v>43508</v>
          </cell>
          <cell r="AK2133">
            <v>1325</v>
          </cell>
        </row>
        <row r="2134">
          <cell r="AI2134">
            <v>154451</v>
          </cell>
          <cell r="AJ2134">
            <v>43509</v>
          </cell>
          <cell r="AK2134">
            <v>242921</v>
          </cell>
        </row>
        <row r="2135">
          <cell r="AI2135">
            <v>10860</v>
          </cell>
          <cell r="AJ2135">
            <v>43509</v>
          </cell>
          <cell r="AK2135">
            <v>130164</v>
          </cell>
        </row>
        <row r="2136">
          <cell r="AI2136">
            <v>154489</v>
          </cell>
          <cell r="AJ2136">
            <v>43509</v>
          </cell>
          <cell r="AK2136">
            <v>0</v>
          </cell>
        </row>
        <row r="2137">
          <cell r="AI2137">
            <v>154267</v>
          </cell>
          <cell r="AJ2137">
            <v>43509</v>
          </cell>
          <cell r="AK2137">
            <v>10748</v>
          </cell>
        </row>
        <row r="2138">
          <cell r="AI2138">
            <v>154815</v>
          </cell>
          <cell r="AJ2138">
            <v>43510</v>
          </cell>
          <cell r="AK2138">
            <v>766773</v>
          </cell>
        </row>
        <row r="2139">
          <cell r="AI2139">
            <v>155064</v>
          </cell>
          <cell r="AJ2139">
            <v>43510</v>
          </cell>
          <cell r="AK2139">
            <v>304500</v>
          </cell>
        </row>
        <row r="2140">
          <cell r="AI2140">
            <v>154920</v>
          </cell>
          <cell r="AJ2140">
            <v>43510</v>
          </cell>
          <cell r="AK2140">
            <v>100691</v>
          </cell>
        </row>
        <row r="2141">
          <cell r="AI2141">
            <v>154786</v>
          </cell>
          <cell r="AJ2141">
            <v>43510</v>
          </cell>
          <cell r="AK2141">
            <v>1325</v>
          </cell>
        </row>
        <row r="2142">
          <cell r="AI2142">
            <v>154793</v>
          </cell>
          <cell r="AJ2142">
            <v>43510</v>
          </cell>
          <cell r="AK2142">
            <v>1325</v>
          </cell>
        </row>
        <row r="2143">
          <cell r="AI2143">
            <v>154802</v>
          </cell>
          <cell r="AJ2143">
            <v>43510</v>
          </cell>
          <cell r="AK2143">
            <v>1325</v>
          </cell>
        </row>
        <row r="2144">
          <cell r="AI2144">
            <v>155382</v>
          </cell>
          <cell r="AJ2144">
            <v>43511</v>
          </cell>
          <cell r="AK2144">
            <v>75860</v>
          </cell>
        </row>
        <row r="2145">
          <cell r="AI2145">
            <v>45439</v>
          </cell>
          <cell r="AJ2145">
            <v>43511</v>
          </cell>
          <cell r="AK2145">
            <v>29234</v>
          </cell>
        </row>
        <row r="2146">
          <cell r="AI2146">
            <v>45444</v>
          </cell>
          <cell r="AJ2146">
            <v>43511</v>
          </cell>
          <cell r="AK2146">
            <v>29234</v>
          </cell>
        </row>
        <row r="2147">
          <cell r="AI2147">
            <v>155262</v>
          </cell>
          <cell r="AJ2147">
            <v>43511</v>
          </cell>
          <cell r="AK2147">
            <v>27476</v>
          </cell>
        </row>
        <row r="2148">
          <cell r="AI2148">
            <v>45410</v>
          </cell>
          <cell r="AJ2148">
            <v>43511</v>
          </cell>
          <cell r="AK2148">
            <v>1523</v>
          </cell>
        </row>
        <row r="2149">
          <cell r="AI2149">
            <v>45446</v>
          </cell>
          <cell r="AJ2149">
            <v>43511</v>
          </cell>
          <cell r="AK2149">
            <v>1523</v>
          </cell>
        </row>
        <row r="2150">
          <cell r="AI2150">
            <v>45477</v>
          </cell>
          <cell r="AJ2150">
            <v>43511</v>
          </cell>
          <cell r="AK2150">
            <v>1523</v>
          </cell>
        </row>
        <row r="2151">
          <cell r="AI2151">
            <v>45478</v>
          </cell>
          <cell r="AJ2151">
            <v>43511</v>
          </cell>
          <cell r="AK2151">
            <v>1523</v>
          </cell>
        </row>
        <row r="2152">
          <cell r="AI2152">
            <v>45479</v>
          </cell>
          <cell r="AJ2152">
            <v>43511</v>
          </cell>
          <cell r="AK2152">
            <v>1523</v>
          </cell>
        </row>
        <row r="2153">
          <cell r="AI2153">
            <v>155279</v>
          </cell>
          <cell r="AJ2153">
            <v>43511</v>
          </cell>
          <cell r="AK2153">
            <v>1325</v>
          </cell>
        </row>
        <row r="2154">
          <cell r="AI2154">
            <v>155388</v>
          </cell>
          <cell r="AJ2154">
            <v>43511</v>
          </cell>
          <cell r="AK2154">
            <v>1325</v>
          </cell>
        </row>
        <row r="2155">
          <cell r="AI2155">
            <v>45670</v>
          </cell>
          <cell r="AJ2155">
            <v>43514</v>
          </cell>
          <cell r="AK2155">
            <v>1523</v>
          </cell>
        </row>
        <row r="2156">
          <cell r="AI2156">
            <v>45676</v>
          </cell>
          <cell r="AJ2156">
            <v>43514</v>
          </cell>
          <cell r="AK2156">
            <v>1523</v>
          </cell>
        </row>
        <row r="2157">
          <cell r="AI2157">
            <v>45677</v>
          </cell>
          <cell r="AJ2157">
            <v>43514</v>
          </cell>
          <cell r="AK2157">
            <v>1523</v>
          </cell>
        </row>
        <row r="2158">
          <cell r="AI2158">
            <v>45725</v>
          </cell>
          <cell r="AJ2158">
            <v>43514</v>
          </cell>
          <cell r="AK2158">
            <v>1523</v>
          </cell>
        </row>
        <row r="2159">
          <cell r="AI2159">
            <v>156423</v>
          </cell>
          <cell r="AJ2159">
            <v>43514</v>
          </cell>
          <cell r="AK2159">
            <v>1325</v>
          </cell>
        </row>
        <row r="2160">
          <cell r="AI2160">
            <v>156450</v>
          </cell>
          <cell r="AJ2160">
            <v>43514</v>
          </cell>
          <cell r="AK2160">
            <v>1325</v>
          </cell>
        </row>
        <row r="2161">
          <cell r="AI2161">
            <v>45826</v>
          </cell>
          <cell r="AJ2161">
            <v>43515</v>
          </cell>
          <cell r="AK2161">
            <v>1523</v>
          </cell>
        </row>
        <row r="2162">
          <cell r="AI2162">
            <v>45830</v>
          </cell>
          <cell r="AJ2162">
            <v>43515</v>
          </cell>
          <cell r="AK2162">
            <v>1523</v>
          </cell>
        </row>
        <row r="2163">
          <cell r="AI2163">
            <v>157262</v>
          </cell>
          <cell r="AJ2163">
            <v>43516</v>
          </cell>
          <cell r="AK2163">
            <v>2900466</v>
          </cell>
        </row>
        <row r="2164">
          <cell r="AI2164">
            <v>157414</v>
          </cell>
          <cell r="AJ2164">
            <v>43516</v>
          </cell>
          <cell r="AK2164">
            <v>875567</v>
          </cell>
        </row>
        <row r="2165">
          <cell r="AI2165">
            <v>157301</v>
          </cell>
          <cell r="AJ2165">
            <v>43516</v>
          </cell>
          <cell r="AK2165">
            <v>87004</v>
          </cell>
        </row>
        <row r="2166">
          <cell r="AI2166">
            <v>158224</v>
          </cell>
          <cell r="AJ2166">
            <v>43517</v>
          </cell>
          <cell r="AK2166">
            <v>277702</v>
          </cell>
        </row>
        <row r="2167">
          <cell r="AI2167">
            <v>158056</v>
          </cell>
          <cell r="AJ2167">
            <v>43517</v>
          </cell>
          <cell r="AK2167">
            <v>22937</v>
          </cell>
        </row>
        <row r="2168">
          <cell r="AI2168">
            <v>157612</v>
          </cell>
          <cell r="AJ2168">
            <v>43517</v>
          </cell>
          <cell r="AK2168">
            <v>18984</v>
          </cell>
        </row>
        <row r="2169">
          <cell r="AI2169">
            <v>157650</v>
          </cell>
          <cell r="AJ2169">
            <v>43517</v>
          </cell>
          <cell r="AK2169">
            <v>17622</v>
          </cell>
        </row>
        <row r="2170">
          <cell r="AI2170">
            <v>158643</v>
          </cell>
          <cell r="AJ2170">
            <v>43518</v>
          </cell>
          <cell r="AK2170">
            <v>1741133</v>
          </cell>
        </row>
        <row r="2171">
          <cell r="AI2171">
            <v>158831</v>
          </cell>
          <cell r="AJ2171">
            <v>43518</v>
          </cell>
          <cell r="AK2171">
            <v>107810</v>
          </cell>
        </row>
        <row r="2172">
          <cell r="AI2172">
            <v>158880</v>
          </cell>
          <cell r="AJ2172">
            <v>43518</v>
          </cell>
          <cell r="AK2172">
            <v>107810</v>
          </cell>
        </row>
        <row r="2173">
          <cell r="AI2173">
            <v>158904</v>
          </cell>
          <cell r="AJ2173">
            <v>43518</v>
          </cell>
          <cell r="AK2173">
            <v>106114</v>
          </cell>
        </row>
        <row r="2174">
          <cell r="AI2174">
            <v>158818</v>
          </cell>
          <cell r="AJ2174">
            <v>43518</v>
          </cell>
          <cell r="AK2174">
            <v>21642</v>
          </cell>
        </row>
        <row r="2175">
          <cell r="AI2175">
            <v>159022</v>
          </cell>
          <cell r="AJ2175">
            <v>43519</v>
          </cell>
          <cell r="AK2175">
            <v>1481</v>
          </cell>
        </row>
        <row r="2176">
          <cell r="AI2176">
            <v>159318</v>
          </cell>
          <cell r="AJ2176">
            <v>43521</v>
          </cell>
          <cell r="AK2176">
            <v>162002</v>
          </cell>
        </row>
        <row r="2177">
          <cell r="AI2177">
            <v>159267</v>
          </cell>
          <cell r="AJ2177">
            <v>43521</v>
          </cell>
          <cell r="AK2177">
            <v>39748</v>
          </cell>
        </row>
        <row r="2178">
          <cell r="AI2178">
            <v>161107</v>
          </cell>
          <cell r="AJ2178">
            <v>43523</v>
          </cell>
          <cell r="AK2178">
            <v>1625513</v>
          </cell>
        </row>
        <row r="2179">
          <cell r="AI2179">
            <v>161234</v>
          </cell>
          <cell r="AJ2179">
            <v>43523</v>
          </cell>
          <cell r="AK2179">
            <v>562709</v>
          </cell>
        </row>
        <row r="2180">
          <cell r="AI2180">
            <v>161200</v>
          </cell>
          <cell r="AJ2180">
            <v>43523</v>
          </cell>
          <cell r="AK2180">
            <v>61903</v>
          </cell>
        </row>
        <row r="2181">
          <cell r="AI2181">
            <v>161027</v>
          </cell>
          <cell r="AJ2181">
            <v>43523</v>
          </cell>
          <cell r="AK2181">
            <v>46053</v>
          </cell>
        </row>
        <row r="2182">
          <cell r="AI2182">
            <v>46831</v>
          </cell>
          <cell r="AJ2182">
            <v>43523</v>
          </cell>
          <cell r="AK2182">
            <v>16139</v>
          </cell>
        </row>
        <row r="2183">
          <cell r="AI2183">
            <v>162170</v>
          </cell>
          <cell r="AJ2183">
            <v>43524</v>
          </cell>
          <cell r="AK2183">
            <v>510335</v>
          </cell>
        </row>
        <row r="2184">
          <cell r="AI2184">
            <v>162104</v>
          </cell>
          <cell r="AJ2184">
            <v>43524</v>
          </cell>
          <cell r="AK2184">
            <v>162002</v>
          </cell>
        </row>
        <row r="2185">
          <cell r="AI2185">
            <v>162106</v>
          </cell>
          <cell r="AJ2185">
            <v>43524</v>
          </cell>
          <cell r="AK2185">
            <v>143372</v>
          </cell>
        </row>
        <row r="2186">
          <cell r="AI2186">
            <v>162105</v>
          </cell>
          <cell r="AJ2186">
            <v>43524</v>
          </cell>
          <cell r="AK2186">
            <v>100691</v>
          </cell>
        </row>
        <row r="2187">
          <cell r="AI2187">
            <v>161763</v>
          </cell>
          <cell r="AJ2187">
            <v>43524</v>
          </cell>
          <cell r="AK2187">
            <v>2588</v>
          </cell>
        </row>
        <row r="2188">
          <cell r="AI2188">
            <v>162057</v>
          </cell>
          <cell r="AJ2188">
            <v>43524</v>
          </cell>
          <cell r="AK2188">
            <v>1799</v>
          </cell>
        </row>
        <row r="2189">
          <cell r="AI2189">
            <v>47143</v>
          </cell>
          <cell r="AJ2189">
            <v>43525</v>
          </cell>
          <cell r="AK2189">
            <v>16139</v>
          </cell>
        </row>
        <row r="2190">
          <cell r="AI2190">
            <v>47214</v>
          </cell>
          <cell r="AJ2190">
            <v>43526</v>
          </cell>
          <cell r="AK2190">
            <v>333759</v>
          </cell>
        </row>
        <row r="2191">
          <cell r="AI2191">
            <v>47276</v>
          </cell>
          <cell r="AJ2191">
            <v>43526</v>
          </cell>
          <cell r="AK2191">
            <v>240914</v>
          </cell>
        </row>
        <row r="2192">
          <cell r="AI2192">
            <v>47271</v>
          </cell>
          <cell r="AJ2192">
            <v>43526</v>
          </cell>
          <cell r="AK2192">
            <v>1523</v>
          </cell>
        </row>
        <row r="2193">
          <cell r="AI2193">
            <v>162806</v>
          </cell>
          <cell r="AJ2193">
            <v>43527</v>
          </cell>
          <cell r="AK2193">
            <v>13403</v>
          </cell>
        </row>
        <row r="2194">
          <cell r="AI2194">
            <v>47439</v>
          </cell>
          <cell r="AJ2194">
            <v>43528</v>
          </cell>
          <cell r="AK2194">
            <v>141637</v>
          </cell>
        </row>
        <row r="2195">
          <cell r="AI2195">
            <v>164421</v>
          </cell>
          <cell r="AJ2195">
            <v>43530</v>
          </cell>
          <cell r="AK2195">
            <v>952333</v>
          </cell>
        </row>
        <row r="2196">
          <cell r="AI2196">
            <v>165225</v>
          </cell>
          <cell r="AJ2196">
            <v>43532</v>
          </cell>
          <cell r="AK2196">
            <v>107810</v>
          </cell>
        </row>
        <row r="2197">
          <cell r="AI2197">
            <v>48097</v>
          </cell>
          <cell r="AJ2197">
            <v>43532</v>
          </cell>
          <cell r="AK2197">
            <v>16139</v>
          </cell>
        </row>
        <row r="2198">
          <cell r="AI2198">
            <v>165500</v>
          </cell>
          <cell r="AJ2198">
            <v>43532</v>
          </cell>
          <cell r="AK2198">
            <v>13202</v>
          </cell>
        </row>
        <row r="2199">
          <cell r="AI2199">
            <v>166337</v>
          </cell>
          <cell r="AJ2199">
            <v>43535</v>
          </cell>
          <cell r="AK2199">
            <v>237650</v>
          </cell>
        </row>
        <row r="2200">
          <cell r="AI2200">
            <v>166450</v>
          </cell>
          <cell r="AJ2200">
            <v>43535</v>
          </cell>
          <cell r="AK2200">
            <v>1799</v>
          </cell>
        </row>
        <row r="2201">
          <cell r="AI2201">
            <v>166988</v>
          </cell>
          <cell r="AJ2201">
            <v>43536</v>
          </cell>
          <cell r="AK2201">
            <v>401668</v>
          </cell>
        </row>
        <row r="2202">
          <cell r="AI2202">
            <v>166989</v>
          </cell>
          <cell r="AJ2202">
            <v>43536</v>
          </cell>
          <cell r="AK2202">
            <v>80334</v>
          </cell>
        </row>
        <row r="2203">
          <cell r="AI2203">
            <v>48505</v>
          </cell>
          <cell r="AJ2203">
            <v>43536</v>
          </cell>
          <cell r="AK2203">
            <v>16139</v>
          </cell>
        </row>
        <row r="2204">
          <cell r="AI2204">
            <v>167784</v>
          </cell>
          <cell r="AJ2204">
            <v>43538</v>
          </cell>
          <cell r="AK2204">
            <v>183660</v>
          </cell>
        </row>
        <row r="2205">
          <cell r="AI2205">
            <v>168003</v>
          </cell>
          <cell r="AJ2205">
            <v>43539</v>
          </cell>
          <cell r="AK2205">
            <v>10099</v>
          </cell>
        </row>
        <row r="2206">
          <cell r="AI2206">
            <v>49082</v>
          </cell>
          <cell r="AJ2206">
            <v>43540</v>
          </cell>
          <cell r="AK2206">
            <v>255092</v>
          </cell>
        </row>
        <row r="2207">
          <cell r="AI2207">
            <v>168935</v>
          </cell>
          <cell r="AJ2207">
            <v>43542</v>
          </cell>
          <cell r="AK2207">
            <v>139351</v>
          </cell>
        </row>
        <row r="2208">
          <cell r="AI2208">
            <v>168863</v>
          </cell>
          <cell r="AJ2208">
            <v>43542</v>
          </cell>
          <cell r="AK2208">
            <v>59177</v>
          </cell>
        </row>
        <row r="2209">
          <cell r="AI2209">
            <v>49319</v>
          </cell>
          <cell r="AJ2209">
            <v>43542</v>
          </cell>
          <cell r="AK2209">
            <v>16139</v>
          </cell>
        </row>
        <row r="2210">
          <cell r="AI2210">
            <v>11751</v>
          </cell>
          <cell r="AJ2210">
            <v>43543</v>
          </cell>
          <cell r="AK2210">
            <v>38994</v>
          </cell>
        </row>
        <row r="2211">
          <cell r="AI2211">
            <v>49602</v>
          </cell>
          <cell r="AJ2211">
            <v>43543</v>
          </cell>
          <cell r="AK2211">
            <v>16139</v>
          </cell>
        </row>
        <row r="2212">
          <cell r="AI2212">
            <v>11753</v>
          </cell>
          <cell r="AJ2212">
            <v>43543</v>
          </cell>
          <cell r="AK2212">
            <v>12147</v>
          </cell>
        </row>
        <row r="2213">
          <cell r="AI2213">
            <v>170177</v>
          </cell>
          <cell r="AJ2213">
            <v>43544</v>
          </cell>
          <cell r="AK2213">
            <v>38729</v>
          </cell>
        </row>
        <row r="2214">
          <cell r="AI2214">
            <v>171524</v>
          </cell>
          <cell r="AJ2214">
            <v>43546</v>
          </cell>
          <cell r="AK2214">
            <v>139351</v>
          </cell>
        </row>
        <row r="2215">
          <cell r="AI2215">
            <v>50409</v>
          </cell>
          <cell r="AJ2215">
            <v>43549</v>
          </cell>
          <cell r="AK2215">
            <v>16139</v>
          </cell>
        </row>
        <row r="2216">
          <cell r="AI2216">
            <v>50410</v>
          </cell>
          <cell r="AJ2216">
            <v>43549</v>
          </cell>
          <cell r="AK2216">
            <v>16139</v>
          </cell>
        </row>
        <row r="2217">
          <cell r="AI2217">
            <v>50411</v>
          </cell>
          <cell r="AJ2217">
            <v>43549</v>
          </cell>
          <cell r="AK2217">
            <v>16139</v>
          </cell>
        </row>
        <row r="2218">
          <cell r="AI2218">
            <v>172167</v>
          </cell>
          <cell r="AJ2218">
            <v>43550</v>
          </cell>
          <cell r="AK2218">
            <v>16139</v>
          </cell>
        </row>
        <row r="2219">
          <cell r="AI2219">
            <v>50503</v>
          </cell>
          <cell r="AJ2219">
            <v>43550</v>
          </cell>
          <cell r="AK2219">
            <v>4310</v>
          </cell>
        </row>
        <row r="2220">
          <cell r="AI2220">
            <v>172996</v>
          </cell>
          <cell r="AJ2220">
            <v>43551</v>
          </cell>
          <cell r="AK2220">
            <v>23288</v>
          </cell>
        </row>
        <row r="2221">
          <cell r="AI2221">
            <v>173463</v>
          </cell>
          <cell r="AJ2221">
            <v>43552</v>
          </cell>
          <cell r="AK2221">
            <v>428807</v>
          </cell>
        </row>
        <row r="2222">
          <cell r="AI2222">
            <v>173252</v>
          </cell>
          <cell r="AJ2222">
            <v>43552</v>
          </cell>
          <cell r="AK2222">
            <v>69392</v>
          </cell>
        </row>
        <row r="2223">
          <cell r="AI2223">
            <v>173754</v>
          </cell>
          <cell r="AJ2223">
            <v>43553</v>
          </cell>
          <cell r="AK2223">
            <v>37107</v>
          </cell>
        </row>
        <row r="2224">
          <cell r="AI2224">
            <v>51100</v>
          </cell>
          <cell r="AJ2224">
            <v>43554</v>
          </cell>
          <cell r="AK2224">
            <v>16139</v>
          </cell>
        </row>
        <row r="2225">
          <cell r="AI2225">
            <v>51103</v>
          </cell>
          <cell r="AJ2225">
            <v>43554</v>
          </cell>
          <cell r="AK2225">
            <v>16139</v>
          </cell>
        </row>
        <row r="2226">
          <cell r="AI2226">
            <v>175139</v>
          </cell>
          <cell r="AJ2226">
            <v>43557</v>
          </cell>
          <cell r="AK2226">
            <v>1080078</v>
          </cell>
        </row>
        <row r="2227">
          <cell r="AI2227">
            <v>175359</v>
          </cell>
          <cell r="AJ2227">
            <v>43557</v>
          </cell>
          <cell r="AK2227">
            <v>7499</v>
          </cell>
        </row>
        <row r="2228">
          <cell r="AI2228">
            <v>175715</v>
          </cell>
          <cell r="AJ2228">
            <v>43558</v>
          </cell>
          <cell r="AK2228">
            <v>122656</v>
          </cell>
        </row>
        <row r="2229">
          <cell r="AI2229">
            <v>175641</v>
          </cell>
          <cell r="AJ2229">
            <v>43558</v>
          </cell>
          <cell r="AK2229">
            <v>107810</v>
          </cell>
        </row>
        <row r="2230">
          <cell r="AI2230">
            <v>175686</v>
          </cell>
          <cell r="AJ2230">
            <v>43558</v>
          </cell>
          <cell r="AK2230">
            <v>40520</v>
          </cell>
        </row>
        <row r="2231">
          <cell r="AI2231">
            <v>176341</v>
          </cell>
          <cell r="AJ2231">
            <v>43559</v>
          </cell>
          <cell r="AK2231">
            <v>1870</v>
          </cell>
        </row>
        <row r="2232">
          <cell r="AI2232">
            <v>51730</v>
          </cell>
          <cell r="AJ2232">
            <v>43559</v>
          </cell>
          <cell r="AK2232">
            <v>1523</v>
          </cell>
        </row>
        <row r="2233">
          <cell r="AI2233">
            <v>176836</v>
          </cell>
          <cell r="AJ2233">
            <v>43560</v>
          </cell>
          <cell r="AK2233">
            <v>23437</v>
          </cell>
        </row>
        <row r="2234">
          <cell r="AI2234">
            <v>178403</v>
          </cell>
          <cell r="AJ2234">
            <v>43564</v>
          </cell>
          <cell r="AK2234">
            <v>609495</v>
          </cell>
        </row>
        <row r="2235">
          <cell r="AI2235">
            <v>178282</v>
          </cell>
          <cell r="AJ2235">
            <v>43564</v>
          </cell>
          <cell r="AK2235">
            <v>41147</v>
          </cell>
        </row>
        <row r="2236">
          <cell r="AI2236">
            <v>178971</v>
          </cell>
          <cell r="AJ2236">
            <v>43565</v>
          </cell>
          <cell r="AK2236">
            <v>706844</v>
          </cell>
        </row>
        <row r="2237">
          <cell r="AI2237">
            <v>179110</v>
          </cell>
          <cell r="AJ2237">
            <v>43565</v>
          </cell>
          <cell r="AK2237">
            <v>409655</v>
          </cell>
        </row>
        <row r="2238">
          <cell r="AI2238">
            <v>178750</v>
          </cell>
          <cell r="AJ2238">
            <v>43565</v>
          </cell>
          <cell r="AK2238">
            <v>87730</v>
          </cell>
        </row>
        <row r="2239">
          <cell r="AI2239">
            <v>178770</v>
          </cell>
          <cell r="AJ2239">
            <v>43565</v>
          </cell>
          <cell r="AK2239">
            <v>1248</v>
          </cell>
        </row>
        <row r="2240">
          <cell r="AI2240">
            <v>179511</v>
          </cell>
          <cell r="AJ2240">
            <v>43566</v>
          </cell>
          <cell r="AK2240">
            <v>2675486</v>
          </cell>
        </row>
        <row r="2241">
          <cell r="AI2241">
            <v>179312</v>
          </cell>
          <cell r="AJ2241">
            <v>43566</v>
          </cell>
          <cell r="AK2241">
            <v>420230</v>
          </cell>
        </row>
        <row r="2242">
          <cell r="AI2242">
            <v>179731</v>
          </cell>
          <cell r="AJ2242">
            <v>43566</v>
          </cell>
          <cell r="AK2242">
            <v>244872</v>
          </cell>
        </row>
        <row r="2243">
          <cell r="AI2243">
            <v>180553</v>
          </cell>
          <cell r="AJ2243">
            <v>43567</v>
          </cell>
          <cell r="AK2243">
            <v>568700</v>
          </cell>
        </row>
        <row r="2244">
          <cell r="AI2244">
            <v>52806</v>
          </cell>
          <cell r="AJ2244">
            <v>43567</v>
          </cell>
          <cell r="AK2244">
            <v>29235</v>
          </cell>
        </row>
        <row r="2245">
          <cell r="AI2245">
            <v>52809</v>
          </cell>
          <cell r="AJ2245">
            <v>43567</v>
          </cell>
          <cell r="AK2245">
            <v>29234</v>
          </cell>
        </row>
        <row r="2246">
          <cell r="AI2246">
            <v>52932</v>
          </cell>
          <cell r="AJ2246">
            <v>43568</v>
          </cell>
          <cell r="AK2246">
            <v>29234</v>
          </cell>
        </row>
        <row r="2247">
          <cell r="AI2247">
            <v>181967</v>
          </cell>
          <cell r="AJ2247">
            <v>43571</v>
          </cell>
          <cell r="AK2247">
            <v>139320</v>
          </cell>
        </row>
        <row r="2248">
          <cell r="AI2248">
            <v>181555</v>
          </cell>
          <cell r="AJ2248">
            <v>43571</v>
          </cell>
          <cell r="AK2248">
            <v>36099</v>
          </cell>
        </row>
        <row r="2249">
          <cell r="AI2249">
            <v>181600</v>
          </cell>
          <cell r="AJ2249">
            <v>43571</v>
          </cell>
          <cell r="AK2249">
            <v>4309</v>
          </cell>
        </row>
        <row r="2250">
          <cell r="AI2250">
            <v>53708</v>
          </cell>
          <cell r="AJ2250">
            <v>43576</v>
          </cell>
          <cell r="AK2250">
            <v>16139</v>
          </cell>
        </row>
        <row r="2251">
          <cell r="AI2251">
            <v>183430</v>
          </cell>
          <cell r="AJ2251">
            <v>43578</v>
          </cell>
          <cell r="AK2251">
            <v>1265077</v>
          </cell>
        </row>
        <row r="2252">
          <cell r="AI2252">
            <v>183387</v>
          </cell>
          <cell r="AJ2252">
            <v>43578</v>
          </cell>
          <cell r="AK2252">
            <v>219528</v>
          </cell>
        </row>
        <row r="2253">
          <cell r="AI2253">
            <v>183680</v>
          </cell>
          <cell r="AJ2253">
            <v>43578</v>
          </cell>
          <cell r="AK2253">
            <v>81399</v>
          </cell>
        </row>
        <row r="2254">
          <cell r="AI2254">
            <v>184304</v>
          </cell>
          <cell r="AJ2254">
            <v>43579</v>
          </cell>
          <cell r="AK2254">
            <v>284315</v>
          </cell>
        </row>
        <row r="2255">
          <cell r="AI2255">
            <v>54518</v>
          </cell>
          <cell r="AJ2255">
            <v>43582</v>
          </cell>
          <cell r="AK2255">
            <v>1870</v>
          </cell>
        </row>
        <row r="2256">
          <cell r="AI2256">
            <v>186895</v>
          </cell>
          <cell r="AJ2256">
            <v>43584</v>
          </cell>
          <cell r="AK2256">
            <v>705503</v>
          </cell>
        </row>
        <row r="2257">
          <cell r="AI2257">
            <v>186107</v>
          </cell>
          <cell r="AJ2257">
            <v>43584</v>
          </cell>
          <cell r="AK2257">
            <v>485776</v>
          </cell>
        </row>
        <row r="2258">
          <cell r="AI2258">
            <v>186092</v>
          </cell>
          <cell r="AJ2258">
            <v>43584</v>
          </cell>
          <cell r="AK2258">
            <v>132403</v>
          </cell>
        </row>
        <row r="2259">
          <cell r="AI2259">
            <v>54726</v>
          </cell>
          <cell r="AJ2259">
            <v>43584</v>
          </cell>
          <cell r="AK2259">
            <v>16139</v>
          </cell>
        </row>
        <row r="2260">
          <cell r="AI2260">
            <v>186468</v>
          </cell>
          <cell r="AJ2260">
            <v>43584</v>
          </cell>
          <cell r="AK2260">
            <v>1114</v>
          </cell>
        </row>
        <row r="2261">
          <cell r="AI2261">
            <v>186469</v>
          </cell>
          <cell r="AJ2261">
            <v>43584</v>
          </cell>
          <cell r="AK2261">
            <v>1114</v>
          </cell>
        </row>
        <row r="2262">
          <cell r="AI2262">
            <v>186471</v>
          </cell>
          <cell r="AJ2262">
            <v>43584</v>
          </cell>
          <cell r="AK2262">
            <v>1114</v>
          </cell>
        </row>
        <row r="2263">
          <cell r="AI2263">
            <v>186703</v>
          </cell>
          <cell r="AJ2263">
            <v>43584</v>
          </cell>
          <cell r="AK2263">
            <v>1114</v>
          </cell>
        </row>
        <row r="2264">
          <cell r="AI2264">
            <v>188327</v>
          </cell>
          <cell r="AJ2264">
            <v>43589</v>
          </cell>
          <cell r="AK2264">
            <v>107810</v>
          </cell>
        </row>
        <row r="2265">
          <cell r="AI2265">
            <v>188226</v>
          </cell>
          <cell r="AJ2265">
            <v>43589</v>
          </cell>
          <cell r="AK2265">
            <v>70886</v>
          </cell>
        </row>
        <row r="2266">
          <cell r="AI2266">
            <v>55346</v>
          </cell>
          <cell r="AJ2266">
            <v>43589</v>
          </cell>
          <cell r="AK2266">
            <v>16139</v>
          </cell>
        </row>
        <row r="2267">
          <cell r="AI2267">
            <v>55358</v>
          </cell>
          <cell r="AJ2267">
            <v>43589</v>
          </cell>
          <cell r="AK2267">
            <v>16139</v>
          </cell>
        </row>
        <row r="2268">
          <cell r="AI2268">
            <v>189080</v>
          </cell>
          <cell r="AJ2268">
            <v>43591</v>
          </cell>
          <cell r="AK2268">
            <v>78684</v>
          </cell>
        </row>
        <row r="2269">
          <cell r="AI2269">
            <v>188573</v>
          </cell>
          <cell r="AJ2269">
            <v>43591</v>
          </cell>
          <cell r="AK2269">
            <v>2700</v>
          </cell>
        </row>
        <row r="2270">
          <cell r="AI2270">
            <v>189359</v>
          </cell>
          <cell r="AJ2270">
            <v>43592</v>
          </cell>
          <cell r="AK2270">
            <v>464055</v>
          </cell>
        </row>
        <row r="2271">
          <cell r="AI2271">
            <v>189599</v>
          </cell>
          <cell r="AJ2271">
            <v>43592</v>
          </cell>
          <cell r="AK2271">
            <v>428807</v>
          </cell>
        </row>
        <row r="2272">
          <cell r="AI2272">
            <v>189968</v>
          </cell>
          <cell r="AJ2272">
            <v>43593</v>
          </cell>
          <cell r="AK2272">
            <v>125334</v>
          </cell>
        </row>
        <row r="2273">
          <cell r="AI2273">
            <v>190507</v>
          </cell>
          <cell r="AJ2273">
            <v>43594</v>
          </cell>
          <cell r="AK2273">
            <v>2448885</v>
          </cell>
        </row>
        <row r="2274">
          <cell r="AI2274">
            <v>190625</v>
          </cell>
          <cell r="AJ2274">
            <v>43594</v>
          </cell>
          <cell r="AK2274">
            <v>177500</v>
          </cell>
        </row>
        <row r="2275">
          <cell r="AI2275">
            <v>190870</v>
          </cell>
          <cell r="AJ2275">
            <v>43595</v>
          </cell>
          <cell r="AK2275">
            <v>1114</v>
          </cell>
        </row>
        <row r="2276">
          <cell r="AI2276">
            <v>190873</v>
          </cell>
          <cell r="AJ2276">
            <v>43595</v>
          </cell>
          <cell r="AK2276">
            <v>1114</v>
          </cell>
        </row>
        <row r="2277">
          <cell r="AI2277">
            <v>190874</v>
          </cell>
          <cell r="AJ2277">
            <v>43595</v>
          </cell>
          <cell r="AK2277">
            <v>1114</v>
          </cell>
        </row>
        <row r="2278">
          <cell r="AI2278">
            <v>191658</v>
          </cell>
          <cell r="AJ2278">
            <v>43598</v>
          </cell>
          <cell r="AK2278">
            <v>98168</v>
          </cell>
        </row>
        <row r="2279">
          <cell r="AI2279">
            <v>191742</v>
          </cell>
          <cell r="AJ2279">
            <v>43598</v>
          </cell>
          <cell r="AK2279">
            <v>96876</v>
          </cell>
        </row>
        <row r="2280">
          <cell r="AI2280">
            <v>56324</v>
          </cell>
          <cell r="AJ2280">
            <v>43598</v>
          </cell>
          <cell r="AK2280">
            <v>16139</v>
          </cell>
        </row>
        <row r="2281">
          <cell r="AI2281">
            <v>192083</v>
          </cell>
          <cell r="AJ2281">
            <v>43599</v>
          </cell>
          <cell r="AK2281">
            <v>705600</v>
          </cell>
        </row>
        <row r="2282">
          <cell r="AI2282">
            <v>192181</v>
          </cell>
          <cell r="AJ2282">
            <v>43599</v>
          </cell>
          <cell r="AK2282">
            <v>223361</v>
          </cell>
        </row>
        <row r="2283">
          <cell r="AI2283">
            <v>56553</v>
          </cell>
          <cell r="AJ2283">
            <v>43599</v>
          </cell>
          <cell r="AK2283">
            <v>24333</v>
          </cell>
        </row>
        <row r="2284">
          <cell r="AI2284">
            <v>192476</v>
          </cell>
          <cell r="AJ2284">
            <v>43600</v>
          </cell>
          <cell r="AK2284">
            <v>166033</v>
          </cell>
        </row>
        <row r="2285">
          <cell r="AI2285">
            <v>192231</v>
          </cell>
          <cell r="AJ2285">
            <v>43600</v>
          </cell>
          <cell r="AK2285">
            <v>139320</v>
          </cell>
        </row>
        <row r="2286">
          <cell r="AI2286">
            <v>56676</v>
          </cell>
          <cell r="AJ2286">
            <v>43600</v>
          </cell>
          <cell r="AK2286">
            <v>16139</v>
          </cell>
        </row>
        <row r="2287">
          <cell r="AI2287">
            <v>192839</v>
          </cell>
          <cell r="AJ2287">
            <v>43601</v>
          </cell>
          <cell r="AK2287">
            <v>438462</v>
          </cell>
        </row>
        <row r="2288">
          <cell r="AI2288">
            <v>192997</v>
          </cell>
          <cell r="AJ2288">
            <v>43601</v>
          </cell>
          <cell r="AK2288">
            <v>29234</v>
          </cell>
        </row>
        <row r="2289">
          <cell r="AI2289">
            <v>193533</v>
          </cell>
          <cell r="AJ2289">
            <v>43602</v>
          </cell>
          <cell r="AK2289">
            <v>3161105</v>
          </cell>
        </row>
        <row r="2290">
          <cell r="AI2290">
            <v>194009</v>
          </cell>
          <cell r="AJ2290">
            <v>43605</v>
          </cell>
          <cell r="AK2290">
            <v>162002</v>
          </cell>
        </row>
        <row r="2291">
          <cell r="AI2291">
            <v>193946</v>
          </cell>
          <cell r="AJ2291">
            <v>43605</v>
          </cell>
          <cell r="AK2291">
            <v>2157</v>
          </cell>
        </row>
        <row r="2292">
          <cell r="AI2292">
            <v>194519</v>
          </cell>
          <cell r="AJ2292">
            <v>43606</v>
          </cell>
          <cell r="AK2292">
            <v>301824</v>
          </cell>
        </row>
        <row r="2293">
          <cell r="AI2293">
            <v>194709</v>
          </cell>
          <cell r="AJ2293">
            <v>43606</v>
          </cell>
          <cell r="AK2293">
            <v>287034</v>
          </cell>
        </row>
        <row r="2294">
          <cell r="AI2294">
            <v>194613</v>
          </cell>
          <cell r="AJ2294">
            <v>43606</v>
          </cell>
          <cell r="AK2294">
            <v>170310</v>
          </cell>
        </row>
        <row r="2295">
          <cell r="AI2295">
            <v>195015</v>
          </cell>
          <cell r="AJ2295">
            <v>43607</v>
          </cell>
          <cell r="AK2295">
            <v>301824</v>
          </cell>
        </row>
        <row r="2296">
          <cell r="AI2296">
            <v>195216</v>
          </cell>
          <cell r="AJ2296">
            <v>43607</v>
          </cell>
          <cell r="AK2296">
            <v>163879</v>
          </cell>
        </row>
        <row r="2297">
          <cell r="AI2297">
            <v>195943</v>
          </cell>
          <cell r="AJ2297">
            <v>43608</v>
          </cell>
          <cell r="AK2297">
            <v>569480</v>
          </cell>
        </row>
        <row r="2298">
          <cell r="AI2298">
            <v>195726</v>
          </cell>
          <cell r="AJ2298">
            <v>43608</v>
          </cell>
          <cell r="AK2298">
            <v>117861</v>
          </cell>
        </row>
        <row r="2299">
          <cell r="AI2299">
            <v>196477</v>
          </cell>
          <cell r="AJ2299">
            <v>43609</v>
          </cell>
          <cell r="AK2299">
            <v>629933</v>
          </cell>
        </row>
        <row r="2300">
          <cell r="AI2300">
            <v>196628</v>
          </cell>
          <cell r="AJ2300">
            <v>43609</v>
          </cell>
          <cell r="AK2300">
            <v>413711</v>
          </cell>
        </row>
        <row r="2301">
          <cell r="AI2301">
            <v>196739</v>
          </cell>
          <cell r="AJ2301">
            <v>43610</v>
          </cell>
          <cell r="AK2301">
            <v>41147</v>
          </cell>
        </row>
        <row r="2302">
          <cell r="AI2302">
            <v>196734</v>
          </cell>
          <cell r="AJ2302">
            <v>43610</v>
          </cell>
          <cell r="AK2302">
            <v>36099</v>
          </cell>
        </row>
        <row r="2303">
          <cell r="AI2303">
            <v>13312</v>
          </cell>
          <cell r="AJ2303">
            <v>43612</v>
          </cell>
          <cell r="AK2303">
            <v>15545</v>
          </cell>
        </row>
        <row r="2304">
          <cell r="AI2304">
            <v>197225</v>
          </cell>
          <cell r="AJ2304">
            <v>43612</v>
          </cell>
          <cell r="AK2304">
            <v>1248</v>
          </cell>
        </row>
        <row r="2305">
          <cell r="AI2305">
            <v>197609</v>
          </cell>
          <cell r="AJ2305">
            <v>43613</v>
          </cell>
          <cell r="AK2305">
            <v>1907593</v>
          </cell>
        </row>
        <row r="2306">
          <cell r="AI2306">
            <v>197682</v>
          </cell>
          <cell r="AJ2306">
            <v>43613</v>
          </cell>
          <cell r="AK2306">
            <v>301845</v>
          </cell>
        </row>
        <row r="2307">
          <cell r="AI2307">
            <v>197785</v>
          </cell>
          <cell r="AJ2307">
            <v>43613</v>
          </cell>
          <cell r="AK2307">
            <v>156818</v>
          </cell>
        </row>
        <row r="2308">
          <cell r="AI2308">
            <v>198607</v>
          </cell>
          <cell r="AJ2308">
            <v>43614</v>
          </cell>
          <cell r="AK2308">
            <v>2796403</v>
          </cell>
        </row>
        <row r="2309">
          <cell r="AI2309">
            <v>198437</v>
          </cell>
          <cell r="AJ2309">
            <v>43614</v>
          </cell>
          <cell r="AK2309">
            <v>0</v>
          </cell>
        </row>
        <row r="2310">
          <cell r="AI2310">
            <v>198321</v>
          </cell>
          <cell r="AJ2310">
            <v>43614</v>
          </cell>
          <cell r="AK2310">
            <v>46832</v>
          </cell>
        </row>
        <row r="2311">
          <cell r="AI2311">
            <v>198205</v>
          </cell>
          <cell r="AJ2311">
            <v>43614</v>
          </cell>
          <cell r="AK2311">
            <v>35022</v>
          </cell>
        </row>
        <row r="2312">
          <cell r="AI2312">
            <v>198814</v>
          </cell>
          <cell r="AJ2312">
            <v>43614</v>
          </cell>
          <cell r="AK2312">
            <v>1798</v>
          </cell>
        </row>
        <row r="2313">
          <cell r="AI2313">
            <v>198473</v>
          </cell>
          <cell r="AJ2313">
            <v>43614</v>
          </cell>
          <cell r="AK2313">
            <v>1248</v>
          </cell>
        </row>
        <row r="2314">
          <cell r="AI2314">
            <v>199142</v>
          </cell>
          <cell r="AJ2314">
            <v>43615</v>
          </cell>
          <cell r="AK2314">
            <v>10744</v>
          </cell>
        </row>
        <row r="2315">
          <cell r="AI2315">
            <v>199875</v>
          </cell>
          <cell r="AJ2315">
            <v>43616</v>
          </cell>
          <cell r="AK2315">
            <v>289456</v>
          </cell>
        </row>
        <row r="2316">
          <cell r="AI2316">
            <v>200411</v>
          </cell>
          <cell r="AJ2316">
            <v>43620</v>
          </cell>
          <cell r="AK2316">
            <v>32390</v>
          </cell>
        </row>
        <row r="2317">
          <cell r="AI2317">
            <v>59373</v>
          </cell>
          <cell r="AJ2317">
            <v>43621</v>
          </cell>
          <cell r="AK2317">
            <v>16139</v>
          </cell>
        </row>
        <row r="2318">
          <cell r="AI2318">
            <v>200793</v>
          </cell>
          <cell r="AJ2318">
            <v>43621</v>
          </cell>
          <cell r="AK2318">
            <v>5080</v>
          </cell>
        </row>
        <row r="2319">
          <cell r="AI2319">
            <v>201278</v>
          </cell>
          <cell r="AJ2319">
            <v>43622</v>
          </cell>
          <cell r="AK2319">
            <v>501514</v>
          </cell>
        </row>
        <row r="2320">
          <cell r="AI2320">
            <v>201079</v>
          </cell>
          <cell r="AJ2320">
            <v>43622</v>
          </cell>
          <cell r="AK2320">
            <v>237650</v>
          </cell>
        </row>
        <row r="2321">
          <cell r="AI2321">
            <v>201106</v>
          </cell>
          <cell r="AJ2321">
            <v>43622</v>
          </cell>
          <cell r="AK2321">
            <v>93146</v>
          </cell>
        </row>
        <row r="2322">
          <cell r="AI2322">
            <v>202038</v>
          </cell>
          <cell r="AJ2322">
            <v>43623</v>
          </cell>
          <cell r="AK2322">
            <v>850697</v>
          </cell>
        </row>
        <row r="2323">
          <cell r="AI2323">
            <v>201634</v>
          </cell>
          <cell r="AJ2323">
            <v>43623</v>
          </cell>
          <cell r="AK2323">
            <v>104301</v>
          </cell>
        </row>
        <row r="2324">
          <cell r="AI2324">
            <v>201728</v>
          </cell>
          <cell r="AJ2324">
            <v>43623</v>
          </cell>
          <cell r="AK2324">
            <v>23617</v>
          </cell>
        </row>
        <row r="2325">
          <cell r="AI2325">
            <v>201664</v>
          </cell>
          <cell r="AJ2325">
            <v>43623</v>
          </cell>
          <cell r="AK2325">
            <v>14822</v>
          </cell>
        </row>
        <row r="2326">
          <cell r="AI2326">
            <v>202207</v>
          </cell>
          <cell r="AJ2326">
            <v>43624</v>
          </cell>
          <cell r="AK2326">
            <v>33543</v>
          </cell>
        </row>
        <row r="2327">
          <cell r="AI2327">
            <v>202204</v>
          </cell>
          <cell r="AJ2327">
            <v>43624</v>
          </cell>
          <cell r="AK2327">
            <v>29234</v>
          </cell>
        </row>
        <row r="2328">
          <cell r="AI2328">
            <v>202482</v>
          </cell>
          <cell r="AJ2328">
            <v>43626</v>
          </cell>
          <cell r="AK2328">
            <v>54810</v>
          </cell>
        </row>
        <row r="2329">
          <cell r="AI2329">
            <v>202590</v>
          </cell>
          <cell r="AJ2329">
            <v>43626</v>
          </cell>
          <cell r="AK2329">
            <v>11382</v>
          </cell>
        </row>
        <row r="2330">
          <cell r="AI2330">
            <v>202739</v>
          </cell>
          <cell r="AJ2330">
            <v>43626</v>
          </cell>
          <cell r="AK2330">
            <v>2115</v>
          </cell>
        </row>
        <row r="2331">
          <cell r="AI2331">
            <v>203387</v>
          </cell>
          <cell r="AJ2331">
            <v>43627</v>
          </cell>
          <cell r="AK2331">
            <v>142682</v>
          </cell>
        </row>
        <row r="2332">
          <cell r="AI2332">
            <v>203289</v>
          </cell>
          <cell r="AJ2332">
            <v>43627</v>
          </cell>
          <cell r="AK2332">
            <v>89061</v>
          </cell>
        </row>
        <row r="2333">
          <cell r="AI2333">
            <v>203386</v>
          </cell>
          <cell r="AJ2333">
            <v>43627</v>
          </cell>
          <cell r="AK2333">
            <v>10005</v>
          </cell>
        </row>
        <row r="2334">
          <cell r="AI2334">
            <v>202867</v>
          </cell>
          <cell r="AJ2334">
            <v>43627</v>
          </cell>
          <cell r="AK2334">
            <v>1248</v>
          </cell>
        </row>
        <row r="2335">
          <cell r="AI2335">
            <v>203563</v>
          </cell>
          <cell r="AJ2335">
            <v>43628</v>
          </cell>
          <cell r="AK2335">
            <v>237669</v>
          </cell>
        </row>
        <row r="2336">
          <cell r="AI2336">
            <v>203583</v>
          </cell>
          <cell r="AJ2336">
            <v>43628</v>
          </cell>
          <cell r="AK2336">
            <v>217132</v>
          </cell>
        </row>
        <row r="2337">
          <cell r="AI2337">
            <v>60013</v>
          </cell>
          <cell r="AJ2337">
            <v>43628</v>
          </cell>
          <cell r="AK2337">
            <v>84943</v>
          </cell>
        </row>
        <row r="2338">
          <cell r="AI2338">
            <v>203590</v>
          </cell>
          <cell r="AJ2338">
            <v>43628</v>
          </cell>
          <cell r="AK2338">
            <v>23766</v>
          </cell>
        </row>
        <row r="2339">
          <cell r="AI2339">
            <v>60091</v>
          </cell>
          <cell r="AJ2339">
            <v>43628</v>
          </cell>
          <cell r="AK2339">
            <v>16139</v>
          </cell>
        </row>
        <row r="2340">
          <cell r="AI2340">
            <v>203969</v>
          </cell>
          <cell r="AJ2340">
            <v>43629</v>
          </cell>
          <cell r="AK2340">
            <v>2960491</v>
          </cell>
        </row>
        <row r="2341">
          <cell r="AI2341">
            <v>204170</v>
          </cell>
          <cell r="AJ2341">
            <v>43629</v>
          </cell>
          <cell r="AK2341">
            <v>1490458</v>
          </cell>
        </row>
        <row r="2342">
          <cell r="AI2342">
            <v>204317</v>
          </cell>
          <cell r="AJ2342">
            <v>43629</v>
          </cell>
          <cell r="AK2342">
            <v>105100</v>
          </cell>
        </row>
        <row r="2343">
          <cell r="AI2343">
            <v>204080</v>
          </cell>
          <cell r="AJ2343">
            <v>43629</v>
          </cell>
          <cell r="AK2343">
            <v>42213</v>
          </cell>
        </row>
        <row r="2344">
          <cell r="AI2344">
            <v>60328</v>
          </cell>
          <cell r="AJ2344">
            <v>43629</v>
          </cell>
          <cell r="AK2344">
            <v>38676</v>
          </cell>
        </row>
        <row r="2345">
          <cell r="AI2345">
            <v>204261</v>
          </cell>
          <cell r="AJ2345">
            <v>43629</v>
          </cell>
          <cell r="AK2345">
            <v>24996</v>
          </cell>
        </row>
        <row r="2346">
          <cell r="AI2346">
            <v>203964</v>
          </cell>
          <cell r="AJ2346">
            <v>43629</v>
          </cell>
          <cell r="AK2346">
            <v>14803</v>
          </cell>
        </row>
        <row r="2347">
          <cell r="AI2347">
            <v>204861</v>
          </cell>
          <cell r="AJ2347">
            <v>43630</v>
          </cell>
          <cell r="AK2347">
            <v>6658291</v>
          </cell>
        </row>
        <row r="2348">
          <cell r="AI2348">
            <v>204949</v>
          </cell>
          <cell r="AJ2348">
            <v>43630</v>
          </cell>
          <cell r="AK2348">
            <v>107810</v>
          </cell>
        </row>
        <row r="2349">
          <cell r="AI2349">
            <v>204953</v>
          </cell>
          <cell r="AJ2349">
            <v>43630</v>
          </cell>
          <cell r="AK2349">
            <v>53837</v>
          </cell>
        </row>
        <row r="2350">
          <cell r="AI2350">
            <v>204732</v>
          </cell>
          <cell r="AJ2350">
            <v>43630</v>
          </cell>
          <cell r="AK2350">
            <v>36533</v>
          </cell>
        </row>
        <row r="2351">
          <cell r="AI2351">
            <v>204900</v>
          </cell>
          <cell r="AJ2351">
            <v>43630</v>
          </cell>
          <cell r="AK2351">
            <v>12009</v>
          </cell>
        </row>
        <row r="2352">
          <cell r="AI2352">
            <v>60891</v>
          </cell>
          <cell r="AJ2352">
            <v>43633</v>
          </cell>
          <cell r="AK2352">
            <v>50708</v>
          </cell>
        </row>
        <row r="2353">
          <cell r="AI2353">
            <v>206241</v>
          </cell>
          <cell r="AJ2353">
            <v>43634</v>
          </cell>
          <cell r="AK2353">
            <v>3070110</v>
          </cell>
        </row>
        <row r="2354">
          <cell r="AI2354">
            <v>206306</v>
          </cell>
          <cell r="AJ2354">
            <v>43634</v>
          </cell>
          <cell r="AK2354">
            <v>288415</v>
          </cell>
        </row>
        <row r="2355">
          <cell r="AI2355">
            <v>206559</v>
          </cell>
          <cell r="AJ2355">
            <v>43635</v>
          </cell>
          <cell r="AK2355">
            <v>933287</v>
          </cell>
        </row>
        <row r="2356">
          <cell r="AI2356">
            <v>206498</v>
          </cell>
          <cell r="AJ2356">
            <v>43635</v>
          </cell>
          <cell r="AK2356">
            <v>201191</v>
          </cell>
        </row>
        <row r="2357">
          <cell r="AI2357">
            <v>206763</v>
          </cell>
          <cell r="AJ2357">
            <v>43635</v>
          </cell>
          <cell r="AK2357">
            <v>165287</v>
          </cell>
        </row>
        <row r="2358">
          <cell r="AI2358">
            <v>207065</v>
          </cell>
          <cell r="AJ2358">
            <v>43636</v>
          </cell>
          <cell r="AK2358">
            <v>3907052</v>
          </cell>
        </row>
        <row r="2359">
          <cell r="AI2359">
            <v>207019</v>
          </cell>
          <cell r="AJ2359">
            <v>43636</v>
          </cell>
          <cell r="AK2359">
            <v>3812269</v>
          </cell>
        </row>
        <row r="2360">
          <cell r="AI2360">
            <v>207351</v>
          </cell>
          <cell r="AJ2360">
            <v>43637</v>
          </cell>
          <cell r="AK2360">
            <v>1517374</v>
          </cell>
        </row>
        <row r="2361">
          <cell r="AI2361">
            <v>207489</v>
          </cell>
          <cell r="AJ2361">
            <v>43637</v>
          </cell>
          <cell r="AK2361">
            <v>422382</v>
          </cell>
        </row>
        <row r="2362">
          <cell r="AI2362">
            <v>207547</v>
          </cell>
          <cell r="AJ2362">
            <v>43637</v>
          </cell>
          <cell r="AK2362">
            <v>117546</v>
          </cell>
        </row>
        <row r="2363">
          <cell r="AI2363">
            <v>207397</v>
          </cell>
          <cell r="AJ2363">
            <v>43637</v>
          </cell>
          <cell r="AK2363">
            <v>107810</v>
          </cell>
        </row>
        <row r="2364">
          <cell r="AI2364">
            <v>207795</v>
          </cell>
          <cell r="AJ2364">
            <v>43638</v>
          </cell>
          <cell r="AK2364">
            <v>54306</v>
          </cell>
        </row>
        <row r="2365">
          <cell r="AI2365">
            <v>208251</v>
          </cell>
          <cell r="AJ2365">
            <v>43641</v>
          </cell>
          <cell r="AK2365">
            <v>3130706</v>
          </cell>
        </row>
        <row r="2366">
          <cell r="AI2366">
            <v>208216</v>
          </cell>
          <cell r="AJ2366">
            <v>43641</v>
          </cell>
          <cell r="AK2366">
            <v>181796</v>
          </cell>
        </row>
        <row r="2367">
          <cell r="AI2367">
            <v>208407</v>
          </cell>
          <cell r="AJ2367">
            <v>43641</v>
          </cell>
          <cell r="AK2367">
            <v>4433</v>
          </cell>
        </row>
        <row r="2368">
          <cell r="AI2368">
            <v>208490</v>
          </cell>
          <cell r="AJ2368">
            <v>43641</v>
          </cell>
          <cell r="AK2368">
            <v>1114</v>
          </cell>
        </row>
        <row r="2369">
          <cell r="AI2369">
            <v>208492</v>
          </cell>
          <cell r="AJ2369">
            <v>43641</v>
          </cell>
          <cell r="AK2369">
            <v>1114</v>
          </cell>
        </row>
        <row r="2370">
          <cell r="AI2370">
            <v>208495</v>
          </cell>
          <cell r="AJ2370">
            <v>43641</v>
          </cell>
          <cell r="AK2370">
            <v>1114</v>
          </cell>
        </row>
        <row r="2371">
          <cell r="AI2371">
            <v>208496</v>
          </cell>
          <cell r="AJ2371">
            <v>43641</v>
          </cell>
          <cell r="AK2371">
            <v>1114</v>
          </cell>
        </row>
        <row r="2372">
          <cell r="AI2372">
            <v>62064</v>
          </cell>
          <cell r="AJ2372">
            <v>43642</v>
          </cell>
          <cell r="AK2372">
            <v>42864</v>
          </cell>
        </row>
        <row r="2373">
          <cell r="AI2373">
            <v>62149</v>
          </cell>
          <cell r="AJ2373">
            <v>43642</v>
          </cell>
          <cell r="AK2373">
            <v>29234</v>
          </cell>
        </row>
        <row r="2374">
          <cell r="AI2374">
            <v>209379</v>
          </cell>
          <cell r="AJ2374">
            <v>43643</v>
          </cell>
          <cell r="AK2374">
            <v>121392</v>
          </cell>
        </row>
        <row r="2375">
          <cell r="AI2375">
            <v>209510</v>
          </cell>
          <cell r="AJ2375">
            <v>43643</v>
          </cell>
          <cell r="AK2375">
            <v>15816</v>
          </cell>
        </row>
        <row r="2376">
          <cell r="AI2376">
            <v>209161</v>
          </cell>
          <cell r="AJ2376">
            <v>43643</v>
          </cell>
          <cell r="AK2376">
            <v>11883</v>
          </cell>
        </row>
        <row r="2377">
          <cell r="AI2377">
            <v>62290</v>
          </cell>
          <cell r="AJ2377">
            <v>43643</v>
          </cell>
          <cell r="AK2377">
            <v>6456</v>
          </cell>
        </row>
        <row r="2378">
          <cell r="AI2378">
            <v>209470</v>
          </cell>
          <cell r="AJ2378">
            <v>43643</v>
          </cell>
          <cell r="AK2378">
            <v>1248</v>
          </cell>
        </row>
        <row r="2379">
          <cell r="AI2379">
            <v>210320</v>
          </cell>
          <cell r="AJ2379">
            <v>43645</v>
          </cell>
          <cell r="AK2379">
            <v>1543221</v>
          </cell>
        </row>
        <row r="2380">
          <cell r="AI2380">
            <v>210170</v>
          </cell>
          <cell r="AJ2380">
            <v>43645</v>
          </cell>
          <cell r="AK2380">
            <v>534125</v>
          </cell>
        </row>
        <row r="2381">
          <cell r="AI2381">
            <v>210364</v>
          </cell>
          <cell r="AJ2381">
            <v>43645</v>
          </cell>
          <cell r="AK2381">
            <v>336707</v>
          </cell>
        </row>
        <row r="2382">
          <cell r="AI2382">
            <v>210308</v>
          </cell>
          <cell r="AJ2382">
            <v>43645</v>
          </cell>
          <cell r="AK2382">
            <v>206933</v>
          </cell>
        </row>
        <row r="2383">
          <cell r="AI2383">
            <v>210242</v>
          </cell>
          <cell r="AJ2383">
            <v>43645</v>
          </cell>
          <cell r="AK2383">
            <v>129766</v>
          </cell>
        </row>
        <row r="2384">
          <cell r="AI2384">
            <v>62611</v>
          </cell>
          <cell r="AJ2384">
            <v>43645</v>
          </cell>
          <cell r="AK2384">
            <v>115077</v>
          </cell>
        </row>
        <row r="2385">
          <cell r="AI2385">
            <v>62615</v>
          </cell>
          <cell r="AJ2385">
            <v>43645</v>
          </cell>
          <cell r="AK2385">
            <v>106796</v>
          </cell>
        </row>
        <row r="2386">
          <cell r="AI2386">
            <v>210291</v>
          </cell>
          <cell r="AJ2386">
            <v>43645</v>
          </cell>
          <cell r="AK2386">
            <v>7783</v>
          </cell>
        </row>
        <row r="2387">
          <cell r="AI2387">
            <v>211161</v>
          </cell>
          <cell r="AJ2387">
            <v>43649</v>
          </cell>
          <cell r="AK2387">
            <v>46079</v>
          </cell>
        </row>
        <row r="2388">
          <cell r="AI2388">
            <v>211216</v>
          </cell>
          <cell r="AJ2388">
            <v>43649</v>
          </cell>
          <cell r="AK2388">
            <v>31117</v>
          </cell>
        </row>
        <row r="2389">
          <cell r="AI2389">
            <v>211368</v>
          </cell>
          <cell r="AJ2389">
            <v>43649</v>
          </cell>
          <cell r="AK2389">
            <v>9160</v>
          </cell>
        </row>
        <row r="2390">
          <cell r="AI2390">
            <v>211715</v>
          </cell>
          <cell r="AJ2390">
            <v>43650</v>
          </cell>
          <cell r="AK2390">
            <v>7200</v>
          </cell>
        </row>
        <row r="2391">
          <cell r="AI2391">
            <v>212372</v>
          </cell>
          <cell r="AJ2391">
            <v>43651</v>
          </cell>
          <cell r="AK2391">
            <v>5995200</v>
          </cell>
        </row>
        <row r="2392">
          <cell r="AI2392">
            <v>211963</v>
          </cell>
          <cell r="AJ2392">
            <v>43651</v>
          </cell>
          <cell r="AK2392">
            <v>1081894</v>
          </cell>
        </row>
        <row r="2393">
          <cell r="AI2393">
            <v>212388</v>
          </cell>
          <cell r="AJ2393">
            <v>43651</v>
          </cell>
          <cell r="AK2393">
            <v>361300</v>
          </cell>
        </row>
        <row r="2394">
          <cell r="AI2394">
            <v>212326</v>
          </cell>
          <cell r="AJ2394">
            <v>43651</v>
          </cell>
          <cell r="AK2394">
            <v>237650</v>
          </cell>
        </row>
        <row r="2395">
          <cell r="AI2395">
            <v>212902</v>
          </cell>
          <cell r="AJ2395">
            <v>43654</v>
          </cell>
          <cell r="AK2395">
            <v>957781</v>
          </cell>
        </row>
        <row r="2396">
          <cell r="AI2396">
            <v>63458</v>
          </cell>
          <cell r="AJ2396">
            <v>43654</v>
          </cell>
          <cell r="AK2396">
            <v>29234</v>
          </cell>
        </row>
        <row r="2397">
          <cell r="AI2397">
            <v>213063</v>
          </cell>
          <cell r="AJ2397">
            <v>43654</v>
          </cell>
          <cell r="AK2397">
            <v>26918</v>
          </cell>
        </row>
        <row r="2398">
          <cell r="AI2398">
            <v>212800</v>
          </cell>
          <cell r="AJ2398">
            <v>43654</v>
          </cell>
          <cell r="AK2398">
            <v>13402</v>
          </cell>
        </row>
        <row r="2399">
          <cell r="AI2399">
            <v>63390</v>
          </cell>
          <cell r="AJ2399">
            <v>43654</v>
          </cell>
          <cell r="AK2399">
            <v>0</v>
          </cell>
        </row>
        <row r="2400">
          <cell r="AI2400">
            <v>63463</v>
          </cell>
          <cell r="AJ2400">
            <v>43654</v>
          </cell>
          <cell r="AK2400">
            <v>1870</v>
          </cell>
        </row>
        <row r="2401">
          <cell r="AI2401">
            <v>213485</v>
          </cell>
          <cell r="AJ2401">
            <v>43655</v>
          </cell>
          <cell r="AK2401">
            <v>4812846</v>
          </cell>
        </row>
        <row r="2402">
          <cell r="AI2402">
            <v>213172</v>
          </cell>
          <cell r="AJ2402">
            <v>43655</v>
          </cell>
          <cell r="AK2402">
            <v>4246264</v>
          </cell>
        </row>
        <row r="2403">
          <cell r="AI2403">
            <v>213330</v>
          </cell>
          <cell r="AJ2403">
            <v>43655</v>
          </cell>
          <cell r="AK2403">
            <v>82678</v>
          </cell>
        </row>
        <row r="2404">
          <cell r="AI2404">
            <v>213372</v>
          </cell>
          <cell r="AJ2404">
            <v>43655</v>
          </cell>
          <cell r="AK2404">
            <v>78753</v>
          </cell>
        </row>
        <row r="2405">
          <cell r="AI2405">
            <v>213477</v>
          </cell>
          <cell r="AJ2405">
            <v>43655</v>
          </cell>
          <cell r="AK2405">
            <v>29234</v>
          </cell>
        </row>
        <row r="2406">
          <cell r="AI2406">
            <v>213389</v>
          </cell>
          <cell r="AJ2406">
            <v>43655</v>
          </cell>
          <cell r="AK2406">
            <v>15266</v>
          </cell>
        </row>
        <row r="2407">
          <cell r="AI2407">
            <v>213429</v>
          </cell>
          <cell r="AJ2407">
            <v>43655</v>
          </cell>
          <cell r="AK2407">
            <v>5886</v>
          </cell>
        </row>
        <row r="2408">
          <cell r="AI2408">
            <v>213482</v>
          </cell>
          <cell r="AJ2408">
            <v>43655</v>
          </cell>
          <cell r="AK2408">
            <v>1378</v>
          </cell>
        </row>
        <row r="2409">
          <cell r="AI2409">
            <v>213869</v>
          </cell>
          <cell r="AJ2409">
            <v>43656</v>
          </cell>
          <cell r="AK2409">
            <v>4157522</v>
          </cell>
        </row>
        <row r="2410">
          <cell r="AI2410">
            <v>214070</v>
          </cell>
          <cell r="AJ2410">
            <v>43656</v>
          </cell>
          <cell r="AK2410">
            <v>1685753</v>
          </cell>
        </row>
        <row r="2411">
          <cell r="AI2411">
            <v>214035</v>
          </cell>
          <cell r="AJ2411">
            <v>43656</v>
          </cell>
          <cell r="AK2411">
            <v>48927</v>
          </cell>
        </row>
        <row r="2412">
          <cell r="AI2412">
            <v>214099</v>
          </cell>
          <cell r="AJ2412">
            <v>43656</v>
          </cell>
          <cell r="AK2412">
            <v>32686</v>
          </cell>
        </row>
        <row r="2413">
          <cell r="AI2413">
            <v>214319</v>
          </cell>
          <cell r="AJ2413">
            <v>43657</v>
          </cell>
          <cell r="AK2413">
            <v>3177709</v>
          </cell>
        </row>
        <row r="2414">
          <cell r="AI2414">
            <v>214354</v>
          </cell>
          <cell r="AJ2414">
            <v>43657</v>
          </cell>
          <cell r="AK2414">
            <v>239780</v>
          </cell>
        </row>
        <row r="2415">
          <cell r="AI2415">
            <v>214606</v>
          </cell>
          <cell r="AJ2415">
            <v>43657</v>
          </cell>
          <cell r="AK2415">
            <v>55306</v>
          </cell>
        </row>
        <row r="2416">
          <cell r="AI2416">
            <v>63777</v>
          </cell>
          <cell r="AJ2416">
            <v>43657</v>
          </cell>
          <cell r="AK2416">
            <v>15816</v>
          </cell>
        </row>
        <row r="2417">
          <cell r="AI2417">
            <v>214624</v>
          </cell>
          <cell r="AJ2417">
            <v>43657</v>
          </cell>
          <cell r="AK2417">
            <v>1114</v>
          </cell>
        </row>
        <row r="2418">
          <cell r="AI2418">
            <v>215073</v>
          </cell>
          <cell r="AJ2418">
            <v>43658</v>
          </cell>
          <cell r="AK2418">
            <v>1082938</v>
          </cell>
        </row>
        <row r="2419">
          <cell r="AI2419">
            <v>214884</v>
          </cell>
          <cell r="AJ2419">
            <v>43658</v>
          </cell>
          <cell r="AK2419">
            <v>49991</v>
          </cell>
        </row>
        <row r="2420">
          <cell r="AI2420">
            <v>215307</v>
          </cell>
          <cell r="AJ2420">
            <v>43659</v>
          </cell>
          <cell r="AK2420">
            <v>15817</v>
          </cell>
        </row>
        <row r="2421">
          <cell r="AI2421">
            <v>215694</v>
          </cell>
          <cell r="AJ2421">
            <v>43661</v>
          </cell>
          <cell r="AK2421">
            <v>810376</v>
          </cell>
        </row>
        <row r="2422">
          <cell r="AI2422">
            <v>215851</v>
          </cell>
          <cell r="AJ2422">
            <v>43661</v>
          </cell>
          <cell r="AK2422">
            <v>215338</v>
          </cell>
        </row>
        <row r="2423">
          <cell r="AI2423">
            <v>215595</v>
          </cell>
          <cell r="AJ2423">
            <v>43661</v>
          </cell>
          <cell r="AK2423">
            <v>123376</v>
          </cell>
        </row>
        <row r="2424">
          <cell r="AI2424">
            <v>215788</v>
          </cell>
          <cell r="AJ2424">
            <v>43661</v>
          </cell>
          <cell r="AK2424">
            <v>102024</v>
          </cell>
        </row>
        <row r="2425">
          <cell r="AI2425">
            <v>64145</v>
          </cell>
          <cell r="AJ2425">
            <v>43661</v>
          </cell>
          <cell r="AK2425">
            <v>6456</v>
          </cell>
        </row>
        <row r="2426">
          <cell r="AI2426">
            <v>215526</v>
          </cell>
          <cell r="AJ2426">
            <v>43661</v>
          </cell>
          <cell r="AK2426">
            <v>4223</v>
          </cell>
        </row>
        <row r="2427">
          <cell r="AI2427">
            <v>215922</v>
          </cell>
          <cell r="AJ2427">
            <v>43661</v>
          </cell>
          <cell r="AK2427">
            <v>3846</v>
          </cell>
        </row>
        <row r="2428">
          <cell r="AI2428">
            <v>216689</v>
          </cell>
          <cell r="AJ2428">
            <v>43662</v>
          </cell>
          <cell r="AK2428">
            <v>775671</v>
          </cell>
        </row>
        <row r="2429">
          <cell r="AI2429">
            <v>216312</v>
          </cell>
          <cell r="AJ2429">
            <v>43662</v>
          </cell>
          <cell r="AK2429">
            <v>113088</v>
          </cell>
        </row>
        <row r="2430">
          <cell r="AI2430">
            <v>216603</v>
          </cell>
          <cell r="AJ2430">
            <v>43662</v>
          </cell>
          <cell r="AK2430">
            <v>97736</v>
          </cell>
        </row>
        <row r="2431">
          <cell r="AI2431">
            <v>216106</v>
          </cell>
          <cell r="AJ2431">
            <v>43662</v>
          </cell>
          <cell r="AK2431">
            <v>3358</v>
          </cell>
        </row>
        <row r="2432">
          <cell r="AI2432">
            <v>217296</v>
          </cell>
          <cell r="AJ2432">
            <v>43663</v>
          </cell>
          <cell r="AK2432">
            <v>2342720</v>
          </cell>
        </row>
        <row r="2433">
          <cell r="AI2433">
            <v>217332</v>
          </cell>
          <cell r="AJ2433">
            <v>43663</v>
          </cell>
          <cell r="AK2433">
            <v>75290</v>
          </cell>
        </row>
        <row r="2434">
          <cell r="AI2434">
            <v>217136</v>
          </cell>
          <cell r="AJ2434">
            <v>43663</v>
          </cell>
          <cell r="AK2434">
            <v>1798</v>
          </cell>
        </row>
        <row r="2435">
          <cell r="AI2435">
            <v>217616</v>
          </cell>
          <cell r="AJ2435">
            <v>43664</v>
          </cell>
          <cell r="AK2435">
            <v>719190</v>
          </cell>
        </row>
        <row r="2436">
          <cell r="AI2436">
            <v>217870</v>
          </cell>
          <cell r="AJ2436">
            <v>43664</v>
          </cell>
          <cell r="AK2436">
            <v>467582</v>
          </cell>
        </row>
        <row r="2437">
          <cell r="AI2437">
            <v>217502</v>
          </cell>
          <cell r="AJ2437">
            <v>43664</v>
          </cell>
          <cell r="AK2437">
            <v>89061</v>
          </cell>
        </row>
        <row r="2438">
          <cell r="AI2438">
            <v>217977</v>
          </cell>
          <cell r="AJ2438">
            <v>43664</v>
          </cell>
          <cell r="AK2438">
            <v>37278</v>
          </cell>
        </row>
        <row r="2439">
          <cell r="AI2439">
            <v>217791</v>
          </cell>
          <cell r="AJ2439">
            <v>43664</v>
          </cell>
          <cell r="AK2439">
            <v>26918</v>
          </cell>
        </row>
        <row r="2440">
          <cell r="AI2440">
            <v>217914</v>
          </cell>
          <cell r="AJ2440">
            <v>43664</v>
          </cell>
          <cell r="AK2440">
            <v>7691</v>
          </cell>
        </row>
        <row r="2441">
          <cell r="AI2441">
            <v>217868</v>
          </cell>
          <cell r="AJ2441">
            <v>43664</v>
          </cell>
          <cell r="AK2441">
            <v>7678</v>
          </cell>
        </row>
        <row r="2442">
          <cell r="AI2442">
            <v>218121</v>
          </cell>
          <cell r="AJ2442">
            <v>43665</v>
          </cell>
          <cell r="AK2442">
            <v>1141803</v>
          </cell>
        </row>
        <row r="2443">
          <cell r="AI2443">
            <v>218269</v>
          </cell>
          <cell r="AJ2443">
            <v>43665</v>
          </cell>
          <cell r="AK2443">
            <v>562768</v>
          </cell>
        </row>
        <row r="2444">
          <cell r="AI2444">
            <v>218397</v>
          </cell>
          <cell r="AJ2444">
            <v>43665</v>
          </cell>
          <cell r="AK2444">
            <v>232915</v>
          </cell>
        </row>
        <row r="2445">
          <cell r="AI2445">
            <v>14692</v>
          </cell>
          <cell r="AJ2445">
            <v>43665</v>
          </cell>
          <cell r="AK2445">
            <v>13359</v>
          </cell>
        </row>
        <row r="2446">
          <cell r="AI2446">
            <v>218419</v>
          </cell>
          <cell r="AJ2446">
            <v>43665</v>
          </cell>
          <cell r="AK2446">
            <v>4451</v>
          </cell>
        </row>
        <row r="2447">
          <cell r="AI2447">
            <v>218727</v>
          </cell>
          <cell r="AJ2447">
            <v>43667</v>
          </cell>
          <cell r="AK2447">
            <v>1400918</v>
          </cell>
        </row>
        <row r="2448">
          <cell r="AI2448">
            <v>218705</v>
          </cell>
          <cell r="AJ2448">
            <v>43667</v>
          </cell>
          <cell r="AK2448">
            <v>15566</v>
          </cell>
        </row>
        <row r="2449">
          <cell r="AI2449">
            <v>219086</v>
          </cell>
          <cell r="AJ2449">
            <v>43668</v>
          </cell>
          <cell r="AK2449">
            <v>80608</v>
          </cell>
        </row>
        <row r="2450">
          <cell r="AI2450">
            <v>219119</v>
          </cell>
          <cell r="AJ2450">
            <v>43668</v>
          </cell>
          <cell r="AK2450">
            <v>55306</v>
          </cell>
        </row>
        <row r="2451">
          <cell r="AI2451">
            <v>64796</v>
          </cell>
          <cell r="AJ2451">
            <v>43668</v>
          </cell>
          <cell r="AK2451">
            <v>23846</v>
          </cell>
        </row>
        <row r="2452">
          <cell r="AI2452">
            <v>64801</v>
          </cell>
          <cell r="AJ2452">
            <v>43668</v>
          </cell>
          <cell r="AK2452">
            <v>15817</v>
          </cell>
        </row>
        <row r="2453">
          <cell r="AI2453">
            <v>219436</v>
          </cell>
          <cell r="AJ2453">
            <v>43669</v>
          </cell>
          <cell r="AK2453">
            <v>320601</v>
          </cell>
        </row>
        <row r="2454">
          <cell r="AI2454">
            <v>64870</v>
          </cell>
          <cell r="AJ2454">
            <v>43669</v>
          </cell>
          <cell r="AK2454">
            <v>263523</v>
          </cell>
        </row>
        <row r="2455">
          <cell r="AI2455">
            <v>219720</v>
          </cell>
          <cell r="AJ2455">
            <v>43669</v>
          </cell>
          <cell r="AK2455">
            <v>221741</v>
          </cell>
        </row>
        <row r="2456">
          <cell r="AI2456">
            <v>219841</v>
          </cell>
          <cell r="AJ2456">
            <v>43669</v>
          </cell>
          <cell r="AK2456">
            <v>105108</v>
          </cell>
        </row>
        <row r="2457">
          <cell r="AI2457">
            <v>64855</v>
          </cell>
          <cell r="AJ2457">
            <v>43669</v>
          </cell>
          <cell r="AK2457">
            <v>15816</v>
          </cell>
        </row>
        <row r="2458">
          <cell r="AI2458">
            <v>64858</v>
          </cell>
          <cell r="AJ2458">
            <v>43669</v>
          </cell>
          <cell r="AK2458">
            <v>15816</v>
          </cell>
        </row>
        <row r="2459">
          <cell r="AI2459">
            <v>219839</v>
          </cell>
          <cell r="AJ2459">
            <v>43669</v>
          </cell>
          <cell r="AK2459">
            <v>0</v>
          </cell>
        </row>
        <row r="2460">
          <cell r="AI2460" t="str">
            <v/>
          </cell>
          <cell r="AJ2460" t="str">
            <v/>
          </cell>
          <cell r="AK2460">
            <v>0</v>
          </cell>
        </row>
        <row r="2461">
          <cell r="AI2461">
            <v>220382</v>
          </cell>
          <cell r="AJ2461">
            <v>43670</v>
          </cell>
          <cell r="AK2461">
            <v>394079</v>
          </cell>
        </row>
        <row r="2462">
          <cell r="AI2462">
            <v>220005</v>
          </cell>
          <cell r="AJ2462">
            <v>43670</v>
          </cell>
          <cell r="AK2462">
            <v>212790</v>
          </cell>
        </row>
        <row r="2463">
          <cell r="AI2463">
            <v>220309</v>
          </cell>
          <cell r="AJ2463">
            <v>43670</v>
          </cell>
          <cell r="AK2463">
            <v>170548</v>
          </cell>
        </row>
        <row r="2464">
          <cell r="AI2464">
            <v>219950</v>
          </cell>
          <cell r="AJ2464">
            <v>43670</v>
          </cell>
          <cell r="AK2464">
            <v>50495</v>
          </cell>
        </row>
        <row r="2465">
          <cell r="AI2465">
            <v>220583</v>
          </cell>
          <cell r="AJ2465">
            <v>43671</v>
          </cell>
          <cell r="AK2465">
            <v>74988</v>
          </cell>
        </row>
        <row r="2466">
          <cell r="AI2466">
            <v>220756</v>
          </cell>
          <cell r="AJ2466">
            <v>43671</v>
          </cell>
          <cell r="AK2466">
            <v>21336</v>
          </cell>
        </row>
        <row r="2467">
          <cell r="AI2467">
            <v>220970</v>
          </cell>
          <cell r="AJ2467">
            <v>43671</v>
          </cell>
          <cell r="AK2467">
            <v>1114</v>
          </cell>
        </row>
        <row r="2468">
          <cell r="AI2468">
            <v>221538</v>
          </cell>
          <cell r="AJ2468">
            <v>43672</v>
          </cell>
          <cell r="AK2468">
            <v>1731665</v>
          </cell>
        </row>
        <row r="2469">
          <cell r="AI2469">
            <v>221513</v>
          </cell>
          <cell r="AJ2469">
            <v>43672</v>
          </cell>
          <cell r="AK2469">
            <v>189650</v>
          </cell>
        </row>
        <row r="2470">
          <cell r="AI2470">
            <v>221307</v>
          </cell>
          <cell r="AJ2470">
            <v>43672</v>
          </cell>
          <cell r="AK2470">
            <v>69741</v>
          </cell>
        </row>
        <row r="2471">
          <cell r="AI2471">
            <v>222265</v>
          </cell>
          <cell r="AJ2471">
            <v>43675</v>
          </cell>
          <cell r="AK2471">
            <v>2175150</v>
          </cell>
        </row>
        <row r="2472">
          <cell r="AI2472">
            <v>222393</v>
          </cell>
          <cell r="AJ2472">
            <v>43675</v>
          </cell>
          <cell r="AK2472">
            <v>681948</v>
          </cell>
        </row>
        <row r="2473">
          <cell r="AI2473">
            <v>222485</v>
          </cell>
          <cell r="AJ2473">
            <v>43675</v>
          </cell>
          <cell r="AK2473">
            <v>107810</v>
          </cell>
        </row>
        <row r="2474">
          <cell r="AI2474">
            <v>222251</v>
          </cell>
          <cell r="AJ2474">
            <v>43675</v>
          </cell>
          <cell r="AK2474">
            <v>98677</v>
          </cell>
        </row>
        <row r="2475">
          <cell r="AI2475">
            <v>221983</v>
          </cell>
          <cell r="AJ2475">
            <v>43675</v>
          </cell>
          <cell r="AK2475">
            <v>84638</v>
          </cell>
        </row>
        <row r="2476">
          <cell r="AI2476">
            <v>222354</v>
          </cell>
          <cell r="AJ2476">
            <v>43675</v>
          </cell>
          <cell r="AK2476">
            <v>56898</v>
          </cell>
        </row>
        <row r="2477">
          <cell r="AI2477">
            <v>222197</v>
          </cell>
          <cell r="AJ2477">
            <v>43675</v>
          </cell>
          <cell r="AK2477">
            <v>35577</v>
          </cell>
        </row>
        <row r="2478">
          <cell r="AI2478">
            <v>65888</v>
          </cell>
          <cell r="AJ2478">
            <v>43675</v>
          </cell>
          <cell r="AK2478">
            <v>35377</v>
          </cell>
        </row>
        <row r="2479">
          <cell r="AI2479">
            <v>222448</v>
          </cell>
          <cell r="AJ2479">
            <v>43675</v>
          </cell>
          <cell r="AK2479">
            <v>19610</v>
          </cell>
        </row>
        <row r="2480">
          <cell r="AI2480">
            <v>221879</v>
          </cell>
          <cell r="AJ2480">
            <v>43675</v>
          </cell>
          <cell r="AK2480">
            <v>18794</v>
          </cell>
        </row>
        <row r="2481">
          <cell r="AI2481">
            <v>222116</v>
          </cell>
          <cell r="AJ2481">
            <v>43675</v>
          </cell>
          <cell r="AK2481">
            <v>16152</v>
          </cell>
        </row>
        <row r="2482">
          <cell r="AI2482">
            <v>65732</v>
          </cell>
          <cell r="AJ2482">
            <v>43675</v>
          </cell>
          <cell r="AK2482">
            <v>15817</v>
          </cell>
        </row>
        <row r="2483">
          <cell r="AI2483">
            <v>65889</v>
          </cell>
          <cell r="AJ2483">
            <v>43675</v>
          </cell>
          <cell r="AK2483">
            <v>15817</v>
          </cell>
        </row>
        <row r="2484">
          <cell r="AI2484">
            <v>65733</v>
          </cell>
          <cell r="AJ2484">
            <v>43675</v>
          </cell>
          <cell r="AK2484">
            <v>15816</v>
          </cell>
        </row>
        <row r="2485">
          <cell r="AI2485">
            <v>222225</v>
          </cell>
          <cell r="AJ2485">
            <v>43675</v>
          </cell>
          <cell r="AK2485">
            <v>8706</v>
          </cell>
        </row>
        <row r="2486">
          <cell r="AI2486">
            <v>221938</v>
          </cell>
          <cell r="AJ2486">
            <v>43675</v>
          </cell>
          <cell r="AK2486">
            <v>1114</v>
          </cell>
        </row>
        <row r="2487">
          <cell r="AI2487">
            <v>223064</v>
          </cell>
          <cell r="AJ2487">
            <v>43676</v>
          </cell>
          <cell r="AK2487">
            <v>12033</v>
          </cell>
        </row>
        <row r="2488">
          <cell r="AI2488">
            <v>222623</v>
          </cell>
          <cell r="AJ2488">
            <v>43676</v>
          </cell>
          <cell r="AK2488">
            <v>1114</v>
          </cell>
        </row>
        <row r="2489">
          <cell r="AI2489">
            <v>222702</v>
          </cell>
          <cell r="AJ2489">
            <v>43676</v>
          </cell>
          <cell r="AK2489">
            <v>1798</v>
          </cell>
        </row>
        <row r="2490">
          <cell r="AI2490">
            <v>223674</v>
          </cell>
          <cell r="AJ2490">
            <v>43677</v>
          </cell>
          <cell r="AK2490">
            <v>717585</v>
          </cell>
        </row>
        <row r="2491">
          <cell r="AI2491">
            <v>223655</v>
          </cell>
          <cell r="AJ2491">
            <v>43677</v>
          </cell>
          <cell r="AK2491">
            <v>161346</v>
          </cell>
        </row>
        <row r="2492">
          <cell r="AI2492">
            <v>224293</v>
          </cell>
          <cell r="AJ2492">
            <v>43678</v>
          </cell>
          <cell r="AK2492">
            <v>1381813</v>
          </cell>
        </row>
        <row r="2493">
          <cell r="AI2493">
            <v>224317</v>
          </cell>
          <cell r="AJ2493">
            <v>43678</v>
          </cell>
          <cell r="AK2493">
            <v>795658</v>
          </cell>
        </row>
        <row r="2494">
          <cell r="AI2494">
            <v>224404</v>
          </cell>
          <cell r="AJ2494">
            <v>43678</v>
          </cell>
          <cell r="AK2494">
            <v>174618</v>
          </cell>
        </row>
        <row r="2495">
          <cell r="AI2495">
            <v>225088</v>
          </cell>
          <cell r="AJ2495">
            <v>43679</v>
          </cell>
          <cell r="AK2495">
            <v>157445</v>
          </cell>
        </row>
        <row r="2496">
          <cell r="AI2496">
            <v>225049</v>
          </cell>
          <cell r="AJ2496">
            <v>43679</v>
          </cell>
          <cell r="AK2496">
            <v>92578</v>
          </cell>
        </row>
        <row r="2497">
          <cell r="AI2497">
            <v>224458</v>
          </cell>
          <cell r="AJ2497">
            <v>43679</v>
          </cell>
          <cell r="AK2497">
            <v>0</v>
          </cell>
        </row>
        <row r="2498">
          <cell r="AI2498" t="str">
            <v/>
          </cell>
          <cell r="AJ2498" t="str">
            <v/>
          </cell>
          <cell r="AK2498">
            <v>0</v>
          </cell>
        </row>
        <row r="2499">
          <cell r="AI2499">
            <v>225618</v>
          </cell>
          <cell r="AJ2499">
            <v>43680</v>
          </cell>
          <cell r="AK2499">
            <v>0</v>
          </cell>
        </row>
        <row r="2500">
          <cell r="AI2500" t="str">
            <v/>
          </cell>
          <cell r="AJ2500" t="str">
            <v/>
          </cell>
          <cell r="AK2500">
            <v>0</v>
          </cell>
        </row>
        <row r="2501">
          <cell r="AI2501">
            <v>226050</v>
          </cell>
          <cell r="AJ2501">
            <v>43682</v>
          </cell>
          <cell r="AK2501">
            <v>751156</v>
          </cell>
        </row>
        <row r="2502">
          <cell r="AI2502">
            <v>226188</v>
          </cell>
          <cell r="AJ2502">
            <v>43682</v>
          </cell>
          <cell r="AK2502">
            <v>47661</v>
          </cell>
        </row>
        <row r="2503">
          <cell r="AI2503">
            <v>226293</v>
          </cell>
          <cell r="AJ2503">
            <v>43682</v>
          </cell>
          <cell r="AK2503">
            <v>1114</v>
          </cell>
        </row>
        <row r="2504">
          <cell r="AI2504">
            <v>225793</v>
          </cell>
          <cell r="AJ2504">
            <v>43682</v>
          </cell>
          <cell r="AK2504">
            <v>0</v>
          </cell>
        </row>
        <row r="2505">
          <cell r="AI2505" t="str">
            <v/>
          </cell>
          <cell r="AJ2505" t="str">
            <v/>
          </cell>
          <cell r="AK2505">
            <v>0</v>
          </cell>
        </row>
        <row r="2506">
          <cell r="AI2506">
            <v>226292</v>
          </cell>
          <cell r="AJ2506">
            <v>43682</v>
          </cell>
          <cell r="AK2506">
            <v>0</v>
          </cell>
        </row>
        <row r="2507">
          <cell r="AI2507" t="str">
            <v/>
          </cell>
          <cell r="AJ2507" t="str">
            <v/>
          </cell>
          <cell r="AK2507">
            <v>0</v>
          </cell>
        </row>
        <row r="2508">
          <cell r="AI2508">
            <v>66873</v>
          </cell>
          <cell r="AJ2508">
            <v>43683</v>
          </cell>
          <cell r="AK2508">
            <v>720365</v>
          </cell>
        </row>
        <row r="2509">
          <cell r="AI2509">
            <v>226845</v>
          </cell>
          <cell r="AJ2509">
            <v>43683</v>
          </cell>
          <cell r="AK2509">
            <v>613960</v>
          </cell>
        </row>
        <row r="2510">
          <cell r="AI2510">
            <v>226444</v>
          </cell>
          <cell r="AJ2510">
            <v>43683</v>
          </cell>
          <cell r="AK2510">
            <v>169264</v>
          </cell>
        </row>
        <row r="2511">
          <cell r="AI2511">
            <v>226411</v>
          </cell>
          <cell r="AJ2511">
            <v>43683</v>
          </cell>
          <cell r="AK2511">
            <v>61300</v>
          </cell>
        </row>
        <row r="2512">
          <cell r="AI2512">
            <v>226779</v>
          </cell>
          <cell r="AJ2512">
            <v>43683</v>
          </cell>
          <cell r="AK2512">
            <v>118177</v>
          </cell>
        </row>
        <row r="2513">
          <cell r="AI2513">
            <v>226524</v>
          </cell>
          <cell r="AJ2513">
            <v>43683</v>
          </cell>
          <cell r="AK2513">
            <v>107810</v>
          </cell>
        </row>
        <row r="2514">
          <cell r="AI2514">
            <v>227073</v>
          </cell>
          <cell r="AJ2514">
            <v>43683</v>
          </cell>
          <cell r="AK2514">
            <v>56936</v>
          </cell>
        </row>
        <row r="2515">
          <cell r="AI2515">
            <v>226589</v>
          </cell>
          <cell r="AJ2515">
            <v>43683</v>
          </cell>
          <cell r="AK2515">
            <v>32868</v>
          </cell>
        </row>
        <row r="2516">
          <cell r="AI2516">
            <v>227020</v>
          </cell>
          <cell r="AJ2516">
            <v>43683</v>
          </cell>
          <cell r="AK2516">
            <v>0</v>
          </cell>
        </row>
        <row r="2517">
          <cell r="AI2517" t="str">
            <v/>
          </cell>
          <cell r="AJ2517" t="str">
            <v/>
          </cell>
          <cell r="AK2517">
            <v>0</v>
          </cell>
        </row>
        <row r="2518">
          <cell r="AI2518">
            <v>227567</v>
          </cell>
          <cell r="AJ2518">
            <v>43685</v>
          </cell>
          <cell r="AK2518">
            <v>3909680</v>
          </cell>
        </row>
        <row r="2519">
          <cell r="AI2519">
            <v>227451</v>
          </cell>
          <cell r="AJ2519">
            <v>43685</v>
          </cell>
          <cell r="AK2519">
            <v>239902</v>
          </cell>
        </row>
        <row r="2520">
          <cell r="AI2520">
            <v>227356</v>
          </cell>
          <cell r="AJ2520">
            <v>43685</v>
          </cell>
          <cell r="AK2520">
            <v>238200</v>
          </cell>
        </row>
        <row r="2521">
          <cell r="AI2521">
            <v>227644</v>
          </cell>
          <cell r="AJ2521">
            <v>43685</v>
          </cell>
          <cell r="AK2521">
            <v>237375</v>
          </cell>
        </row>
        <row r="2522">
          <cell r="AI2522">
            <v>227364</v>
          </cell>
          <cell r="AJ2522">
            <v>43685</v>
          </cell>
          <cell r="AK2522">
            <v>60822</v>
          </cell>
        </row>
        <row r="2523">
          <cell r="AI2523">
            <v>227471</v>
          </cell>
          <cell r="AJ2523">
            <v>43685</v>
          </cell>
          <cell r="AK2523">
            <v>20010</v>
          </cell>
        </row>
        <row r="2524">
          <cell r="AI2524">
            <v>227817</v>
          </cell>
          <cell r="AJ2524">
            <v>43686</v>
          </cell>
          <cell r="AK2524">
            <v>2269374</v>
          </cell>
        </row>
        <row r="2525">
          <cell r="AI2525">
            <v>228038</v>
          </cell>
          <cell r="AJ2525">
            <v>43686</v>
          </cell>
          <cell r="AK2525">
            <v>1602991</v>
          </cell>
        </row>
        <row r="2526">
          <cell r="AI2526">
            <v>228155</v>
          </cell>
          <cell r="AJ2526">
            <v>43686</v>
          </cell>
          <cell r="AK2526">
            <v>286305</v>
          </cell>
        </row>
        <row r="2527">
          <cell r="AI2527">
            <v>228142</v>
          </cell>
          <cell r="AJ2527">
            <v>43686</v>
          </cell>
          <cell r="AK2527">
            <v>209424</v>
          </cell>
        </row>
        <row r="2528">
          <cell r="AI2528">
            <v>228148</v>
          </cell>
          <cell r="AJ2528">
            <v>43686</v>
          </cell>
          <cell r="AK2528">
            <v>209424</v>
          </cell>
        </row>
        <row r="2529">
          <cell r="AI2529">
            <v>227794</v>
          </cell>
          <cell r="AJ2529">
            <v>43686</v>
          </cell>
          <cell r="AK2529">
            <v>181806</v>
          </cell>
        </row>
        <row r="2530">
          <cell r="AI2530">
            <v>228552</v>
          </cell>
          <cell r="AJ2530">
            <v>43689</v>
          </cell>
          <cell r="AK2530">
            <v>207396</v>
          </cell>
        </row>
        <row r="2531">
          <cell r="AI2531">
            <v>228678</v>
          </cell>
          <cell r="AJ2531">
            <v>43689</v>
          </cell>
          <cell r="AK2531">
            <v>43344</v>
          </cell>
        </row>
        <row r="2532">
          <cell r="AI2532">
            <v>228735</v>
          </cell>
          <cell r="AJ2532">
            <v>43689</v>
          </cell>
          <cell r="AK2532">
            <v>11505</v>
          </cell>
        </row>
        <row r="2533">
          <cell r="AI2533">
            <v>229378</v>
          </cell>
          <cell r="AJ2533">
            <v>43690</v>
          </cell>
          <cell r="AK2533">
            <v>1895712</v>
          </cell>
        </row>
        <row r="2534">
          <cell r="AI2534">
            <v>67587</v>
          </cell>
          <cell r="AJ2534">
            <v>43690</v>
          </cell>
          <cell r="AK2534">
            <v>720365</v>
          </cell>
        </row>
        <row r="2535">
          <cell r="AI2535">
            <v>229238</v>
          </cell>
          <cell r="AJ2535">
            <v>43690</v>
          </cell>
          <cell r="AK2535">
            <v>99003</v>
          </cell>
        </row>
        <row r="2536">
          <cell r="AI2536">
            <v>229025</v>
          </cell>
          <cell r="AJ2536">
            <v>43690</v>
          </cell>
          <cell r="AK2536">
            <v>45568</v>
          </cell>
        </row>
        <row r="2537">
          <cell r="AI2537">
            <v>229011</v>
          </cell>
          <cell r="AJ2537">
            <v>43690</v>
          </cell>
          <cell r="AK2537">
            <v>1114</v>
          </cell>
        </row>
        <row r="2538">
          <cell r="AI2538">
            <v>229705</v>
          </cell>
          <cell r="AJ2538">
            <v>43691</v>
          </cell>
          <cell r="AK2538">
            <v>151154</v>
          </cell>
        </row>
        <row r="2539">
          <cell r="AI2539">
            <v>229624</v>
          </cell>
          <cell r="AJ2539">
            <v>43691</v>
          </cell>
          <cell r="AK2539">
            <v>107810</v>
          </cell>
        </row>
        <row r="2540">
          <cell r="AI2540">
            <v>230048</v>
          </cell>
          <cell r="AJ2540">
            <v>43691</v>
          </cell>
          <cell r="AK2540">
            <v>42213</v>
          </cell>
        </row>
        <row r="2541">
          <cell r="AI2541">
            <v>230667</v>
          </cell>
          <cell r="AJ2541">
            <v>43692</v>
          </cell>
          <cell r="AK2541">
            <v>209424</v>
          </cell>
        </row>
        <row r="2542">
          <cell r="AI2542">
            <v>230336</v>
          </cell>
          <cell r="AJ2542">
            <v>43692</v>
          </cell>
          <cell r="AK2542">
            <v>139351</v>
          </cell>
        </row>
        <row r="2543">
          <cell r="AI2543">
            <v>230394</v>
          </cell>
          <cell r="AJ2543">
            <v>43692</v>
          </cell>
          <cell r="AK2543">
            <v>9227</v>
          </cell>
        </row>
        <row r="2544">
          <cell r="AI2544">
            <v>230161</v>
          </cell>
          <cell r="AJ2544">
            <v>43692</v>
          </cell>
          <cell r="AK2544">
            <v>7944</v>
          </cell>
        </row>
        <row r="2545">
          <cell r="AI2545">
            <v>231221</v>
          </cell>
          <cell r="AJ2545">
            <v>43693</v>
          </cell>
          <cell r="AK2545">
            <v>1081894</v>
          </cell>
        </row>
        <row r="2546">
          <cell r="AI2546">
            <v>230952</v>
          </cell>
          <cell r="AJ2546">
            <v>43693</v>
          </cell>
          <cell r="AK2546">
            <v>788850</v>
          </cell>
        </row>
        <row r="2547">
          <cell r="AI2547">
            <v>230961</v>
          </cell>
          <cell r="AJ2547">
            <v>43693</v>
          </cell>
          <cell r="AK2547">
            <v>788850</v>
          </cell>
        </row>
        <row r="2548">
          <cell r="AI2548">
            <v>230955</v>
          </cell>
          <cell r="AJ2548">
            <v>43693</v>
          </cell>
          <cell r="AK2548">
            <v>784443</v>
          </cell>
        </row>
        <row r="2549">
          <cell r="AI2549">
            <v>67968</v>
          </cell>
          <cell r="AJ2549">
            <v>43693</v>
          </cell>
          <cell r="AK2549">
            <v>90412</v>
          </cell>
        </row>
        <row r="2550">
          <cell r="AI2550">
            <v>231174</v>
          </cell>
          <cell r="AJ2550">
            <v>43693</v>
          </cell>
          <cell r="AK2550">
            <v>28278</v>
          </cell>
        </row>
        <row r="2551">
          <cell r="AI2551">
            <v>230690</v>
          </cell>
          <cell r="AJ2551">
            <v>43693</v>
          </cell>
          <cell r="AK2551">
            <v>18454</v>
          </cell>
        </row>
        <row r="2552">
          <cell r="AI2552">
            <v>231293</v>
          </cell>
          <cell r="AJ2552">
            <v>43693</v>
          </cell>
          <cell r="AK2552">
            <v>16614</v>
          </cell>
        </row>
        <row r="2553">
          <cell r="AI2553">
            <v>231774</v>
          </cell>
          <cell r="AJ2553">
            <v>43697</v>
          </cell>
          <cell r="AK2553">
            <v>3127285</v>
          </cell>
        </row>
        <row r="2554">
          <cell r="AI2554">
            <v>231778</v>
          </cell>
          <cell r="AJ2554">
            <v>43697</v>
          </cell>
          <cell r="AK2554">
            <v>2065634</v>
          </cell>
        </row>
        <row r="2555">
          <cell r="AI2555">
            <v>231796</v>
          </cell>
          <cell r="AJ2555">
            <v>43697</v>
          </cell>
          <cell r="AK2555">
            <v>429149</v>
          </cell>
        </row>
        <row r="2556">
          <cell r="AI2556">
            <v>231793</v>
          </cell>
          <cell r="AJ2556">
            <v>43697</v>
          </cell>
          <cell r="AK2556">
            <v>249067</v>
          </cell>
        </row>
        <row r="2557">
          <cell r="AI2557">
            <v>231619</v>
          </cell>
          <cell r="AJ2557">
            <v>43697</v>
          </cell>
          <cell r="AK2557">
            <v>129066</v>
          </cell>
        </row>
        <row r="2558">
          <cell r="AI2558">
            <v>231720</v>
          </cell>
          <cell r="AJ2558">
            <v>43697</v>
          </cell>
          <cell r="AK2558">
            <v>91812</v>
          </cell>
        </row>
        <row r="2559">
          <cell r="AI2559">
            <v>231699</v>
          </cell>
          <cell r="AJ2559">
            <v>43697</v>
          </cell>
          <cell r="AK2559">
            <v>27167</v>
          </cell>
        </row>
        <row r="2560">
          <cell r="AI2560">
            <v>232249</v>
          </cell>
          <cell r="AJ2560">
            <v>43698</v>
          </cell>
          <cell r="AK2560">
            <v>978977</v>
          </cell>
        </row>
        <row r="2561">
          <cell r="AI2561">
            <v>232256</v>
          </cell>
          <cell r="AJ2561">
            <v>43698</v>
          </cell>
          <cell r="AK2561">
            <v>207354</v>
          </cell>
        </row>
        <row r="2562">
          <cell r="AI2562">
            <v>232359</v>
          </cell>
          <cell r="AJ2562">
            <v>43698</v>
          </cell>
          <cell r="AK2562">
            <v>139351</v>
          </cell>
        </row>
        <row r="2563">
          <cell r="AI2563">
            <v>232240</v>
          </cell>
          <cell r="AJ2563">
            <v>43698</v>
          </cell>
          <cell r="AK2563">
            <v>116627</v>
          </cell>
        </row>
        <row r="2564">
          <cell r="AI2564">
            <v>232018</v>
          </cell>
          <cell r="AJ2564">
            <v>43698</v>
          </cell>
          <cell r="AK2564">
            <v>43344</v>
          </cell>
        </row>
        <row r="2565">
          <cell r="AI2565">
            <v>232046</v>
          </cell>
          <cell r="AJ2565">
            <v>43698</v>
          </cell>
          <cell r="AK2565">
            <v>10539</v>
          </cell>
        </row>
        <row r="2566">
          <cell r="AI2566">
            <v>232090</v>
          </cell>
          <cell r="AJ2566">
            <v>43698</v>
          </cell>
          <cell r="AK2566">
            <v>9227</v>
          </cell>
        </row>
        <row r="2567">
          <cell r="AI2567">
            <v>68614</v>
          </cell>
          <cell r="AJ2567">
            <v>43699</v>
          </cell>
          <cell r="AK2567">
            <v>720365</v>
          </cell>
        </row>
        <row r="2568">
          <cell r="AI2568">
            <v>232535</v>
          </cell>
          <cell r="AJ2568">
            <v>43699</v>
          </cell>
          <cell r="AK2568">
            <v>630299</v>
          </cell>
        </row>
        <row r="2569">
          <cell r="AI2569">
            <v>232573</v>
          </cell>
          <cell r="AJ2569">
            <v>43699</v>
          </cell>
          <cell r="AK2569">
            <v>469045</v>
          </cell>
        </row>
        <row r="2570">
          <cell r="AI2570">
            <v>232667</v>
          </cell>
          <cell r="AJ2570">
            <v>43699</v>
          </cell>
          <cell r="AK2570">
            <v>101385</v>
          </cell>
        </row>
        <row r="2571">
          <cell r="AI2571">
            <v>232496</v>
          </cell>
          <cell r="AJ2571">
            <v>43699</v>
          </cell>
          <cell r="AK2571">
            <v>52981</v>
          </cell>
        </row>
        <row r="2572">
          <cell r="AI2572">
            <v>232499</v>
          </cell>
          <cell r="AJ2572">
            <v>43699</v>
          </cell>
          <cell r="AK2572">
            <v>46874</v>
          </cell>
        </row>
        <row r="2573">
          <cell r="AI2573">
            <v>232467</v>
          </cell>
          <cell r="AJ2573">
            <v>43699</v>
          </cell>
          <cell r="AK2573">
            <v>21757</v>
          </cell>
        </row>
        <row r="2574">
          <cell r="AI2574">
            <v>233025</v>
          </cell>
          <cell r="AJ2574">
            <v>43699</v>
          </cell>
          <cell r="AK2574">
            <v>18852</v>
          </cell>
        </row>
        <row r="2575">
          <cell r="AI2575">
            <v>232458</v>
          </cell>
          <cell r="AJ2575">
            <v>43699</v>
          </cell>
          <cell r="AK2575">
            <v>15339</v>
          </cell>
        </row>
        <row r="2576">
          <cell r="AI2576">
            <v>233629</v>
          </cell>
          <cell r="AJ2576">
            <v>43700</v>
          </cell>
          <cell r="AK2576">
            <v>178769</v>
          </cell>
        </row>
        <row r="2577">
          <cell r="AI2577">
            <v>233247</v>
          </cell>
          <cell r="AJ2577">
            <v>43700</v>
          </cell>
          <cell r="AK2577">
            <v>131328</v>
          </cell>
        </row>
        <row r="2578">
          <cell r="AI2578">
            <v>233252</v>
          </cell>
          <cell r="AJ2578">
            <v>43700</v>
          </cell>
          <cell r="AK2578">
            <v>131328</v>
          </cell>
        </row>
        <row r="2579">
          <cell r="AI2579">
            <v>233612</v>
          </cell>
          <cell r="AJ2579">
            <v>43700</v>
          </cell>
          <cell r="AK2579">
            <v>43753</v>
          </cell>
        </row>
        <row r="2580">
          <cell r="AI2580">
            <v>234119</v>
          </cell>
          <cell r="AJ2580">
            <v>43703</v>
          </cell>
          <cell r="AK2580">
            <v>2032015</v>
          </cell>
        </row>
        <row r="2581">
          <cell r="AI2581">
            <v>234089</v>
          </cell>
          <cell r="AJ2581">
            <v>43703</v>
          </cell>
          <cell r="AK2581">
            <v>764195</v>
          </cell>
        </row>
        <row r="2582">
          <cell r="AI2582">
            <v>234181</v>
          </cell>
          <cell r="AJ2582">
            <v>43703</v>
          </cell>
          <cell r="AK2582">
            <v>566845</v>
          </cell>
        </row>
        <row r="2583">
          <cell r="AI2583">
            <v>234308</v>
          </cell>
          <cell r="AJ2583">
            <v>43703</v>
          </cell>
          <cell r="AK2583">
            <v>296000</v>
          </cell>
        </row>
        <row r="2584">
          <cell r="AI2584">
            <v>234105</v>
          </cell>
          <cell r="AJ2584">
            <v>43703</v>
          </cell>
          <cell r="AK2584">
            <v>18603</v>
          </cell>
        </row>
        <row r="2585">
          <cell r="AI2585">
            <v>234762</v>
          </cell>
          <cell r="AJ2585">
            <v>43704</v>
          </cell>
          <cell r="AK2585">
            <v>367206</v>
          </cell>
        </row>
        <row r="2586">
          <cell r="AI2586">
            <v>235156</v>
          </cell>
          <cell r="AJ2586">
            <v>43704</v>
          </cell>
          <cell r="AK2586">
            <v>209424</v>
          </cell>
        </row>
        <row r="2587">
          <cell r="AI2587">
            <v>234936</v>
          </cell>
          <cell r="AJ2587">
            <v>43704</v>
          </cell>
          <cell r="AK2587">
            <v>135398</v>
          </cell>
        </row>
        <row r="2588">
          <cell r="AI2588">
            <v>69353</v>
          </cell>
          <cell r="AJ2588">
            <v>43704</v>
          </cell>
          <cell r="AK2588">
            <v>36082</v>
          </cell>
        </row>
        <row r="2589">
          <cell r="AI2589">
            <v>234732</v>
          </cell>
          <cell r="AJ2589">
            <v>43704</v>
          </cell>
          <cell r="AK2589">
            <v>10005</v>
          </cell>
        </row>
        <row r="2590">
          <cell r="AI2590">
            <v>234876</v>
          </cell>
          <cell r="AJ2590">
            <v>43704</v>
          </cell>
          <cell r="AK2590">
            <v>10005</v>
          </cell>
        </row>
        <row r="2591">
          <cell r="AI2591">
            <v>235758</v>
          </cell>
          <cell r="AJ2591">
            <v>43705</v>
          </cell>
          <cell r="AK2591">
            <v>2063770</v>
          </cell>
        </row>
        <row r="2592">
          <cell r="AI2592">
            <v>235643</v>
          </cell>
          <cell r="AJ2592">
            <v>43705</v>
          </cell>
          <cell r="AK2592">
            <v>1907593</v>
          </cell>
        </row>
        <row r="2593">
          <cell r="AI2593">
            <v>235550</v>
          </cell>
          <cell r="AJ2593">
            <v>43705</v>
          </cell>
          <cell r="AK2593">
            <v>1110153</v>
          </cell>
        </row>
        <row r="2594">
          <cell r="AI2594">
            <v>235603</v>
          </cell>
          <cell r="AJ2594">
            <v>43705</v>
          </cell>
          <cell r="AK2594">
            <v>515392</v>
          </cell>
        </row>
        <row r="2595">
          <cell r="AI2595">
            <v>235642</v>
          </cell>
          <cell r="AJ2595">
            <v>43705</v>
          </cell>
          <cell r="AK2595">
            <v>454245</v>
          </cell>
        </row>
        <row r="2596">
          <cell r="AI2596">
            <v>235529</v>
          </cell>
          <cell r="AJ2596">
            <v>43705</v>
          </cell>
          <cell r="AK2596">
            <v>100691</v>
          </cell>
        </row>
        <row r="2597">
          <cell r="AI2597">
            <v>235389</v>
          </cell>
          <cell r="AJ2597">
            <v>43705</v>
          </cell>
          <cell r="AK2597">
            <v>78216</v>
          </cell>
        </row>
        <row r="2598">
          <cell r="AI2598">
            <v>235251</v>
          </cell>
          <cell r="AJ2598">
            <v>43705</v>
          </cell>
          <cell r="AK2598">
            <v>58910</v>
          </cell>
        </row>
        <row r="2599">
          <cell r="AI2599">
            <v>235467</v>
          </cell>
          <cell r="AJ2599">
            <v>43705</v>
          </cell>
          <cell r="AK2599">
            <v>21252</v>
          </cell>
        </row>
        <row r="2600">
          <cell r="AI2600">
            <v>235490</v>
          </cell>
          <cell r="AJ2600">
            <v>43705</v>
          </cell>
          <cell r="AK2600">
            <v>12939</v>
          </cell>
        </row>
        <row r="2601">
          <cell r="AI2601">
            <v>235519</v>
          </cell>
          <cell r="AJ2601">
            <v>43705</v>
          </cell>
          <cell r="AK2601">
            <v>7026</v>
          </cell>
        </row>
        <row r="2602">
          <cell r="AI2602">
            <v>236638</v>
          </cell>
          <cell r="AJ2602">
            <v>43706</v>
          </cell>
          <cell r="AK2602">
            <v>5716974</v>
          </cell>
        </row>
        <row r="2603">
          <cell r="AI2603">
            <v>236004</v>
          </cell>
          <cell r="AJ2603">
            <v>43706</v>
          </cell>
          <cell r="AK2603">
            <v>1090300</v>
          </cell>
        </row>
        <row r="2604">
          <cell r="AI2604">
            <v>236116</v>
          </cell>
          <cell r="AJ2604">
            <v>43706</v>
          </cell>
          <cell r="AK2604">
            <v>815605</v>
          </cell>
        </row>
        <row r="2605">
          <cell r="AI2605">
            <v>69962</v>
          </cell>
          <cell r="AJ2605">
            <v>43706</v>
          </cell>
          <cell r="AK2605">
            <v>720365</v>
          </cell>
        </row>
        <row r="2606">
          <cell r="AI2606">
            <v>236274</v>
          </cell>
          <cell r="AJ2606">
            <v>43706</v>
          </cell>
          <cell r="AK2606">
            <v>693226</v>
          </cell>
        </row>
        <row r="2607">
          <cell r="AI2607">
            <v>236525</v>
          </cell>
          <cell r="AJ2607">
            <v>43706</v>
          </cell>
          <cell r="AK2607">
            <v>606177</v>
          </cell>
        </row>
        <row r="2608">
          <cell r="AI2608">
            <v>236517</v>
          </cell>
          <cell r="AJ2608">
            <v>43706</v>
          </cell>
          <cell r="AK2608">
            <v>532094</v>
          </cell>
        </row>
        <row r="2609">
          <cell r="AI2609">
            <v>236481</v>
          </cell>
          <cell r="AJ2609">
            <v>43706</v>
          </cell>
          <cell r="AK2609">
            <v>229591</v>
          </cell>
        </row>
        <row r="2610">
          <cell r="AI2610">
            <v>69787</v>
          </cell>
          <cell r="AJ2610">
            <v>43706</v>
          </cell>
          <cell r="AK2610">
            <v>228798</v>
          </cell>
        </row>
        <row r="2611">
          <cell r="AI2611">
            <v>235927</v>
          </cell>
          <cell r="AJ2611">
            <v>43706</v>
          </cell>
          <cell r="AK2611">
            <v>215361</v>
          </cell>
        </row>
        <row r="2612">
          <cell r="AI2612">
            <v>236547</v>
          </cell>
          <cell r="AJ2612">
            <v>43706</v>
          </cell>
          <cell r="AK2612">
            <v>152895</v>
          </cell>
        </row>
        <row r="2613">
          <cell r="AI2613">
            <v>236384</v>
          </cell>
          <cell r="AJ2613">
            <v>43706</v>
          </cell>
          <cell r="AK2613">
            <v>111323</v>
          </cell>
        </row>
        <row r="2614">
          <cell r="AI2614">
            <v>69789</v>
          </cell>
          <cell r="AJ2614">
            <v>43706</v>
          </cell>
          <cell r="AK2614">
            <v>89571</v>
          </cell>
        </row>
        <row r="2615">
          <cell r="AI2615">
            <v>236409</v>
          </cell>
          <cell r="AJ2615">
            <v>43706</v>
          </cell>
          <cell r="AK2615">
            <v>65736</v>
          </cell>
        </row>
        <row r="2616">
          <cell r="AI2616">
            <v>69966</v>
          </cell>
          <cell r="AJ2616">
            <v>43706</v>
          </cell>
          <cell r="AK2616">
            <v>52030</v>
          </cell>
        </row>
        <row r="2617">
          <cell r="AI2617">
            <v>15793</v>
          </cell>
          <cell r="AJ2617">
            <v>43706</v>
          </cell>
          <cell r="AK2617">
            <v>46700</v>
          </cell>
        </row>
        <row r="2618">
          <cell r="AI2618">
            <v>236347</v>
          </cell>
          <cell r="AJ2618">
            <v>43706</v>
          </cell>
          <cell r="AK2618">
            <v>23833</v>
          </cell>
        </row>
        <row r="2619">
          <cell r="AI2619">
            <v>236036</v>
          </cell>
          <cell r="AJ2619">
            <v>43706</v>
          </cell>
          <cell r="AK2619">
            <v>17920</v>
          </cell>
        </row>
        <row r="2620">
          <cell r="AI2620">
            <v>236314</v>
          </cell>
          <cell r="AJ2620">
            <v>43706</v>
          </cell>
          <cell r="AK2620">
            <v>13628</v>
          </cell>
        </row>
        <row r="2621">
          <cell r="AI2621">
            <v>236669</v>
          </cell>
          <cell r="AJ2621">
            <v>43706</v>
          </cell>
          <cell r="AK2621">
            <v>9227</v>
          </cell>
        </row>
        <row r="2622">
          <cell r="AI2622">
            <v>237522</v>
          </cell>
          <cell r="AJ2622">
            <v>43710</v>
          </cell>
          <cell r="AK2622">
            <v>303561</v>
          </cell>
        </row>
        <row r="2623">
          <cell r="AI2623">
            <v>237454</v>
          </cell>
          <cell r="AJ2623">
            <v>43710</v>
          </cell>
          <cell r="AK2623">
            <v>21757</v>
          </cell>
        </row>
        <row r="2624">
          <cell r="AI2624">
            <v>237815</v>
          </cell>
          <cell r="AJ2624">
            <v>43710</v>
          </cell>
          <cell r="AK2624">
            <v>2775</v>
          </cell>
        </row>
        <row r="2625">
          <cell r="AI2625">
            <v>238497</v>
          </cell>
          <cell r="AJ2625">
            <v>43711</v>
          </cell>
          <cell r="AK2625">
            <v>14803</v>
          </cell>
        </row>
        <row r="2626">
          <cell r="AI2626">
            <v>238759</v>
          </cell>
          <cell r="AJ2626">
            <v>43712</v>
          </cell>
          <cell r="AK2626">
            <v>494001</v>
          </cell>
        </row>
        <row r="2627">
          <cell r="AI2627">
            <v>238787</v>
          </cell>
          <cell r="AJ2627">
            <v>43712</v>
          </cell>
          <cell r="AK2627">
            <v>397271</v>
          </cell>
        </row>
        <row r="2628">
          <cell r="AI2628">
            <v>238972</v>
          </cell>
          <cell r="AJ2628">
            <v>43712</v>
          </cell>
          <cell r="AK2628">
            <v>154946</v>
          </cell>
        </row>
        <row r="2629">
          <cell r="AI2629">
            <v>238622</v>
          </cell>
          <cell r="AJ2629">
            <v>43712</v>
          </cell>
          <cell r="AK2629">
            <v>2000</v>
          </cell>
        </row>
        <row r="2630">
          <cell r="AI2630">
            <v>239324</v>
          </cell>
          <cell r="AJ2630">
            <v>43713</v>
          </cell>
          <cell r="AK2630">
            <v>289362</v>
          </cell>
        </row>
        <row r="2631">
          <cell r="AI2631">
            <v>239551</v>
          </cell>
          <cell r="AJ2631">
            <v>43713</v>
          </cell>
          <cell r="AK2631">
            <v>123376</v>
          </cell>
        </row>
        <row r="2632">
          <cell r="AI2632">
            <v>239445</v>
          </cell>
          <cell r="AJ2632">
            <v>43713</v>
          </cell>
          <cell r="AK2632">
            <v>35981</v>
          </cell>
        </row>
        <row r="2633">
          <cell r="AI2633">
            <v>239841</v>
          </cell>
          <cell r="AJ2633">
            <v>43713</v>
          </cell>
          <cell r="AK2633">
            <v>23681</v>
          </cell>
        </row>
        <row r="2634">
          <cell r="AI2634">
            <v>239341</v>
          </cell>
          <cell r="AJ2634">
            <v>43713</v>
          </cell>
          <cell r="AK2634">
            <v>12939</v>
          </cell>
        </row>
        <row r="2635">
          <cell r="AI2635">
            <v>239953</v>
          </cell>
          <cell r="AJ2635">
            <v>43714</v>
          </cell>
          <cell r="AK2635">
            <v>1286135</v>
          </cell>
        </row>
        <row r="2636">
          <cell r="AI2636">
            <v>240002</v>
          </cell>
          <cell r="AJ2636">
            <v>43714</v>
          </cell>
          <cell r="AK2636">
            <v>1081894</v>
          </cell>
        </row>
        <row r="2637">
          <cell r="AI2637">
            <v>240334</v>
          </cell>
          <cell r="AJ2637">
            <v>43714</v>
          </cell>
          <cell r="AK2637">
            <v>107810</v>
          </cell>
        </row>
        <row r="2638">
          <cell r="AI2638">
            <v>240299</v>
          </cell>
          <cell r="AJ2638">
            <v>43714</v>
          </cell>
          <cell r="AK2638">
            <v>89809</v>
          </cell>
        </row>
        <row r="2639">
          <cell r="AI2639">
            <v>239999</v>
          </cell>
          <cell r="AJ2639">
            <v>43714</v>
          </cell>
          <cell r="AK2639">
            <v>3513</v>
          </cell>
        </row>
        <row r="2640">
          <cell r="AI2640">
            <v>71366</v>
          </cell>
          <cell r="AJ2640">
            <v>43715</v>
          </cell>
          <cell r="AK2640">
            <v>2417577</v>
          </cell>
        </row>
        <row r="2641">
          <cell r="AI2641">
            <v>240638</v>
          </cell>
          <cell r="AJ2641">
            <v>43715</v>
          </cell>
          <cell r="AK2641">
            <v>1300768</v>
          </cell>
        </row>
        <row r="2642">
          <cell r="AI2642">
            <v>240552</v>
          </cell>
          <cell r="AJ2642">
            <v>43715</v>
          </cell>
          <cell r="AK2642">
            <v>60876</v>
          </cell>
        </row>
        <row r="2643">
          <cell r="AI2643">
            <v>240502</v>
          </cell>
          <cell r="AJ2643">
            <v>43715</v>
          </cell>
          <cell r="AK2643">
            <v>15566</v>
          </cell>
        </row>
        <row r="2644">
          <cell r="AI2644">
            <v>71481</v>
          </cell>
          <cell r="AJ2644">
            <v>43717</v>
          </cell>
          <cell r="AK2644">
            <v>529974</v>
          </cell>
        </row>
        <row r="2645">
          <cell r="AI2645">
            <v>240785</v>
          </cell>
          <cell r="AJ2645">
            <v>43717</v>
          </cell>
          <cell r="AK2645">
            <v>341183</v>
          </cell>
        </row>
        <row r="2646">
          <cell r="AI2646">
            <v>241197</v>
          </cell>
          <cell r="AJ2646">
            <v>43717</v>
          </cell>
          <cell r="AK2646">
            <v>73624</v>
          </cell>
        </row>
        <row r="2647">
          <cell r="AI2647">
            <v>71554</v>
          </cell>
          <cell r="AJ2647">
            <v>43717</v>
          </cell>
          <cell r="AK2647">
            <v>14870</v>
          </cell>
        </row>
        <row r="2648">
          <cell r="AI2648">
            <v>240909</v>
          </cell>
          <cell r="AJ2648">
            <v>43717</v>
          </cell>
          <cell r="AK2648">
            <v>14579</v>
          </cell>
        </row>
        <row r="2649">
          <cell r="AI2649">
            <v>71665</v>
          </cell>
          <cell r="AJ2649">
            <v>43718</v>
          </cell>
          <cell r="AK2649">
            <v>720365</v>
          </cell>
        </row>
        <row r="2650">
          <cell r="AI2650">
            <v>241805</v>
          </cell>
          <cell r="AJ2650">
            <v>43718</v>
          </cell>
          <cell r="AK2650">
            <v>606177</v>
          </cell>
        </row>
        <row r="2651">
          <cell r="AI2651">
            <v>241884</v>
          </cell>
          <cell r="AJ2651">
            <v>43718</v>
          </cell>
          <cell r="AK2651">
            <v>606177</v>
          </cell>
        </row>
        <row r="2652">
          <cell r="AI2652">
            <v>241579</v>
          </cell>
          <cell r="AJ2652">
            <v>43718</v>
          </cell>
          <cell r="AK2652">
            <v>0</v>
          </cell>
        </row>
        <row r="2653">
          <cell r="AI2653">
            <v>241626</v>
          </cell>
          <cell r="AJ2653">
            <v>43718</v>
          </cell>
          <cell r="AK2653">
            <v>221010</v>
          </cell>
        </row>
        <row r="2654">
          <cell r="AI2654">
            <v>71659</v>
          </cell>
          <cell r="AJ2654">
            <v>43718</v>
          </cell>
          <cell r="AK2654">
            <v>87144</v>
          </cell>
        </row>
        <row r="2655">
          <cell r="AI2655">
            <v>16082</v>
          </cell>
          <cell r="AJ2655">
            <v>43718</v>
          </cell>
          <cell r="AK2655">
            <v>13815</v>
          </cell>
        </row>
        <row r="2656">
          <cell r="AI2656">
            <v>16073</v>
          </cell>
          <cell r="AJ2656">
            <v>43718</v>
          </cell>
          <cell r="AK2656">
            <v>11520</v>
          </cell>
        </row>
        <row r="2657">
          <cell r="AI2657">
            <v>242231</v>
          </cell>
          <cell r="AJ2657">
            <v>43719</v>
          </cell>
          <cell r="AK2657">
            <v>309175</v>
          </cell>
        </row>
        <row r="2658">
          <cell r="AI2658">
            <v>242146</v>
          </cell>
          <cell r="AJ2658">
            <v>43719</v>
          </cell>
          <cell r="AK2658">
            <v>273580</v>
          </cell>
        </row>
        <row r="2659">
          <cell r="AI2659">
            <v>242309</v>
          </cell>
          <cell r="AJ2659">
            <v>43719</v>
          </cell>
          <cell r="AK2659">
            <v>191108</v>
          </cell>
        </row>
        <row r="2660">
          <cell r="AI2660">
            <v>242154</v>
          </cell>
          <cell r="AJ2660">
            <v>43719</v>
          </cell>
          <cell r="AK2660">
            <v>107810</v>
          </cell>
        </row>
        <row r="2661">
          <cell r="AI2661">
            <v>242263</v>
          </cell>
          <cell r="AJ2661">
            <v>43719</v>
          </cell>
          <cell r="AK2661">
            <v>107810</v>
          </cell>
        </row>
        <row r="2662">
          <cell r="AI2662">
            <v>242075</v>
          </cell>
          <cell r="AJ2662">
            <v>43719</v>
          </cell>
          <cell r="AK2662">
            <v>89072</v>
          </cell>
        </row>
        <row r="2663">
          <cell r="AI2663">
            <v>242125</v>
          </cell>
          <cell r="AJ2663">
            <v>43719</v>
          </cell>
          <cell r="AK2663">
            <v>24765</v>
          </cell>
        </row>
        <row r="2664">
          <cell r="AI2664">
            <v>242872</v>
          </cell>
          <cell r="AJ2664">
            <v>43720</v>
          </cell>
          <cell r="AK2664">
            <v>209424</v>
          </cell>
        </row>
        <row r="2665">
          <cell r="AI2665">
            <v>242874</v>
          </cell>
          <cell r="AJ2665">
            <v>43720</v>
          </cell>
          <cell r="AK2665">
            <v>209424</v>
          </cell>
        </row>
        <row r="2666">
          <cell r="AI2666">
            <v>242601</v>
          </cell>
          <cell r="AJ2666">
            <v>43720</v>
          </cell>
          <cell r="AK2666">
            <v>101343</v>
          </cell>
        </row>
        <row r="2667">
          <cell r="AI2667">
            <v>72041</v>
          </cell>
          <cell r="AJ2667">
            <v>43720</v>
          </cell>
          <cell r="AK2667">
            <v>23518</v>
          </cell>
        </row>
        <row r="2668">
          <cell r="AI2668">
            <v>242703</v>
          </cell>
          <cell r="AJ2668">
            <v>43720</v>
          </cell>
          <cell r="AK2668">
            <v>9426</v>
          </cell>
        </row>
        <row r="2669">
          <cell r="AI2669">
            <v>243055</v>
          </cell>
          <cell r="AJ2669">
            <v>43721</v>
          </cell>
          <cell r="AK2669">
            <v>8110490</v>
          </cell>
        </row>
        <row r="2670">
          <cell r="AI2670">
            <v>243241</v>
          </cell>
          <cell r="AJ2670">
            <v>43721</v>
          </cell>
          <cell r="AK2670">
            <v>10005</v>
          </cell>
        </row>
        <row r="2671">
          <cell r="AI2671">
            <v>72214</v>
          </cell>
          <cell r="AJ2671">
            <v>43722</v>
          </cell>
          <cell r="AK2671">
            <v>1870</v>
          </cell>
        </row>
        <row r="2672">
          <cell r="AI2672">
            <v>243762</v>
          </cell>
          <cell r="AJ2672">
            <v>43724</v>
          </cell>
          <cell r="AK2672">
            <v>5623495</v>
          </cell>
        </row>
        <row r="2673">
          <cell r="AI2673">
            <v>243923</v>
          </cell>
          <cell r="AJ2673">
            <v>43724</v>
          </cell>
          <cell r="AK2673">
            <v>3169221</v>
          </cell>
        </row>
        <row r="2674">
          <cell r="AI2674">
            <v>243694</v>
          </cell>
          <cell r="AJ2674">
            <v>43724</v>
          </cell>
          <cell r="AK2674">
            <v>964570</v>
          </cell>
        </row>
        <row r="2675">
          <cell r="AI2675">
            <v>243747</v>
          </cell>
          <cell r="AJ2675">
            <v>43724</v>
          </cell>
          <cell r="AK2675">
            <v>964452</v>
          </cell>
        </row>
        <row r="2676">
          <cell r="AI2676">
            <v>243693</v>
          </cell>
          <cell r="AJ2676">
            <v>43724</v>
          </cell>
          <cell r="AK2676">
            <v>121300</v>
          </cell>
        </row>
        <row r="2677">
          <cell r="AI2677">
            <v>243918</v>
          </cell>
          <cell r="AJ2677">
            <v>43724</v>
          </cell>
          <cell r="AK2677">
            <v>107373</v>
          </cell>
        </row>
        <row r="2678">
          <cell r="AI2678">
            <v>243703</v>
          </cell>
          <cell r="AJ2678">
            <v>43724</v>
          </cell>
          <cell r="AK2678">
            <v>22365</v>
          </cell>
        </row>
        <row r="2679">
          <cell r="AI2679">
            <v>243998</v>
          </cell>
          <cell r="AJ2679">
            <v>43725</v>
          </cell>
          <cell r="AK2679">
            <v>1674389</v>
          </cell>
        </row>
        <row r="2680">
          <cell r="AI2680">
            <v>244596</v>
          </cell>
          <cell r="AJ2680">
            <v>43725</v>
          </cell>
          <cell r="AK2680">
            <v>405822</v>
          </cell>
        </row>
        <row r="2681">
          <cell r="AI2681">
            <v>244380</v>
          </cell>
          <cell r="AJ2681">
            <v>43725</v>
          </cell>
          <cell r="AK2681">
            <v>141069</v>
          </cell>
        </row>
        <row r="2682">
          <cell r="AI2682">
            <v>72583</v>
          </cell>
          <cell r="AJ2682">
            <v>43725</v>
          </cell>
          <cell r="AK2682">
            <v>16139</v>
          </cell>
        </row>
        <row r="2683">
          <cell r="AI2683">
            <v>244223</v>
          </cell>
          <cell r="AJ2683">
            <v>43725</v>
          </cell>
          <cell r="AK2683">
            <v>7026</v>
          </cell>
        </row>
        <row r="2684">
          <cell r="AI2684">
            <v>245239</v>
          </cell>
          <cell r="AJ2684">
            <v>43726</v>
          </cell>
          <cell r="AK2684">
            <v>5919966</v>
          </cell>
        </row>
        <row r="2685">
          <cell r="AI2685">
            <v>244926</v>
          </cell>
          <cell r="AJ2685">
            <v>43726</v>
          </cell>
          <cell r="AK2685">
            <v>2003522</v>
          </cell>
        </row>
        <row r="2686">
          <cell r="AI2686">
            <v>245290</v>
          </cell>
          <cell r="AJ2686">
            <v>43726</v>
          </cell>
          <cell r="AK2686">
            <v>1955960</v>
          </cell>
        </row>
        <row r="2687">
          <cell r="AI2687">
            <v>245294</v>
          </cell>
          <cell r="AJ2687">
            <v>43726</v>
          </cell>
          <cell r="AK2687">
            <v>534800</v>
          </cell>
        </row>
        <row r="2688">
          <cell r="AI2688">
            <v>245111</v>
          </cell>
          <cell r="AJ2688">
            <v>43726</v>
          </cell>
          <cell r="AK2688">
            <v>107810</v>
          </cell>
        </row>
        <row r="2689">
          <cell r="AI2689">
            <v>72613</v>
          </cell>
          <cell r="AJ2689">
            <v>43726</v>
          </cell>
          <cell r="AK2689">
            <v>14870</v>
          </cell>
        </row>
        <row r="2690">
          <cell r="AI2690">
            <v>244847</v>
          </cell>
          <cell r="AJ2690">
            <v>43726</v>
          </cell>
          <cell r="AK2690">
            <v>3645</v>
          </cell>
        </row>
        <row r="2691">
          <cell r="AI2691">
            <v>245432</v>
          </cell>
          <cell r="AJ2691">
            <v>43727</v>
          </cell>
          <cell r="AK2691">
            <v>1648896</v>
          </cell>
        </row>
        <row r="2692">
          <cell r="AI2692">
            <v>245357</v>
          </cell>
          <cell r="AJ2692">
            <v>43727</v>
          </cell>
          <cell r="AK2692">
            <v>7783</v>
          </cell>
        </row>
        <row r="2693">
          <cell r="AI2693">
            <v>245703</v>
          </cell>
          <cell r="AJ2693">
            <v>43727</v>
          </cell>
          <cell r="AK2693">
            <v>6389</v>
          </cell>
        </row>
        <row r="2694">
          <cell r="AI2694">
            <v>246222</v>
          </cell>
          <cell r="AJ2694">
            <v>43728</v>
          </cell>
          <cell r="AK2694">
            <v>2095045</v>
          </cell>
        </row>
        <row r="2695">
          <cell r="AI2695">
            <v>246192</v>
          </cell>
          <cell r="AJ2695">
            <v>43728</v>
          </cell>
          <cell r="AK2695">
            <v>606177</v>
          </cell>
        </row>
        <row r="2696">
          <cell r="AI2696">
            <v>246100</v>
          </cell>
          <cell r="AJ2696">
            <v>43728</v>
          </cell>
          <cell r="AK2696">
            <v>568381</v>
          </cell>
        </row>
        <row r="2697">
          <cell r="AI2697">
            <v>246294</v>
          </cell>
          <cell r="AJ2697">
            <v>43728</v>
          </cell>
          <cell r="AK2697">
            <v>412968</v>
          </cell>
        </row>
        <row r="2698">
          <cell r="AI2698">
            <v>72986</v>
          </cell>
          <cell r="AJ2698">
            <v>43728</v>
          </cell>
          <cell r="AK2698">
            <v>43344</v>
          </cell>
        </row>
        <row r="2699">
          <cell r="AI2699">
            <v>246339</v>
          </cell>
          <cell r="AJ2699">
            <v>43728</v>
          </cell>
          <cell r="AK2699">
            <v>40626</v>
          </cell>
        </row>
        <row r="2700">
          <cell r="AI2700">
            <v>72992</v>
          </cell>
          <cell r="AJ2700">
            <v>43729</v>
          </cell>
          <cell r="AK2700">
            <v>964570</v>
          </cell>
        </row>
        <row r="2701">
          <cell r="AI2701">
            <v>246398</v>
          </cell>
          <cell r="AJ2701">
            <v>43729</v>
          </cell>
          <cell r="AK2701">
            <v>59693</v>
          </cell>
        </row>
        <row r="2702">
          <cell r="AI2702">
            <v>246532</v>
          </cell>
          <cell r="AJ2702">
            <v>43729</v>
          </cell>
          <cell r="AK2702">
            <v>1114</v>
          </cell>
        </row>
        <row r="2703">
          <cell r="AI2703">
            <v>247259</v>
          </cell>
          <cell r="AJ2703">
            <v>43731</v>
          </cell>
          <cell r="AK2703">
            <v>2336640</v>
          </cell>
        </row>
        <row r="2704">
          <cell r="AI2704">
            <v>73235</v>
          </cell>
          <cell r="AJ2704">
            <v>43731</v>
          </cell>
          <cell r="AK2704">
            <v>735235</v>
          </cell>
        </row>
        <row r="2705">
          <cell r="AI2705">
            <v>247156</v>
          </cell>
          <cell r="AJ2705">
            <v>43731</v>
          </cell>
          <cell r="AK2705">
            <v>606177</v>
          </cell>
        </row>
        <row r="2706">
          <cell r="AI2706">
            <v>247269</v>
          </cell>
          <cell r="AJ2706">
            <v>43731</v>
          </cell>
          <cell r="AK2706">
            <v>31635</v>
          </cell>
        </row>
        <row r="2707">
          <cell r="AI2707">
            <v>246938</v>
          </cell>
          <cell r="AJ2707">
            <v>43731</v>
          </cell>
          <cell r="AK2707">
            <v>26321</v>
          </cell>
        </row>
        <row r="2708">
          <cell r="AI2708">
            <v>73157</v>
          </cell>
          <cell r="AJ2708">
            <v>43731</v>
          </cell>
          <cell r="AK2708">
            <v>16139</v>
          </cell>
        </row>
        <row r="2709">
          <cell r="AI2709">
            <v>247580</v>
          </cell>
          <cell r="AJ2709">
            <v>43732</v>
          </cell>
          <cell r="AK2709">
            <v>1709587</v>
          </cell>
        </row>
        <row r="2710">
          <cell r="AI2710">
            <v>247882</v>
          </cell>
          <cell r="AJ2710">
            <v>43732</v>
          </cell>
          <cell r="AK2710">
            <v>1295704</v>
          </cell>
        </row>
        <row r="2711">
          <cell r="AI2711">
            <v>247934</v>
          </cell>
          <cell r="AJ2711">
            <v>43732</v>
          </cell>
          <cell r="AK2711">
            <v>606177</v>
          </cell>
        </row>
        <row r="2712">
          <cell r="AI2712">
            <v>247842</v>
          </cell>
          <cell r="AJ2712">
            <v>43732</v>
          </cell>
          <cell r="AK2712">
            <v>310378</v>
          </cell>
        </row>
        <row r="2713">
          <cell r="AI2713">
            <v>247877</v>
          </cell>
          <cell r="AJ2713">
            <v>43732</v>
          </cell>
          <cell r="AK2713">
            <v>128728</v>
          </cell>
        </row>
        <row r="2714">
          <cell r="AI2714">
            <v>247693</v>
          </cell>
          <cell r="AJ2714">
            <v>43732</v>
          </cell>
          <cell r="AK2714">
            <v>107810</v>
          </cell>
        </row>
        <row r="2715">
          <cell r="AI2715">
            <v>247856</v>
          </cell>
          <cell r="AJ2715">
            <v>43732</v>
          </cell>
          <cell r="AK2715">
            <v>107810</v>
          </cell>
        </row>
        <row r="2716">
          <cell r="AI2716">
            <v>247574</v>
          </cell>
          <cell r="AJ2716">
            <v>43732</v>
          </cell>
          <cell r="AK2716">
            <v>87149</v>
          </cell>
        </row>
        <row r="2717">
          <cell r="AI2717">
            <v>247547</v>
          </cell>
          <cell r="AJ2717">
            <v>43732</v>
          </cell>
          <cell r="AK2717">
            <v>76075</v>
          </cell>
        </row>
        <row r="2718">
          <cell r="AI2718">
            <v>247758</v>
          </cell>
          <cell r="AJ2718">
            <v>43732</v>
          </cell>
          <cell r="AK2718">
            <v>10005</v>
          </cell>
        </row>
        <row r="2719">
          <cell r="AI2719">
            <v>248052</v>
          </cell>
          <cell r="AJ2719">
            <v>43733</v>
          </cell>
          <cell r="AK2719">
            <v>2003522</v>
          </cell>
        </row>
        <row r="2720">
          <cell r="AI2720">
            <v>248681</v>
          </cell>
          <cell r="AJ2720">
            <v>43733</v>
          </cell>
          <cell r="AK2720">
            <v>1175189</v>
          </cell>
        </row>
        <row r="2721">
          <cell r="AI2721">
            <v>248172</v>
          </cell>
          <cell r="AJ2721">
            <v>43733</v>
          </cell>
          <cell r="AK2721">
            <v>817317</v>
          </cell>
        </row>
        <row r="2722">
          <cell r="AI2722">
            <v>248036</v>
          </cell>
          <cell r="AJ2722">
            <v>43733</v>
          </cell>
          <cell r="AK2722">
            <v>23518</v>
          </cell>
        </row>
        <row r="2723">
          <cell r="AI2723">
            <v>249341</v>
          </cell>
          <cell r="AJ2723">
            <v>43734</v>
          </cell>
          <cell r="AK2723">
            <v>205634</v>
          </cell>
        </row>
        <row r="2724">
          <cell r="AI2724">
            <v>249313</v>
          </cell>
          <cell r="AJ2724">
            <v>43734</v>
          </cell>
          <cell r="AK2724">
            <v>139607</v>
          </cell>
        </row>
        <row r="2725">
          <cell r="AI2725">
            <v>248884</v>
          </cell>
          <cell r="AJ2725">
            <v>43734</v>
          </cell>
          <cell r="AK2725">
            <v>107810</v>
          </cell>
        </row>
        <row r="2726">
          <cell r="AI2726">
            <v>249428</v>
          </cell>
          <cell r="AJ2726">
            <v>43734</v>
          </cell>
          <cell r="AK2726">
            <v>92230</v>
          </cell>
        </row>
        <row r="2727">
          <cell r="AI2727">
            <v>249215</v>
          </cell>
          <cell r="AJ2727">
            <v>43734</v>
          </cell>
          <cell r="AK2727">
            <v>1114</v>
          </cell>
        </row>
        <row r="2728">
          <cell r="AI2728">
            <v>249220</v>
          </cell>
          <cell r="AJ2728">
            <v>43734</v>
          </cell>
          <cell r="AK2728">
            <v>1114</v>
          </cell>
        </row>
        <row r="2729">
          <cell r="AI2729">
            <v>249892</v>
          </cell>
          <cell r="AJ2729">
            <v>43735</v>
          </cell>
          <cell r="AK2729">
            <v>170847</v>
          </cell>
        </row>
        <row r="2730">
          <cell r="AI2730">
            <v>73796</v>
          </cell>
          <cell r="AJ2730">
            <v>43735</v>
          </cell>
          <cell r="AK2730">
            <v>122274</v>
          </cell>
        </row>
        <row r="2731">
          <cell r="AI2731">
            <v>249830</v>
          </cell>
          <cell r="AJ2731">
            <v>43735</v>
          </cell>
          <cell r="AK2731">
            <v>107810</v>
          </cell>
        </row>
        <row r="2732">
          <cell r="AI2732">
            <v>73781</v>
          </cell>
          <cell r="AJ2732">
            <v>43735</v>
          </cell>
          <cell r="AK2732">
            <v>21757</v>
          </cell>
        </row>
        <row r="2733">
          <cell r="AI2733">
            <v>249502</v>
          </cell>
          <cell r="AJ2733">
            <v>43735</v>
          </cell>
          <cell r="AK2733">
            <v>1114</v>
          </cell>
        </row>
        <row r="2734">
          <cell r="AI2734">
            <v>74264</v>
          </cell>
          <cell r="AJ2734">
            <v>43736</v>
          </cell>
          <cell r="AK2734">
            <v>720365</v>
          </cell>
        </row>
        <row r="2735">
          <cell r="AI2735">
            <v>74263</v>
          </cell>
          <cell r="AJ2735">
            <v>43736</v>
          </cell>
          <cell r="AK2735">
            <v>339589</v>
          </cell>
        </row>
        <row r="2736">
          <cell r="AI2736">
            <v>74203</v>
          </cell>
          <cell r="AJ2736">
            <v>43736</v>
          </cell>
          <cell r="AK2736">
            <v>327500</v>
          </cell>
        </row>
        <row r="2737">
          <cell r="AI2737">
            <v>74146</v>
          </cell>
          <cell r="AJ2737">
            <v>43736</v>
          </cell>
          <cell r="AK2737">
            <v>122274</v>
          </cell>
        </row>
        <row r="2738">
          <cell r="AI2738">
            <v>74280</v>
          </cell>
          <cell r="AJ2738">
            <v>43736</v>
          </cell>
          <cell r="AK2738">
            <v>66862</v>
          </cell>
        </row>
        <row r="2739">
          <cell r="AI2739">
            <v>74110</v>
          </cell>
          <cell r="AJ2739">
            <v>43736</v>
          </cell>
          <cell r="AK2739">
            <v>40897</v>
          </cell>
        </row>
        <row r="2740">
          <cell r="AI2740">
            <v>73982</v>
          </cell>
          <cell r="AJ2740">
            <v>43736</v>
          </cell>
          <cell r="AK2740">
            <v>21757</v>
          </cell>
        </row>
        <row r="2741">
          <cell r="AI2741">
            <v>74052</v>
          </cell>
          <cell r="AJ2741">
            <v>43736</v>
          </cell>
          <cell r="AK2741">
            <v>5948</v>
          </cell>
        </row>
        <row r="2742">
          <cell r="AI2742">
            <v>250319</v>
          </cell>
          <cell r="AJ2742">
            <v>43737</v>
          </cell>
          <cell r="AK2742">
            <v>12161463</v>
          </cell>
        </row>
        <row r="2743">
          <cell r="AI2743">
            <v>250318</v>
          </cell>
          <cell r="AJ2743">
            <v>43737</v>
          </cell>
          <cell r="AK2743">
            <v>997900</v>
          </cell>
        </row>
        <row r="2744">
          <cell r="AI2744">
            <v>250305</v>
          </cell>
          <cell r="AJ2744">
            <v>43737</v>
          </cell>
          <cell r="AK2744">
            <v>955027</v>
          </cell>
        </row>
        <row r="2745">
          <cell r="AI2745">
            <v>250370</v>
          </cell>
          <cell r="AJ2745">
            <v>43737</v>
          </cell>
          <cell r="AK2745">
            <v>944790</v>
          </cell>
        </row>
        <row r="2746">
          <cell r="AI2746">
            <v>250276</v>
          </cell>
          <cell r="AJ2746">
            <v>43737</v>
          </cell>
          <cell r="AK2746">
            <v>58213</v>
          </cell>
        </row>
        <row r="2747">
          <cell r="AI2747">
            <v>250737</v>
          </cell>
          <cell r="AJ2747">
            <v>43738</v>
          </cell>
          <cell r="AK2747">
            <v>5494</v>
          </cell>
        </row>
        <row r="2748">
          <cell r="AI2748">
            <v>251278</v>
          </cell>
          <cell r="AJ2748">
            <v>43739</v>
          </cell>
          <cell r="AK2748">
            <v>227002</v>
          </cell>
        </row>
        <row r="2749">
          <cell r="AI2749">
            <v>251108</v>
          </cell>
          <cell r="AJ2749">
            <v>43739</v>
          </cell>
          <cell r="AK2749">
            <v>1114</v>
          </cell>
        </row>
        <row r="2750">
          <cell r="AI2750">
            <v>251154</v>
          </cell>
          <cell r="AJ2750">
            <v>43739</v>
          </cell>
          <cell r="AK2750">
            <v>1114</v>
          </cell>
        </row>
        <row r="2751">
          <cell r="AI2751">
            <v>251300</v>
          </cell>
          <cell r="AJ2751">
            <v>43739</v>
          </cell>
          <cell r="AK2751">
            <v>1114</v>
          </cell>
        </row>
        <row r="2752">
          <cell r="AI2752">
            <v>251352</v>
          </cell>
          <cell r="AJ2752">
            <v>43739</v>
          </cell>
          <cell r="AK2752">
            <v>1114</v>
          </cell>
        </row>
        <row r="2753">
          <cell r="AI2753">
            <v>251353</v>
          </cell>
          <cell r="AJ2753">
            <v>43739</v>
          </cell>
          <cell r="AK2753">
            <v>1114</v>
          </cell>
        </row>
        <row r="2754">
          <cell r="AI2754">
            <v>251355</v>
          </cell>
          <cell r="AJ2754">
            <v>43739</v>
          </cell>
          <cell r="AK2754">
            <v>1114</v>
          </cell>
        </row>
        <row r="2755">
          <cell r="AI2755">
            <v>252170</v>
          </cell>
          <cell r="AJ2755">
            <v>43740</v>
          </cell>
          <cell r="AK2755">
            <v>4597900</v>
          </cell>
        </row>
        <row r="2756">
          <cell r="AI2756">
            <v>251936</v>
          </cell>
          <cell r="AJ2756">
            <v>43740</v>
          </cell>
          <cell r="AK2756">
            <v>129652</v>
          </cell>
        </row>
        <row r="2757">
          <cell r="AI2757">
            <v>252018</v>
          </cell>
          <cell r="AJ2757">
            <v>43740</v>
          </cell>
          <cell r="AK2757">
            <v>22013</v>
          </cell>
        </row>
        <row r="2758">
          <cell r="AI2758">
            <v>74710</v>
          </cell>
          <cell r="AJ2758">
            <v>43741</v>
          </cell>
          <cell r="AK2758">
            <v>451400</v>
          </cell>
        </row>
        <row r="2759">
          <cell r="AI2759">
            <v>252312</v>
          </cell>
          <cell r="AJ2759">
            <v>43741</v>
          </cell>
          <cell r="AK2759">
            <v>125397</v>
          </cell>
        </row>
        <row r="2760">
          <cell r="AI2760">
            <v>252734</v>
          </cell>
          <cell r="AJ2760">
            <v>43741</v>
          </cell>
          <cell r="AK2760">
            <v>13393</v>
          </cell>
        </row>
        <row r="2761">
          <cell r="AI2761">
            <v>74690</v>
          </cell>
          <cell r="AJ2761">
            <v>43741</v>
          </cell>
          <cell r="AK2761">
            <v>12117</v>
          </cell>
        </row>
        <row r="2762">
          <cell r="AI2762">
            <v>252631</v>
          </cell>
          <cell r="AJ2762">
            <v>43741</v>
          </cell>
          <cell r="AK2762">
            <v>8377</v>
          </cell>
        </row>
        <row r="2763">
          <cell r="AI2763">
            <v>253070</v>
          </cell>
          <cell r="AJ2763">
            <v>43742</v>
          </cell>
          <cell r="AK2763">
            <v>4231357</v>
          </cell>
        </row>
        <row r="2764">
          <cell r="AI2764">
            <v>253072</v>
          </cell>
          <cell r="AJ2764">
            <v>43742</v>
          </cell>
          <cell r="AK2764">
            <v>1895712</v>
          </cell>
        </row>
        <row r="2765">
          <cell r="AI2765">
            <v>253029</v>
          </cell>
          <cell r="AJ2765">
            <v>43742</v>
          </cell>
          <cell r="AK2765">
            <v>107810</v>
          </cell>
        </row>
        <row r="2766">
          <cell r="AI2766">
            <v>252833</v>
          </cell>
          <cell r="AJ2766">
            <v>43742</v>
          </cell>
          <cell r="AK2766">
            <v>105178</v>
          </cell>
        </row>
        <row r="2767">
          <cell r="AI2767">
            <v>74732</v>
          </cell>
          <cell r="AJ2767">
            <v>43742</v>
          </cell>
          <cell r="AK2767">
            <v>70585</v>
          </cell>
        </row>
        <row r="2768">
          <cell r="AI2768">
            <v>74752</v>
          </cell>
          <cell r="AJ2768">
            <v>43742</v>
          </cell>
          <cell r="AK2768">
            <v>43344</v>
          </cell>
        </row>
        <row r="2769">
          <cell r="AI2769">
            <v>253095</v>
          </cell>
          <cell r="AJ2769">
            <v>43742</v>
          </cell>
          <cell r="AK2769">
            <v>23518</v>
          </cell>
        </row>
        <row r="2770">
          <cell r="AI2770">
            <v>253514</v>
          </cell>
          <cell r="AJ2770">
            <v>43745</v>
          </cell>
          <cell r="AK2770">
            <v>3029868</v>
          </cell>
        </row>
        <row r="2771">
          <cell r="AI2771">
            <v>253379</v>
          </cell>
          <cell r="AJ2771">
            <v>43745</v>
          </cell>
          <cell r="AK2771">
            <v>231991</v>
          </cell>
        </row>
        <row r="2772">
          <cell r="AI2772">
            <v>253885</v>
          </cell>
          <cell r="AJ2772">
            <v>43745</v>
          </cell>
          <cell r="AK2772">
            <v>104226</v>
          </cell>
        </row>
        <row r="2773">
          <cell r="AI2773">
            <v>75105</v>
          </cell>
          <cell r="AJ2773">
            <v>43745</v>
          </cell>
          <cell r="AK2773">
            <v>70585</v>
          </cell>
        </row>
        <row r="2774">
          <cell r="AI2774">
            <v>75084</v>
          </cell>
          <cell r="AJ2774">
            <v>43745</v>
          </cell>
          <cell r="AK2774">
            <v>33296</v>
          </cell>
        </row>
        <row r="2775">
          <cell r="AI2775">
            <v>254214</v>
          </cell>
          <cell r="AJ2775">
            <v>43746</v>
          </cell>
          <cell r="AK2775">
            <v>2163326</v>
          </cell>
        </row>
        <row r="2776">
          <cell r="AI2776">
            <v>75326</v>
          </cell>
          <cell r="AJ2776">
            <v>43746</v>
          </cell>
          <cell r="AK2776">
            <v>85338</v>
          </cell>
        </row>
        <row r="2777">
          <cell r="AI2777">
            <v>75340</v>
          </cell>
          <cell r="AJ2777">
            <v>43746</v>
          </cell>
          <cell r="AK2777">
            <v>16139</v>
          </cell>
        </row>
        <row r="2778">
          <cell r="AI2778">
            <v>75336</v>
          </cell>
          <cell r="AJ2778">
            <v>43746</v>
          </cell>
          <cell r="AK2778">
            <v>14870</v>
          </cell>
        </row>
        <row r="2779">
          <cell r="AI2779">
            <v>254939</v>
          </cell>
          <cell r="AJ2779">
            <v>43747</v>
          </cell>
          <cell r="AK2779">
            <v>7170653</v>
          </cell>
        </row>
        <row r="2780">
          <cell r="AI2780">
            <v>254958</v>
          </cell>
          <cell r="AJ2780">
            <v>43747</v>
          </cell>
          <cell r="AK2780">
            <v>1557721</v>
          </cell>
        </row>
        <row r="2781">
          <cell r="AI2781">
            <v>255151</v>
          </cell>
          <cell r="AJ2781">
            <v>43748</v>
          </cell>
          <cell r="AK2781">
            <v>8681925</v>
          </cell>
        </row>
        <row r="2782">
          <cell r="AI2782">
            <v>255447</v>
          </cell>
          <cell r="AJ2782">
            <v>43748</v>
          </cell>
          <cell r="AK2782">
            <v>1771512</v>
          </cell>
        </row>
        <row r="2783">
          <cell r="AI2783">
            <v>255500</v>
          </cell>
          <cell r="AJ2783">
            <v>43748</v>
          </cell>
          <cell r="AK2783">
            <v>1712215</v>
          </cell>
        </row>
        <row r="2784">
          <cell r="AI2784">
            <v>255514</v>
          </cell>
          <cell r="AJ2784">
            <v>43748</v>
          </cell>
          <cell r="AK2784">
            <v>503907</v>
          </cell>
        </row>
        <row r="2785">
          <cell r="AI2785">
            <v>255153</v>
          </cell>
          <cell r="AJ2785">
            <v>43748</v>
          </cell>
          <cell r="AK2785">
            <v>34475</v>
          </cell>
        </row>
        <row r="2786">
          <cell r="AI2786">
            <v>255562</v>
          </cell>
          <cell r="AJ2786">
            <v>43748</v>
          </cell>
          <cell r="AK2786">
            <v>23518</v>
          </cell>
        </row>
        <row r="2787">
          <cell r="AI2787">
            <v>255999</v>
          </cell>
          <cell r="AJ2787">
            <v>43749</v>
          </cell>
          <cell r="AK2787">
            <v>413587</v>
          </cell>
        </row>
        <row r="2788">
          <cell r="AI2788">
            <v>256032</v>
          </cell>
          <cell r="AJ2788">
            <v>43749</v>
          </cell>
          <cell r="AK2788">
            <v>131425</v>
          </cell>
        </row>
        <row r="2789">
          <cell r="AI2789">
            <v>255634</v>
          </cell>
          <cell r="AJ2789">
            <v>43749</v>
          </cell>
          <cell r="AK2789">
            <v>130632</v>
          </cell>
        </row>
        <row r="2790">
          <cell r="AI2790">
            <v>75681</v>
          </cell>
          <cell r="AJ2790">
            <v>43750</v>
          </cell>
          <cell r="AK2790">
            <v>43344</v>
          </cell>
        </row>
        <row r="2791">
          <cell r="AI2791">
            <v>256261</v>
          </cell>
          <cell r="AJ2791">
            <v>43750</v>
          </cell>
          <cell r="AK2791">
            <v>1114</v>
          </cell>
        </row>
        <row r="2792">
          <cell r="AI2792">
            <v>256262</v>
          </cell>
          <cell r="AJ2792">
            <v>43750</v>
          </cell>
          <cell r="AK2792">
            <v>1114</v>
          </cell>
        </row>
        <row r="2793">
          <cell r="AI2793">
            <v>256266</v>
          </cell>
          <cell r="AJ2793">
            <v>43750</v>
          </cell>
          <cell r="AK2793">
            <v>1114</v>
          </cell>
        </row>
        <row r="2794">
          <cell r="AI2794">
            <v>256738</v>
          </cell>
          <cell r="AJ2794">
            <v>43753</v>
          </cell>
          <cell r="AK2794">
            <v>131211</v>
          </cell>
        </row>
        <row r="2795">
          <cell r="AI2795">
            <v>256840</v>
          </cell>
          <cell r="AJ2795">
            <v>43753</v>
          </cell>
          <cell r="AK2795">
            <v>38435</v>
          </cell>
        </row>
        <row r="2796">
          <cell r="AI2796">
            <v>76030</v>
          </cell>
          <cell r="AJ2796">
            <v>43753</v>
          </cell>
          <cell r="AK2796">
            <v>16139</v>
          </cell>
        </row>
        <row r="2797">
          <cell r="AI2797">
            <v>256647</v>
          </cell>
          <cell r="AJ2797">
            <v>43753</v>
          </cell>
          <cell r="AK2797">
            <v>8942</v>
          </cell>
        </row>
        <row r="2798">
          <cell r="AI2798">
            <v>257130</v>
          </cell>
          <cell r="AJ2798">
            <v>43754</v>
          </cell>
          <cell r="AK2798">
            <v>1117287</v>
          </cell>
        </row>
        <row r="2799">
          <cell r="AI2799">
            <v>76093</v>
          </cell>
          <cell r="AJ2799">
            <v>43754</v>
          </cell>
          <cell r="AK2799">
            <v>621397</v>
          </cell>
        </row>
        <row r="2800">
          <cell r="AI2800">
            <v>257035</v>
          </cell>
          <cell r="AJ2800">
            <v>43754</v>
          </cell>
          <cell r="AK2800">
            <v>472900</v>
          </cell>
        </row>
        <row r="2801">
          <cell r="AI2801">
            <v>257049</v>
          </cell>
          <cell r="AJ2801">
            <v>43754</v>
          </cell>
          <cell r="AK2801">
            <v>472900</v>
          </cell>
        </row>
        <row r="2802">
          <cell r="AI2802">
            <v>257189</v>
          </cell>
          <cell r="AJ2802">
            <v>43754</v>
          </cell>
          <cell r="AK2802">
            <v>99066</v>
          </cell>
        </row>
        <row r="2803">
          <cell r="AI2803">
            <v>256931</v>
          </cell>
          <cell r="AJ2803">
            <v>43754</v>
          </cell>
          <cell r="AK2803">
            <v>70231</v>
          </cell>
        </row>
        <row r="2804">
          <cell r="AI2804">
            <v>257307</v>
          </cell>
          <cell r="AJ2804">
            <v>43754</v>
          </cell>
          <cell r="AK2804">
            <v>16886</v>
          </cell>
        </row>
        <row r="2805">
          <cell r="AI2805">
            <v>76106</v>
          </cell>
          <cell r="AJ2805">
            <v>43754</v>
          </cell>
          <cell r="AK2805">
            <v>16139</v>
          </cell>
        </row>
        <row r="2806">
          <cell r="AI2806">
            <v>76108</v>
          </cell>
          <cell r="AJ2806">
            <v>43754</v>
          </cell>
          <cell r="AK2806">
            <v>16139</v>
          </cell>
        </row>
        <row r="2807">
          <cell r="AI2807">
            <v>76109</v>
          </cell>
          <cell r="AJ2807">
            <v>43754</v>
          </cell>
          <cell r="AK2807">
            <v>16139</v>
          </cell>
        </row>
        <row r="2808">
          <cell r="AI2808">
            <v>257289</v>
          </cell>
          <cell r="AJ2808">
            <v>43754</v>
          </cell>
          <cell r="AK2808">
            <v>10005</v>
          </cell>
        </row>
        <row r="2809">
          <cell r="AI2809">
            <v>257294</v>
          </cell>
          <cell r="AJ2809">
            <v>43754</v>
          </cell>
          <cell r="AK2809">
            <v>10005</v>
          </cell>
        </row>
        <row r="2810">
          <cell r="AI2810">
            <v>76274</v>
          </cell>
          <cell r="AJ2810">
            <v>43755</v>
          </cell>
          <cell r="AK2810">
            <v>23518</v>
          </cell>
        </row>
        <row r="2811">
          <cell r="AI2811">
            <v>257525</v>
          </cell>
          <cell r="AJ2811">
            <v>43755</v>
          </cell>
          <cell r="AK2811">
            <v>22013</v>
          </cell>
        </row>
        <row r="2812">
          <cell r="AI2812">
            <v>76222</v>
          </cell>
          <cell r="AJ2812">
            <v>43755</v>
          </cell>
          <cell r="AK2812">
            <v>16139</v>
          </cell>
        </row>
        <row r="2813">
          <cell r="AI2813">
            <v>258553</v>
          </cell>
          <cell r="AJ2813">
            <v>43756</v>
          </cell>
          <cell r="AK2813">
            <v>8332669</v>
          </cell>
        </row>
        <row r="2814">
          <cell r="AI2814">
            <v>76481</v>
          </cell>
          <cell r="AJ2814">
            <v>43757</v>
          </cell>
          <cell r="AK2814">
            <v>720365</v>
          </cell>
        </row>
        <row r="2815">
          <cell r="AI2815">
            <v>258861</v>
          </cell>
          <cell r="AJ2815">
            <v>43758</v>
          </cell>
          <cell r="AK2815">
            <v>22013</v>
          </cell>
        </row>
        <row r="2816">
          <cell r="AI2816">
            <v>259292</v>
          </cell>
          <cell r="AJ2816">
            <v>43759</v>
          </cell>
          <cell r="AK2816">
            <v>997233</v>
          </cell>
        </row>
        <row r="2817">
          <cell r="AI2817">
            <v>259388</v>
          </cell>
          <cell r="AJ2817">
            <v>43759</v>
          </cell>
          <cell r="AK2817">
            <v>140144</v>
          </cell>
        </row>
        <row r="2818">
          <cell r="AI2818">
            <v>259955</v>
          </cell>
          <cell r="AJ2818">
            <v>43760</v>
          </cell>
          <cell r="AK2818">
            <v>3008276</v>
          </cell>
        </row>
        <row r="2819">
          <cell r="AI2819">
            <v>259581</v>
          </cell>
          <cell r="AJ2819">
            <v>43760</v>
          </cell>
          <cell r="AK2819">
            <v>38435</v>
          </cell>
        </row>
        <row r="2820">
          <cell r="AI2820">
            <v>259685</v>
          </cell>
          <cell r="AJ2820">
            <v>43760</v>
          </cell>
          <cell r="AK2820">
            <v>22013</v>
          </cell>
        </row>
        <row r="2821">
          <cell r="AI2821">
            <v>260400</v>
          </cell>
          <cell r="AJ2821">
            <v>43761</v>
          </cell>
          <cell r="AK2821">
            <v>942163</v>
          </cell>
        </row>
        <row r="2822">
          <cell r="AI2822">
            <v>260448</v>
          </cell>
          <cell r="AJ2822">
            <v>43761</v>
          </cell>
          <cell r="AK2822">
            <v>705409</v>
          </cell>
        </row>
        <row r="2823">
          <cell r="AI2823">
            <v>260243</v>
          </cell>
          <cell r="AJ2823">
            <v>43761</v>
          </cell>
          <cell r="AK2823">
            <v>108465</v>
          </cell>
        </row>
        <row r="2824">
          <cell r="AI2824">
            <v>260403</v>
          </cell>
          <cell r="AJ2824">
            <v>43761</v>
          </cell>
          <cell r="AK2824">
            <v>114838</v>
          </cell>
        </row>
        <row r="2825">
          <cell r="AI2825">
            <v>76946</v>
          </cell>
          <cell r="AJ2825">
            <v>43761</v>
          </cell>
          <cell r="AK2825">
            <v>70084</v>
          </cell>
        </row>
        <row r="2826">
          <cell r="AI2826">
            <v>260165</v>
          </cell>
          <cell r="AJ2826">
            <v>43761</v>
          </cell>
          <cell r="AK2826">
            <v>63050</v>
          </cell>
        </row>
        <row r="2827">
          <cell r="AI2827">
            <v>260402</v>
          </cell>
          <cell r="AJ2827">
            <v>43761</v>
          </cell>
          <cell r="AK2827">
            <v>22013</v>
          </cell>
        </row>
        <row r="2828">
          <cell r="AI2828">
            <v>261126</v>
          </cell>
          <cell r="AJ2828">
            <v>43762</v>
          </cell>
          <cell r="AK2828">
            <v>3267618</v>
          </cell>
        </row>
        <row r="2829">
          <cell r="AI2829">
            <v>260817</v>
          </cell>
          <cell r="AJ2829">
            <v>43762</v>
          </cell>
          <cell r="AK2829">
            <v>89294</v>
          </cell>
        </row>
        <row r="2830">
          <cell r="AI2830">
            <v>77644</v>
          </cell>
          <cell r="AJ2830">
            <v>43766</v>
          </cell>
          <cell r="AK2830">
            <v>964570</v>
          </cell>
        </row>
        <row r="2831">
          <cell r="AI2831">
            <v>262276</v>
          </cell>
          <cell r="AJ2831">
            <v>43766</v>
          </cell>
          <cell r="AK2831">
            <v>105545</v>
          </cell>
        </row>
        <row r="2832">
          <cell r="AI2832">
            <v>262466</v>
          </cell>
          <cell r="AJ2832">
            <v>43766</v>
          </cell>
          <cell r="AK2832">
            <v>65592</v>
          </cell>
        </row>
        <row r="2833">
          <cell r="AI2833">
            <v>17428</v>
          </cell>
          <cell r="AJ2833">
            <v>43766</v>
          </cell>
          <cell r="AK2833">
            <v>12897</v>
          </cell>
        </row>
        <row r="2834">
          <cell r="AI2834">
            <v>17430</v>
          </cell>
          <cell r="AJ2834">
            <v>43766</v>
          </cell>
          <cell r="AK2834">
            <v>12618</v>
          </cell>
        </row>
        <row r="2835">
          <cell r="AI2835">
            <v>262641</v>
          </cell>
          <cell r="AJ2835">
            <v>43766</v>
          </cell>
          <cell r="AK2835">
            <v>4309</v>
          </cell>
        </row>
        <row r="2836">
          <cell r="AI2836">
            <v>262791</v>
          </cell>
          <cell r="AJ2836">
            <v>43767</v>
          </cell>
          <cell r="AK2836">
            <v>9133098</v>
          </cell>
        </row>
        <row r="2837">
          <cell r="AI2837">
            <v>263056</v>
          </cell>
          <cell r="AJ2837">
            <v>43767</v>
          </cell>
          <cell r="AK2837">
            <v>1223061</v>
          </cell>
        </row>
        <row r="2838">
          <cell r="AI2838">
            <v>263534</v>
          </cell>
          <cell r="AJ2838">
            <v>43767</v>
          </cell>
          <cell r="AK2838">
            <v>767392</v>
          </cell>
        </row>
        <row r="2839">
          <cell r="AI2839">
            <v>263432</v>
          </cell>
          <cell r="AJ2839">
            <v>43767</v>
          </cell>
          <cell r="AK2839">
            <v>222648</v>
          </cell>
        </row>
        <row r="2840">
          <cell r="AI2840">
            <v>77965</v>
          </cell>
          <cell r="AJ2840">
            <v>43767</v>
          </cell>
          <cell r="AK2840">
            <v>84942</v>
          </cell>
        </row>
        <row r="2841">
          <cell r="AI2841">
            <v>263266</v>
          </cell>
          <cell r="AJ2841">
            <v>43767</v>
          </cell>
          <cell r="AK2841">
            <v>66720</v>
          </cell>
        </row>
        <row r="2842">
          <cell r="AI2842">
            <v>263042</v>
          </cell>
          <cell r="AJ2842">
            <v>43767</v>
          </cell>
          <cell r="AK2842">
            <v>23299</v>
          </cell>
        </row>
        <row r="2843">
          <cell r="AI2843">
            <v>78089</v>
          </cell>
          <cell r="AJ2843">
            <v>43767</v>
          </cell>
          <cell r="AK2843">
            <v>16139</v>
          </cell>
        </row>
        <row r="2844">
          <cell r="AI2844">
            <v>263009</v>
          </cell>
          <cell r="AJ2844">
            <v>43767</v>
          </cell>
          <cell r="AK2844">
            <v>13862</v>
          </cell>
        </row>
        <row r="2845">
          <cell r="AI2845">
            <v>263758</v>
          </cell>
          <cell r="AJ2845">
            <v>43768</v>
          </cell>
          <cell r="AK2845">
            <v>125074</v>
          </cell>
        </row>
        <row r="2846">
          <cell r="AI2846">
            <v>265089</v>
          </cell>
          <cell r="AJ2846">
            <v>43770</v>
          </cell>
          <cell r="AK2846">
            <v>22013</v>
          </cell>
        </row>
        <row r="2847">
          <cell r="AI2847">
            <v>265948</v>
          </cell>
          <cell r="AJ2847">
            <v>43774</v>
          </cell>
          <cell r="AK2847">
            <v>33744</v>
          </cell>
        </row>
        <row r="2848">
          <cell r="AI2848">
            <v>265856</v>
          </cell>
          <cell r="AJ2848">
            <v>43774</v>
          </cell>
          <cell r="AK2848">
            <v>5268</v>
          </cell>
        </row>
        <row r="2849">
          <cell r="AI2849">
            <v>265874</v>
          </cell>
          <cell r="AJ2849">
            <v>43774</v>
          </cell>
          <cell r="AK2849">
            <v>1114</v>
          </cell>
        </row>
        <row r="2850">
          <cell r="AI2850">
            <v>265875</v>
          </cell>
          <cell r="AJ2850">
            <v>43774</v>
          </cell>
          <cell r="AK2850">
            <v>1114</v>
          </cell>
        </row>
        <row r="2851">
          <cell r="AI2851">
            <v>266106</v>
          </cell>
          <cell r="AJ2851">
            <v>43775</v>
          </cell>
          <cell r="AK2851">
            <v>139351</v>
          </cell>
        </row>
        <row r="2852">
          <cell r="AI2852">
            <v>266449</v>
          </cell>
          <cell r="AJ2852">
            <v>43775</v>
          </cell>
          <cell r="AK2852">
            <v>122917</v>
          </cell>
        </row>
        <row r="2853">
          <cell r="AI2853">
            <v>266209</v>
          </cell>
          <cell r="AJ2853">
            <v>43775</v>
          </cell>
          <cell r="AK2853">
            <v>70231</v>
          </cell>
        </row>
        <row r="2854">
          <cell r="AI2854">
            <v>266797</v>
          </cell>
          <cell r="AJ2854">
            <v>43776</v>
          </cell>
          <cell r="AK2854">
            <v>12718159</v>
          </cell>
        </row>
        <row r="2855">
          <cell r="AI2855">
            <v>266623</v>
          </cell>
          <cell r="AJ2855">
            <v>43776</v>
          </cell>
          <cell r="AK2855">
            <v>22013</v>
          </cell>
        </row>
        <row r="2856">
          <cell r="AI2856">
            <v>266791</v>
          </cell>
          <cell r="AJ2856">
            <v>43776</v>
          </cell>
          <cell r="AK2856">
            <v>22013</v>
          </cell>
        </row>
        <row r="2857">
          <cell r="AI2857">
            <v>266917</v>
          </cell>
          <cell r="AJ2857">
            <v>43776</v>
          </cell>
          <cell r="AK2857">
            <v>10005</v>
          </cell>
        </row>
        <row r="2858">
          <cell r="AI2858">
            <v>266591</v>
          </cell>
          <cell r="AJ2858">
            <v>43776</v>
          </cell>
          <cell r="AK2858">
            <v>8889</v>
          </cell>
        </row>
        <row r="2859">
          <cell r="AI2859">
            <v>267363</v>
          </cell>
          <cell r="AJ2859">
            <v>43777</v>
          </cell>
          <cell r="AK2859">
            <v>702986</v>
          </cell>
        </row>
        <row r="2860">
          <cell r="AI2860">
            <v>267329</v>
          </cell>
          <cell r="AJ2860">
            <v>43777</v>
          </cell>
          <cell r="AK2860">
            <v>22013</v>
          </cell>
        </row>
        <row r="2861">
          <cell r="AI2861">
            <v>267455</v>
          </cell>
          <cell r="AJ2861">
            <v>43778</v>
          </cell>
          <cell r="AK2861">
            <v>22013</v>
          </cell>
        </row>
        <row r="2862">
          <cell r="AI2862">
            <v>79130</v>
          </cell>
          <cell r="AJ2862">
            <v>43778</v>
          </cell>
          <cell r="AK2862">
            <v>1870</v>
          </cell>
        </row>
        <row r="2863">
          <cell r="AI2863">
            <v>267576</v>
          </cell>
          <cell r="AJ2863">
            <v>43778</v>
          </cell>
          <cell r="AK2863">
            <v>1378</v>
          </cell>
        </row>
        <row r="2864">
          <cell r="AI2864">
            <v>267627</v>
          </cell>
          <cell r="AJ2864">
            <v>43779</v>
          </cell>
          <cell r="AK2864">
            <v>22013</v>
          </cell>
        </row>
        <row r="2865">
          <cell r="AI2865">
            <v>268140</v>
          </cell>
          <cell r="AJ2865">
            <v>43781</v>
          </cell>
          <cell r="AK2865">
            <v>22013</v>
          </cell>
        </row>
        <row r="2866">
          <cell r="AI2866">
            <v>268096</v>
          </cell>
          <cell r="AJ2866">
            <v>43781</v>
          </cell>
          <cell r="AK2866">
            <v>10005</v>
          </cell>
        </row>
        <row r="2867">
          <cell r="AI2867">
            <v>268131</v>
          </cell>
          <cell r="AJ2867">
            <v>43781</v>
          </cell>
          <cell r="AK2867">
            <v>1798</v>
          </cell>
        </row>
        <row r="2868">
          <cell r="AI2868">
            <v>268884</v>
          </cell>
          <cell r="AJ2868">
            <v>43782</v>
          </cell>
          <cell r="AK2868">
            <v>2886975</v>
          </cell>
        </row>
        <row r="2869">
          <cell r="AI2869">
            <v>268939</v>
          </cell>
          <cell r="AJ2869">
            <v>43782</v>
          </cell>
          <cell r="AK2869">
            <v>1663777</v>
          </cell>
        </row>
        <row r="2870">
          <cell r="AI2870">
            <v>268635</v>
          </cell>
          <cell r="AJ2870">
            <v>43782</v>
          </cell>
          <cell r="AK2870">
            <v>1625513</v>
          </cell>
        </row>
        <row r="2871">
          <cell r="AI2871">
            <v>268510</v>
          </cell>
          <cell r="AJ2871">
            <v>43782</v>
          </cell>
          <cell r="AK2871">
            <v>948629</v>
          </cell>
        </row>
        <row r="2872">
          <cell r="AI2872">
            <v>268780</v>
          </cell>
          <cell r="AJ2872">
            <v>43782</v>
          </cell>
          <cell r="AK2872">
            <v>227964</v>
          </cell>
        </row>
        <row r="2873">
          <cell r="AI2873">
            <v>269072</v>
          </cell>
          <cell r="AJ2873">
            <v>43782</v>
          </cell>
          <cell r="AK2873">
            <v>41391</v>
          </cell>
        </row>
        <row r="2874">
          <cell r="AI2874">
            <v>268968</v>
          </cell>
          <cell r="AJ2874">
            <v>43782</v>
          </cell>
          <cell r="AK2874">
            <v>23900</v>
          </cell>
        </row>
        <row r="2875">
          <cell r="AI2875">
            <v>268516</v>
          </cell>
          <cell r="AJ2875">
            <v>43782</v>
          </cell>
          <cell r="AK2875">
            <v>2363</v>
          </cell>
        </row>
        <row r="2876">
          <cell r="AI2876">
            <v>268846</v>
          </cell>
          <cell r="AJ2876">
            <v>43782</v>
          </cell>
          <cell r="AK2876">
            <v>1114</v>
          </cell>
        </row>
        <row r="2877">
          <cell r="AI2877">
            <v>269164</v>
          </cell>
          <cell r="AJ2877">
            <v>43783</v>
          </cell>
          <cell r="AK2877">
            <v>2308126</v>
          </cell>
        </row>
        <row r="2878">
          <cell r="AI2878">
            <v>269369</v>
          </cell>
          <cell r="AJ2878">
            <v>43783</v>
          </cell>
          <cell r="AK2878">
            <v>820977</v>
          </cell>
        </row>
        <row r="2879">
          <cell r="AI2879">
            <v>269480</v>
          </cell>
          <cell r="AJ2879">
            <v>43783</v>
          </cell>
          <cell r="AK2879">
            <v>736578</v>
          </cell>
        </row>
        <row r="2880">
          <cell r="AI2880">
            <v>269408</v>
          </cell>
          <cell r="AJ2880">
            <v>43783</v>
          </cell>
          <cell r="AK2880">
            <v>210711</v>
          </cell>
        </row>
        <row r="2881">
          <cell r="AI2881">
            <v>269540</v>
          </cell>
          <cell r="AJ2881">
            <v>43783</v>
          </cell>
          <cell r="AK2881">
            <v>130401</v>
          </cell>
        </row>
        <row r="2882">
          <cell r="AI2882">
            <v>269303</v>
          </cell>
          <cell r="AJ2882">
            <v>43783</v>
          </cell>
          <cell r="AK2882">
            <v>11826</v>
          </cell>
        </row>
        <row r="2883">
          <cell r="AI2883">
            <v>270264</v>
          </cell>
          <cell r="AJ2883">
            <v>43784</v>
          </cell>
          <cell r="AK2883">
            <v>333600</v>
          </cell>
        </row>
        <row r="2884">
          <cell r="AI2884">
            <v>270181</v>
          </cell>
          <cell r="AJ2884">
            <v>43784</v>
          </cell>
          <cell r="AK2884">
            <v>118723</v>
          </cell>
        </row>
        <row r="2885">
          <cell r="AI2885">
            <v>270027</v>
          </cell>
          <cell r="AJ2885">
            <v>43784</v>
          </cell>
          <cell r="AK2885">
            <v>35981</v>
          </cell>
        </row>
        <row r="2886">
          <cell r="AI2886">
            <v>270227</v>
          </cell>
          <cell r="AJ2886">
            <v>43784</v>
          </cell>
          <cell r="AK2886">
            <v>25522</v>
          </cell>
        </row>
        <row r="2887">
          <cell r="AI2887">
            <v>270307</v>
          </cell>
          <cell r="AJ2887">
            <v>43784</v>
          </cell>
          <cell r="AK2887">
            <v>22013</v>
          </cell>
        </row>
        <row r="2888">
          <cell r="AI2888">
            <v>270298</v>
          </cell>
          <cell r="AJ2888">
            <v>43784</v>
          </cell>
          <cell r="AK2888">
            <v>17739</v>
          </cell>
        </row>
        <row r="2889">
          <cell r="AI2889">
            <v>79843</v>
          </cell>
          <cell r="AJ2889">
            <v>43784</v>
          </cell>
          <cell r="AK2889">
            <v>16139</v>
          </cell>
        </row>
        <row r="2890">
          <cell r="AI2890">
            <v>270180</v>
          </cell>
          <cell r="AJ2890">
            <v>43784</v>
          </cell>
          <cell r="AK2890">
            <v>9768</v>
          </cell>
        </row>
        <row r="2891">
          <cell r="AI2891">
            <v>79920</v>
          </cell>
          <cell r="AJ2891">
            <v>43785</v>
          </cell>
          <cell r="AK2891">
            <v>49527</v>
          </cell>
        </row>
        <row r="2892">
          <cell r="AI2892">
            <v>79894</v>
          </cell>
          <cell r="AJ2892">
            <v>43785</v>
          </cell>
          <cell r="AK2892">
            <v>0</v>
          </cell>
        </row>
        <row r="2893">
          <cell r="AI2893">
            <v>79890</v>
          </cell>
          <cell r="AJ2893">
            <v>43785</v>
          </cell>
          <cell r="AK2893">
            <v>8630</v>
          </cell>
        </row>
        <row r="2894">
          <cell r="AI2894">
            <v>270658</v>
          </cell>
          <cell r="AJ2894">
            <v>43786</v>
          </cell>
          <cell r="AK2894">
            <v>22013</v>
          </cell>
        </row>
        <row r="2895">
          <cell r="AI2895">
            <v>271075</v>
          </cell>
          <cell r="AJ2895">
            <v>43787</v>
          </cell>
          <cell r="AK2895">
            <v>1950094</v>
          </cell>
        </row>
        <row r="2896">
          <cell r="AI2896">
            <v>270917</v>
          </cell>
          <cell r="AJ2896">
            <v>43787</v>
          </cell>
          <cell r="AK2896">
            <v>216036</v>
          </cell>
        </row>
        <row r="2897">
          <cell r="AI2897">
            <v>270855</v>
          </cell>
          <cell r="AJ2897">
            <v>43787</v>
          </cell>
          <cell r="AK2897">
            <v>31612</v>
          </cell>
        </row>
        <row r="2898">
          <cell r="AI2898">
            <v>270715</v>
          </cell>
          <cell r="AJ2898">
            <v>43787</v>
          </cell>
          <cell r="AK2898">
            <v>1114</v>
          </cell>
        </row>
        <row r="2899">
          <cell r="AI2899">
            <v>271416</v>
          </cell>
          <cell r="AJ2899">
            <v>43788</v>
          </cell>
          <cell r="AK2899">
            <v>1738814</v>
          </cell>
        </row>
        <row r="2900">
          <cell r="AI2900">
            <v>271700</v>
          </cell>
          <cell r="AJ2900">
            <v>43788</v>
          </cell>
          <cell r="AK2900">
            <v>366350</v>
          </cell>
        </row>
        <row r="2901">
          <cell r="AI2901">
            <v>271683</v>
          </cell>
          <cell r="AJ2901">
            <v>43788</v>
          </cell>
          <cell r="AK2901">
            <v>226040</v>
          </cell>
        </row>
        <row r="2902">
          <cell r="AI2902">
            <v>271478</v>
          </cell>
          <cell r="AJ2902">
            <v>43788</v>
          </cell>
          <cell r="AK2902">
            <v>52458</v>
          </cell>
        </row>
        <row r="2903">
          <cell r="AI2903">
            <v>271658</v>
          </cell>
          <cell r="AJ2903">
            <v>43788</v>
          </cell>
          <cell r="AK2903">
            <v>27752</v>
          </cell>
        </row>
        <row r="2904">
          <cell r="AI2904">
            <v>271697</v>
          </cell>
          <cell r="AJ2904">
            <v>43788</v>
          </cell>
          <cell r="AK2904">
            <v>7514</v>
          </cell>
        </row>
        <row r="2905">
          <cell r="AI2905">
            <v>271356</v>
          </cell>
          <cell r="AJ2905">
            <v>43788</v>
          </cell>
          <cell r="AK2905">
            <v>1248</v>
          </cell>
        </row>
        <row r="2906">
          <cell r="AI2906">
            <v>272134</v>
          </cell>
          <cell r="AJ2906">
            <v>43789</v>
          </cell>
          <cell r="AK2906">
            <v>5218585</v>
          </cell>
        </row>
        <row r="2907">
          <cell r="AI2907">
            <v>272434</v>
          </cell>
          <cell r="AJ2907">
            <v>43790</v>
          </cell>
          <cell r="AK2907">
            <v>2537663</v>
          </cell>
        </row>
        <row r="2908">
          <cell r="AI2908">
            <v>272741</v>
          </cell>
          <cell r="AJ2908">
            <v>43790</v>
          </cell>
          <cell r="AK2908">
            <v>1195273</v>
          </cell>
        </row>
        <row r="2909">
          <cell r="AI2909">
            <v>272557</v>
          </cell>
          <cell r="AJ2909">
            <v>43790</v>
          </cell>
          <cell r="AK2909">
            <v>206310</v>
          </cell>
        </row>
        <row r="2910">
          <cell r="AI2910">
            <v>272381</v>
          </cell>
          <cell r="AJ2910">
            <v>43790</v>
          </cell>
          <cell r="AK2910">
            <v>142682</v>
          </cell>
        </row>
        <row r="2911">
          <cell r="AI2911">
            <v>80533</v>
          </cell>
          <cell r="AJ2911">
            <v>43790</v>
          </cell>
          <cell r="AK2911">
            <v>42267</v>
          </cell>
        </row>
        <row r="2912">
          <cell r="AI2912">
            <v>272485</v>
          </cell>
          <cell r="AJ2912">
            <v>43790</v>
          </cell>
          <cell r="AK2912">
            <v>35981</v>
          </cell>
        </row>
        <row r="2913">
          <cell r="AI2913">
            <v>272564</v>
          </cell>
          <cell r="AJ2913">
            <v>43790</v>
          </cell>
          <cell r="AK2913">
            <v>27122</v>
          </cell>
        </row>
        <row r="2914">
          <cell r="AI2914">
            <v>273256</v>
          </cell>
          <cell r="AJ2914">
            <v>43791</v>
          </cell>
          <cell r="AK2914">
            <v>2178434</v>
          </cell>
        </row>
        <row r="2915">
          <cell r="AI2915">
            <v>273156</v>
          </cell>
          <cell r="AJ2915">
            <v>43791</v>
          </cell>
          <cell r="AK2915">
            <v>183478</v>
          </cell>
        </row>
        <row r="2916">
          <cell r="AI2916">
            <v>273132</v>
          </cell>
          <cell r="AJ2916">
            <v>43791</v>
          </cell>
          <cell r="AK2916">
            <v>173029</v>
          </cell>
        </row>
        <row r="2917">
          <cell r="AI2917">
            <v>273227</v>
          </cell>
          <cell r="AJ2917">
            <v>43791</v>
          </cell>
          <cell r="AK2917">
            <v>72022</v>
          </cell>
        </row>
        <row r="2918">
          <cell r="AI2918">
            <v>273378</v>
          </cell>
          <cell r="AJ2918">
            <v>43791</v>
          </cell>
          <cell r="AK2918">
            <v>22013</v>
          </cell>
        </row>
        <row r="2919">
          <cell r="AI2919">
            <v>273258</v>
          </cell>
          <cell r="AJ2919">
            <v>43791</v>
          </cell>
          <cell r="AK2919">
            <v>11826</v>
          </cell>
        </row>
        <row r="2920">
          <cell r="AI2920">
            <v>273169</v>
          </cell>
          <cell r="AJ2920">
            <v>43791</v>
          </cell>
          <cell r="AK2920">
            <v>7200</v>
          </cell>
        </row>
        <row r="2921">
          <cell r="AI2921">
            <v>272918</v>
          </cell>
          <cell r="AJ2921">
            <v>43791</v>
          </cell>
          <cell r="AK2921">
            <v>6646</v>
          </cell>
        </row>
        <row r="2922">
          <cell r="AI2922">
            <v>80593</v>
          </cell>
          <cell r="AJ2922">
            <v>43791</v>
          </cell>
          <cell r="AK2922">
            <v>0</v>
          </cell>
        </row>
        <row r="2923">
          <cell r="AI2923">
            <v>273225</v>
          </cell>
          <cell r="AJ2923">
            <v>43791</v>
          </cell>
          <cell r="AK2923">
            <v>1378</v>
          </cell>
        </row>
        <row r="2924">
          <cell r="AI2924">
            <v>273230</v>
          </cell>
          <cell r="AJ2924">
            <v>43791</v>
          </cell>
          <cell r="AK2924">
            <v>1378</v>
          </cell>
        </row>
        <row r="2925">
          <cell r="AI2925">
            <v>273223</v>
          </cell>
          <cell r="AJ2925">
            <v>43791</v>
          </cell>
          <cell r="AK2925">
            <v>1114</v>
          </cell>
        </row>
        <row r="2926">
          <cell r="AI2926">
            <v>80673</v>
          </cell>
          <cell r="AJ2926">
            <v>43792</v>
          </cell>
          <cell r="AK2926">
            <v>720365</v>
          </cell>
        </row>
        <row r="2927">
          <cell r="AI2927">
            <v>273482</v>
          </cell>
          <cell r="AJ2927">
            <v>43792</v>
          </cell>
          <cell r="AK2927">
            <v>37620</v>
          </cell>
        </row>
        <row r="2928">
          <cell r="AI2928">
            <v>80709</v>
          </cell>
          <cell r="AJ2928">
            <v>43792</v>
          </cell>
          <cell r="AK2928">
            <v>8618</v>
          </cell>
        </row>
        <row r="2929">
          <cell r="AI2929">
            <v>273853</v>
          </cell>
          <cell r="AJ2929">
            <v>43793</v>
          </cell>
          <cell r="AK2929">
            <v>22013</v>
          </cell>
        </row>
        <row r="2930">
          <cell r="AI2930">
            <v>274051</v>
          </cell>
          <cell r="AJ2930">
            <v>43794</v>
          </cell>
          <cell r="AK2930">
            <v>38435</v>
          </cell>
        </row>
        <row r="2931">
          <cell r="AI2931">
            <v>273937</v>
          </cell>
          <cell r="AJ2931">
            <v>43794</v>
          </cell>
          <cell r="AK2931">
            <v>23133</v>
          </cell>
        </row>
        <row r="2932">
          <cell r="AI2932">
            <v>273931</v>
          </cell>
          <cell r="AJ2932">
            <v>43794</v>
          </cell>
          <cell r="AK2932">
            <v>20393</v>
          </cell>
        </row>
        <row r="2933">
          <cell r="AI2933">
            <v>274091</v>
          </cell>
          <cell r="AJ2933">
            <v>43794</v>
          </cell>
          <cell r="AK2933">
            <v>14088</v>
          </cell>
        </row>
        <row r="2934">
          <cell r="AI2934">
            <v>273995</v>
          </cell>
          <cell r="AJ2934">
            <v>43794</v>
          </cell>
          <cell r="AK2934">
            <v>12700</v>
          </cell>
        </row>
        <row r="2935">
          <cell r="AI2935">
            <v>80939</v>
          </cell>
          <cell r="AJ2935">
            <v>43794</v>
          </cell>
          <cell r="AK2935">
            <v>1870</v>
          </cell>
        </row>
        <row r="2936">
          <cell r="AI2936">
            <v>274012</v>
          </cell>
          <cell r="AJ2936">
            <v>43794</v>
          </cell>
          <cell r="AK2936">
            <v>1248</v>
          </cell>
        </row>
        <row r="2937">
          <cell r="AI2937">
            <v>273927</v>
          </cell>
          <cell r="AJ2937">
            <v>43794</v>
          </cell>
          <cell r="AK2937">
            <v>1114</v>
          </cell>
        </row>
        <row r="2938">
          <cell r="AI2938">
            <v>274936</v>
          </cell>
          <cell r="AJ2938">
            <v>43795</v>
          </cell>
          <cell r="AK2938">
            <v>9762303</v>
          </cell>
        </row>
        <row r="2939">
          <cell r="AI2939">
            <v>274434</v>
          </cell>
          <cell r="AJ2939">
            <v>43795</v>
          </cell>
          <cell r="AK2939">
            <v>3575826</v>
          </cell>
        </row>
        <row r="2940">
          <cell r="AI2940">
            <v>274684</v>
          </cell>
          <cell r="AJ2940">
            <v>43795</v>
          </cell>
          <cell r="AK2940">
            <v>45131</v>
          </cell>
        </row>
        <row r="2941">
          <cell r="AI2941">
            <v>81025</v>
          </cell>
          <cell r="AJ2941">
            <v>43795</v>
          </cell>
          <cell r="AK2941">
            <v>16139</v>
          </cell>
        </row>
        <row r="2942">
          <cell r="AI2942">
            <v>81009</v>
          </cell>
          <cell r="AJ2942">
            <v>43795</v>
          </cell>
          <cell r="AK2942">
            <v>1848</v>
          </cell>
        </row>
        <row r="2943">
          <cell r="AI2943">
            <v>275068</v>
          </cell>
          <cell r="AJ2943">
            <v>43796</v>
          </cell>
          <cell r="AK2943">
            <v>671636</v>
          </cell>
        </row>
        <row r="2944">
          <cell r="AI2944">
            <v>275399</v>
          </cell>
          <cell r="AJ2944">
            <v>43796</v>
          </cell>
          <cell r="AK2944">
            <v>609822</v>
          </cell>
        </row>
        <row r="2945">
          <cell r="AI2945">
            <v>275478</v>
          </cell>
          <cell r="AJ2945">
            <v>43796</v>
          </cell>
          <cell r="AK2945">
            <v>77334</v>
          </cell>
        </row>
        <row r="2946">
          <cell r="AI2946">
            <v>275080</v>
          </cell>
          <cell r="AJ2946">
            <v>43796</v>
          </cell>
          <cell r="AK2946">
            <v>54400</v>
          </cell>
        </row>
        <row r="2947">
          <cell r="AI2947">
            <v>275062</v>
          </cell>
          <cell r="AJ2947">
            <v>43796</v>
          </cell>
          <cell r="AK2947">
            <v>1114</v>
          </cell>
        </row>
        <row r="2948">
          <cell r="AI2948">
            <v>275921</v>
          </cell>
          <cell r="AJ2948">
            <v>43797</v>
          </cell>
          <cell r="AK2948">
            <v>576649</v>
          </cell>
        </row>
        <row r="2949">
          <cell r="AI2949">
            <v>276112</v>
          </cell>
          <cell r="AJ2949">
            <v>43797</v>
          </cell>
          <cell r="AK2949">
            <v>162002</v>
          </cell>
        </row>
        <row r="2950">
          <cell r="AI2950">
            <v>81299</v>
          </cell>
          <cell r="AJ2950">
            <v>43797</v>
          </cell>
          <cell r="AK2950">
            <v>27162</v>
          </cell>
        </row>
        <row r="2951">
          <cell r="AI2951">
            <v>275993</v>
          </cell>
          <cell r="AJ2951">
            <v>43797</v>
          </cell>
          <cell r="AK2951">
            <v>1378</v>
          </cell>
        </row>
        <row r="2952">
          <cell r="AI2952">
            <v>275994</v>
          </cell>
          <cell r="AJ2952">
            <v>43797</v>
          </cell>
          <cell r="AK2952">
            <v>1378</v>
          </cell>
        </row>
        <row r="2953">
          <cell r="AI2953">
            <v>275989</v>
          </cell>
          <cell r="AJ2953">
            <v>43797</v>
          </cell>
          <cell r="AK2953">
            <v>1114</v>
          </cell>
        </row>
        <row r="2954">
          <cell r="AI2954">
            <v>276731</v>
          </cell>
          <cell r="AJ2954">
            <v>43798</v>
          </cell>
          <cell r="AK2954">
            <v>5407389</v>
          </cell>
        </row>
        <row r="2955">
          <cell r="AI2955">
            <v>276222</v>
          </cell>
          <cell r="AJ2955">
            <v>43798</v>
          </cell>
          <cell r="AK2955">
            <v>4261540</v>
          </cell>
        </row>
        <row r="2956">
          <cell r="AI2956">
            <v>276289</v>
          </cell>
          <cell r="AJ2956">
            <v>43798</v>
          </cell>
          <cell r="AK2956">
            <v>4176317</v>
          </cell>
        </row>
        <row r="2957">
          <cell r="AI2957">
            <v>276721</v>
          </cell>
          <cell r="AJ2957">
            <v>43798</v>
          </cell>
          <cell r="AK2957">
            <v>3455064</v>
          </cell>
        </row>
        <row r="2958">
          <cell r="AI2958">
            <v>276231</v>
          </cell>
          <cell r="AJ2958">
            <v>43798</v>
          </cell>
          <cell r="AK2958">
            <v>3022683</v>
          </cell>
        </row>
        <row r="2959">
          <cell r="AI2959">
            <v>276990</v>
          </cell>
          <cell r="AJ2959">
            <v>43798</v>
          </cell>
          <cell r="AK2959">
            <v>2455008</v>
          </cell>
        </row>
        <row r="2960">
          <cell r="AI2960">
            <v>276427</v>
          </cell>
          <cell r="AJ2960">
            <v>43798</v>
          </cell>
          <cell r="AK2960">
            <v>1936650</v>
          </cell>
        </row>
        <row r="2961">
          <cell r="AI2961">
            <v>276966</v>
          </cell>
          <cell r="AJ2961">
            <v>43798</v>
          </cell>
          <cell r="AK2961">
            <v>1195938</v>
          </cell>
        </row>
        <row r="2962">
          <cell r="AI2962">
            <v>81542</v>
          </cell>
          <cell r="AJ2962">
            <v>43798</v>
          </cell>
          <cell r="AK2962">
            <v>720365</v>
          </cell>
        </row>
        <row r="2963">
          <cell r="AI2963">
            <v>276975</v>
          </cell>
          <cell r="AJ2963">
            <v>43798</v>
          </cell>
          <cell r="AK2963">
            <v>606177</v>
          </cell>
        </row>
        <row r="2964">
          <cell r="AI2964">
            <v>276948</v>
          </cell>
          <cell r="AJ2964">
            <v>43798</v>
          </cell>
          <cell r="AK2964">
            <v>601778</v>
          </cell>
        </row>
        <row r="2965">
          <cell r="AI2965">
            <v>276650</v>
          </cell>
          <cell r="AJ2965">
            <v>43798</v>
          </cell>
          <cell r="AK2965">
            <v>330774</v>
          </cell>
        </row>
        <row r="2966">
          <cell r="AI2966">
            <v>276913</v>
          </cell>
          <cell r="AJ2966">
            <v>43798</v>
          </cell>
          <cell r="AK2966">
            <v>209752</v>
          </cell>
        </row>
        <row r="2967">
          <cell r="AI2967">
            <v>276723</v>
          </cell>
          <cell r="AJ2967">
            <v>43798</v>
          </cell>
          <cell r="AK2967">
            <v>192201</v>
          </cell>
        </row>
        <row r="2968">
          <cell r="AI2968">
            <v>81540</v>
          </cell>
          <cell r="AJ2968">
            <v>43798</v>
          </cell>
          <cell r="AK2968">
            <v>84942</v>
          </cell>
        </row>
        <row r="2969">
          <cell r="AI2969">
            <v>276620</v>
          </cell>
          <cell r="AJ2969">
            <v>43798</v>
          </cell>
          <cell r="AK2969">
            <v>76988</v>
          </cell>
        </row>
        <row r="2970">
          <cell r="AI2970">
            <v>276479</v>
          </cell>
          <cell r="AJ2970">
            <v>43798</v>
          </cell>
          <cell r="AK2970">
            <v>1114</v>
          </cell>
        </row>
        <row r="2971">
          <cell r="AI2971">
            <v>276488</v>
          </cell>
          <cell r="AJ2971">
            <v>43798</v>
          </cell>
          <cell r="AK2971">
            <v>1114</v>
          </cell>
        </row>
        <row r="2972">
          <cell r="AI2972">
            <v>276958</v>
          </cell>
          <cell r="AJ2972">
            <v>43798</v>
          </cell>
          <cell r="AK2972">
            <v>1114</v>
          </cell>
        </row>
        <row r="2973">
          <cell r="AI2973">
            <v>277890</v>
          </cell>
          <cell r="AJ2973">
            <v>43802</v>
          </cell>
          <cell r="AK2973">
            <v>1589122</v>
          </cell>
        </row>
        <row r="2974">
          <cell r="AI2974">
            <v>277614</v>
          </cell>
          <cell r="AJ2974">
            <v>43802</v>
          </cell>
          <cell r="AK2974">
            <v>633072</v>
          </cell>
        </row>
        <row r="2975">
          <cell r="AI2975">
            <v>277687</v>
          </cell>
          <cell r="AJ2975">
            <v>43802</v>
          </cell>
          <cell r="AK2975">
            <v>14203</v>
          </cell>
        </row>
        <row r="2976">
          <cell r="AI2976">
            <v>81790</v>
          </cell>
          <cell r="AJ2976">
            <v>43802</v>
          </cell>
          <cell r="AK2976">
            <v>1917</v>
          </cell>
        </row>
        <row r="2977">
          <cell r="AI2977">
            <v>278561</v>
          </cell>
          <cell r="AJ2977">
            <v>43803</v>
          </cell>
          <cell r="AK2977">
            <v>1781600</v>
          </cell>
        </row>
        <row r="2978">
          <cell r="AI2978">
            <v>278682</v>
          </cell>
          <cell r="AJ2978">
            <v>43803</v>
          </cell>
          <cell r="AK2978">
            <v>1173863</v>
          </cell>
        </row>
        <row r="2979">
          <cell r="AI2979">
            <v>278646</v>
          </cell>
          <cell r="AJ2979">
            <v>43803</v>
          </cell>
          <cell r="AK2979">
            <v>585575</v>
          </cell>
        </row>
        <row r="2980">
          <cell r="AI2980">
            <v>278325</v>
          </cell>
          <cell r="AJ2980">
            <v>43803</v>
          </cell>
          <cell r="AK2980">
            <v>202922</v>
          </cell>
        </row>
        <row r="2981">
          <cell r="AI2981">
            <v>82037</v>
          </cell>
          <cell r="AJ2981">
            <v>43803</v>
          </cell>
          <cell r="AK2981">
            <v>16139</v>
          </cell>
        </row>
        <row r="2982">
          <cell r="AI2982">
            <v>278542</v>
          </cell>
          <cell r="AJ2982">
            <v>43803</v>
          </cell>
          <cell r="AK2982">
            <v>0</v>
          </cell>
        </row>
        <row r="2983">
          <cell r="AI2983">
            <v>81922</v>
          </cell>
          <cell r="AJ2983">
            <v>43803</v>
          </cell>
          <cell r="AK2983">
            <v>1917</v>
          </cell>
        </row>
        <row r="2984">
          <cell r="AI2984">
            <v>279003</v>
          </cell>
          <cell r="AJ2984">
            <v>43804</v>
          </cell>
          <cell r="AK2984">
            <v>736578</v>
          </cell>
        </row>
        <row r="2985">
          <cell r="AI2985">
            <v>279086</v>
          </cell>
          <cell r="AJ2985">
            <v>43804</v>
          </cell>
          <cell r="AK2985">
            <v>72695</v>
          </cell>
        </row>
        <row r="2986">
          <cell r="AI2986">
            <v>82091</v>
          </cell>
          <cell r="AJ2986">
            <v>43804</v>
          </cell>
          <cell r="AK2986">
            <v>43024</v>
          </cell>
        </row>
        <row r="2987">
          <cell r="AI2987">
            <v>278893</v>
          </cell>
          <cell r="AJ2987">
            <v>43804</v>
          </cell>
          <cell r="AK2987">
            <v>1114</v>
          </cell>
        </row>
        <row r="2988">
          <cell r="AI2988">
            <v>279607</v>
          </cell>
          <cell r="AJ2988">
            <v>43805</v>
          </cell>
          <cell r="AK2988">
            <v>365705</v>
          </cell>
        </row>
        <row r="2989">
          <cell r="AI2989">
            <v>279388</v>
          </cell>
          <cell r="AJ2989">
            <v>43805</v>
          </cell>
          <cell r="AK2989">
            <v>142864</v>
          </cell>
        </row>
        <row r="2990">
          <cell r="AI2990">
            <v>279664</v>
          </cell>
          <cell r="AJ2990">
            <v>43805</v>
          </cell>
          <cell r="AK2990">
            <v>22013</v>
          </cell>
        </row>
        <row r="2991">
          <cell r="AI2991">
            <v>279325</v>
          </cell>
          <cell r="AJ2991">
            <v>43805</v>
          </cell>
          <cell r="AK2991">
            <v>7024</v>
          </cell>
        </row>
        <row r="2992">
          <cell r="AI2992">
            <v>279367</v>
          </cell>
          <cell r="AJ2992">
            <v>43805</v>
          </cell>
          <cell r="AK2992">
            <v>3781</v>
          </cell>
        </row>
        <row r="2993">
          <cell r="AI2993">
            <v>279881</v>
          </cell>
          <cell r="AJ2993">
            <v>43808</v>
          </cell>
          <cell r="AK2993">
            <v>350373</v>
          </cell>
        </row>
        <row r="2994">
          <cell r="AI2994">
            <v>279871</v>
          </cell>
          <cell r="AJ2994">
            <v>43808</v>
          </cell>
          <cell r="AK2994">
            <v>2043</v>
          </cell>
        </row>
        <row r="2995">
          <cell r="AI2995">
            <v>279912</v>
          </cell>
          <cell r="AJ2995">
            <v>43809</v>
          </cell>
          <cell r="AK2995">
            <v>653559</v>
          </cell>
        </row>
        <row r="2996">
          <cell r="AI2996">
            <v>280176</v>
          </cell>
          <cell r="AJ2996">
            <v>43809</v>
          </cell>
          <cell r="AK2996">
            <v>28814</v>
          </cell>
        </row>
        <row r="2997">
          <cell r="AI2997">
            <v>82538</v>
          </cell>
          <cell r="AJ2997">
            <v>43809</v>
          </cell>
          <cell r="AK2997">
            <v>21513</v>
          </cell>
        </row>
        <row r="2998">
          <cell r="AI2998">
            <v>82527</v>
          </cell>
          <cell r="AJ2998">
            <v>43809</v>
          </cell>
          <cell r="AK2998">
            <v>16139</v>
          </cell>
        </row>
        <row r="2999">
          <cell r="AI2999">
            <v>82530</v>
          </cell>
          <cell r="AJ2999">
            <v>43809</v>
          </cell>
          <cell r="AK2999">
            <v>16139</v>
          </cell>
        </row>
        <row r="3000">
          <cell r="AI3000">
            <v>281436</v>
          </cell>
          <cell r="AJ3000">
            <v>43810</v>
          </cell>
          <cell r="AK3000">
            <v>952333</v>
          </cell>
        </row>
        <row r="3001">
          <cell r="AI3001">
            <v>281262</v>
          </cell>
          <cell r="AJ3001">
            <v>43810</v>
          </cell>
          <cell r="AK3001">
            <v>403876</v>
          </cell>
        </row>
        <row r="3002">
          <cell r="AI3002">
            <v>280987</v>
          </cell>
          <cell r="AJ3002">
            <v>43810</v>
          </cell>
          <cell r="AK3002">
            <v>231374</v>
          </cell>
        </row>
        <row r="3003">
          <cell r="AI3003">
            <v>281184</v>
          </cell>
          <cell r="AJ3003">
            <v>43810</v>
          </cell>
          <cell r="AK3003">
            <v>162002</v>
          </cell>
        </row>
        <row r="3004">
          <cell r="AI3004">
            <v>281248</v>
          </cell>
          <cell r="AJ3004">
            <v>43810</v>
          </cell>
          <cell r="AK3004">
            <v>161437</v>
          </cell>
        </row>
        <row r="3005">
          <cell r="AI3005">
            <v>281189</v>
          </cell>
          <cell r="AJ3005">
            <v>43810</v>
          </cell>
          <cell r="AK3005">
            <v>89061</v>
          </cell>
        </row>
        <row r="3006">
          <cell r="AI3006">
            <v>280994</v>
          </cell>
          <cell r="AJ3006">
            <v>43810</v>
          </cell>
          <cell r="AK3006">
            <v>81925</v>
          </cell>
        </row>
        <row r="3007">
          <cell r="AI3007">
            <v>281014</v>
          </cell>
          <cell r="AJ3007">
            <v>43810</v>
          </cell>
          <cell r="AK3007">
            <v>22013</v>
          </cell>
        </row>
        <row r="3008">
          <cell r="AI3008">
            <v>82724</v>
          </cell>
          <cell r="AJ3008">
            <v>43810</v>
          </cell>
          <cell r="AK3008">
            <v>9349</v>
          </cell>
        </row>
        <row r="3009">
          <cell r="AI3009">
            <v>281649</v>
          </cell>
          <cell r="AJ3009">
            <v>43811</v>
          </cell>
          <cell r="AK3009">
            <v>1814409</v>
          </cell>
        </row>
        <row r="3010">
          <cell r="AI3010">
            <v>281679</v>
          </cell>
          <cell r="AJ3010">
            <v>43811</v>
          </cell>
          <cell r="AK3010">
            <v>107810</v>
          </cell>
        </row>
        <row r="3011">
          <cell r="AI3011">
            <v>281992</v>
          </cell>
          <cell r="AJ3011">
            <v>43811</v>
          </cell>
          <cell r="AK3011">
            <v>16703</v>
          </cell>
        </row>
        <row r="3012">
          <cell r="AI3012">
            <v>281509</v>
          </cell>
          <cell r="AJ3012">
            <v>43811</v>
          </cell>
          <cell r="AK3012">
            <v>3400</v>
          </cell>
        </row>
        <row r="3013">
          <cell r="AI3013">
            <v>282482</v>
          </cell>
          <cell r="AJ3013">
            <v>43812</v>
          </cell>
          <cell r="AK3013">
            <v>1399769</v>
          </cell>
        </row>
        <row r="3014">
          <cell r="AI3014">
            <v>282331</v>
          </cell>
          <cell r="AJ3014">
            <v>43812</v>
          </cell>
          <cell r="AK3014">
            <v>231260</v>
          </cell>
        </row>
        <row r="3015">
          <cell r="AI3015">
            <v>18711</v>
          </cell>
          <cell r="AJ3015">
            <v>43813</v>
          </cell>
          <cell r="AK3015">
            <v>39369</v>
          </cell>
        </row>
        <row r="3016">
          <cell r="AI3016">
            <v>18710</v>
          </cell>
          <cell r="AJ3016">
            <v>43813</v>
          </cell>
          <cell r="AK3016">
            <v>35639</v>
          </cell>
        </row>
        <row r="3017">
          <cell r="AI3017">
            <v>283125</v>
          </cell>
          <cell r="AJ3017">
            <v>43815</v>
          </cell>
          <cell r="AK3017">
            <v>105560</v>
          </cell>
        </row>
        <row r="3018">
          <cell r="AI3018">
            <v>283179</v>
          </cell>
          <cell r="AJ3018">
            <v>43815</v>
          </cell>
          <cell r="AK3018">
            <v>42769</v>
          </cell>
        </row>
        <row r="3019">
          <cell r="AI3019">
            <v>283471</v>
          </cell>
          <cell r="AJ3019">
            <v>43816</v>
          </cell>
          <cell r="AK3019">
            <v>7305629</v>
          </cell>
        </row>
        <row r="3020">
          <cell r="AI3020">
            <v>284037</v>
          </cell>
          <cell r="AJ3020">
            <v>43816</v>
          </cell>
          <cell r="AK3020">
            <v>2449514</v>
          </cell>
        </row>
        <row r="3021">
          <cell r="AI3021">
            <v>283434</v>
          </cell>
          <cell r="AJ3021">
            <v>43816</v>
          </cell>
          <cell r="AK3021">
            <v>1532009</v>
          </cell>
        </row>
        <row r="3022">
          <cell r="AI3022">
            <v>283544</v>
          </cell>
          <cell r="AJ3022">
            <v>43816</v>
          </cell>
          <cell r="AK3022">
            <v>1231266</v>
          </cell>
        </row>
        <row r="3023">
          <cell r="AI3023">
            <v>83384</v>
          </cell>
          <cell r="AJ3023">
            <v>43816</v>
          </cell>
          <cell r="AK3023">
            <v>1187894</v>
          </cell>
        </row>
        <row r="3024">
          <cell r="AI3024">
            <v>284015</v>
          </cell>
          <cell r="AJ3024">
            <v>43816</v>
          </cell>
          <cell r="AK3024">
            <v>911086</v>
          </cell>
        </row>
        <row r="3025">
          <cell r="AI3025">
            <v>283690</v>
          </cell>
          <cell r="AJ3025">
            <v>43816</v>
          </cell>
          <cell r="AK3025">
            <v>128947</v>
          </cell>
        </row>
        <row r="3026">
          <cell r="AI3026">
            <v>284039</v>
          </cell>
          <cell r="AJ3026">
            <v>43816</v>
          </cell>
          <cell r="AK3026">
            <v>36328</v>
          </cell>
        </row>
        <row r="3027">
          <cell r="AI3027">
            <v>283453</v>
          </cell>
          <cell r="AJ3027">
            <v>43816</v>
          </cell>
          <cell r="AK3027">
            <v>12148</v>
          </cell>
        </row>
        <row r="3028">
          <cell r="AI3028">
            <v>283660</v>
          </cell>
          <cell r="AJ3028">
            <v>43816</v>
          </cell>
          <cell r="AK3028">
            <v>7783</v>
          </cell>
        </row>
        <row r="3029">
          <cell r="AI3029">
            <v>284667</v>
          </cell>
          <cell r="AJ3029">
            <v>43817</v>
          </cell>
          <cell r="AK3029">
            <v>5788792</v>
          </cell>
        </row>
        <row r="3030">
          <cell r="AI3030">
            <v>284256</v>
          </cell>
          <cell r="AJ3030">
            <v>43817</v>
          </cell>
          <cell r="AK3030">
            <v>3538645</v>
          </cell>
        </row>
        <row r="3031">
          <cell r="AI3031">
            <v>284722</v>
          </cell>
          <cell r="AJ3031">
            <v>43817</v>
          </cell>
          <cell r="AK3031">
            <v>3272273</v>
          </cell>
        </row>
        <row r="3032">
          <cell r="AI3032">
            <v>284704</v>
          </cell>
          <cell r="AJ3032">
            <v>43817</v>
          </cell>
          <cell r="AK3032">
            <v>3197533</v>
          </cell>
        </row>
        <row r="3033">
          <cell r="AI3033">
            <v>83468</v>
          </cell>
          <cell r="AJ3033">
            <v>43817</v>
          </cell>
          <cell r="AK3033">
            <v>141257</v>
          </cell>
        </row>
        <row r="3034">
          <cell r="AI3034">
            <v>284622</v>
          </cell>
          <cell r="AJ3034">
            <v>43817</v>
          </cell>
          <cell r="AK3034">
            <v>124598</v>
          </cell>
        </row>
        <row r="3035">
          <cell r="AI3035">
            <v>284282</v>
          </cell>
          <cell r="AJ3035">
            <v>43817</v>
          </cell>
          <cell r="AK3035">
            <v>74874</v>
          </cell>
        </row>
        <row r="3036">
          <cell r="AI3036">
            <v>284636</v>
          </cell>
          <cell r="AJ3036">
            <v>43817</v>
          </cell>
          <cell r="AK3036">
            <v>18224</v>
          </cell>
        </row>
        <row r="3037">
          <cell r="AI3037">
            <v>285209</v>
          </cell>
          <cell r="AJ3037">
            <v>43818</v>
          </cell>
          <cell r="AK3037">
            <v>768080</v>
          </cell>
        </row>
        <row r="3038">
          <cell r="AI3038">
            <v>284928</v>
          </cell>
          <cell r="AJ3038">
            <v>43818</v>
          </cell>
          <cell r="AK3038">
            <v>197423</v>
          </cell>
        </row>
        <row r="3039">
          <cell r="AI3039">
            <v>285185</v>
          </cell>
          <cell r="AJ3039">
            <v>43818</v>
          </cell>
          <cell r="AK3039">
            <v>192499</v>
          </cell>
        </row>
        <row r="3040">
          <cell r="AI3040">
            <v>284982</v>
          </cell>
          <cell r="AJ3040">
            <v>43818</v>
          </cell>
          <cell r="AK3040">
            <v>133579</v>
          </cell>
        </row>
        <row r="3041">
          <cell r="AI3041">
            <v>285366</v>
          </cell>
          <cell r="AJ3041">
            <v>43818</v>
          </cell>
          <cell r="AK3041">
            <v>65621</v>
          </cell>
        </row>
        <row r="3042">
          <cell r="AI3042">
            <v>285007</v>
          </cell>
          <cell r="AJ3042">
            <v>43818</v>
          </cell>
          <cell r="AK3042">
            <v>14407</v>
          </cell>
        </row>
        <row r="3043">
          <cell r="AI3043">
            <v>285886</v>
          </cell>
          <cell r="AJ3043">
            <v>43819</v>
          </cell>
          <cell r="AK3043">
            <v>4419557</v>
          </cell>
        </row>
        <row r="3044">
          <cell r="AI3044">
            <v>286003</v>
          </cell>
          <cell r="AJ3044">
            <v>43819</v>
          </cell>
          <cell r="AK3044">
            <v>566846</v>
          </cell>
        </row>
        <row r="3045">
          <cell r="AI3045">
            <v>285766</v>
          </cell>
          <cell r="AJ3045">
            <v>43819</v>
          </cell>
          <cell r="AK3045">
            <v>481635</v>
          </cell>
        </row>
        <row r="3046">
          <cell r="AI3046">
            <v>285746</v>
          </cell>
          <cell r="AJ3046">
            <v>43819</v>
          </cell>
          <cell r="AK3046">
            <v>247300</v>
          </cell>
        </row>
        <row r="3047">
          <cell r="AI3047">
            <v>285803</v>
          </cell>
          <cell r="AJ3047">
            <v>43819</v>
          </cell>
          <cell r="AK3047">
            <v>70144</v>
          </cell>
        </row>
        <row r="3048">
          <cell r="AI3048">
            <v>83935</v>
          </cell>
          <cell r="AJ3048">
            <v>43820</v>
          </cell>
          <cell r="AK3048">
            <v>720365</v>
          </cell>
        </row>
        <row r="3049">
          <cell r="AI3049">
            <v>83920</v>
          </cell>
          <cell r="AJ3049">
            <v>43820</v>
          </cell>
          <cell r="AK3049">
            <v>0</v>
          </cell>
        </row>
        <row r="3050">
          <cell r="AI3050">
            <v>286800</v>
          </cell>
          <cell r="AJ3050">
            <v>43825</v>
          </cell>
          <cell r="AK3050">
            <v>1097210</v>
          </cell>
        </row>
        <row r="3051">
          <cell r="AI3051">
            <v>287183</v>
          </cell>
          <cell r="AJ3051">
            <v>43825</v>
          </cell>
          <cell r="AK3051">
            <v>1025474</v>
          </cell>
        </row>
        <row r="3052">
          <cell r="AI3052">
            <v>84432</v>
          </cell>
          <cell r="AJ3052">
            <v>43825</v>
          </cell>
          <cell r="AK3052">
            <v>720365</v>
          </cell>
        </row>
        <row r="3053">
          <cell r="AI3053">
            <v>84440</v>
          </cell>
          <cell r="AJ3053">
            <v>43825</v>
          </cell>
          <cell r="AK3053">
            <v>720365</v>
          </cell>
        </row>
        <row r="3054">
          <cell r="AI3054">
            <v>84453</v>
          </cell>
          <cell r="AJ3054">
            <v>43825</v>
          </cell>
          <cell r="AK3054">
            <v>720365</v>
          </cell>
        </row>
        <row r="3055">
          <cell r="AI3055">
            <v>287086</v>
          </cell>
          <cell r="AJ3055">
            <v>43825</v>
          </cell>
          <cell r="AK3055">
            <v>606177</v>
          </cell>
        </row>
        <row r="3056">
          <cell r="AI3056">
            <v>287074</v>
          </cell>
          <cell r="AJ3056">
            <v>43825</v>
          </cell>
          <cell r="AK3056">
            <v>184983</v>
          </cell>
        </row>
        <row r="3057">
          <cell r="AI3057">
            <v>18934</v>
          </cell>
          <cell r="AJ3057">
            <v>43825</v>
          </cell>
          <cell r="AK3057">
            <v>0</v>
          </cell>
        </row>
        <row r="3058">
          <cell r="AI3058">
            <v>286733</v>
          </cell>
          <cell r="AJ3058">
            <v>43825</v>
          </cell>
          <cell r="AK3058">
            <v>40443</v>
          </cell>
        </row>
        <row r="3059">
          <cell r="AI3059">
            <v>84353</v>
          </cell>
          <cell r="AJ3059">
            <v>43825</v>
          </cell>
          <cell r="AK3059">
            <v>28873</v>
          </cell>
        </row>
        <row r="3060">
          <cell r="AI3060">
            <v>286840</v>
          </cell>
          <cell r="AJ3060">
            <v>43825</v>
          </cell>
          <cell r="AK3060">
            <v>16349</v>
          </cell>
        </row>
        <row r="3061">
          <cell r="AI3061">
            <v>84381</v>
          </cell>
          <cell r="AJ3061">
            <v>43825</v>
          </cell>
          <cell r="AK3061">
            <v>16117</v>
          </cell>
        </row>
        <row r="3062">
          <cell r="AI3062">
            <v>287169</v>
          </cell>
          <cell r="AJ3062">
            <v>43825</v>
          </cell>
          <cell r="AK3062">
            <v>16022</v>
          </cell>
        </row>
        <row r="3063">
          <cell r="AI3063">
            <v>287562</v>
          </cell>
          <cell r="AJ3063">
            <v>43826</v>
          </cell>
          <cell r="AK3063">
            <v>6113036</v>
          </cell>
        </row>
        <row r="3064">
          <cell r="AI3064">
            <v>287267</v>
          </cell>
          <cell r="AJ3064">
            <v>43826</v>
          </cell>
          <cell r="AK3064">
            <v>160652</v>
          </cell>
        </row>
        <row r="3065">
          <cell r="AI3065">
            <v>287709</v>
          </cell>
          <cell r="AJ3065">
            <v>43826</v>
          </cell>
          <cell r="AK3065">
            <v>131795</v>
          </cell>
        </row>
        <row r="3066">
          <cell r="AI3066">
            <v>287589</v>
          </cell>
          <cell r="AJ3066">
            <v>43826</v>
          </cell>
          <cell r="AK3066">
            <v>129323</v>
          </cell>
        </row>
        <row r="3067">
          <cell r="AI3067">
            <v>287624</v>
          </cell>
          <cell r="AJ3067">
            <v>43826</v>
          </cell>
          <cell r="AK3067">
            <v>80527</v>
          </cell>
        </row>
        <row r="3068">
          <cell r="AI3068">
            <v>287628</v>
          </cell>
          <cell r="AJ3068">
            <v>43826</v>
          </cell>
          <cell r="AK3068">
            <v>78670</v>
          </cell>
        </row>
        <row r="3069">
          <cell r="AI3069">
            <v>287566</v>
          </cell>
          <cell r="AJ3069">
            <v>43826</v>
          </cell>
          <cell r="AK3069">
            <v>33500</v>
          </cell>
        </row>
        <row r="3070">
          <cell r="AI3070">
            <v>287217</v>
          </cell>
          <cell r="AJ3070">
            <v>43826</v>
          </cell>
          <cell r="AK3070">
            <v>5739</v>
          </cell>
        </row>
        <row r="3071">
          <cell r="AI3071">
            <v>84499</v>
          </cell>
          <cell r="AJ3071">
            <v>43826</v>
          </cell>
          <cell r="AK3071">
            <v>0</v>
          </cell>
        </row>
        <row r="3072">
          <cell r="AI3072">
            <v>288045</v>
          </cell>
          <cell r="AJ3072">
            <v>43827</v>
          </cell>
          <cell r="AK3072">
            <v>8142785</v>
          </cell>
        </row>
        <row r="3073">
          <cell r="AI3073">
            <v>287902</v>
          </cell>
          <cell r="AJ3073">
            <v>43827</v>
          </cell>
          <cell r="AK3073">
            <v>1527153</v>
          </cell>
        </row>
        <row r="3074">
          <cell r="AI3074">
            <v>288157</v>
          </cell>
          <cell r="AJ3074">
            <v>43827</v>
          </cell>
          <cell r="AK3074">
            <v>192201</v>
          </cell>
        </row>
        <row r="3075">
          <cell r="AI3075">
            <v>288099</v>
          </cell>
          <cell r="AJ3075">
            <v>43827</v>
          </cell>
          <cell r="AK3075">
            <v>87149</v>
          </cell>
        </row>
        <row r="3076">
          <cell r="AI3076">
            <v>84686</v>
          </cell>
          <cell r="AJ3076">
            <v>43827</v>
          </cell>
          <cell r="AK3076">
            <v>72838</v>
          </cell>
        </row>
        <row r="3077">
          <cell r="AI3077">
            <v>287939</v>
          </cell>
          <cell r="AJ3077">
            <v>43827</v>
          </cell>
          <cell r="AK3077">
            <v>69880</v>
          </cell>
        </row>
        <row r="3078">
          <cell r="AI3078">
            <v>288145</v>
          </cell>
          <cell r="AJ3078">
            <v>43827</v>
          </cell>
          <cell r="AK3078">
            <v>41374</v>
          </cell>
        </row>
        <row r="3079">
          <cell r="AI3079">
            <v>84710</v>
          </cell>
          <cell r="AJ3079">
            <v>43827</v>
          </cell>
          <cell r="AK3079">
            <v>29727</v>
          </cell>
        </row>
        <row r="3080">
          <cell r="AI3080">
            <v>288144</v>
          </cell>
          <cell r="AJ3080">
            <v>43827</v>
          </cell>
          <cell r="AK3080">
            <v>3645</v>
          </cell>
        </row>
        <row r="3081">
          <cell r="AI3081">
            <v>288351</v>
          </cell>
          <cell r="AJ3081">
            <v>43828</v>
          </cell>
          <cell r="AK3081">
            <v>6231203</v>
          </cell>
        </row>
        <row r="3082">
          <cell r="AI3082">
            <v>288246</v>
          </cell>
          <cell r="AJ3082">
            <v>43828</v>
          </cell>
          <cell r="AK3082">
            <v>2140438</v>
          </cell>
        </row>
        <row r="3083">
          <cell r="AI3083">
            <v>288275</v>
          </cell>
          <cell r="AJ3083">
            <v>43828</v>
          </cell>
          <cell r="AK3083">
            <v>295504</v>
          </cell>
        </row>
        <row r="3084">
          <cell r="AI3084">
            <v>288315</v>
          </cell>
          <cell r="AJ3084">
            <v>43828</v>
          </cell>
          <cell r="AK3084">
            <v>49332</v>
          </cell>
        </row>
        <row r="3085">
          <cell r="AI3085">
            <v>288301</v>
          </cell>
          <cell r="AJ3085">
            <v>43828</v>
          </cell>
          <cell r="AK3085">
            <v>38435</v>
          </cell>
        </row>
        <row r="3086">
          <cell r="AI3086">
            <v>288285</v>
          </cell>
          <cell r="AJ3086">
            <v>43828</v>
          </cell>
          <cell r="AK3086">
            <v>28814</v>
          </cell>
        </row>
        <row r="3087">
          <cell r="AI3087">
            <v>288264</v>
          </cell>
          <cell r="AJ3087">
            <v>43828</v>
          </cell>
          <cell r="AK3087">
            <v>7824</v>
          </cell>
        </row>
        <row r="3088">
          <cell r="AI3088">
            <v>288579</v>
          </cell>
          <cell r="AJ3088">
            <v>43829</v>
          </cell>
          <cell r="AK3088">
            <v>237669</v>
          </cell>
        </row>
        <row r="3089">
          <cell r="AI3089">
            <v>289519</v>
          </cell>
          <cell r="AJ3089">
            <v>43832</v>
          </cell>
          <cell r="AK3089">
            <v>413182</v>
          </cell>
        </row>
        <row r="3090">
          <cell r="AI3090">
            <v>289367</v>
          </cell>
          <cell r="AJ3090">
            <v>43832</v>
          </cell>
          <cell r="AK3090">
            <v>162002</v>
          </cell>
        </row>
        <row r="3091">
          <cell r="AI3091">
            <v>289944</v>
          </cell>
          <cell r="AJ3091">
            <v>43833</v>
          </cell>
          <cell r="AK3091">
            <v>249094</v>
          </cell>
        </row>
        <row r="3092">
          <cell r="AI3092">
            <v>289901</v>
          </cell>
          <cell r="AJ3092">
            <v>43833</v>
          </cell>
          <cell r="AK3092">
            <v>90882</v>
          </cell>
        </row>
        <row r="3093">
          <cell r="AI3093">
            <v>289897</v>
          </cell>
          <cell r="AJ3093">
            <v>43833</v>
          </cell>
          <cell r="AK3093">
            <v>60584</v>
          </cell>
        </row>
        <row r="3094">
          <cell r="AI3094">
            <v>289905</v>
          </cell>
          <cell r="AJ3094">
            <v>43833</v>
          </cell>
          <cell r="AK3094">
            <v>60584</v>
          </cell>
        </row>
        <row r="3095">
          <cell r="AI3095">
            <v>289820</v>
          </cell>
          <cell r="AJ3095">
            <v>43833</v>
          </cell>
          <cell r="AK3095">
            <v>51944</v>
          </cell>
        </row>
        <row r="3096">
          <cell r="AI3096">
            <v>290418</v>
          </cell>
          <cell r="AJ3096">
            <v>43837</v>
          </cell>
          <cell r="AK3096">
            <v>496795</v>
          </cell>
        </row>
        <row r="3097">
          <cell r="AI3097">
            <v>290503</v>
          </cell>
          <cell r="AJ3097">
            <v>43837</v>
          </cell>
          <cell r="AK3097">
            <v>258537</v>
          </cell>
        </row>
        <row r="3098">
          <cell r="AI3098">
            <v>290583</v>
          </cell>
          <cell r="AJ3098">
            <v>43837</v>
          </cell>
          <cell r="AK3098">
            <v>256974</v>
          </cell>
        </row>
        <row r="3099">
          <cell r="AI3099">
            <v>290431</v>
          </cell>
          <cell r="AJ3099">
            <v>43837</v>
          </cell>
          <cell r="AK3099">
            <v>127579</v>
          </cell>
        </row>
        <row r="3100">
          <cell r="AI3100">
            <v>290552</v>
          </cell>
          <cell r="AJ3100">
            <v>43837</v>
          </cell>
          <cell r="AK3100">
            <v>34472</v>
          </cell>
        </row>
        <row r="3101">
          <cell r="AI3101">
            <v>290572</v>
          </cell>
          <cell r="AJ3101">
            <v>43837</v>
          </cell>
          <cell r="AK3101">
            <v>25553</v>
          </cell>
        </row>
        <row r="3102">
          <cell r="AI3102">
            <v>290520</v>
          </cell>
          <cell r="AJ3102">
            <v>43837</v>
          </cell>
          <cell r="AK3102">
            <v>17396</v>
          </cell>
        </row>
        <row r="3103">
          <cell r="AI3103">
            <v>290538</v>
          </cell>
          <cell r="AJ3103">
            <v>43837</v>
          </cell>
          <cell r="AK3103">
            <v>12938</v>
          </cell>
        </row>
        <row r="3104">
          <cell r="AI3104">
            <v>290588</v>
          </cell>
          <cell r="AJ3104">
            <v>43837</v>
          </cell>
          <cell r="AK3104">
            <v>12556</v>
          </cell>
        </row>
        <row r="3105">
          <cell r="AI3105">
            <v>290586</v>
          </cell>
          <cell r="AJ3105">
            <v>43837</v>
          </cell>
          <cell r="AK3105">
            <v>7783</v>
          </cell>
        </row>
        <row r="3106">
          <cell r="AI3106">
            <v>290753</v>
          </cell>
          <cell r="AJ3106">
            <v>43838</v>
          </cell>
          <cell r="AK3106">
            <v>3615033</v>
          </cell>
        </row>
        <row r="3107">
          <cell r="AI3107">
            <v>291242</v>
          </cell>
          <cell r="AJ3107">
            <v>43838</v>
          </cell>
          <cell r="AK3107">
            <v>3225106</v>
          </cell>
        </row>
        <row r="3108">
          <cell r="AI3108">
            <v>290860</v>
          </cell>
          <cell r="AJ3108">
            <v>43838</v>
          </cell>
          <cell r="AK3108">
            <v>1352718</v>
          </cell>
        </row>
        <row r="3109">
          <cell r="AI3109">
            <v>291153</v>
          </cell>
          <cell r="AJ3109">
            <v>43838</v>
          </cell>
          <cell r="AK3109">
            <v>339520</v>
          </cell>
        </row>
        <row r="3110">
          <cell r="AI3110">
            <v>290801</v>
          </cell>
          <cell r="AJ3110">
            <v>43838</v>
          </cell>
          <cell r="AK3110">
            <v>217942</v>
          </cell>
        </row>
        <row r="3111">
          <cell r="AI3111">
            <v>290764</v>
          </cell>
          <cell r="AJ3111">
            <v>43838</v>
          </cell>
          <cell r="AK3111">
            <v>131093</v>
          </cell>
        </row>
        <row r="3112">
          <cell r="AI3112">
            <v>85674</v>
          </cell>
          <cell r="AJ3112">
            <v>43839</v>
          </cell>
          <cell r="AK3112">
            <v>1187894</v>
          </cell>
        </row>
        <row r="3113">
          <cell r="AI3113">
            <v>291478</v>
          </cell>
          <cell r="AJ3113">
            <v>43839</v>
          </cell>
          <cell r="AK3113">
            <v>322445</v>
          </cell>
        </row>
        <row r="3114">
          <cell r="AI3114">
            <v>291559</v>
          </cell>
          <cell r="AJ3114">
            <v>43839</v>
          </cell>
          <cell r="AK3114">
            <v>227964</v>
          </cell>
        </row>
        <row r="3115">
          <cell r="AI3115">
            <v>291489</v>
          </cell>
          <cell r="AJ3115">
            <v>43839</v>
          </cell>
          <cell r="AK3115">
            <v>162002</v>
          </cell>
        </row>
        <row r="3116">
          <cell r="AI3116">
            <v>291408</v>
          </cell>
          <cell r="AJ3116">
            <v>43839</v>
          </cell>
          <cell r="AK3116">
            <v>77744</v>
          </cell>
        </row>
        <row r="3117">
          <cell r="AI3117">
            <v>291814</v>
          </cell>
          <cell r="AJ3117">
            <v>43839</v>
          </cell>
          <cell r="AK3117">
            <v>32520</v>
          </cell>
        </row>
        <row r="3118">
          <cell r="AI3118">
            <v>291852</v>
          </cell>
          <cell r="AJ3118">
            <v>43839</v>
          </cell>
          <cell r="AK3118">
            <v>16425</v>
          </cell>
        </row>
        <row r="3119">
          <cell r="AI3119">
            <v>292089</v>
          </cell>
          <cell r="AJ3119">
            <v>43840</v>
          </cell>
          <cell r="AK3119">
            <v>614216</v>
          </cell>
        </row>
        <row r="3120">
          <cell r="AI3120">
            <v>292248</v>
          </cell>
          <cell r="AJ3120">
            <v>43840</v>
          </cell>
          <cell r="AK3120">
            <v>443136</v>
          </cell>
        </row>
        <row r="3121">
          <cell r="AI3121">
            <v>292069</v>
          </cell>
          <cell r="AJ3121">
            <v>43840</v>
          </cell>
          <cell r="AK3121">
            <v>229787</v>
          </cell>
        </row>
        <row r="3122">
          <cell r="AI3122">
            <v>292345</v>
          </cell>
          <cell r="AJ3122">
            <v>43841</v>
          </cell>
          <cell r="AK3122">
            <v>9255</v>
          </cell>
        </row>
        <row r="3123">
          <cell r="AI3123">
            <v>292920</v>
          </cell>
          <cell r="AJ3123">
            <v>43843</v>
          </cell>
          <cell r="AK3123">
            <v>969883</v>
          </cell>
        </row>
        <row r="3124">
          <cell r="AI3124">
            <v>292880</v>
          </cell>
          <cell r="AJ3124">
            <v>43843</v>
          </cell>
          <cell r="AK3124">
            <v>631008</v>
          </cell>
        </row>
        <row r="3125">
          <cell r="AI3125">
            <v>292885</v>
          </cell>
          <cell r="AJ3125">
            <v>43843</v>
          </cell>
          <cell r="AK3125">
            <v>606177</v>
          </cell>
        </row>
        <row r="3126">
          <cell r="AI3126">
            <v>292867</v>
          </cell>
          <cell r="AJ3126">
            <v>43843</v>
          </cell>
          <cell r="AK3126">
            <v>217132</v>
          </cell>
        </row>
        <row r="3127">
          <cell r="AI3127">
            <v>292890</v>
          </cell>
          <cell r="AJ3127">
            <v>43843</v>
          </cell>
          <cell r="AK3127">
            <v>85316</v>
          </cell>
        </row>
        <row r="3128">
          <cell r="AI3128">
            <v>292740</v>
          </cell>
          <cell r="AJ3128">
            <v>43843</v>
          </cell>
          <cell r="AK3128">
            <v>53792</v>
          </cell>
        </row>
        <row r="3129">
          <cell r="AI3129">
            <v>293243</v>
          </cell>
          <cell r="AJ3129">
            <v>43844</v>
          </cell>
          <cell r="AK3129">
            <v>4623522</v>
          </cell>
        </row>
        <row r="3130">
          <cell r="AI3130">
            <v>293282</v>
          </cell>
          <cell r="AJ3130">
            <v>43844</v>
          </cell>
          <cell r="AK3130">
            <v>1810875</v>
          </cell>
        </row>
        <row r="3131">
          <cell r="AI3131">
            <v>86316</v>
          </cell>
          <cell r="AJ3131">
            <v>43844</v>
          </cell>
          <cell r="AK3131">
            <v>1187894</v>
          </cell>
        </row>
        <row r="3132">
          <cell r="AI3132">
            <v>293283</v>
          </cell>
          <cell r="AJ3132">
            <v>43844</v>
          </cell>
          <cell r="AK3132">
            <v>594923</v>
          </cell>
        </row>
        <row r="3133">
          <cell r="AI3133">
            <v>293352</v>
          </cell>
          <cell r="AJ3133">
            <v>43844</v>
          </cell>
          <cell r="AK3133">
            <v>232460</v>
          </cell>
        </row>
        <row r="3134">
          <cell r="AI3134">
            <v>294089</v>
          </cell>
          <cell r="AJ3134">
            <v>43845</v>
          </cell>
          <cell r="AK3134">
            <v>3943645</v>
          </cell>
        </row>
        <row r="3135">
          <cell r="AI3135">
            <v>86432</v>
          </cell>
          <cell r="AJ3135">
            <v>43845</v>
          </cell>
          <cell r="AK3135">
            <v>1187894</v>
          </cell>
        </row>
        <row r="3136">
          <cell r="AI3136">
            <v>293663</v>
          </cell>
          <cell r="AJ3136">
            <v>43845</v>
          </cell>
          <cell r="AK3136">
            <v>1020000</v>
          </cell>
        </row>
        <row r="3137">
          <cell r="AI3137">
            <v>294024</v>
          </cell>
          <cell r="AJ3137">
            <v>43845</v>
          </cell>
          <cell r="AK3137">
            <v>963195</v>
          </cell>
        </row>
        <row r="3138">
          <cell r="AI3138">
            <v>294036</v>
          </cell>
          <cell r="AJ3138">
            <v>43845</v>
          </cell>
          <cell r="AK3138">
            <v>107810</v>
          </cell>
        </row>
        <row r="3139">
          <cell r="AI3139">
            <v>294044</v>
          </cell>
          <cell r="AJ3139">
            <v>43845</v>
          </cell>
          <cell r="AK3139">
            <v>74940</v>
          </cell>
        </row>
        <row r="3140">
          <cell r="AI3140">
            <v>293669</v>
          </cell>
          <cell r="AJ3140">
            <v>43845</v>
          </cell>
          <cell r="AK3140">
            <v>53792</v>
          </cell>
        </row>
        <row r="3141">
          <cell r="AI3141">
            <v>293943</v>
          </cell>
          <cell r="AJ3141">
            <v>43845</v>
          </cell>
          <cell r="AK3141">
            <v>14100</v>
          </cell>
        </row>
        <row r="3142">
          <cell r="AI3142">
            <v>293980</v>
          </cell>
          <cell r="AJ3142">
            <v>43845</v>
          </cell>
          <cell r="AK3142">
            <v>8800</v>
          </cell>
        </row>
        <row r="3143">
          <cell r="AI3143">
            <v>293963</v>
          </cell>
          <cell r="AJ3143">
            <v>43845</v>
          </cell>
          <cell r="AK3143">
            <v>5232</v>
          </cell>
        </row>
        <row r="3144">
          <cell r="AI3144">
            <v>294522</v>
          </cell>
          <cell r="AJ3144">
            <v>43846</v>
          </cell>
          <cell r="AK3144">
            <v>626043</v>
          </cell>
        </row>
        <row r="3145">
          <cell r="AI3145">
            <v>294521</v>
          </cell>
          <cell r="AJ3145">
            <v>43846</v>
          </cell>
          <cell r="AK3145">
            <v>143483</v>
          </cell>
        </row>
        <row r="3146">
          <cell r="AI3146">
            <v>294532</v>
          </cell>
          <cell r="AJ3146">
            <v>43846</v>
          </cell>
          <cell r="AK3146">
            <v>77262</v>
          </cell>
        </row>
        <row r="3147">
          <cell r="AI3147">
            <v>294199</v>
          </cell>
          <cell r="AJ3147">
            <v>43846</v>
          </cell>
          <cell r="AK3147">
            <v>68151</v>
          </cell>
        </row>
        <row r="3148">
          <cell r="AI3148">
            <v>294563</v>
          </cell>
          <cell r="AJ3148">
            <v>43846</v>
          </cell>
          <cell r="AK3148">
            <v>13500</v>
          </cell>
        </row>
        <row r="3149">
          <cell r="AI3149">
            <v>294621</v>
          </cell>
          <cell r="AJ3149">
            <v>43847</v>
          </cell>
          <cell r="AK3149">
            <v>3254142</v>
          </cell>
        </row>
        <row r="3150">
          <cell r="AI3150">
            <v>294864</v>
          </cell>
          <cell r="AJ3150">
            <v>43847</v>
          </cell>
          <cell r="AK3150">
            <v>395644</v>
          </cell>
        </row>
        <row r="3151">
          <cell r="AI3151">
            <v>295008</v>
          </cell>
          <cell r="AJ3151">
            <v>43847</v>
          </cell>
          <cell r="AK3151">
            <v>259186</v>
          </cell>
        </row>
        <row r="3152">
          <cell r="AI3152">
            <v>294734</v>
          </cell>
          <cell r="AJ3152">
            <v>43847</v>
          </cell>
          <cell r="AK3152">
            <v>137118</v>
          </cell>
        </row>
        <row r="3153">
          <cell r="AI3153">
            <v>295096</v>
          </cell>
          <cell r="AJ3153">
            <v>43847</v>
          </cell>
          <cell r="AK3153">
            <v>121399</v>
          </cell>
        </row>
        <row r="3154">
          <cell r="AI3154">
            <v>294852</v>
          </cell>
          <cell r="AJ3154">
            <v>43847</v>
          </cell>
          <cell r="AK3154">
            <v>39335</v>
          </cell>
        </row>
        <row r="3155">
          <cell r="AI3155">
            <v>295432</v>
          </cell>
          <cell r="AJ3155">
            <v>43850</v>
          </cell>
          <cell r="AK3155">
            <v>3486636</v>
          </cell>
        </row>
        <row r="3156">
          <cell r="AI3156">
            <v>295429</v>
          </cell>
          <cell r="AJ3156">
            <v>43850</v>
          </cell>
          <cell r="AK3156">
            <v>779446</v>
          </cell>
        </row>
        <row r="3157">
          <cell r="AI3157">
            <v>295498</v>
          </cell>
          <cell r="AJ3157">
            <v>43850</v>
          </cell>
          <cell r="AK3157">
            <v>32679</v>
          </cell>
        </row>
        <row r="3158">
          <cell r="AI3158">
            <v>295518</v>
          </cell>
          <cell r="AJ3158">
            <v>43850</v>
          </cell>
          <cell r="AK3158">
            <v>18603</v>
          </cell>
        </row>
        <row r="3159">
          <cell r="AI3159">
            <v>295945</v>
          </cell>
          <cell r="AJ3159">
            <v>43851</v>
          </cell>
          <cell r="AK3159">
            <v>2343510</v>
          </cell>
        </row>
        <row r="3160">
          <cell r="AI3160">
            <v>295912</v>
          </cell>
          <cell r="AJ3160">
            <v>43851</v>
          </cell>
          <cell r="AK3160">
            <v>1466905</v>
          </cell>
        </row>
        <row r="3161">
          <cell r="AI3161">
            <v>296162</v>
          </cell>
          <cell r="AJ3161">
            <v>43851</v>
          </cell>
          <cell r="AK3161">
            <v>914135</v>
          </cell>
        </row>
        <row r="3162">
          <cell r="AI3162">
            <v>295944</v>
          </cell>
          <cell r="AJ3162">
            <v>43851</v>
          </cell>
          <cell r="AK3162">
            <v>409779</v>
          </cell>
        </row>
        <row r="3163">
          <cell r="AI3163">
            <v>295921</v>
          </cell>
          <cell r="AJ3163">
            <v>43851</v>
          </cell>
          <cell r="AK3163">
            <v>145298</v>
          </cell>
        </row>
        <row r="3164">
          <cell r="AI3164">
            <v>295935</v>
          </cell>
          <cell r="AJ3164">
            <v>43851</v>
          </cell>
          <cell r="AK3164">
            <v>102037</v>
          </cell>
        </row>
        <row r="3165">
          <cell r="AI3165">
            <v>87041</v>
          </cell>
          <cell r="AJ3165">
            <v>43851</v>
          </cell>
          <cell r="AK3165">
            <v>88519</v>
          </cell>
        </row>
        <row r="3166">
          <cell r="AI3166">
            <v>305052</v>
          </cell>
          <cell r="AJ3166">
            <v>43852</v>
          </cell>
          <cell r="AK3166">
            <v>6156</v>
          </cell>
        </row>
        <row r="3167">
          <cell r="AI3167">
            <v>305684</v>
          </cell>
          <cell r="AJ3167">
            <v>43853</v>
          </cell>
          <cell r="AK3167">
            <v>57208</v>
          </cell>
        </row>
        <row r="3168">
          <cell r="AI3168">
            <v>305773</v>
          </cell>
          <cell r="AJ3168">
            <v>43853</v>
          </cell>
          <cell r="AK3168">
            <v>21513</v>
          </cell>
        </row>
        <row r="3169">
          <cell r="AI3169">
            <v>306325</v>
          </cell>
          <cell r="AJ3169">
            <v>43854</v>
          </cell>
          <cell r="AK3169">
            <v>1783712</v>
          </cell>
        </row>
        <row r="3170">
          <cell r="AI3170">
            <v>306205</v>
          </cell>
          <cell r="AJ3170">
            <v>43854</v>
          </cell>
          <cell r="AK3170">
            <v>663029</v>
          </cell>
        </row>
        <row r="3171">
          <cell r="AI3171">
            <v>306306</v>
          </cell>
          <cell r="AJ3171">
            <v>43854</v>
          </cell>
          <cell r="AK3171">
            <v>237209</v>
          </cell>
        </row>
        <row r="3172">
          <cell r="AI3172">
            <v>306207</v>
          </cell>
          <cell r="AJ3172">
            <v>43854</v>
          </cell>
          <cell r="AK3172">
            <v>27122</v>
          </cell>
        </row>
        <row r="3173">
          <cell r="AI3173">
            <v>305939</v>
          </cell>
          <cell r="AJ3173">
            <v>43854</v>
          </cell>
          <cell r="AK3173">
            <v>16842</v>
          </cell>
        </row>
        <row r="3174">
          <cell r="AI3174">
            <v>306399</v>
          </cell>
          <cell r="AJ3174">
            <v>43855</v>
          </cell>
          <cell r="AK3174">
            <v>53792</v>
          </cell>
        </row>
        <row r="3175">
          <cell r="AI3175">
            <v>306403</v>
          </cell>
          <cell r="AJ3175">
            <v>43855</v>
          </cell>
          <cell r="AK3175">
            <v>26896</v>
          </cell>
        </row>
        <row r="3176">
          <cell r="AI3176">
            <v>306486</v>
          </cell>
          <cell r="AJ3176">
            <v>43856</v>
          </cell>
          <cell r="AK3176">
            <v>53792</v>
          </cell>
        </row>
        <row r="3177">
          <cell r="AI3177">
            <v>306497</v>
          </cell>
          <cell r="AJ3177">
            <v>43856</v>
          </cell>
          <cell r="AK3177">
            <v>3839</v>
          </cell>
        </row>
        <row r="3178">
          <cell r="AI3178">
            <v>306949</v>
          </cell>
          <cell r="AJ3178">
            <v>43857</v>
          </cell>
          <cell r="AK3178">
            <v>24454488</v>
          </cell>
        </row>
        <row r="3179">
          <cell r="AI3179">
            <v>307119</v>
          </cell>
          <cell r="AJ3179">
            <v>43857</v>
          </cell>
          <cell r="AK3179">
            <v>2343510</v>
          </cell>
        </row>
        <row r="3180">
          <cell r="AI3180">
            <v>307117</v>
          </cell>
          <cell r="AJ3180">
            <v>43857</v>
          </cell>
          <cell r="AK3180">
            <v>1492948</v>
          </cell>
        </row>
        <row r="3181">
          <cell r="AI3181">
            <v>307095</v>
          </cell>
          <cell r="AJ3181">
            <v>43857</v>
          </cell>
          <cell r="AK3181">
            <v>720365</v>
          </cell>
        </row>
        <row r="3182">
          <cell r="AI3182">
            <v>306951</v>
          </cell>
          <cell r="AJ3182">
            <v>43857</v>
          </cell>
          <cell r="AK3182">
            <v>179110</v>
          </cell>
        </row>
        <row r="3183">
          <cell r="AI3183">
            <v>306851</v>
          </cell>
          <cell r="AJ3183">
            <v>43857</v>
          </cell>
          <cell r="AK3183">
            <v>53425</v>
          </cell>
        </row>
        <row r="3184">
          <cell r="AI3184">
            <v>306747</v>
          </cell>
          <cell r="AJ3184">
            <v>43857</v>
          </cell>
          <cell r="AK3184">
            <v>34201</v>
          </cell>
        </row>
        <row r="3185">
          <cell r="AI3185">
            <v>307293</v>
          </cell>
          <cell r="AJ3185">
            <v>43858</v>
          </cell>
          <cell r="AK3185">
            <v>1120861</v>
          </cell>
        </row>
        <row r="3186">
          <cell r="AI3186">
            <v>307294</v>
          </cell>
          <cell r="AJ3186">
            <v>43858</v>
          </cell>
          <cell r="AK3186">
            <v>146690</v>
          </cell>
        </row>
        <row r="3187">
          <cell r="AI3187">
            <v>307338</v>
          </cell>
          <cell r="AJ3187">
            <v>43858</v>
          </cell>
          <cell r="AK3187">
            <v>139351</v>
          </cell>
        </row>
        <row r="3188">
          <cell r="AI3188">
            <v>307522</v>
          </cell>
          <cell r="AJ3188">
            <v>43858</v>
          </cell>
          <cell r="AK3188">
            <v>107584</v>
          </cell>
        </row>
        <row r="3189">
          <cell r="AI3189">
            <v>307491</v>
          </cell>
          <cell r="AJ3189">
            <v>43858</v>
          </cell>
          <cell r="AK3189">
            <v>35981</v>
          </cell>
        </row>
        <row r="3190">
          <cell r="AI3190">
            <v>307475</v>
          </cell>
          <cell r="AJ3190">
            <v>43858</v>
          </cell>
          <cell r="AK3190">
            <v>23699</v>
          </cell>
        </row>
        <row r="3191">
          <cell r="AI3191">
            <v>307163</v>
          </cell>
          <cell r="AJ3191">
            <v>43858</v>
          </cell>
          <cell r="AK3191">
            <v>3149</v>
          </cell>
        </row>
        <row r="3192">
          <cell r="AI3192">
            <v>307971</v>
          </cell>
          <cell r="AJ3192">
            <v>43859</v>
          </cell>
          <cell r="AK3192">
            <v>3210638</v>
          </cell>
        </row>
        <row r="3193">
          <cell r="AI3193">
            <v>308306</v>
          </cell>
          <cell r="AJ3193">
            <v>43859</v>
          </cell>
          <cell r="AK3193">
            <v>1735184</v>
          </cell>
        </row>
        <row r="3194">
          <cell r="AI3194">
            <v>156294</v>
          </cell>
          <cell r="AJ3194">
            <v>43859</v>
          </cell>
          <cell r="AK3194">
            <v>1187894</v>
          </cell>
        </row>
        <row r="3195">
          <cell r="AI3195">
            <v>308476</v>
          </cell>
          <cell r="AJ3195">
            <v>43859</v>
          </cell>
          <cell r="AK3195">
            <v>738910</v>
          </cell>
        </row>
        <row r="3196">
          <cell r="AI3196">
            <v>308341</v>
          </cell>
          <cell r="AJ3196">
            <v>43859</v>
          </cell>
          <cell r="AK3196">
            <v>736578</v>
          </cell>
        </row>
        <row r="3197">
          <cell r="AI3197">
            <v>156217</v>
          </cell>
          <cell r="AJ3197">
            <v>43859</v>
          </cell>
          <cell r="AK3197">
            <v>720365</v>
          </cell>
        </row>
        <row r="3198">
          <cell r="AI3198">
            <v>156265</v>
          </cell>
          <cell r="AJ3198">
            <v>43859</v>
          </cell>
          <cell r="AK3198">
            <v>720365</v>
          </cell>
        </row>
        <row r="3199">
          <cell r="AI3199">
            <v>307696</v>
          </cell>
          <cell r="AJ3199">
            <v>43859</v>
          </cell>
          <cell r="AK3199">
            <v>265056</v>
          </cell>
        </row>
        <row r="3200">
          <cell r="AI3200">
            <v>307657</v>
          </cell>
          <cell r="AJ3200">
            <v>43859</v>
          </cell>
          <cell r="AK3200">
            <v>185979</v>
          </cell>
        </row>
        <row r="3201">
          <cell r="AI3201">
            <v>307615</v>
          </cell>
          <cell r="AJ3201">
            <v>43859</v>
          </cell>
          <cell r="AK3201">
            <v>133057</v>
          </cell>
        </row>
        <row r="3202">
          <cell r="AI3202">
            <v>308515</v>
          </cell>
          <cell r="AJ3202">
            <v>43859</v>
          </cell>
          <cell r="AK3202">
            <v>114286</v>
          </cell>
        </row>
        <row r="3203">
          <cell r="AI3203">
            <v>308037</v>
          </cell>
          <cell r="AJ3203">
            <v>43859</v>
          </cell>
          <cell r="AK3203">
            <v>87235</v>
          </cell>
        </row>
        <row r="3204">
          <cell r="AI3204">
            <v>308513</v>
          </cell>
          <cell r="AJ3204">
            <v>43859</v>
          </cell>
          <cell r="AK3204">
            <v>75379</v>
          </cell>
        </row>
        <row r="3205">
          <cell r="AI3205">
            <v>307701</v>
          </cell>
          <cell r="AJ3205">
            <v>43859</v>
          </cell>
          <cell r="AK3205">
            <v>75330</v>
          </cell>
        </row>
        <row r="3206">
          <cell r="AI3206">
            <v>308204</v>
          </cell>
          <cell r="AJ3206">
            <v>43859</v>
          </cell>
          <cell r="AK3206">
            <v>60584</v>
          </cell>
        </row>
        <row r="3207">
          <cell r="AI3207">
            <v>308133</v>
          </cell>
          <cell r="AJ3207">
            <v>43859</v>
          </cell>
          <cell r="AK3207">
            <v>56789</v>
          </cell>
        </row>
        <row r="3208">
          <cell r="AI3208">
            <v>308525</v>
          </cell>
          <cell r="AJ3208">
            <v>43859</v>
          </cell>
          <cell r="AK3208">
            <v>55419</v>
          </cell>
        </row>
        <row r="3209">
          <cell r="AI3209">
            <v>308313</v>
          </cell>
          <cell r="AJ3209">
            <v>43859</v>
          </cell>
          <cell r="AK3209">
            <v>53792</v>
          </cell>
        </row>
        <row r="3210">
          <cell r="AI3210">
            <v>307970</v>
          </cell>
          <cell r="AJ3210">
            <v>43859</v>
          </cell>
          <cell r="AK3210">
            <v>15734</v>
          </cell>
        </row>
        <row r="3211">
          <cell r="AI3211">
            <v>308150</v>
          </cell>
          <cell r="AJ3211">
            <v>43859</v>
          </cell>
          <cell r="AK3211">
            <v>15734</v>
          </cell>
        </row>
        <row r="3212">
          <cell r="AI3212">
            <v>307749</v>
          </cell>
          <cell r="AJ3212">
            <v>43859</v>
          </cell>
          <cell r="AK3212">
            <v>10567</v>
          </cell>
        </row>
        <row r="3213">
          <cell r="AI3213">
            <v>308479</v>
          </cell>
          <cell r="AJ3213">
            <v>43859</v>
          </cell>
          <cell r="AK3213">
            <v>9896</v>
          </cell>
        </row>
        <row r="3214">
          <cell r="AI3214">
            <v>308263</v>
          </cell>
          <cell r="AJ3214">
            <v>43859</v>
          </cell>
          <cell r="AK3214">
            <v>5232</v>
          </cell>
        </row>
        <row r="3215">
          <cell r="AI3215">
            <v>307668</v>
          </cell>
          <cell r="AJ3215">
            <v>43859</v>
          </cell>
          <cell r="AK3215">
            <v>3400</v>
          </cell>
        </row>
        <row r="3216">
          <cell r="AI3216">
            <v>308477</v>
          </cell>
          <cell r="AJ3216">
            <v>43859</v>
          </cell>
          <cell r="AK3216">
            <v>2701</v>
          </cell>
        </row>
        <row r="3217">
          <cell r="AI3217">
            <v>308264</v>
          </cell>
          <cell r="AJ3217">
            <v>43859</v>
          </cell>
          <cell r="AK3217">
            <v>1020</v>
          </cell>
        </row>
        <row r="3218">
          <cell r="AI3218">
            <v>309659</v>
          </cell>
          <cell r="AJ3218">
            <v>43861</v>
          </cell>
          <cell r="AK3218">
            <v>497501</v>
          </cell>
        </row>
        <row r="3219">
          <cell r="AI3219">
            <v>310148</v>
          </cell>
          <cell r="AJ3219">
            <v>43864</v>
          </cell>
          <cell r="AK3219">
            <v>606177</v>
          </cell>
        </row>
        <row r="3220">
          <cell r="AI3220">
            <v>310280</v>
          </cell>
          <cell r="AJ3220">
            <v>43864</v>
          </cell>
          <cell r="AK3220">
            <v>80769</v>
          </cell>
        </row>
        <row r="3221">
          <cell r="AI3221">
            <v>310291</v>
          </cell>
          <cell r="AJ3221">
            <v>43864</v>
          </cell>
          <cell r="AK3221">
            <v>20773</v>
          </cell>
        </row>
        <row r="3222">
          <cell r="AI3222">
            <v>310208</v>
          </cell>
          <cell r="AJ3222">
            <v>43864</v>
          </cell>
          <cell r="AK3222">
            <v>14407</v>
          </cell>
        </row>
        <row r="3223">
          <cell r="AI3223">
            <v>156775</v>
          </cell>
          <cell r="AJ3223">
            <v>43865</v>
          </cell>
          <cell r="AK3223">
            <v>1187984</v>
          </cell>
        </row>
        <row r="3224">
          <cell r="AI3224">
            <v>310818</v>
          </cell>
          <cell r="AJ3224">
            <v>43865</v>
          </cell>
          <cell r="AK3224">
            <v>502380</v>
          </cell>
        </row>
        <row r="3225">
          <cell r="AI3225">
            <v>311039</v>
          </cell>
          <cell r="AJ3225">
            <v>43865</v>
          </cell>
          <cell r="AK3225">
            <v>148000</v>
          </cell>
        </row>
        <row r="3226">
          <cell r="AI3226">
            <v>310844</v>
          </cell>
          <cell r="AJ3226">
            <v>43865</v>
          </cell>
          <cell r="AK3226">
            <v>107810</v>
          </cell>
        </row>
        <row r="3227">
          <cell r="AI3227">
            <v>310852</v>
          </cell>
          <cell r="AJ3227">
            <v>43865</v>
          </cell>
          <cell r="AK3227">
            <v>107810</v>
          </cell>
        </row>
        <row r="3228">
          <cell r="AI3228">
            <v>310863</v>
          </cell>
          <cell r="AJ3228">
            <v>43865</v>
          </cell>
          <cell r="AK3228">
            <v>107810</v>
          </cell>
        </row>
        <row r="3229">
          <cell r="AI3229">
            <v>156746</v>
          </cell>
          <cell r="AJ3229">
            <v>43865</v>
          </cell>
          <cell r="AK3229">
            <v>68712</v>
          </cell>
        </row>
        <row r="3230">
          <cell r="AI3230">
            <v>310687</v>
          </cell>
          <cell r="AJ3230">
            <v>43865</v>
          </cell>
          <cell r="AK3230">
            <v>53792</v>
          </cell>
        </row>
        <row r="3231">
          <cell r="AI3231">
            <v>310804</v>
          </cell>
          <cell r="AJ3231">
            <v>43865</v>
          </cell>
          <cell r="AK3231">
            <v>41792</v>
          </cell>
        </row>
        <row r="3232">
          <cell r="AI3232">
            <v>310778</v>
          </cell>
          <cell r="AJ3232">
            <v>43865</v>
          </cell>
          <cell r="AK3232">
            <v>38395</v>
          </cell>
        </row>
        <row r="3233">
          <cell r="AI3233">
            <v>310683</v>
          </cell>
          <cell r="AJ3233">
            <v>43865</v>
          </cell>
          <cell r="AK3233">
            <v>36031</v>
          </cell>
        </row>
        <row r="3234">
          <cell r="AI3234">
            <v>311010</v>
          </cell>
          <cell r="AJ3234">
            <v>43865</v>
          </cell>
          <cell r="AK3234">
            <v>16260</v>
          </cell>
        </row>
        <row r="3235">
          <cell r="AI3235">
            <v>156750</v>
          </cell>
          <cell r="AJ3235">
            <v>43865</v>
          </cell>
          <cell r="AK3235">
            <v>14407</v>
          </cell>
        </row>
        <row r="3236">
          <cell r="AI3236">
            <v>310737</v>
          </cell>
          <cell r="AJ3236">
            <v>43865</v>
          </cell>
          <cell r="AK3236">
            <v>4451</v>
          </cell>
        </row>
        <row r="3237">
          <cell r="AI3237">
            <v>311138</v>
          </cell>
          <cell r="AJ3237">
            <v>43866</v>
          </cell>
          <cell r="AK3237">
            <v>6061348</v>
          </cell>
        </row>
        <row r="3238">
          <cell r="AI3238">
            <v>311368</v>
          </cell>
          <cell r="AJ3238">
            <v>43866</v>
          </cell>
          <cell r="AK3238">
            <v>1187894</v>
          </cell>
        </row>
        <row r="3239">
          <cell r="AI3239">
            <v>311353</v>
          </cell>
          <cell r="AJ3239">
            <v>43866</v>
          </cell>
          <cell r="AK3239">
            <v>908187</v>
          </cell>
        </row>
        <row r="3240">
          <cell r="AI3240">
            <v>311471</v>
          </cell>
          <cell r="AJ3240">
            <v>43866</v>
          </cell>
          <cell r="AK3240">
            <v>398863</v>
          </cell>
        </row>
        <row r="3241">
          <cell r="AI3241">
            <v>311270</v>
          </cell>
          <cell r="AJ3241">
            <v>43866</v>
          </cell>
          <cell r="AK3241">
            <v>251187</v>
          </cell>
        </row>
        <row r="3242">
          <cell r="AI3242">
            <v>311188</v>
          </cell>
          <cell r="AJ3242">
            <v>43866</v>
          </cell>
          <cell r="AK3242">
            <v>214437</v>
          </cell>
        </row>
        <row r="3243">
          <cell r="AI3243">
            <v>311535</v>
          </cell>
          <cell r="AJ3243">
            <v>43866</v>
          </cell>
          <cell r="AK3243">
            <v>209424</v>
          </cell>
        </row>
        <row r="3244">
          <cell r="AI3244">
            <v>311220</v>
          </cell>
          <cell r="AJ3244">
            <v>43866</v>
          </cell>
          <cell r="AK3244">
            <v>192207</v>
          </cell>
        </row>
        <row r="3245">
          <cell r="AI3245">
            <v>311142</v>
          </cell>
          <cell r="AJ3245">
            <v>43866</v>
          </cell>
          <cell r="AK3245">
            <v>115259</v>
          </cell>
        </row>
        <row r="3246">
          <cell r="AI3246">
            <v>311182</v>
          </cell>
          <cell r="AJ3246">
            <v>43866</v>
          </cell>
          <cell r="AK3246">
            <v>107810</v>
          </cell>
        </row>
        <row r="3247">
          <cell r="AI3247">
            <v>311508</v>
          </cell>
          <cell r="AJ3247">
            <v>43866</v>
          </cell>
          <cell r="AK3247">
            <v>70886</v>
          </cell>
        </row>
        <row r="3248">
          <cell r="AI3248">
            <v>311517</v>
          </cell>
          <cell r="AJ3248">
            <v>43866</v>
          </cell>
          <cell r="AK3248">
            <v>68900</v>
          </cell>
        </row>
        <row r="3249">
          <cell r="AI3249">
            <v>311381</v>
          </cell>
          <cell r="AJ3249">
            <v>43866</v>
          </cell>
          <cell r="AK3249">
            <v>64448</v>
          </cell>
        </row>
        <row r="3250">
          <cell r="AI3250">
            <v>311225</v>
          </cell>
          <cell r="AJ3250">
            <v>43866</v>
          </cell>
          <cell r="AK3250">
            <v>53792</v>
          </cell>
        </row>
        <row r="3251">
          <cell r="AI3251">
            <v>311438</v>
          </cell>
          <cell r="AJ3251">
            <v>43866</v>
          </cell>
          <cell r="AK3251">
            <v>45915</v>
          </cell>
        </row>
        <row r="3252">
          <cell r="AI3252">
            <v>311145</v>
          </cell>
          <cell r="AJ3252">
            <v>43866</v>
          </cell>
          <cell r="AK3252">
            <v>24128</v>
          </cell>
        </row>
        <row r="3253">
          <cell r="AI3253">
            <v>311222</v>
          </cell>
          <cell r="AJ3253">
            <v>43866</v>
          </cell>
          <cell r="AK3253">
            <v>15566</v>
          </cell>
        </row>
        <row r="3254">
          <cell r="AI3254">
            <v>311351</v>
          </cell>
          <cell r="AJ3254">
            <v>43866</v>
          </cell>
          <cell r="AK3254">
            <v>12086</v>
          </cell>
        </row>
        <row r="3255">
          <cell r="AI3255">
            <v>156938</v>
          </cell>
          <cell r="AJ3255">
            <v>43866</v>
          </cell>
          <cell r="AK3255">
            <v>1917</v>
          </cell>
        </row>
        <row r="3256">
          <cell r="AI3256">
            <v>311715</v>
          </cell>
          <cell r="AJ3256">
            <v>43867</v>
          </cell>
          <cell r="AK3256">
            <v>16493790</v>
          </cell>
        </row>
        <row r="3257">
          <cell r="AI3257">
            <v>311663</v>
          </cell>
          <cell r="AJ3257">
            <v>43867</v>
          </cell>
          <cell r="AK3257">
            <v>3338321</v>
          </cell>
        </row>
        <row r="3258">
          <cell r="AI3258">
            <v>311657</v>
          </cell>
          <cell r="AJ3258">
            <v>43867</v>
          </cell>
          <cell r="AK3258">
            <v>5232</v>
          </cell>
        </row>
        <row r="3259">
          <cell r="AI3259">
            <v>312042</v>
          </cell>
          <cell r="AJ3259">
            <v>43867</v>
          </cell>
          <cell r="AK3259">
            <v>186950</v>
          </cell>
        </row>
        <row r="3260">
          <cell r="AI3260">
            <v>311886</v>
          </cell>
          <cell r="AJ3260">
            <v>43867</v>
          </cell>
          <cell r="AK3260">
            <v>157089</v>
          </cell>
        </row>
        <row r="3261">
          <cell r="AI3261">
            <v>311748</v>
          </cell>
          <cell r="AJ3261">
            <v>43867</v>
          </cell>
          <cell r="AK3261">
            <v>130401</v>
          </cell>
        </row>
        <row r="3262">
          <cell r="AI3262">
            <v>311672</v>
          </cell>
          <cell r="AJ3262">
            <v>43867</v>
          </cell>
          <cell r="AK3262">
            <v>90124</v>
          </cell>
        </row>
        <row r="3263">
          <cell r="AI3263">
            <v>311768</v>
          </cell>
          <cell r="AJ3263">
            <v>43867</v>
          </cell>
          <cell r="AK3263">
            <v>76988</v>
          </cell>
        </row>
        <row r="3264">
          <cell r="AI3264">
            <v>311721</v>
          </cell>
          <cell r="AJ3264">
            <v>43867</v>
          </cell>
          <cell r="AK3264">
            <v>14407</v>
          </cell>
        </row>
        <row r="3265">
          <cell r="AI3265">
            <v>311953</v>
          </cell>
          <cell r="AJ3265">
            <v>43867</v>
          </cell>
          <cell r="AK3265">
            <v>9836</v>
          </cell>
        </row>
        <row r="3266">
          <cell r="AI3266">
            <v>311978</v>
          </cell>
          <cell r="AJ3266">
            <v>43867</v>
          </cell>
          <cell r="AK3266">
            <v>0</v>
          </cell>
        </row>
        <row r="3267">
          <cell r="AI3267">
            <v>312334</v>
          </cell>
          <cell r="AJ3267">
            <v>43868</v>
          </cell>
          <cell r="AK3267">
            <v>720365</v>
          </cell>
        </row>
        <row r="3268">
          <cell r="AI3268">
            <v>312168</v>
          </cell>
          <cell r="AJ3268">
            <v>43868</v>
          </cell>
          <cell r="AK3268">
            <v>27122</v>
          </cell>
        </row>
        <row r="3269">
          <cell r="AI3269">
            <v>312629</v>
          </cell>
          <cell r="AJ3269">
            <v>43868</v>
          </cell>
          <cell r="AK3269">
            <v>14750</v>
          </cell>
        </row>
        <row r="3270">
          <cell r="AI3270">
            <v>312429</v>
          </cell>
          <cell r="AJ3270">
            <v>43868</v>
          </cell>
          <cell r="AK3270">
            <v>14407</v>
          </cell>
        </row>
        <row r="3271">
          <cell r="AI3271">
            <v>312456</v>
          </cell>
          <cell r="AJ3271">
            <v>43868</v>
          </cell>
          <cell r="AK3271">
            <v>5240</v>
          </cell>
        </row>
        <row r="3272">
          <cell r="AI3272">
            <v>313277</v>
          </cell>
          <cell r="AJ3272">
            <v>43871</v>
          </cell>
          <cell r="AK3272">
            <v>1649370</v>
          </cell>
        </row>
        <row r="3273">
          <cell r="AI3273">
            <v>313374</v>
          </cell>
          <cell r="AJ3273">
            <v>43871</v>
          </cell>
          <cell r="AK3273">
            <v>964570</v>
          </cell>
        </row>
        <row r="3274">
          <cell r="AI3274">
            <v>313485</v>
          </cell>
          <cell r="AJ3274">
            <v>43871</v>
          </cell>
          <cell r="AK3274">
            <v>57403</v>
          </cell>
        </row>
        <row r="3275">
          <cell r="AI3275">
            <v>157472</v>
          </cell>
          <cell r="AJ3275">
            <v>43871</v>
          </cell>
          <cell r="AK3275">
            <v>16117</v>
          </cell>
        </row>
        <row r="3276">
          <cell r="AI3276">
            <v>313312</v>
          </cell>
          <cell r="AJ3276">
            <v>43871</v>
          </cell>
          <cell r="AK3276">
            <v>1969</v>
          </cell>
        </row>
        <row r="3277">
          <cell r="AI3277">
            <v>314231</v>
          </cell>
          <cell r="AJ3277">
            <v>43872</v>
          </cell>
          <cell r="AK3277">
            <v>242523</v>
          </cell>
        </row>
        <row r="3278">
          <cell r="AI3278">
            <v>314150</v>
          </cell>
          <cell r="AJ3278">
            <v>43872</v>
          </cell>
          <cell r="AK3278">
            <v>177794</v>
          </cell>
        </row>
        <row r="3279">
          <cell r="AI3279">
            <v>313896</v>
          </cell>
          <cell r="AJ3279">
            <v>43872</v>
          </cell>
          <cell r="AK3279">
            <v>60588</v>
          </cell>
        </row>
        <row r="3280">
          <cell r="AI3280">
            <v>314225</v>
          </cell>
          <cell r="AJ3280">
            <v>43872</v>
          </cell>
          <cell r="AK3280">
            <v>35480</v>
          </cell>
        </row>
        <row r="3281">
          <cell r="AI3281">
            <v>313984</v>
          </cell>
          <cell r="AJ3281">
            <v>43872</v>
          </cell>
          <cell r="AK3281">
            <v>21513</v>
          </cell>
        </row>
        <row r="3282">
          <cell r="AI3282">
            <v>314952</v>
          </cell>
          <cell r="AJ3282">
            <v>43873</v>
          </cell>
          <cell r="AK3282">
            <v>4884339</v>
          </cell>
        </row>
        <row r="3283">
          <cell r="AI3283">
            <v>314520</v>
          </cell>
          <cell r="AJ3283">
            <v>43873</v>
          </cell>
          <cell r="AK3283">
            <v>1582393</v>
          </cell>
        </row>
        <row r="3284">
          <cell r="AI3284">
            <v>314462</v>
          </cell>
          <cell r="AJ3284">
            <v>43873</v>
          </cell>
          <cell r="AK3284">
            <v>1305343</v>
          </cell>
        </row>
        <row r="3285">
          <cell r="AI3285">
            <v>315058</v>
          </cell>
          <cell r="AJ3285">
            <v>43873</v>
          </cell>
          <cell r="AK3285">
            <v>58686</v>
          </cell>
        </row>
        <row r="3286">
          <cell r="AI3286">
            <v>157656</v>
          </cell>
          <cell r="AJ3286">
            <v>43873</v>
          </cell>
          <cell r="AK3286">
            <v>760800</v>
          </cell>
        </row>
        <row r="3287">
          <cell r="AI3287">
            <v>157665</v>
          </cell>
          <cell r="AJ3287">
            <v>43873</v>
          </cell>
          <cell r="AK3287">
            <v>720365</v>
          </cell>
        </row>
        <row r="3288">
          <cell r="AI3288">
            <v>315039</v>
          </cell>
          <cell r="AJ3288">
            <v>43873</v>
          </cell>
          <cell r="AK3288">
            <v>178290</v>
          </cell>
        </row>
        <row r="3289">
          <cell r="AI3289">
            <v>314683</v>
          </cell>
          <cell r="AJ3289">
            <v>43873</v>
          </cell>
          <cell r="AK3289">
            <v>117911</v>
          </cell>
        </row>
        <row r="3290">
          <cell r="AI3290">
            <v>314822</v>
          </cell>
          <cell r="AJ3290">
            <v>43873</v>
          </cell>
          <cell r="AK3290">
            <v>74937</v>
          </cell>
        </row>
        <row r="3291">
          <cell r="AI3291">
            <v>314456</v>
          </cell>
          <cell r="AJ3291">
            <v>43873</v>
          </cell>
          <cell r="AK3291">
            <v>73558</v>
          </cell>
        </row>
        <row r="3292">
          <cell r="AI3292">
            <v>314517</v>
          </cell>
          <cell r="AJ3292">
            <v>43873</v>
          </cell>
          <cell r="AK3292">
            <v>71037</v>
          </cell>
        </row>
        <row r="3293">
          <cell r="AI3293">
            <v>315066</v>
          </cell>
          <cell r="AJ3293">
            <v>43873</v>
          </cell>
          <cell r="AK3293">
            <v>62936</v>
          </cell>
        </row>
        <row r="3294">
          <cell r="AI3294">
            <v>315015</v>
          </cell>
          <cell r="AJ3294">
            <v>43873</v>
          </cell>
          <cell r="AK3294">
            <v>55016</v>
          </cell>
        </row>
        <row r="3295">
          <cell r="AI3295">
            <v>314813</v>
          </cell>
          <cell r="AJ3295">
            <v>43873</v>
          </cell>
          <cell r="AK3295">
            <v>17877</v>
          </cell>
        </row>
        <row r="3296">
          <cell r="AI3296">
            <v>314862</v>
          </cell>
          <cell r="AJ3296">
            <v>43873</v>
          </cell>
          <cell r="AK3296">
            <v>1749</v>
          </cell>
        </row>
        <row r="3297">
          <cell r="AI3297">
            <v>315371</v>
          </cell>
          <cell r="AJ3297">
            <v>43874</v>
          </cell>
          <cell r="AK3297">
            <v>3680188</v>
          </cell>
        </row>
        <row r="3298">
          <cell r="AI3298">
            <v>315630</v>
          </cell>
          <cell r="AJ3298">
            <v>43874</v>
          </cell>
          <cell r="AK3298">
            <v>969810</v>
          </cell>
        </row>
        <row r="3299">
          <cell r="AI3299">
            <v>315703</v>
          </cell>
          <cell r="AJ3299">
            <v>43874</v>
          </cell>
          <cell r="AK3299">
            <v>303504</v>
          </cell>
        </row>
        <row r="3300">
          <cell r="AI3300">
            <v>315497</v>
          </cell>
          <cell r="AJ3300">
            <v>43874</v>
          </cell>
          <cell r="AK3300">
            <v>121168</v>
          </cell>
        </row>
        <row r="3301">
          <cell r="AI3301">
            <v>315693</v>
          </cell>
          <cell r="AJ3301">
            <v>43874</v>
          </cell>
          <cell r="AK3301">
            <v>116307</v>
          </cell>
        </row>
        <row r="3302">
          <cell r="AI3302">
            <v>315600</v>
          </cell>
          <cell r="AJ3302">
            <v>43874</v>
          </cell>
          <cell r="AK3302">
            <v>100650</v>
          </cell>
        </row>
        <row r="3303">
          <cell r="AI3303">
            <v>315450</v>
          </cell>
          <cell r="AJ3303">
            <v>43874</v>
          </cell>
          <cell r="AK3303">
            <v>68341</v>
          </cell>
        </row>
        <row r="3304">
          <cell r="AI3304">
            <v>315572</v>
          </cell>
          <cell r="AJ3304">
            <v>43874</v>
          </cell>
          <cell r="AK3304">
            <v>23601</v>
          </cell>
        </row>
        <row r="3305">
          <cell r="AI3305">
            <v>315599</v>
          </cell>
          <cell r="AJ3305">
            <v>43874</v>
          </cell>
          <cell r="AK3305">
            <v>3426</v>
          </cell>
        </row>
        <row r="3306">
          <cell r="AI3306">
            <v>316388</v>
          </cell>
          <cell r="AJ3306">
            <v>43875</v>
          </cell>
          <cell r="AK3306">
            <v>4373921</v>
          </cell>
        </row>
        <row r="3307">
          <cell r="AI3307">
            <v>316410</v>
          </cell>
          <cell r="AJ3307">
            <v>43875</v>
          </cell>
          <cell r="AK3307">
            <v>1169000</v>
          </cell>
        </row>
        <row r="3308">
          <cell r="AI3308">
            <v>316078</v>
          </cell>
          <cell r="AJ3308">
            <v>43875</v>
          </cell>
          <cell r="AK3308">
            <v>959540</v>
          </cell>
        </row>
        <row r="3309">
          <cell r="AI3309">
            <v>316102</v>
          </cell>
          <cell r="AJ3309">
            <v>43875</v>
          </cell>
          <cell r="AK3309">
            <v>112732</v>
          </cell>
        </row>
        <row r="3310">
          <cell r="AI3310">
            <v>157910</v>
          </cell>
          <cell r="AJ3310">
            <v>43875</v>
          </cell>
          <cell r="AK3310">
            <v>40897</v>
          </cell>
        </row>
        <row r="3311">
          <cell r="AI3311">
            <v>316404</v>
          </cell>
          <cell r="AJ3311">
            <v>43875</v>
          </cell>
          <cell r="AK3311">
            <v>3938</v>
          </cell>
        </row>
        <row r="3312">
          <cell r="AI3312">
            <v>158014</v>
          </cell>
          <cell r="AJ3312">
            <v>43876</v>
          </cell>
          <cell r="AK3312">
            <v>1187894</v>
          </cell>
        </row>
        <row r="3313">
          <cell r="AI3313">
            <v>157944</v>
          </cell>
          <cell r="AJ3313">
            <v>43876</v>
          </cell>
          <cell r="AK3313">
            <v>720365</v>
          </cell>
        </row>
        <row r="3314">
          <cell r="AI3314">
            <v>316665</v>
          </cell>
          <cell r="AJ3314">
            <v>43878</v>
          </cell>
          <cell r="AK3314">
            <v>1062940</v>
          </cell>
        </row>
        <row r="3315">
          <cell r="AI3315">
            <v>317146</v>
          </cell>
          <cell r="AJ3315">
            <v>43878</v>
          </cell>
          <cell r="AK3315">
            <v>1022441</v>
          </cell>
        </row>
        <row r="3316">
          <cell r="AI3316">
            <v>158195</v>
          </cell>
          <cell r="AJ3316">
            <v>43878</v>
          </cell>
          <cell r="AK3316">
            <v>720365</v>
          </cell>
        </row>
        <row r="3317">
          <cell r="AI3317">
            <v>317021</v>
          </cell>
          <cell r="AJ3317">
            <v>43878</v>
          </cell>
          <cell r="AK3317">
            <v>520522</v>
          </cell>
        </row>
        <row r="3318">
          <cell r="AI3318">
            <v>317131</v>
          </cell>
          <cell r="AJ3318">
            <v>43878</v>
          </cell>
          <cell r="AK3318">
            <v>264000</v>
          </cell>
        </row>
        <row r="3319">
          <cell r="AI3319">
            <v>316765</v>
          </cell>
          <cell r="AJ3319">
            <v>43878</v>
          </cell>
          <cell r="AK3319">
            <v>202309</v>
          </cell>
        </row>
        <row r="3320">
          <cell r="AI3320">
            <v>316814</v>
          </cell>
          <cell r="AJ3320">
            <v>43878</v>
          </cell>
          <cell r="AK3320">
            <v>185745</v>
          </cell>
        </row>
        <row r="3321">
          <cell r="AI3321">
            <v>317095</v>
          </cell>
          <cell r="AJ3321">
            <v>43878</v>
          </cell>
          <cell r="AK3321">
            <v>60878</v>
          </cell>
        </row>
        <row r="3322">
          <cell r="AI3322">
            <v>316619</v>
          </cell>
          <cell r="AJ3322">
            <v>43878</v>
          </cell>
          <cell r="AK3322">
            <v>0</v>
          </cell>
        </row>
        <row r="3323">
          <cell r="AI3323">
            <v>316975</v>
          </cell>
          <cell r="AJ3323">
            <v>43878</v>
          </cell>
          <cell r="AK3323">
            <v>35186</v>
          </cell>
        </row>
        <row r="3324">
          <cell r="AI3324">
            <v>317161</v>
          </cell>
          <cell r="AJ3324">
            <v>43878</v>
          </cell>
          <cell r="AK3324">
            <v>28492</v>
          </cell>
        </row>
        <row r="3325">
          <cell r="AI3325">
            <v>158192</v>
          </cell>
          <cell r="AJ3325">
            <v>43878</v>
          </cell>
          <cell r="AK3325">
            <v>16117</v>
          </cell>
        </row>
        <row r="3326">
          <cell r="AI3326">
            <v>317001</v>
          </cell>
          <cell r="AJ3326">
            <v>43878</v>
          </cell>
          <cell r="AK3326">
            <v>9900</v>
          </cell>
        </row>
        <row r="3327">
          <cell r="AI3327">
            <v>317048</v>
          </cell>
          <cell r="AJ3327">
            <v>43878</v>
          </cell>
          <cell r="AK3327">
            <v>9285</v>
          </cell>
        </row>
        <row r="3328">
          <cell r="AI3328">
            <v>317342</v>
          </cell>
          <cell r="AJ3328">
            <v>43879</v>
          </cell>
          <cell r="AK3328">
            <v>1169000</v>
          </cell>
        </row>
        <row r="3329">
          <cell r="AI3329">
            <v>317610</v>
          </cell>
          <cell r="AJ3329">
            <v>43879</v>
          </cell>
          <cell r="AK3329">
            <v>12463</v>
          </cell>
        </row>
        <row r="3330">
          <cell r="AI3330">
            <v>317572</v>
          </cell>
          <cell r="AJ3330">
            <v>43879</v>
          </cell>
          <cell r="AK3330">
            <v>502380</v>
          </cell>
        </row>
        <row r="3331">
          <cell r="AI3331">
            <v>317579</v>
          </cell>
          <cell r="AJ3331">
            <v>43879</v>
          </cell>
          <cell r="AK3331">
            <v>180501</v>
          </cell>
        </row>
        <row r="3332">
          <cell r="AI3332">
            <v>25562</v>
          </cell>
          <cell r="AJ3332">
            <v>43879</v>
          </cell>
          <cell r="AK3332">
            <v>0</v>
          </cell>
        </row>
        <row r="3333">
          <cell r="AI3333">
            <v>317267</v>
          </cell>
          <cell r="AJ3333">
            <v>43879</v>
          </cell>
          <cell r="AK3333">
            <v>112900</v>
          </cell>
        </row>
        <row r="3334">
          <cell r="AI3334">
            <v>317529</v>
          </cell>
          <cell r="AJ3334">
            <v>43879</v>
          </cell>
          <cell r="AK3334">
            <v>100597</v>
          </cell>
        </row>
        <row r="3335">
          <cell r="AI3335">
            <v>317646</v>
          </cell>
          <cell r="AJ3335">
            <v>43879</v>
          </cell>
          <cell r="AK3335">
            <v>98939</v>
          </cell>
        </row>
        <row r="3336">
          <cell r="AI3336">
            <v>317593</v>
          </cell>
          <cell r="AJ3336">
            <v>43879</v>
          </cell>
          <cell r="AK3336">
            <v>90225</v>
          </cell>
        </row>
        <row r="3337">
          <cell r="AI3337">
            <v>317335</v>
          </cell>
          <cell r="AJ3337">
            <v>43879</v>
          </cell>
          <cell r="AK3337">
            <v>79712</v>
          </cell>
        </row>
        <row r="3338">
          <cell r="AI3338">
            <v>317483</v>
          </cell>
          <cell r="AJ3338">
            <v>43879</v>
          </cell>
          <cell r="AK3338">
            <v>49839</v>
          </cell>
        </row>
        <row r="3339">
          <cell r="AI3339">
            <v>317634</v>
          </cell>
          <cell r="AJ3339">
            <v>43879</v>
          </cell>
          <cell r="AK3339">
            <v>23601</v>
          </cell>
        </row>
        <row r="3340">
          <cell r="AI3340">
            <v>317622</v>
          </cell>
          <cell r="AJ3340">
            <v>43879</v>
          </cell>
          <cell r="AK3340">
            <v>9124</v>
          </cell>
        </row>
        <row r="3341">
          <cell r="AI3341">
            <v>317999</v>
          </cell>
          <cell r="AJ3341">
            <v>43880</v>
          </cell>
          <cell r="AK3341">
            <v>3302470</v>
          </cell>
        </row>
        <row r="3342">
          <cell r="AI3342">
            <v>318138</v>
          </cell>
          <cell r="AJ3342">
            <v>43880</v>
          </cell>
          <cell r="AK3342">
            <v>0</v>
          </cell>
        </row>
        <row r="3343">
          <cell r="AI3343">
            <v>317796</v>
          </cell>
          <cell r="AJ3343">
            <v>43880</v>
          </cell>
          <cell r="AK3343">
            <v>774992</v>
          </cell>
        </row>
        <row r="3344">
          <cell r="AI3344">
            <v>318092</v>
          </cell>
          <cell r="AJ3344">
            <v>43880</v>
          </cell>
          <cell r="AK3344">
            <v>565110</v>
          </cell>
        </row>
        <row r="3345">
          <cell r="AI3345">
            <v>318214</v>
          </cell>
          <cell r="AJ3345">
            <v>43880</v>
          </cell>
          <cell r="AK3345">
            <v>502380</v>
          </cell>
        </row>
        <row r="3346">
          <cell r="AI3346">
            <v>318219</v>
          </cell>
          <cell r="AJ3346">
            <v>43880</v>
          </cell>
          <cell r="AK3346">
            <v>502374</v>
          </cell>
        </row>
        <row r="3347">
          <cell r="AI3347">
            <v>317734</v>
          </cell>
          <cell r="AJ3347">
            <v>43880</v>
          </cell>
          <cell r="AK3347">
            <v>132232</v>
          </cell>
        </row>
        <row r="3348">
          <cell r="AI3348">
            <v>318232</v>
          </cell>
          <cell r="AJ3348">
            <v>43880</v>
          </cell>
          <cell r="AK3348">
            <v>130564</v>
          </cell>
        </row>
        <row r="3349">
          <cell r="AI3349">
            <v>318203</v>
          </cell>
          <cell r="AJ3349">
            <v>43880</v>
          </cell>
          <cell r="AK3349">
            <v>86264</v>
          </cell>
        </row>
        <row r="3350">
          <cell r="AI3350">
            <v>318029</v>
          </cell>
          <cell r="AJ3350">
            <v>43880</v>
          </cell>
          <cell r="AK3350">
            <v>80556</v>
          </cell>
        </row>
        <row r="3351">
          <cell r="AI3351">
            <v>318041</v>
          </cell>
          <cell r="AJ3351">
            <v>43880</v>
          </cell>
          <cell r="AK3351">
            <v>26198</v>
          </cell>
        </row>
        <row r="3352">
          <cell r="AI3352">
            <v>318257</v>
          </cell>
          <cell r="AJ3352">
            <v>43880</v>
          </cell>
          <cell r="AK3352">
            <v>25156</v>
          </cell>
        </row>
        <row r="3353">
          <cell r="AI3353">
            <v>318207</v>
          </cell>
          <cell r="AJ3353">
            <v>43880</v>
          </cell>
          <cell r="AK3353">
            <v>3366</v>
          </cell>
        </row>
        <row r="3354">
          <cell r="AI3354">
            <v>317929</v>
          </cell>
          <cell r="AJ3354">
            <v>43880</v>
          </cell>
          <cell r="AK3354">
            <v>1749</v>
          </cell>
        </row>
        <row r="3355">
          <cell r="AI3355">
            <v>318777</v>
          </cell>
          <cell r="AJ3355">
            <v>43881</v>
          </cell>
          <cell r="AK3355">
            <v>53118</v>
          </cell>
        </row>
        <row r="3356">
          <cell r="AI3356">
            <v>318415</v>
          </cell>
          <cell r="AJ3356">
            <v>43881</v>
          </cell>
          <cell r="AK3356">
            <v>15607</v>
          </cell>
        </row>
        <row r="3357">
          <cell r="AI3357">
            <v>318574</v>
          </cell>
          <cell r="AJ3357">
            <v>43881</v>
          </cell>
          <cell r="AK3357">
            <v>514206</v>
          </cell>
        </row>
        <row r="3358">
          <cell r="AI3358">
            <v>158459</v>
          </cell>
          <cell r="AJ3358">
            <v>43881</v>
          </cell>
          <cell r="AK3358">
            <v>248778</v>
          </cell>
        </row>
        <row r="3359">
          <cell r="AI3359">
            <v>318759</v>
          </cell>
          <cell r="AJ3359">
            <v>43881</v>
          </cell>
          <cell r="AK3359">
            <v>107584</v>
          </cell>
        </row>
        <row r="3360">
          <cell r="AI3360">
            <v>318573</v>
          </cell>
          <cell r="AJ3360">
            <v>43881</v>
          </cell>
          <cell r="AK3360">
            <v>100406</v>
          </cell>
        </row>
        <row r="3361">
          <cell r="AI3361">
            <v>318593</v>
          </cell>
          <cell r="AJ3361">
            <v>43881</v>
          </cell>
          <cell r="AK3361">
            <v>79616</v>
          </cell>
        </row>
        <row r="3362">
          <cell r="AI3362">
            <v>318762</v>
          </cell>
          <cell r="AJ3362">
            <v>43881</v>
          </cell>
          <cell r="AK3362">
            <v>74190</v>
          </cell>
        </row>
        <row r="3363">
          <cell r="AI3363">
            <v>318595</v>
          </cell>
          <cell r="AJ3363">
            <v>43881</v>
          </cell>
          <cell r="AK3363">
            <v>34682</v>
          </cell>
        </row>
        <row r="3364">
          <cell r="AI3364">
            <v>318760</v>
          </cell>
          <cell r="AJ3364">
            <v>43881</v>
          </cell>
          <cell r="AK3364">
            <v>20652</v>
          </cell>
        </row>
        <row r="3365">
          <cell r="AI3365">
            <v>318554</v>
          </cell>
          <cell r="AJ3365">
            <v>43881</v>
          </cell>
          <cell r="AK3365">
            <v>17270</v>
          </cell>
        </row>
        <row r="3366">
          <cell r="AI3366">
            <v>319366</v>
          </cell>
          <cell r="AJ3366">
            <v>43882</v>
          </cell>
          <cell r="AK3366">
            <v>238965</v>
          </cell>
        </row>
        <row r="3367">
          <cell r="AI3367">
            <v>319057</v>
          </cell>
          <cell r="AJ3367">
            <v>43882</v>
          </cell>
          <cell r="AK3367">
            <v>224065</v>
          </cell>
        </row>
        <row r="3368">
          <cell r="AI3368">
            <v>318854</v>
          </cell>
          <cell r="AJ3368">
            <v>43882</v>
          </cell>
          <cell r="AK3368">
            <v>0</v>
          </cell>
        </row>
        <row r="3369">
          <cell r="AI3369">
            <v>318860</v>
          </cell>
          <cell r="AJ3369">
            <v>43882</v>
          </cell>
          <cell r="AK3369">
            <v>0</v>
          </cell>
        </row>
        <row r="3370">
          <cell r="AI3370">
            <v>318922</v>
          </cell>
          <cell r="AJ3370">
            <v>43882</v>
          </cell>
          <cell r="AK3370">
            <v>0</v>
          </cell>
        </row>
        <row r="3371">
          <cell r="AI3371">
            <v>319312</v>
          </cell>
          <cell r="AJ3371">
            <v>43882</v>
          </cell>
          <cell r="AK3371">
            <v>0</v>
          </cell>
        </row>
        <row r="3372">
          <cell r="AI3372">
            <v>319443</v>
          </cell>
          <cell r="AJ3372">
            <v>43882</v>
          </cell>
          <cell r="AK3372">
            <v>0</v>
          </cell>
        </row>
        <row r="3373">
          <cell r="AI3373">
            <v>318914</v>
          </cell>
          <cell r="AJ3373">
            <v>43882</v>
          </cell>
          <cell r="AK3373">
            <v>21230</v>
          </cell>
        </row>
        <row r="3374">
          <cell r="AI3374">
            <v>319120</v>
          </cell>
          <cell r="AJ3374">
            <v>43882</v>
          </cell>
          <cell r="AK3374">
            <v>15103</v>
          </cell>
        </row>
        <row r="3375">
          <cell r="AI3375">
            <v>319475</v>
          </cell>
          <cell r="AJ3375">
            <v>43882</v>
          </cell>
          <cell r="AK3375">
            <v>13099</v>
          </cell>
        </row>
        <row r="3376">
          <cell r="AI3376">
            <v>319651</v>
          </cell>
          <cell r="AJ3376">
            <v>43883</v>
          </cell>
          <cell r="AK3376">
            <v>0</v>
          </cell>
        </row>
        <row r="3377">
          <cell r="AI3377">
            <v>158747</v>
          </cell>
          <cell r="AJ3377">
            <v>43883</v>
          </cell>
          <cell r="AK3377">
            <v>41994</v>
          </cell>
        </row>
        <row r="3378">
          <cell r="AI3378">
            <v>319587</v>
          </cell>
          <cell r="AJ3378">
            <v>43883</v>
          </cell>
          <cell r="AK3378">
            <v>1969</v>
          </cell>
        </row>
        <row r="3379">
          <cell r="AI3379">
            <v>319701</v>
          </cell>
          <cell r="AJ3379">
            <v>43884</v>
          </cell>
          <cell r="AK3379">
            <v>0</v>
          </cell>
        </row>
        <row r="3380">
          <cell r="AI3380">
            <v>319728</v>
          </cell>
          <cell r="AJ3380">
            <v>43884</v>
          </cell>
          <cell r="AK3380">
            <v>1969</v>
          </cell>
        </row>
        <row r="3381">
          <cell r="AI3381">
            <v>320414</v>
          </cell>
          <cell r="AJ3381">
            <v>43885</v>
          </cell>
          <cell r="AK3381">
            <v>102558</v>
          </cell>
        </row>
        <row r="3382">
          <cell r="AI3382">
            <v>320294</v>
          </cell>
          <cell r="AJ3382">
            <v>43885</v>
          </cell>
          <cell r="AK3382">
            <v>0</v>
          </cell>
        </row>
        <row r="3383">
          <cell r="AI3383">
            <v>320446</v>
          </cell>
          <cell r="AJ3383">
            <v>43885</v>
          </cell>
          <cell r="AK3383">
            <v>250112</v>
          </cell>
        </row>
        <row r="3384">
          <cell r="AI3384">
            <v>320240</v>
          </cell>
          <cell r="AJ3384">
            <v>43885</v>
          </cell>
          <cell r="AK3384">
            <v>0</v>
          </cell>
        </row>
        <row r="3385">
          <cell r="AI3385">
            <v>25618</v>
          </cell>
          <cell r="AJ3385">
            <v>43885</v>
          </cell>
          <cell r="AK3385">
            <v>0</v>
          </cell>
        </row>
        <row r="3386">
          <cell r="AI3386">
            <v>158964</v>
          </cell>
          <cell r="AJ3386">
            <v>43885</v>
          </cell>
          <cell r="AK3386">
            <v>84878</v>
          </cell>
        </row>
        <row r="3387">
          <cell r="AI3387">
            <v>319835</v>
          </cell>
          <cell r="AJ3387">
            <v>43885</v>
          </cell>
          <cell r="AK3387">
            <v>57062</v>
          </cell>
        </row>
        <row r="3388">
          <cell r="AI3388">
            <v>319968</v>
          </cell>
          <cell r="AJ3388">
            <v>43885</v>
          </cell>
          <cell r="AK3388">
            <v>21683</v>
          </cell>
        </row>
        <row r="3389">
          <cell r="AI3389">
            <v>320192</v>
          </cell>
          <cell r="AJ3389">
            <v>43885</v>
          </cell>
          <cell r="AK3389">
            <v>0</v>
          </cell>
        </row>
        <row r="3390">
          <cell r="AI3390">
            <v>320215</v>
          </cell>
          <cell r="AJ3390">
            <v>43885</v>
          </cell>
          <cell r="AK3390">
            <v>0</v>
          </cell>
        </row>
        <row r="3391">
          <cell r="AI3391">
            <v>320270</v>
          </cell>
          <cell r="AJ3391">
            <v>43885</v>
          </cell>
          <cell r="AK3391">
            <v>0</v>
          </cell>
        </row>
        <row r="3392">
          <cell r="AI3392">
            <v>320409</v>
          </cell>
          <cell r="AJ3392">
            <v>43885</v>
          </cell>
          <cell r="AK3392">
            <v>0</v>
          </cell>
        </row>
        <row r="3393">
          <cell r="AI3393">
            <v>319890</v>
          </cell>
          <cell r="AJ3393">
            <v>43885</v>
          </cell>
          <cell r="AK3393">
            <v>15734</v>
          </cell>
        </row>
        <row r="3394">
          <cell r="AI3394">
            <v>320063</v>
          </cell>
          <cell r="AJ3394">
            <v>43885</v>
          </cell>
          <cell r="AK3394">
            <v>1969</v>
          </cell>
        </row>
        <row r="3395">
          <cell r="AI3395">
            <v>320881</v>
          </cell>
          <cell r="AJ3395">
            <v>43886</v>
          </cell>
          <cell r="AK3395">
            <v>71826</v>
          </cell>
        </row>
        <row r="3396">
          <cell r="AI3396">
            <v>320846</v>
          </cell>
          <cell r="AJ3396">
            <v>43886</v>
          </cell>
          <cell r="AK3396">
            <v>1134394</v>
          </cell>
        </row>
        <row r="3397">
          <cell r="AI3397">
            <v>320882</v>
          </cell>
          <cell r="AJ3397">
            <v>43886</v>
          </cell>
          <cell r="AK3397">
            <v>0</v>
          </cell>
        </row>
        <row r="3398">
          <cell r="AI3398">
            <v>159151</v>
          </cell>
          <cell r="AJ3398">
            <v>43886</v>
          </cell>
          <cell r="AK3398">
            <v>734772</v>
          </cell>
        </row>
        <row r="3399">
          <cell r="AI3399">
            <v>320848</v>
          </cell>
          <cell r="AJ3399">
            <v>43886</v>
          </cell>
          <cell r="AK3399">
            <v>491887</v>
          </cell>
        </row>
        <row r="3400">
          <cell r="AI3400">
            <v>320854</v>
          </cell>
          <cell r="AJ3400">
            <v>43886</v>
          </cell>
          <cell r="AK3400">
            <v>225992</v>
          </cell>
        </row>
        <row r="3401">
          <cell r="AI3401">
            <v>25643</v>
          </cell>
          <cell r="AJ3401">
            <v>43886</v>
          </cell>
          <cell r="AK3401">
            <v>0</v>
          </cell>
        </row>
        <row r="3402">
          <cell r="AI3402">
            <v>320743</v>
          </cell>
          <cell r="AJ3402">
            <v>43886</v>
          </cell>
          <cell r="AK3402">
            <v>107810</v>
          </cell>
        </row>
        <row r="3403">
          <cell r="AI3403">
            <v>320793</v>
          </cell>
          <cell r="AJ3403">
            <v>43886</v>
          </cell>
          <cell r="AK3403">
            <v>107810</v>
          </cell>
        </row>
        <row r="3404">
          <cell r="AI3404">
            <v>320894</v>
          </cell>
          <cell r="AJ3404">
            <v>43886</v>
          </cell>
          <cell r="AK3404">
            <v>79218</v>
          </cell>
        </row>
        <row r="3405">
          <cell r="AI3405">
            <v>320939</v>
          </cell>
          <cell r="AJ3405">
            <v>43886</v>
          </cell>
          <cell r="AK3405">
            <v>58547</v>
          </cell>
        </row>
        <row r="3406">
          <cell r="AI3406">
            <v>320916</v>
          </cell>
          <cell r="AJ3406">
            <v>43886</v>
          </cell>
          <cell r="AK3406">
            <v>52858</v>
          </cell>
        </row>
        <row r="3407">
          <cell r="AI3407">
            <v>320815</v>
          </cell>
          <cell r="AJ3407">
            <v>43886</v>
          </cell>
          <cell r="AK3407">
            <v>47764</v>
          </cell>
        </row>
        <row r="3408">
          <cell r="AI3408">
            <v>320829</v>
          </cell>
          <cell r="AJ3408">
            <v>43886</v>
          </cell>
          <cell r="AK3408">
            <v>43860</v>
          </cell>
        </row>
        <row r="3409">
          <cell r="AI3409">
            <v>320690</v>
          </cell>
          <cell r="AJ3409">
            <v>43886</v>
          </cell>
          <cell r="AK3409">
            <v>36970</v>
          </cell>
        </row>
        <row r="3410">
          <cell r="AI3410">
            <v>320912</v>
          </cell>
          <cell r="AJ3410">
            <v>43886</v>
          </cell>
          <cell r="AK3410">
            <v>31468</v>
          </cell>
        </row>
        <row r="3411">
          <cell r="AI3411">
            <v>320849</v>
          </cell>
          <cell r="AJ3411">
            <v>43886</v>
          </cell>
          <cell r="AK3411">
            <v>17896</v>
          </cell>
        </row>
        <row r="3412">
          <cell r="AI3412">
            <v>159147</v>
          </cell>
          <cell r="AJ3412">
            <v>43886</v>
          </cell>
          <cell r="AK3412">
            <v>14407</v>
          </cell>
        </row>
        <row r="3413">
          <cell r="AI3413">
            <v>320898</v>
          </cell>
          <cell r="AJ3413">
            <v>43886</v>
          </cell>
          <cell r="AK3413">
            <v>13402</v>
          </cell>
        </row>
        <row r="3414">
          <cell r="AI3414">
            <v>320914</v>
          </cell>
          <cell r="AJ3414">
            <v>43886</v>
          </cell>
          <cell r="AK3414">
            <v>10464</v>
          </cell>
        </row>
        <row r="3415">
          <cell r="AI3415">
            <v>320886</v>
          </cell>
          <cell r="AJ3415">
            <v>43886</v>
          </cell>
          <cell r="AK3415">
            <v>9349</v>
          </cell>
        </row>
        <row r="3416">
          <cell r="AI3416">
            <v>320892</v>
          </cell>
          <cell r="AJ3416">
            <v>43886</v>
          </cell>
          <cell r="AK3416">
            <v>7783</v>
          </cell>
        </row>
        <row r="3417">
          <cell r="AI3417">
            <v>320868</v>
          </cell>
          <cell r="AJ3417">
            <v>43886</v>
          </cell>
          <cell r="AK3417">
            <v>4427</v>
          </cell>
        </row>
        <row r="3418">
          <cell r="AI3418">
            <v>320843</v>
          </cell>
          <cell r="AJ3418">
            <v>43886</v>
          </cell>
          <cell r="AK3418">
            <v>1969</v>
          </cell>
        </row>
        <row r="3419">
          <cell r="AI3419">
            <v>320884</v>
          </cell>
          <cell r="AJ3419">
            <v>43886</v>
          </cell>
          <cell r="AK3419">
            <v>1969</v>
          </cell>
        </row>
        <row r="3420">
          <cell r="AI3420">
            <v>321013</v>
          </cell>
          <cell r="AJ3420">
            <v>43887</v>
          </cell>
          <cell r="AK3420">
            <v>3973067</v>
          </cell>
        </row>
        <row r="3421">
          <cell r="AI3421">
            <v>321575</v>
          </cell>
          <cell r="AJ3421">
            <v>43887</v>
          </cell>
          <cell r="AK3421">
            <v>2633539</v>
          </cell>
        </row>
        <row r="3422">
          <cell r="AI3422">
            <v>321771</v>
          </cell>
          <cell r="AJ3422">
            <v>43887</v>
          </cell>
          <cell r="AK3422">
            <v>1790657</v>
          </cell>
        </row>
        <row r="3423">
          <cell r="AI3423">
            <v>159228</v>
          </cell>
          <cell r="AJ3423">
            <v>43887</v>
          </cell>
          <cell r="AK3423">
            <v>978977</v>
          </cell>
        </row>
        <row r="3424">
          <cell r="AI3424">
            <v>321730</v>
          </cell>
          <cell r="AJ3424">
            <v>43887</v>
          </cell>
          <cell r="AK3424">
            <v>524322</v>
          </cell>
        </row>
        <row r="3425">
          <cell r="AI3425">
            <v>321031</v>
          </cell>
          <cell r="AJ3425">
            <v>43887</v>
          </cell>
          <cell r="AK3425">
            <v>387352</v>
          </cell>
        </row>
        <row r="3426">
          <cell r="AI3426">
            <v>321360</v>
          </cell>
          <cell r="AJ3426">
            <v>43887</v>
          </cell>
          <cell r="AK3426">
            <v>165394</v>
          </cell>
        </row>
        <row r="3427">
          <cell r="AI3427">
            <v>321743</v>
          </cell>
          <cell r="AJ3427">
            <v>43887</v>
          </cell>
          <cell r="AK3427">
            <v>134886</v>
          </cell>
        </row>
        <row r="3428">
          <cell r="AI3428">
            <v>321008</v>
          </cell>
          <cell r="AJ3428">
            <v>43887</v>
          </cell>
          <cell r="AK3428">
            <v>73712</v>
          </cell>
        </row>
        <row r="3429">
          <cell r="AI3429">
            <v>321960</v>
          </cell>
          <cell r="AJ3429">
            <v>43888</v>
          </cell>
          <cell r="AK3429">
            <v>2927194</v>
          </cell>
        </row>
        <row r="3430">
          <cell r="AI3430">
            <v>322295</v>
          </cell>
          <cell r="AJ3430">
            <v>43888</v>
          </cell>
          <cell r="AK3430">
            <v>0</v>
          </cell>
        </row>
        <row r="3431">
          <cell r="AI3431">
            <v>321975</v>
          </cell>
          <cell r="AJ3431">
            <v>43888</v>
          </cell>
          <cell r="AK3431">
            <v>767943</v>
          </cell>
        </row>
        <row r="3432">
          <cell r="AI3432">
            <v>322130</v>
          </cell>
          <cell r="AJ3432">
            <v>43888</v>
          </cell>
          <cell r="AK3432">
            <v>633000</v>
          </cell>
        </row>
        <row r="3433">
          <cell r="AI3433">
            <v>322045</v>
          </cell>
          <cell r="AJ3433">
            <v>43888</v>
          </cell>
          <cell r="AK3433">
            <v>588811</v>
          </cell>
        </row>
        <row r="3434">
          <cell r="AI3434">
            <v>322381</v>
          </cell>
          <cell r="AJ3434">
            <v>43888</v>
          </cell>
          <cell r="AK3434">
            <v>107810</v>
          </cell>
        </row>
        <row r="3435">
          <cell r="AI3435">
            <v>321887</v>
          </cell>
          <cell r="AJ3435">
            <v>43888</v>
          </cell>
          <cell r="AK3435">
            <v>53792</v>
          </cell>
        </row>
        <row r="3436">
          <cell r="AI3436">
            <v>321873</v>
          </cell>
          <cell r="AJ3436">
            <v>43888</v>
          </cell>
          <cell r="AK3436">
            <v>28070</v>
          </cell>
        </row>
        <row r="3437">
          <cell r="AI3437">
            <v>159579</v>
          </cell>
          <cell r="AJ3437">
            <v>43888</v>
          </cell>
          <cell r="AK3437">
            <v>16117</v>
          </cell>
        </row>
        <row r="3438">
          <cell r="AI3438">
            <v>322110</v>
          </cell>
          <cell r="AJ3438">
            <v>43888</v>
          </cell>
          <cell r="AK3438">
            <v>8889</v>
          </cell>
        </row>
        <row r="3439">
          <cell r="AI3439">
            <v>321980</v>
          </cell>
          <cell r="AJ3439">
            <v>43888</v>
          </cell>
          <cell r="AK3439">
            <v>7632</v>
          </cell>
        </row>
        <row r="3440">
          <cell r="AI3440">
            <v>322529</v>
          </cell>
          <cell r="AJ3440">
            <v>43888</v>
          </cell>
          <cell r="AK3440">
            <v>1969</v>
          </cell>
        </row>
        <row r="3441">
          <cell r="AI3441">
            <v>323148</v>
          </cell>
          <cell r="AJ3441">
            <v>43889</v>
          </cell>
          <cell r="AK3441">
            <v>8859430</v>
          </cell>
        </row>
        <row r="3442">
          <cell r="AI3442">
            <v>323126</v>
          </cell>
          <cell r="AJ3442">
            <v>43889</v>
          </cell>
          <cell r="AK3442">
            <v>0</v>
          </cell>
        </row>
        <row r="3443">
          <cell r="AI3443">
            <v>323103</v>
          </cell>
          <cell r="AJ3443">
            <v>43889</v>
          </cell>
          <cell r="AK3443">
            <v>3633743</v>
          </cell>
        </row>
        <row r="3444">
          <cell r="AI3444">
            <v>323183</v>
          </cell>
          <cell r="AJ3444">
            <v>43889</v>
          </cell>
          <cell r="AK3444">
            <v>0</v>
          </cell>
        </row>
        <row r="3445">
          <cell r="AI3445">
            <v>323115</v>
          </cell>
          <cell r="AJ3445">
            <v>43889</v>
          </cell>
          <cell r="AK3445">
            <v>0</v>
          </cell>
        </row>
        <row r="3446">
          <cell r="AI3446">
            <v>323193</v>
          </cell>
          <cell r="AJ3446">
            <v>43889</v>
          </cell>
          <cell r="AK3446">
            <v>547708</v>
          </cell>
        </row>
        <row r="3447">
          <cell r="AI3447">
            <v>322638</v>
          </cell>
          <cell r="AJ3447">
            <v>43889</v>
          </cell>
          <cell r="AK3447">
            <v>0</v>
          </cell>
        </row>
        <row r="3448">
          <cell r="AI3448">
            <v>322571</v>
          </cell>
          <cell r="AJ3448">
            <v>43889</v>
          </cell>
          <cell r="AK3448">
            <v>231782</v>
          </cell>
        </row>
        <row r="3449">
          <cell r="AI3449">
            <v>323208</v>
          </cell>
          <cell r="AJ3449">
            <v>43889</v>
          </cell>
          <cell r="AK3449">
            <v>143040</v>
          </cell>
        </row>
        <row r="3450">
          <cell r="AI3450">
            <v>322839</v>
          </cell>
          <cell r="AJ3450">
            <v>43889</v>
          </cell>
          <cell r="AK3450">
            <v>109031</v>
          </cell>
        </row>
        <row r="3451">
          <cell r="AI3451">
            <v>322805</v>
          </cell>
          <cell r="AJ3451">
            <v>43889</v>
          </cell>
          <cell r="AK3451">
            <v>92738</v>
          </cell>
        </row>
        <row r="3452">
          <cell r="AI3452">
            <v>323011</v>
          </cell>
          <cell r="AJ3452">
            <v>43889</v>
          </cell>
          <cell r="AK3452">
            <v>0</v>
          </cell>
        </row>
        <row r="3453">
          <cell r="AI3453">
            <v>322842</v>
          </cell>
          <cell r="AJ3453">
            <v>43889</v>
          </cell>
          <cell r="AK3453">
            <v>71826</v>
          </cell>
        </row>
        <row r="3454">
          <cell r="AI3454">
            <v>322874</v>
          </cell>
          <cell r="AJ3454">
            <v>43889</v>
          </cell>
          <cell r="AK3454">
            <v>69097</v>
          </cell>
        </row>
        <row r="3455">
          <cell r="AI3455">
            <v>323176</v>
          </cell>
          <cell r="AJ3455">
            <v>43889</v>
          </cell>
          <cell r="AK3455">
            <v>67292</v>
          </cell>
        </row>
        <row r="3456">
          <cell r="AI3456">
            <v>322589</v>
          </cell>
          <cell r="AJ3456">
            <v>43889</v>
          </cell>
          <cell r="AK3456">
            <v>64662</v>
          </cell>
        </row>
        <row r="3457">
          <cell r="AI3457">
            <v>323172</v>
          </cell>
          <cell r="AJ3457">
            <v>43889</v>
          </cell>
          <cell r="AK3457">
            <v>41915</v>
          </cell>
        </row>
        <row r="3458">
          <cell r="AI3458">
            <v>322696</v>
          </cell>
          <cell r="AJ3458">
            <v>43889</v>
          </cell>
          <cell r="AK3458">
            <v>41488</v>
          </cell>
        </row>
        <row r="3459">
          <cell r="AI3459">
            <v>322836</v>
          </cell>
          <cell r="AJ3459">
            <v>43889</v>
          </cell>
          <cell r="AK3459">
            <v>34573</v>
          </cell>
        </row>
        <row r="3460">
          <cell r="AI3460">
            <v>322643</v>
          </cell>
          <cell r="AJ3460">
            <v>43889</v>
          </cell>
          <cell r="AK3460">
            <v>30530</v>
          </cell>
        </row>
        <row r="3461">
          <cell r="AI3461">
            <v>322995</v>
          </cell>
          <cell r="AJ3461">
            <v>43889</v>
          </cell>
          <cell r="AK3461">
            <v>23601</v>
          </cell>
        </row>
        <row r="3462">
          <cell r="AI3462">
            <v>323121</v>
          </cell>
          <cell r="AJ3462">
            <v>43889</v>
          </cell>
          <cell r="AK3462">
            <v>20966</v>
          </cell>
        </row>
        <row r="3463">
          <cell r="AI3463">
            <v>323174</v>
          </cell>
          <cell r="AJ3463">
            <v>43889</v>
          </cell>
          <cell r="AK3463">
            <v>10149</v>
          </cell>
        </row>
        <row r="3464">
          <cell r="AI3464">
            <v>322535</v>
          </cell>
          <cell r="AJ3464">
            <v>43889</v>
          </cell>
          <cell r="AK3464">
            <v>8889</v>
          </cell>
        </row>
        <row r="3465">
          <cell r="AI3465">
            <v>322537</v>
          </cell>
          <cell r="AJ3465">
            <v>43889</v>
          </cell>
          <cell r="AK3465">
            <v>8889</v>
          </cell>
        </row>
        <row r="3466">
          <cell r="AI3466">
            <v>322543</v>
          </cell>
          <cell r="AJ3466">
            <v>43889</v>
          </cell>
          <cell r="AK3466">
            <v>8889</v>
          </cell>
        </row>
        <row r="3467">
          <cell r="AI3467">
            <v>323006</v>
          </cell>
          <cell r="AJ3467">
            <v>43889</v>
          </cell>
          <cell r="AK3467">
            <v>8889</v>
          </cell>
        </row>
        <row r="3468">
          <cell r="AI3468">
            <v>322767</v>
          </cell>
          <cell r="AJ3468">
            <v>43889</v>
          </cell>
          <cell r="AK3468">
            <v>2249</v>
          </cell>
        </row>
        <row r="3469">
          <cell r="AI3469">
            <v>323128</v>
          </cell>
          <cell r="AJ3469">
            <v>43889</v>
          </cell>
          <cell r="AK3469">
            <v>1969</v>
          </cell>
        </row>
        <row r="3470">
          <cell r="AI3470">
            <v>322688</v>
          </cell>
          <cell r="AJ3470">
            <v>43889</v>
          </cell>
          <cell r="AK3470">
            <v>1766</v>
          </cell>
        </row>
        <row r="3471">
          <cell r="AI3471">
            <v>323521</v>
          </cell>
          <cell r="AJ3471">
            <v>43890</v>
          </cell>
          <cell r="AK3471">
            <v>0</v>
          </cell>
        </row>
        <row r="3472">
          <cell r="AI3472">
            <v>323549</v>
          </cell>
          <cell r="AJ3472">
            <v>43890</v>
          </cell>
          <cell r="AK3472">
            <v>5390526</v>
          </cell>
        </row>
        <row r="3473">
          <cell r="AI3473">
            <v>323560</v>
          </cell>
          <cell r="AJ3473">
            <v>43890</v>
          </cell>
          <cell r="AK3473">
            <v>1959571</v>
          </cell>
        </row>
        <row r="3474">
          <cell r="AI3474">
            <v>323458</v>
          </cell>
          <cell r="AJ3474">
            <v>43890</v>
          </cell>
          <cell r="AK3474">
            <v>1774383</v>
          </cell>
        </row>
        <row r="3475">
          <cell r="AI3475">
            <v>323548</v>
          </cell>
          <cell r="AJ3475">
            <v>43890</v>
          </cell>
          <cell r="AK3475">
            <v>702068</v>
          </cell>
        </row>
        <row r="3476">
          <cell r="AI3476">
            <v>323461</v>
          </cell>
          <cell r="AJ3476">
            <v>43890</v>
          </cell>
          <cell r="AK3476">
            <v>649936</v>
          </cell>
        </row>
        <row r="3477">
          <cell r="AI3477">
            <v>323402</v>
          </cell>
          <cell r="AJ3477">
            <v>43890</v>
          </cell>
          <cell r="AK3477">
            <v>0</v>
          </cell>
        </row>
        <row r="3478">
          <cell r="AI3478">
            <v>323237</v>
          </cell>
          <cell r="AJ3478">
            <v>43890</v>
          </cell>
          <cell r="AK3478">
            <v>214953</v>
          </cell>
        </row>
        <row r="3479">
          <cell r="AI3479">
            <v>159888</v>
          </cell>
          <cell r="AJ3479">
            <v>43890</v>
          </cell>
          <cell r="AK3479">
            <v>180531</v>
          </cell>
        </row>
        <row r="3480">
          <cell r="AI3480">
            <v>323488</v>
          </cell>
          <cell r="AJ3480">
            <v>43890</v>
          </cell>
          <cell r="AK3480">
            <v>131036</v>
          </cell>
        </row>
        <row r="3481">
          <cell r="AI3481">
            <v>323252</v>
          </cell>
          <cell r="AJ3481">
            <v>43890</v>
          </cell>
          <cell r="AK3481">
            <v>115527</v>
          </cell>
        </row>
        <row r="3482">
          <cell r="AI3482">
            <v>323425</v>
          </cell>
          <cell r="AJ3482">
            <v>43890</v>
          </cell>
          <cell r="AK3482">
            <v>65904</v>
          </cell>
        </row>
        <row r="3483">
          <cell r="AI3483">
            <v>323455</v>
          </cell>
          <cell r="AJ3483">
            <v>43890</v>
          </cell>
          <cell r="AK3483">
            <v>65888</v>
          </cell>
        </row>
        <row r="3484">
          <cell r="AI3484">
            <v>323410</v>
          </cell>
          <cell r="AJ3484">
            <v>43890</v>
          </cell>
          <cell r="AK3484">
            <v>63302</v>
          </cell>
        </row>
        <row r="3485">
          <cell r="AI3485">
            <v>323233</v>
          </cell>
          <cell r="AJ3485">
            <v>43890</v>
          </cell>
          <cell r="AK3485">
            <v>56659</v>
          </cell>
        </row>
        <row r="3486">
          <cell r="AI3486">
            <v>323443</v>
          </cell>
          <cell r="AJ3486">
            <v>43890</v>
          </cell>
          <cell r="AK3486">
            <v>55069</v>
          </cell>
        </row>
        <row r="3487">
          <cell r="AI3487">
            <v>323471</v>
          </cell>
          <cell r="AJ3487">
            <v>43890</v>
          </cell>
          <cell r="AK3487">
            <v>53480</v>
          </cell>
        </row>
        <row r="3488">
          <cell r="AI3488">
            <v>323349</v>
          </cell>
          <cell r="AJ3488">
            <v>43890</v>
          </cell>
          <cell r="AK3488">
            <v>40129</v>
          </cell>
        </row>
        <row r="3489">
          <cell r="AI3489">
            <v>323323</v>
          </cell>
          <cell r="AJ3489">
            <v>43890</v>
          </cell>
          <cell r="AK3489">
            <v>37434</v>
          </cell>
        </row>
        <row r="3490">
          <cell r="AI3490">
            <v>323331</v>
          </cell>
          <cell r="AJ3490">
            <v>43890</v>
          </cell>
          <cell r="AK3490">
            <v>33800</v>
          </cell>
        </row>
        <row r="3491">
          <cell r="AI3491">
            <v>323561</v>
          </cell>
          <cell r="AJ3491">
            <v>43890</v>
          </cell>
          <cell r="AK3491">
            <v>32792</v>
          </cell>
        </row>
        <row r="3492">
          <cell r="AI3492">
            <v>323444</v>
          </cell>
          <cell r="AJ3492">
            <v>43890</v>
          </cell>
          <cell r="AK3492">
            <v>31468</v>
          </cell>
        </row>
        <row r="3493">
          <cell r="AI3493">
            <v>323259</v>
          </cell>
          <cell r="AJ3493">
            <v>43890</v>
          </cell>
          <cell r="AK3493">
            <v>17703</v>
          </cell>
        </row>
        <row r="3494">
          <cell r="AI3494">
            <v>159993</v>
          </cell>
          <cell r="AJ3494">
            <v>43890</v>
          </cell>
          <cell r="AK3494">
            <v>14407</v>
          </cell>
        </row>
        <row r="3495">
          <cell r="AI3495">
            <v>323489</v>
          </cell>
          <cell r="AJ3495">
            <v>43890</v>
          </cell>
          <cell r="AK3495">
            <v>9447</v>
          </cell>
        </row>
        <row r="3496">
          <cell r="AI3496">
            <v>323547</v>
          </cell>
          <cell r="AJ3496">
            <v>43890</v>
          </cell>
          <cell r="AK3496">
            <v>6976</v>
          </cell>
        </row>
        <row r="3497">
          <cell r="AI3497">
            <v>323247</v>
          </cell>
          <cell r="AJ3497">
            <v>43890</v>
          </cell>
          <cell r="AK3497">
            <v>6398</v>
          </cell>
        </row>
        <row r="3498">
          <cell r="AI3498">
            <v>323484</v>
          </cell>
          <cell r="AJ3498">
            <v>43890</v>
          </cell>
          <cell r="AK3498">
            <v>1166</v>
          </cell>
        </row>
        <row r="3499">
          <cell r="AI3499">
            <v>323627</v>
          </cell>
          <cell r="AJ3499">
            <v>43891</v>
          </cell>
          <cell r="AK3499">
            <v>15265</v>
          </cell>
        </row>
        <row r="3500">
          <cell r="AI3500">
            <v>323630</v>
          </cell>
          <cell r="AJ3500">
            <v>43891</v>
          </cell>
          <cell r="AK3500">
            <v>15265</v>
          </cell>
        </row>
        <row r="3501">
          <cell r="AI3501">
            <v>324160</v>
          </cell>
          <cell r="AJ3501">
            <v>43892</v>
          </cell>
          <cell r="AK3501">
            <v>0</v>
          </cell>
        </row>
        <row r="3502">
          <cell r="AI3502">
            <v>323849</v>
          </cell>
          <cell r="AJ3502">
            <v>43892</v>
          </cell>
          <cell r="AK3502">
            <v>110907</v>
          </cell>
        </row>
        <row r="3503">
          <cell r="AI3503">
            <v>324167</v>
          </cell>
          <cell r="AJ3503">
            <v>43892</v>
          </cell>
          <cell r="AK3503">
            <v>2660</v>
          </cell>
        </row>
        <row r="3504">
          <cell r="AI3504">
            <v>324542</v>
          </cell>
          <cell r="AJ3504">
            <v>43893</v>
          </cell>
          <cell r="AK3504">
            <v>3014328</v>
          </cell>
        </row>
        <row r="3505">
          <cell r="AI3505">
            <v>324316</v>
          </cell>
          <cell r="AJ3505">
            <v>43893</v>
          </cell>
          <cell r="AK3505">
            <v>957216</v>
          </cell>
        </row>
        <row r="3506">
          <cell r="AI3506">
            <v>324499</v>
          </cell>
          <cell r="AJ3506">
            <v>43893</v>
          </cell>
          <cell r="AK3506">
            <v>544189</v>
          </cell>
        </row>
        <row r="3507">
          <cell r="AI3507">
            <v>324639</v>
          </cell>
          <cell r="AJ3507">
            <v>43893</v>
          </cell>
          <cell r="AK3507">
            <v>178277</v>
          </cell>
        </row>
        <row r="3508">
          <cell r="AI3508">
            <v>324690</v>
          </cell>
          <cell r="AJ3508">
            <v>43893</v>
          </cell>
          <cell r="AK3508">
            <v>96165</v>
          </cell>
        </row>
        <row r="3509">
          <cell r="AI3509">
            <v>160367</v>
          </cell>
          <cell r="AJ3509">
            <v>43893</v>
          </cell>
          <cell r="AK3509">
            <v>90917</v>
          </cell>
        </row>
        <row r="3510">
          <cell r="AI3510">
            <v>324606</v>
          </cell>
          <cell r="AJ3510">
            <v>43893</v>
          </cell>
          <cell r="AK3510">
            <v>5232</v>
          </cell>
        </row>
        <row r="3511">
          <cell r="AI3511">
            <v>324575</v>
          </cell>
          <cell r="AJ3511">
            <v>43893</v>
          </cell>
          <cell r="AK3511">
            <v>1969</v>
          </cell>
        </row>
        <row r="3512">
          <cell r="AI3512">
            <v>324992</v>
          </cell>
          <cell r="AJ3512">
            <v>43894</v>
          </cell>
          <cell r="AK3512">
            <v>7256978</v>
          </cell>
        </row>
        <row r="3513">
          <cell r="AI3513">
            <v>325196</v>
          </cell>
          <cell r="AJ3513">
            <v>43894</v>
          </cell>
          <cell r="AK3513">
            <v>0</v>
          </cell>
        </row>
        <row r="3514">
          <cell r="AI3514">
            <v>325200</v>
          </cell>
          <cell r="AJ3514">
            <v>43894</v>
          </cell>
          <cell r="AK3514">
            <v>0</v>
          </cell>
        </row>
        <row r="3515">
          <cell r="AI3515">
            <v>160485</v>
          </cell>
          <cell r="AJ3515">
            <v>43894</v>
          </cell>
          <cell r="AK3515">
            <v>296407</v>
          </cell>
        </row>
        <row r="3516">
          <cell r="AI3516">
            <v>325188</v>
          </cell>
          <cell r="AJ3516">
            <v>43894</v>
          </cell>
          <cell r="AK3516">
            <v>0</v>
          </cell>
        </row>
        <row r="3517">
          <cell r="AI3517">
            <v>324949</v>
          </cell>
          <cell r="AJ3517">
            <v>43894</v>
          </cell>
          <cell r="AK3517">
            <v>201582</v>
          </cell>
        </row>
        <row r="3518">
          <cell r="AI3518">
            <v>324984</v>
          </cell>
          <cell r="AJ3518">
            <v>43894</v>
          </cell>
          <cell r="AK3518">
            <v>146362</v>
          </cell>
        </row>
        <row r="3519">
          <cell r="AI3519">
            <v>325057</v>
          </cell>
          <cell r="AJ3519">
            <v>43894</v>
          </cell>
          <cell r="AK3519">
            <v>123482</v>
          </cell>
        </row>
        <row r="3520">
          <cell r="AI3520">
            <v>325214</v>
          </cell>
          <cell r="AJ3520">
            <v>43894</v>
          </cell>
          <cell r="AK3520">
            <v>110807</v>
          </cell>
        </row>
        <row r="3521">
          <cell r="AI3521">
            <v>160482</v>
          </cell>
          <cell r="AJ3521">
            <v>43894</v>
          </cell>
          <cell r="AK3521">
            <v>84878</v>
          </cell>
        </row>
        <row r="3522">
          <cell r="AI3522">
            <v>325218</v>
          </cell>
          <cell r="AJ3522">
            <v>43894</v>
          </cell>
          <cell r="AK3522">
            <v>42759</v>
          </cell>
        </row>
        <row r="3523">
          <cell r="AI3523">
            <v>324764</v>
          </cell>
          <cell r="AJ3523">
            <v>43894</v>
          </cell>
          <cell r="AK3523">
            <v>8889</v>
          </cell>
        </row>
        <row r="3524">
          <cell r="AI3524">
            <v>324762</v>
          </cell>
          <cell r="AJ3524">
            <v>43894</v>
          </cell>
          <cell r="AK3524">
            <v>1969</v>
          </cell>
        </row>
        <row r="3525">
          <cell r="AI3525">
            <v>324784</v>
          </cell>
          <cell r="AJ3525">
            <v>43894</v>
          </cell>
          <cell r="AK3525">
            <v>1969</v>
          </cell>
        </row>
        <row r="3526">
          <cell r="AI3526">
            <v>325548</v>
          </cell>
          <cell r="AJ3526">
            <v>43895</v>
          </cell>
          <cell r="AK3526">
            <v>0</v>
          </cell>
        </row>
        <row r="3527">
          <cell r="AI3527">
            <v>325753</v>
          </cell>
          <cell r="AJ3527">
            <v>43895</v>
          </cell>
          <cell r="AK3527">
            <v>104984</v>
          </cell>
        </row>
        <row r="3528">
          <cell r="AI3528">
            <v>325324</v>
          </cell>
          <cell r="AJ3528">
            <v>43895</v>
          </cell>
          <cell r="AK3528">
            <v>56237</v>
          </cell>
        </row>
        <row r="3529">
          <cell r="AI3529">
            <v>325606</v>
          </cell>
          <cell r="AJ3529">
            <v>43895</v>
          </cell>
          <cell r="AK3529">
            <v>43999</v>
          </cell>
        </row>
        <row r="3530">
          <cell r="AI3530">
            <v>325622</v>
          </cell>
          <cell r="AJ3530">
            <v>43895</v>
          </cell>
          <cell r="AK3530">
            <v>36653</v>
          </cell>
        </row>
        <row r="3531">
          <cell r="AI3531">
            <v>325347</v>
          </cell>
          <cell r="AJ3531">
            <v>43895</v>
          </cell>
          <cell r="AK3531">
            <v>33170</v>
          </cell>
        </row>
        <row r="3532">
          <cell r="AI3532">
            <v>325359</v>
          </cell>
          <cell r="AJ3532">
            <v>43895</v>
          </cell>
          <cell r="AK3532">
            <v>30461</v>
          </cell>
        </row>
        <row r="3533">
          <cell r="AI3533">
            <v>325740</v>
          </cell>
          <cell r="AJ3533">
            <v>43895</v>
          </cell>
          <cell r="AK3533">
            <v>16763</v>
          </cell>
        </row>
        <row r="3534">
          <cell r="AI3534">
            <v>325375</v>
          </cell>
          <cell r="AJ3534">
            <v>43895</v>
          </cell>
          <cell r="AK3534">
            <v>5913</v>
          </cell>
        </row>
        <row r="3535">
          <cell r="AI3535">
            <v>325542</v>
          </cell>
          <cell r="AJ3535">
            <v>43895</v>
          </cell>
          <cell r="AK3535">
            <v>5232</v>
          </cell>
        </row>
        <row r="3536">
          <cell r="AI3536">
            <v>325314</v>
          </cell>
          <cell r="AJ3536">
            <v>43895</v>
          </cell>
          <cell r="AK3536">
            <v>1969</v>
          </cell>
        </row>
        <row r="3537">
          <cell r="AI3537">
            <v>326041</v>
          </cell>
          <cell r="AJ3537">
            <v>43896</v>
          </cell>
          <cell r="AK3537">
            <v>12970817</v>
          </cell>
        </row>
        <row r="3538">
          <cell r="AI3538">
            <v>325883</v>
          </cell>
          <cell r="AJ3538">
            <v>43896</v>
          </cell>
          <cell r="AK3538">
            <v>90141</v>
          </cell>
        </row>
        <row r="3539">
          <cell r="AI3539">
            <v>326087</v>
          </cell>
          <cell r="AJ3539">
            <v>43896</v>
          </cell>
          <cell r="AK3539">
            <v>100546</v>
          </cell>
        </row>
        <row r="3540">
          <cell r="AI3540">
            <v>325935</v>
          </cell>
          <cell r="AJ3540">
            <v>43896</v>
          </cell>
          <cell r="AK3540">
            <v>86430</v>
          </cell>
        </row>
        <row r="3541">
          <cell r="AI3541">
            <v>325970</v>
          </cell>
          <cell r="AJ3541">
            <v>43896</v>
          </cell>
          <cell r="AK3541">
            <v>0</v>
          </cell>
        </row>
        <row r="3542">
          <cell r="AI3542">
            <v>325988</v>
          </cell>
          <cell r="AJ3542">
            <v>43896</v>
          </cell>
          <cell r="AK3542">
            <v>55729</v>
          </cell>
        </row>
        <row r="3543">
          <cell r="AI3543">
            <v>325931</v>
          </cell>
          <cell r="AJ3543">
            <v>43896</v>
          </cell>
          <cell r="AK3543">
            <v>15265</v>
          </cell>
        </row>
        <row r="3544">
          <cell r="AI3544">
            <v>325969</v>
          </cell>
          <cell r="AJ3544">
            <v>43896</v>
          </cell>
          <cell r="AK3544">
            <v>15103</v>
          </cell>
        </row>
        <row r="3545">
          <cell r="AI3545">
            <v>326131</v>
          </cell>
          <cell r="AJ3545">
            <v>43896</v>
          </cell>
          <cell r="AK3545">
            <v>12314</v>
          </cell>
        </row>
        <row r="3546">
          <cell r="AI3546">
            <v>325920</v>
          </cell>
          <cell r="AJ3546">
            <v>43896</v>
          </cell>
          <cell r="AK3546">
            <v>10583</v>
          </cell>
        </row>
        <row r="3547">
          <cell r="AI3547">
            <v>325914</v>
          </cell>
          <cell r="AJ3547">
            <v>43896</v>
          </cell>
          <cell r="AK3547">
            <v>9900</v>
          </cell>
        </row>
        <row r="3548">
          <cell r="AI3548">
            <v>326059</v>
          </cell>
          <cell r="AJ3548">
            <v>43896</v>
          </cell>
          <cell r="AK3548">
            <v>8889</v>
          </cell>
        </row>
        <row r="3549">
          <cell r="AI3549">
            <v>325808</v>
          </cell>
          <cell r="AJ3549">
            <v>43896</v>
          </cell>
          <cell r="AK3549">
            <v>1969</v>
          </cell>
        </row>
        <row r="3550">
          <cell r="AI3550">
            <v>326184</v>
          </cell>
          <cell r="AJ3550">
            <v>43897</v>
          </cell>
          <cell r="AK3550">
            <v>0</v>
          </cell>
        </row>
        <row r="3551">
          <cell r="AI3551">
            <v>326237</v>
          </cell>
          <cell r="AJ3551">
            <v>43898</v>
          </cell>
          <cell r="AK3551">
            <v>307771</v>
          </cell>
        </row>
        <row r="3552">
          <cell r="AI3552">
            <v>326290</v>
          </cell>
          <cell r="AJ3552">
            <v>43898</v>
          </cell>
          <cell r="AK3552">
            <v>10285</v>
          </cell>
        </row>
        <row r="3553">
          <cell r="AI3553">
            <v>160957</v>
          </cell>
          <cell r="AJ3553">
            <v>43899</v>
          </cell>
          <cell r="AK3553">
            <v>0</v>
          </cell>
        </row>
        <row r="3554">
          <cell r="AI3554">
            <v>326347</v>
          </cell>
          <cell r="AJ3554">
            <v>43899</v>
          </cell>
          <cell r="AK3554">
            <v>188226</v>
          </cell>
        </row>
        <row r="3555">
          <cell r="AI3555">
            <v>326430</v>
          </cell>
          <cell r="AJ3555">
            <v>43899</v>
          </cell>
          <cell r="AK3555">
            <v>55069</v>
          </cell>
        </row>
        <row r="3556">
          <cell r="AI3556">
            <v>326646</v>
          </cell>
          <cell r="AJ3556">
            <v>43899</v>
          </cell>
          <cell r="AK3556">
            <v>105450</v>
          </cell>
        </row>
        <row r="3557">
          <cell r="AI3557">
            <v>326654</v>
          </cell>
          <cell r="AJ3557">
            <v>43899</v>
          </cell>
          <cell r="AK3557">
            <v>105450</v>
          </cell>
        </row>
        <row r="3558">
          <cell r="AI3558">
            <v>326658</v>
          </cell>
          <cell r="AJ3558">
            <v>43899</v>
          </cell>
          <cell r="AK3558">
            <v>105450</v>
          </cell>
        </row>
        <row r="3559">
          <cell r="AI3559">
            <v>326338</v>
          </cell>
          <cell r="AJ3559">
            <v>43899</v>
          </cell>
          <cell r="AK3559">
            <v>53792</v>
          </cell>
        </row>
        <row r="3560">
          <cell r="AI3560">
            <v>326399</v>
          </cell>
          <cell r="AJ3560">
            <v>43899</v>
          </cell>
          <cell r="AK3560">
            <v>53792</v>
          </cell>
        </row>
        <row r="3561">
          <cell r="AI3561">
            <v>326463</v>
          </cell>
          <cell r="AJ3561">
            <v>43899</v>
          </cell>
          <cell r="AK3561">
            <v>0</v>
          </cell>
        </row>
        <row r="3562">
          <cell r="AI3562">
            <v>326395</v>
          </cell>
          <cell r="AJ3562">
            <v>43899</v>
          </cell>
          <cell r="AK3562">
            <v>40437</v>
          </cell>
        </row>
        <row r="3563">
          <cell r="AI3563">
            <v>326337</v>
          </cell>
          <cell r="AJ3563">
            <v>43899</v>
          </cell>
          <cell r="AK3563">
            <v>24076</v>
          </cell>
        </row>
        <row r="3564">
          <cell r="AI3564">
            <v>326296</v>
          </cell>
          <cell r="AJ3564">
            <v>43899</v>
          </cell>
          <cell r="AK3564">
            <v>8889</v>
          </cell>
        </row>
        <row r="3565">
          <cell r="AI3565">
            <v>326495</v>
          </cell>
          <cell r="AJ3565">
            <v>43899</v>
          </cell>
          <cell r="AK3565">
            <v>8450</v>
          </cell>
        </row>
        <row r="3566">
          <cell r="AI3566">
            <v>326667</v>
          </cell>
          <cell r="AJ3566">
            <v>43899</v>
          </cell>
          <cell r="AK3566">
            <v>7867</v>
          </cell>
        </row>
        <row r="3567">
          <cell r="AI3567">
            <v>326442</v>
          </cell>
          <cell r="AJ3567">
            <v>43899</v>
          </cell>
          <cell r="AK3567">
            <v>5234</v>
          </cell>
        </row>
        <row r="3568">
          <cell r="AI3568">
            <v>326743</v>
          </cell>
          <cell r="AJ3568">
            <v>43899</v>
          </cell>
          <cell r="AK3568">
            <v>1969</v>
          </cell>
        </row>
        <row r="3569">
          <cell r="AI3569">
            <v>327418</v>
          </cell>
          <cell r="AJ3569">
            <v>43900</v>
          </cell>
          <cell r="AK3569">
            <v>1106091</v>
          </cell>
        </row>
        <row r="3570">
          <cell r="AI3570">
            <v>326929</v>
          </cell>
          <cell r="AJ3570">
            <v>43900</v>
          </cell>
          <cell r="AK3570">
            <v>1027854</v>
          </cell>
        </row>
        <row r="3571">
          <cell r="AI3571">
            <v>327202</v>
          </cell>
          <cell r="AJ3571">
            <v>43900</v>
          </cell>
          <cell r="AK3571">
            <v>106676</v>
          </cell>
        </row>
        <row r="3572">
          <cell r="AI3572">
            <v>327311</v>
          </cell>
          <cell r="AJ3572">
            <v>43900</v>
          </cell>
          <cell r="AK3572">
            <v>615561</v>
          </cell>
        </row>
        <row r="3573">
          <cell r="AI3573">
            <v>326952</v>
          </cell>
          <cell r="AJ3573">
            <v>43900</v>
          </cell>
          <cell r="AK3573">
            <v>566845</v>
          </cell>
        </row>
        <row r="3574">
          <cell r="AI3574">
            <v>326954</v>
          </cell>
          <cell r="AJ3574">
            <v>43900</v>
          </cell>
          <cell r="AK3574">
            <v>566845</v>
          </cell>
        </row>
        <row r="3575">
          <cell r="AI3575">
            <v>327189</v>
          </cell>
          <cell r="AJ3575">
            <v>43900</v>
          </cell>
          <cell r="AK3575">
            <v>0</v>
          </cell>
        </row>
        <row r="3576">
          <cell r="AI3576">
            <v>326996</v>
          </cell>
          <cell r="AJ3576">
            <v>43900</v>
          </cell>
          <cell r="AK3576">
            <v>432901</v>
          </cell>
        </row>
        <row r="3577">
          <cell r="AI3577">
            <v>326935</v>
          </cell>
          <cell r="AJ3577">
            <v>43900</v>
          </cell>
          <cell r="AK3577">
            <v>209424</v>
          </cell>
        </row>
        <row r="3578">
          <cell r="AI3578">
            <v>327040</v>
          </cell>
          <cell r="AJ3578">
            <v>43900</v>
          </cell>
          <cell r="AK3578">
            <v>209424</v>
          </cell>
        </row>
        <row r="3579">
          <cell r="AI3579">
            <v>327064</v>
          </cell>
          <cell r="AJ3579">
            <v>43900</v>
          </cell>
          <cell r="AK3579">
            <v>209424</v>
          </cell>
        </row>
        <row r="3580">
          <cell r="AI3580">
            <v>327147</v>
          </cell>
          <cell r="AJ3580">
            <v>43900</v>
          </cell>
          <cell r="AK3580">
            <v>176735</v>
          </cell>
        </row>
        <row r="3581">
          <cell r="AI3581">
            <v>327388</v>
          </cell>
          <cell r="AJ3581">
            <v>43900</v>
          </cell>
          <cell r="AK3581">
            <v>111217</v>
          </cell>
        </row>
        <row r="3582">
          <cell r="AI3582">
            <v>327169</v>
          </cell>
          <cell r="AJ3582">
            <v>43900</v>
          </cell>
          <cell r="AK3582">
            <v>85053</v>
          </cell>
        </row>
        <row r="3583">
          <cell r="AI3583">
            <v>327406</v>
          </cell>
          <cell r="AJ3583">
            <v>43900</v>
          </cell>
          <cell r="AK3583">
            <v>72843</v>
          </cell>
        </row>
        <row r="3584">
          <cell r="AI3584">
            <v>327002</v>
          </cell>
          <cell r="AJ3584">
            <v>43900</v>
          </cell>
          <cell r="AK3584">
            <v>64754</v>
          </cell>
        </row>
        <row r="3585">
          <cell r="AI3585">
            <v>327019</v>
          </cell>
          <cell r="AJ3585">
            <v>43900</v>
          </cell>
          <cell r="AK3585">
            <v>53792</v>
          </cell>
        </row>
        <row r="3586">
          <cell r="AI3586">
            <v>326884</v>
          </cell>
          <cell r="AJ3586">
            <v>43900</v>
          </cell>
          <cell r="AK3586">
            <v>29232</v>
          </cell>
        </row>
        <row r="3587">
          <cell r="AI3587">
            <v>327257</v>
          </cell>
          <cell r="AJ3587">
            <v>43900</v>
          </cell>
          <cell r="AK3587">
            <v>25933</v>
          </cell>
        </row>
        <row r="3588">
          <cell r="AI3588">
            <v>327205</v>
          </cell>
          <cell r="AJ3588">
            <v>43900</v>
          </cell>
          <cell r="AK3588">
            <v>24197</v>
          </cell>
        </row>
        <row r="3589">
          <cell r="AI3589">
            <v>161058</v>
          </cell>
          <cell r="AJ3589">
            <v>43900</v>
          </cell>
          <cell r="AK3589">
            <v>16117</v>
          </cell>
        </row>
        <row r="3590">
          <cell r="AI3590">
            <v>327424</v>
          </cell>
          <cell r="AJ3590">
            <v>43900</v>
          </cell>
          <cell r="AK3590">
            <v>15265</v>
          </cell>
        </row>
        <row r="3591">
          <cell r="AI3591">
            <v>327194</v>
          </cell>
          <cell r="AJ3591">
            <v>43900</v>
          </cell>
          <cell r="AK3591">
            <v>8559</v>
          </cell>
        </row>
        <row r="3592">
          <cell r="AI3592">
            <v>326866</v>
          </cell>
          <cell r="AJ3592">
            <v>43900</v>
          </cell>
          <cell r="AK3592">
            <v>8450</v>
          </cell>
        </row>
        <row r="3593">
          <cell r="AI3593">
            <v>327004</v>
          </cell>
          <cell r="AJ3593">
            <v>43900</v>
          </cell>
          <cell r="AK3593">
            <v>4746</v>
          </cell>
        </row>
        <row r="3594">
          <cell r="AI3594">
            <v>327935</v>
          </cell>
          <cell r="AJ3594">
            <v>43901</v>
          </cell>
          <cell r="AK3594">
            <v>0</v>
          </cell>
        </row>
        <row r="3595">
          <cell r="AI3595">
            <v>327595</v>
          </cell>
          <cell r="AJ3595">
            <v>43901</v>
          </cell>
          <cell r="AK3595">
            <v>376478</v>
          </cell>
        </row>
        <row r="3596">
          <cell r="AI3596">
            <v>328059</v>
          </cell>
          <cell r="AJ3596">
            <v>43901</v>
          </cell>
          <cell r="AK3596">
            <v>222994</v>
          </cell>
        </row>
        <row r="3597">
          <cell r="AI3597">
            <v>327688</v>
          </cell>
          <cell r="AJ3597">
            <v>43901</v>
          </cell>
          <cell r="AK3597">
            <v>193159</v>
          </cell>
        </row>
        <row r="3598">
          <cell r="AI3598">
            <v>327658</v>
          </cell>
          <cell r="AJ3598">
            <v>43901</v>
          </cell>
          <cell r="AK3598">
            <v>160961</v>
          </cell>
        </row>
        <row r="3599">
          <cell r="AI3599">
            <v>327521</v>
          </cell>
          <cell r="AJ3599">
            <v>43901</v>
          </cell>
          <cell r="AK3599">
            <v>90882</v>
          </cell>
        </row>
        <row r="3600">
          <cell r="AI3600">
            <v>327556</v>
          </cell>
          <cell r="AJ3600">
            <v>43901</v>
          </cell>
          <cell r="AK3600">
            <v>53792</v>
          </cell>
        </row>
        <row r="3601">
          <cell r="AI3601">
            <v>328029</v>
          </cell>
          <cell r="AJ3601">
            <v>43901</v>
          </cell>
          <cell r="AK3601">
            <v>47824</v>
          </cell>
        </row>
        <row r="3602">
          <cell r="AI3602">
            <v>328083</v>
          </cell>
          <cell r="AJ3602">
            <v>43901</v>
          </cell>
          <cell r="AK3602">
            <v>36611</v>
          </cell>
        </row>
        <row r="3603">
          <cell r="AI3603">
            <v>327987</v>
          </cell>
          <cell r="AJ3603">
            <v>43901</v>
          </cell>
          <cell r="AK3603">
            <v>24063</v>
          </cell>
        </row>
        <row r="3604">
          <cell r="AI3604">
            <v>327498</v>
          </cell>
          <cell r="AJ3604">
            <v>43901</v>
          </cell>
          <cell r="AK3604">
            <v>18649</v>
          </cell>
        </row>
        <row r="3605">
          <cell r="AI3605">
            <v>327657</v>
          </cell>
          <cell r="AJ3605">
            <v>43901</v>
          </cell>
          <cell r="AK3605">
            <v>8889</v>
          </cell>
        </row>
        <row r="3606">
          <cell r="AI3606">
            <v>327770</v>
          </cell>
          <cell r="AJ3606">
            <v>43901</v>
          </cell>
          <cell r="AK3606">
            <v>8889</v>
          </cell>
        </row>
        <row r="3607">
          <cell r="AI3607">
            <v>328334</v>
          </cell>
          <cell r="AJ3607">
            <v>43902</v>
          </cell>
          <cell r="AK3607">
            <v>102308</v>
          </cell>
        </row>
        <row r="3608">
          <cell r="AI3608">
            <v>328204</v>
          </cell>
          <cell r="AJ3608">
            <v>43902</v>
          </cell>
          <cell r="AK3608">
            <v>462269</v>
          </cell>
        </row>
        <row r="3609">
          <cell r="AI3609">
            <v>328374</v>
          </cell>
          <cell r="AJ3609">
            <v>43902</v>
          </cell>
          <cell r="AK3609">
            <v>241362</v>
          </cell>
        </row>
        <row r="3610">
          <cell r="AI3610">
            <v>328387</v>
          </cell>
          <cell r="AJ3610">
            <v>43902</v>
          </cell>
          <cell r="AK3610">
            <v>227964</v>
          </cell>
        </row>
        <row r="3611">
          <cell r="AI3611">
            <v>328224</v>
          </cell>
          <cell r="AJ3611">
            <v>43902</v>
          </cell>
          <cell r="AK3611">
            <v>115222</v>
          </cell>
        </row>
        <row r="3612">
          <cell r="AI3612">
            <v>328326</v>
          </cell>
          <cell r="AJ3612">
            <v>43902</v>
          </cell>
          <cell r="AK3612">
            <v>0</v>
          </cell>
        </row>
        <row r="3613">
          <cell r="AI3613">
            <v>328164</v>
          </cell>
          <cell r="AJ3613">
            <v>43902</v>
          </cell>
          <cell r="AK3613">
            <v>75735</v>
          </cell>
        </row>
        <row r="3614">
          <cell r="AI3614">
            <v>328171</v>
          </cell>
          <cell r="AJ3614">
            <v>43902</v>
          </cell>
          <cell r="AK3614">
            <v>75735</v>
          </cell>
        </row>
        <row r="3615">
          <cell r="AI3615">
            <v>328317</v>
          </cell>
          <cell r="AJ3615">
            <v>43902</v>
          </cell>
          <cell r="AK3615">
            <v>26516</v>
          </cell>
        </row>
        <row r="3616">
          <cell r="AI3616">
            <v>328293</v>
          </cell>
          <cell r="AJ3616">
            <v>43902</v>
          </cell>
          <cell r="AK3616">
            <v>23516</v>
          </cell>
        </row>
        <row r="3617">
          <cell r="AI3617">
            <v>328481</v>
          </cell>
          <cell r="AJ3617">
            <v>43902</v>
          </cell>
          <cell r="AK3617">
            <v>18505</v>
          </cell>
        </row>
        <row r="3618">
          <cell r="AI3618">
            <v>328112</v>
          </cell>
          <cell r="AJ3618">
            <v>43902</v>
          </cell>
          <cell r="AK3618">
            <v>15734</v>
          </cell>
        </row>
        <row r="3619">
          <cell r="AI3619">
            <v>328365</v>
          </cell>
          <cell r="AJ3619">
            <v>43902</v>
          </cell>
          <cell r="AK3619">
            <v>15103</v>
          </cell>
        </row>
        <row r="3620">
          <cell r="AI3620">
            <v>328308</v>
          </cell>
          <cell r="AJ3620">
            <v>43902</v>
          </cell>
          <cell r="AK3620">
            <v>10760</v>
          </cell>
        </row>
        <row r="3621">
          <cell r="AI3621">
            <v>328424</v>
          </cell>
          <cell r="AJ3621">
            <v>43902</v>
          </cell>
          <cell r="AK3621">
            <v>3400</v>
          </cell>
        </row>
        <row r="3622">
          <cell r="AI3622">
            <v>328478</v>
          </cell>
          <cell r="AJ3622">
            <v>43902</v>
          </cell>
          <cell r="AK3622">
            <v>1969</v>
          </cell>
        </row>
        <row r="3623">
          <cell r="AI3623">
            <v>328890</v>
          </cell>
          <cell r="AJ3623">
            <v>43903</v>
          </cell>
          <cell r="AK3623">
            <v>3245358</v>
          </cell>
        </row>
        <row r="3624">
          <cell r="AI3624">
            <v>328975</v>
          </cell>
          <cell r="AJ3624">
            <v>43903</v>
          </cell>
          <cell r="AK3624">
            <v>75940</v>
          </cell>
        </row>
        <row r="3625">
          <cell r="AI3625">
            <v>328634</v>
          </cell>
          <cell r="AJ3625">
            <v>43903</v>
          </cell>
          <cell r="AK3625">
            <v>1039848</v>
          </cell>
        </row>
        <row r="3626">
          <cell r="AI3626">
            <v>328945</v>
          </cell>
          <cell r="AJ3626">
            <v>43903</v>
          </cell>
          <cell r="AK3626">
            <v>115071</v>
          </cell>
        </row>
        <row r="3627">
          <cell r="AI3627">
            <v>328621</v>
          </cell>
          <cell r="AJ3627">
            <v>43903</v>
          </cell>
          <cell r="AK3627">
            <v>104301</v>
          </cell>
        </row>
        <row r="3628">
          <cell r="AI3628">
            <v>328505</v>
          </cell>
          <cell r="AJ3628">
            <v>43903</v>
          </cell>
          <cell r="AK3628">
            <v>53792</v>
          </cell>
        </row>
        <row r="3629">
          <cell r="AI3629">
            <v>328696</v>
          </cell>
          <cell r="AJ3629">
            <v>43903</v>
          </cell>
          <cell r="AK3629">
            <v>34573</v>
          </cell>
        </row>
        <row r="3630">
          <cell r="AI3630">
            <v>328700</v>
          </cell>
          <cell r="AJ3630">
            <v>43903</v>
          </cell>
          <cell r="AK3630">
            <v>17896</v>
          </cell>
        </row>
        <row r="3631">
          <cell r="AI3631">
            <v>328733</v>
          </cell>
          <cell r="AJ3631">
            <v>43903</v>
          </cell>
          <cell r="AK3631">
            <v>0</v>
          </cell>
        </row>
        <row r="3632">
          <cell r="AI3632">
            <v>328561</v>
          </cell>
          <cell r="AJ3632">
            <v>43903</v>
          </cell>
          <cell r="AK3632">
            <v>8147</v>
          </cell>
        </row>
        <row r="3633">
          <cell r="AI3633">
            <v>329081</v>
          </cell>
          <cell r="AJ3633">
            <v>43904</v>
          </cell>
          <cell r="AK3633">
            <v>70377</v>
          </cell>
        </row>
        <row r="3634">
          <cell r="AI3634">
            <v>329188</v>
          </cell>
          <cell r="AJ3634">
            <v>43904</v>
          </cell>
          <cell r="AK3634">
            <v>30530</v>
          </cell>
        </row>
        <row r="3635">
          <cell r="AI3635">
            <v>329016</v>
          </cell>
          <cell r="AJ3635">
            <v>43904</v>
          </cell>
          <cell r="AK3635">
            <v>8889</v>
          </cell>
        </row>
        <row r="3636">
          <cell r="AI3636">
            <v>329041</v>
          </cell>
          <cell r="AJ3636">
            <v>43904</v>
          </cell>
          <cell r="AK3636">
            <v>8889</v>
          </cell>
        </row>
        <row r="3637">
          <cell r="AI3637">
            <v>329051</v>
          </cell>
          <cell r="AJ3637">
            <v>43904</v>
          </cell>
          <cell r="AK3637">
            <v>8889</v>
          </cell>
        </row>
        <row r="3638">
          <cell r="AI3638">
            <v>329237</v>
          </cell>
          <cell r="AJ3638">
            <v>43905</v>
          </cell>
          <cell r="AK3638">
            <v>1969</v>
          </cell>
        </row>
        <row r="3639">
          <cell r="AI3639">
            <v>329586</v>
          </cell>
          <cell r="AJ3639">
            <v>43906</v>
          </cell>
          <cell r="AK3639">
            <v>18170102</v>
          </cell>
        </row>
        <row r="3640">
          <cell r="AI3640">
            <v>329310</v>
          </cell>
          <cell r="AJ3640">
            <v>43906</v>
          </cell>
          <cell r="AK3640">
            <v>227964</v>
          </cell>
        </row>
        <row r="3641">
          <cell r="AI3641">
            <v>329338</v>
          </cell>
          <cell r="AJ3641">
            <v>43906</v>
          </cell>
          <cell r="AK3641">
            <v>227964</v>
          </cell>
        </row>
        <row r="3642">
          <cell r="AI3642">
            <v>329335</v>
          </cell>
          <cell r="AJ3642">
            <v>43906</v>
          </cell>
          <cell r="AK3642">
            <v>80769</v>
          </cell>
        </row>
        <row r="3643">
          <cell r="AI3643">
            <v>329683</v>
          </cell>
          <cell r="AJ3643">
            <v>43906</v>
          </cell>
          <cell r="AK3643">
            <v>44495</v>
          </cell>
        </row>
        <row r="3644">
          <cell r="AI3644">
            <v>329311</v>
          </cell>
          <cell r="AJ3644">
            <v>43906</v>
          </cell>
          <cell r="AK3644">
            <v>15103</v>
          </cell>
        </row>
        <row r="3645">
          <cell r="AI3645">
            <v>329263</v>
          </cell>
          <cell r="AJ3645">
            <v>43906</v>
          </cell>
          <cell r="AK3645">
            <v>12200</v>
          </cell>
        </row>
        <row r="3646">
          <cell r="AI3646">
            <v>329575</v>
          </cell>
          <cell r="AJ3646">
            <v>43906</v>
          </cell>
          <cell r="AK3646">
            <v>5232</v>
          </cell>
        </row>
        <row r="3647">
          <cell r="AI3647">
            <v>329653</v>
          </cell>
          <cell r="AJ3647">
            <v>43906</v>
          </cell>
          <cell r="AK3647">
            <v>3006</v>
          </cell>
        </row>
        <row r="3648">
          <cell r="AI3648">
            <v>329700</v>
          </cell>
          <cell r="AJ3648">
            <v>43906</v>
          </cell>
          <cell r="AK3648">
            <v>1969</v>
          </cell>
        </row>
        <row r="3649">
          <cell r="AI3649">
            <v>329599</v>
          </cell>
          <cell r="AJ3649">
            <v>43906</v>
          </cell>
          <cell r="AK3649">
            <v>1683</v>
          </cell>
        </row>
        <row r="3650">
          <cell r="AI3650">
            <v>329763</v>
          </cell>
          <cell r="AJ3650">
            <v>43907</v>
          </cell>
          <cell r="AK3650">
            <v>4013873</v>
          </cell>
        </row>
        <row r="3651">
          <cell r="AI3651">
            <v>329840</v>
          </cell>
          <cell r="AJ3651">
            <v>43907</v>
          </cell>
          <cell r="AK3651">
            <v>4921387</v>
          </cell>
        </row>
        <row r="3652">
          <cell r="AI3652">
            <v>329976</v>
          </cell>
          <cell r="AJ3652">
            <v>43907</v>
          </cell>
          <cell r="AK3652">
            <v>49529</v>
          </cell>
        </row>
        <row r="3653">
          <cell r="AI3653">
            <v>330263</v>
          </cell>
          <cell r="AJ3653">
            <v>43907</v>
          </cell>
          <cell r="AK3653">
            <v>922153</v>
          </cell>
        </row>
        <row r="3654">
          <cell r="AI3654">
            <v>330108</v>
          </cell>
          <cell r="AJ3654">
            <v>43907</v>
          </cell>
          <cell r="AK3654">
            <v>0</v>
          </cell>
        </row>
        <row r="3655">
          <cell r="AI3655">
            <v>330281</v>
          </cell>
          <cell r="AJ3655">
            <v>43907</v>
          </cell>
          <cell r="AK3655">
            <v>301127</v>
          </cell>
        </row>
        <row r="3656">
          <cell r="AI3656">
            <v>330342</v>
          </cell>
          <cell r="AJ3656">
            <v>43907</v>
          </cell>
          <cell r="AK3656">
            <v>174591</v>
          </cell>
        </row>
        <row r="3657">
          <cell r="AI3657">
            <v>330261</v>
          </cell>
          <cell r="AJ3657">
            <v>43907</v>
          </cell>
          <cell r="AK3657">
            <v>160094</v>
          </cell>
        </row>
        <row r="3658">
          <cell r="AI3658">
            <v>329709</v>
          </cell>
          <cell r="AJ3658">
            <v>43907</v>
          </cell>
          <cell r="AK3658">
            <v>153973</v>
          </cell>
        </row>
        <row r="3659">
          <cell r="AI3659">
            <v>329828</v>
          </cell>
          <cell r="AJ3659">
            <v>43907</v>
          </cell>
          <cell r="AK3659">
            <v>142380</v>
          </cell>
        </row>
        <row r="3660">
          <cell r="AI3660">
            <v>330333</v>
          </cell>
          <cell r="AJ3660">
            <v>43907</v>
          </cell>
          <cell r="AK3660">
            <v>92262</v>
          </cell>
        </row>
        <row r="3661">
          <cell r="AI3661">
            <v>329723</v>
          </cell>
          <cell r="AJ3661">
            <v>43907</v>
          </cell>
          <cell r="AK3661">
            <v>72022</v>
          </cell>
        </row>
        <row r="3662">
          <cell r="AI3662">
            <v>330271</v>
          </cell>
          <cell r="AJ3662">
            <v>43907</v>
          </cell>
          <cell r="AK3662">
            <v>71826</v>
          </cell>
        </row>
        <row r="3663">
          <cell r="AI3663">
            <v>330284</v>
          </cell>
          <cell r="AJ3663">
            <v>43907</v>
          </cell>
          <cell r="AK3663">
            <v>71826</v>
          </cell>
        </row>
        <row r="3664">
          <cell r="AI3664">
            <v>329812</v>
          </cell>
          <cell r="AJ3664">
            <v>43907</v>
          </cell>
          <cell r="AK3664">
            <v>69188</v>
          </cell>
        </row>
        <row r="3665">
          <cell r="AI3665">
            <v>329851</v>
          </cell>
          <cell r="AJ3665">
            <v>43907</v>
          </cell>
          <cell r="AK3665">
            <v>0</v>
          </cell>
        </row>
        <row r="3666">
          <cell r="AI3666">
            <v>329712</v>
          </cell>
          <cell r="AJ3666">
            <v>43907</v>
          </cell>
          <cell r="AK3666">
            <v>42206</v>
          </cell>
        </row>
        <row r="3667">
          <cell r="AI3667">
            <v>329797</v>
          </cell>
          <cell r="AJ3667">
            <v>43907</v>
          </cell>
          <cell r="AK3667">
            <v>37563</v>
          </cell>
        </row>
        <row r="3668">
          <cell r="AI3668">
            <v>329764</v>
          </cell>
          <cell r="AJ3668">
            <v>43907</v>
          </cell>
          <cell r="AK3668">
            <v>27122</v>
          </cell>
        </row>
        <row r="3669">
          <cell r="AI3669">
            <v>329710</v>
          </cell>
          <cell r="AJ3669">
            <v>43907</v>
          </cell>
          <cell r="AK3669">
            <v>22898</v>
          </cell>
        </row>
        <row r="3670">
          <cell r="AI3670">
            <v>330204</v>
          </cell>
          <cell r="AJ3670">
            <v>43907</v>
          </cell>
          <cell r="AK3670">
            <v>14822</v>
          </cell>
        </row>
        <row r="3671">
          <cell r="AI3671">
            <v>330420</v>
          </cell>
          <cell r="AJ3671">
            <v>43907</v>
          </cell>
          <cell r="AK3671">
            <v>10858</v>
          </cell>
        </row>
        <row r="3672">
          <cell r="AI3672">
            <v>330421</v>
          </cell>
          <cell r="AJ3672">
            <v>43907</v>
          </cell>
          <cell r="AK3672">
            <v>8889</v>
          </cell>
        </row>
        <row r="3673">
          <cell r="AI3673">
            <v>330398</v>
          </cell>
          <cell r="AJ3673">
            <v>43907</v>
          </cell>
          <cell r="AK3673">
            <v>5741</v>
          </cell>
        </row>
        <row r="3674">
          <cell r="AI3674">
            <v>330409</v>
          </cell>
          <cell r="AJ3674">
            <v>43907</v>
          </cell>
          <cell r="AK3674">
            <v>3118</v>
          </cell>
        </row>
        <row r="3675">
          <cell r="AI3675">
            <v>330163</v>
          </cell>
          <cell r="AJ3675">
            <v>43907</v>
          </cell>
          <cell r="AK3675">
            <v>2552</v>
          </cell>
        </row>
        <row r="3676">
          <cell r="AI3676">
            <v>330321</v>
          </cell>
          <cell r="AJ3676">
            <v>43907</v>
          </cell>
          <cell r="AK3676">
            <v>1380</v>
          </cell>
        </row>
        <row r="3677">
          <cell r="AI3677">
            <v>330566</v>
          </cell>
          <cell r="AJ3677">
            <v>43908</v>
          </cell>
          <cell r="AK3677">
            <v>0</v>
          </cell>
        </row>
        <row r="3678">
          <cell r="AI3678">
            <v>330642</v>
          </cell>
          <cell r="AJ3678">
            <v>43908</v>
          </cell>
          <cell r="AK3678">
            <v>5511245</v>
          </cell>
        </row>
        <row r="3679">
          <cell r="AI3679">
            <v>330717</v>
          </cell>
          <cell r="AJ3679">
            <v>43908</v>
          </cell>
          <cell r="AK3679">
            <v>5449206</v>
          </cell>
        </row>
        <row r="3680">
          <cell r="AI3680">
            <v>330639</v>
          </cell>
          <cell r="AJ3680">
            <v>43908</v>
          </cell>
          <cell r="AK3680">
            <v>277204</v>
          </cell>
        </row>
        <row r="3681">
          <cell r="AI3681">
            <v>330651</v>
          </cell>
          <cell r="AJ3681">
            <v>43908</v>
          </cell>
          <cell r="AK3681">
            <v>380381</v>
          </cell>
        </row>
        <row r="3682">
          <cell r="AI3682">
            <v>330555</v>
          </cell>
          <cell r="AJ3682">
            <v>43908</v>
          </cell>
          <cell r="AK3682">
            <v>180706</v>
          </cell>
        </row>
        <row r="3683">
          <cell r="AI3683">
            <v>330954</v>
          </cell>
          <cell r="AJ3683">
            <v>43908</v>
          </cell>
          <cell r="AK3683">
            <v>160579</v>
          </cell>
        </row>
        <row r="3684">
          <cell r="AI3684">
            <v>330783</v>
          </cell>
          <cell r="AJ3684">
            <v>43908</v>
          </cell>
          <cell r="AK3684">
            <v>157633</v>
          </cell>
        </row>
        <row r="3685">
          <cell r="AI3685">
            <v>330786</v>
          </cell>
          <cell r="AJ3685">
            <v>43908</v>
          </cell>
          <cell r="AK3685">
            <v>122556</v>
          </cell>
        </row>
        <row r="3686">
          <cell r="AI3686">
            <v>330844</v>
          </cell>
          <cell r="AJ3686">
            <v>43908</v>
          </cell>
          <cell r="AK3686">
            <v>95501</v>
          </cell>
        </row>
        <row r="3687">
          <cell r="AI3687">
            <v>330947</v>
          </cell>
          <cell r="AJ3687">
            <v>43908</v>
          </cell>
          <cell r="AK3687">
            <v>56310</v>
          </cell>
        </row>
        <row r="3688">
          <cell r="AI3688">
            <v>330567</v>
          </cell>
          <cell r="AJ3688">
            <v>43908</v>
          </cell>
          <cell r="AK3688">
            <v>0</v>
          </cell>
        </row>
        <row r="3689">
          <cell r="AI3689">
            <v>330422</v>
          </cell>
          <cell r="AJ3689">
            <v>43908</v>
          </cell>
          <cell r="AK3689">
            <v>26604</v>
          </cell>
        </row>
        <row r="3690">
          <cell r="AI3690">
            <v>331006</v>
          </cell>
          <cell r="AJ3690">
            <v>43908</v>
          </cell>
          <cell r="AK3690">
            <v>15265</v>
          </cell>
        </row>
        <row r="3691">
          <cell r="AI3691">
            <v>330851</v>
          </cell>
          <cell r="AJ3691">
            <v>43908</v>
          </cell>
          <cell r="AK3691">
            <v>9472</v>
          </cell>
        </row>
        <row r="3692">
          <cell r="AI3692">
            <v>330893</v>
          </cell>
          <cell r="AJ3692">
            <v>43908</v>
          </cell>
          <cell r="AK3692">
            <v>8889</v>
          </cell>
        </row>
        <row r="3693">
          <cell r="AI3693">
            <v>330992</v>
          </cell>
          <cell r="AJ3693">
            <v>43908</v>
          </cell>
          <cell r="AK3693">
            <v>8889</v>
          </cell>
        </row>
        <row r="3694">
          <cell r="AI3694">
            <v>330855</v>
          </cell>
          <cell r="AJ3694">
            <v>43908</v>
          </cell>
          <cell r="AK3694">
            <v>4629</v>
          </cell>
        </row>
        <row r="3695">
          <cell r="AI3695">
            <v>330839</v>
          </cell>
          <cell r="AJ3695">
            <v>43908</v>
          </cell>
          <cell r="AK3695">
            <v>2184</v>
          </cell>
        </row>
        <row r="3696">
          <cell r="AI3696">
            <v>330811</v>
          </cell>
          <cell r="AJ3696">
            <v>43908</v>
          </cell>
          <cell r="AK3696">
            <v>1934</v>
          </cell>
        </row>
        <row r="3697">
          <cell r="AI3697">
            <v>330763</v>
          </cell>
          <cell r="AJ3697">
            <v>43908</v>
          </cell>
          <cell r="AK3697">
            <v>1380</v>
          </cell>
        </row>
        <row r="3698">
          <cell r="AI3698">
            <v>331379</v>
          </cell>
          <cell r="AJ3698">
            <v>43909</v>
          </cell>
          <cell r="AK3698">
            <v>8142755</v>
          </cell>
        </row>
        <row r="3699">
          <cell r="AI3699">
            <v>331188</v>
          </cell>
          <cell r="AJ3699">
            <v>43909</v>
          </cell>
          <cell r="AK3699">
            <v>2227207</v>
          </cell>
        </row>
        <row r="3700">
          <cell r="AI3700">
            <v>331103</v>
          </cell>
          <cell r="AJ3700">
            <v>43909</v>
          </cell>
          <cell r="AK3700">
            <v>459955</v>
          </cell>
        </row>
        <row r="3701">
          <cell r="AI3701">
            <v>331410</v>
          </cell>
          <cell r="AJ3701">
            <v>43909</v>
          </cell>
          <cell r="AK3701">
            <v>0</v>
          </cell>
        </row>
        <row r="3702">
          <cell r="AI3702">
            <v>331283</v>
          </cell>
          <cell r="AJ3702">
            <v>43909</v>
          </cell>
          <cell r="AK3702">
            <v>117861</v>
          </cell>
        </row>
        <row r="3703">
          <cell r="AI3703">
            <v>331145</v>
          </cell>
          <cell r="AJ3703">
            <v>43909</v>
          </cell>
          <cell r="AK3703">
            <v>90882</v>
          </cell>
        </row>
        <row r="3704">
          <cell r="AI3704">
            <v>162101</v>
          </cell>
          <cell r="AJ3704">
            <v>43909</v>
          </cell>
          <cell r="AK3704">
            <v>64722</v>
          </cell>
        </row>
        <row r="3705">
          <cell r="AI3705">
            <v>331009</v>
          </cell>
          <cell r="AJ3705">
            <v>43909</v>
          </cell>
          <cell r="AK3705">
            <v>11155</v>
          </cell>
        </row>
        <row r="3706">
          <cell r="AI3706">
            <v>331475</v>
          </cell>
          <cell r="AJ3706">
            <v>43909</v>
          </cell>
          <cell r="AK3706">
            <v>8889</v>
          </cell>
        </row>
        <row r="3707">
          <cell r="AI3707">
            <v>331383</v>
          </cell>
          <cell r="AJ3707">
            <v>43909</v>
          </cell>
          <cell r="AK3707">
            <v>2332</v>
          </cell>
        </row>
        <row r="3708">
          <cell r="AI3708">
            <v>331467</v>
          </cell>
          <cell r="AJ3708">
            <v>43909</v>
          </cell>
          <cell r="AK3708">
            <v>1969</v>
          </cell>
        </row>
        <row r="3709">
          <cell r="AI3709">
            <v>331278</v>
          </cell>
          <cell r="AJ3709">
            <v>43909</v>
          </cell>
          <cell r="AK3709">
            <v>1683</v>
          </cell>
        </row>
        <row r="3710">
          <cell r="AI3710">
            <v>331603</v>
          </cell>
          <cell r="AJ3710">
            <v>43910</v>
          </cell>
          <cell r="AK3710">
            <v>1014670</v>
          </cell>
        </row>
        <row r="3711">
          <cell r="AI3711">
            <v>331769</v>
          </cell>
          <cell r="AJ3711">
            <v>43910</v>
          </cell>
          <cell r="AK3711">
            <v>933894</v>
          </cell>
        </row>
        <row r="3712">
          <cell r="AI3712">
            <v>331560</v>
          </cell>
          <cell r="AJ3712">
            <v>43910</v>
          </cell>
          <cell r="AK3712">
            <v>718592</v>
          </cell>
        </row>
        <row r="3713">
          <cell r="AI3713">
            <v>331663</v>
          </cell>
          <cell r="AJ3713">
            <v>43910</v>
          </cell>
          <cell r="AK3713">
            <v>618012</v>
          </cell>
        </row>
        <row r="3714">
          <cell r="AI3714">
            <v>331545</v>
          </cell>
          <cell r="AJ3714">
            <v>43910</v>
          </cell>
          <cell r="AK3714">
            <v>447995</v>
          </cell>
        </row>
        <row r="3715">
          <cell r="AI3715">
            <v>331836</v>
          </cell>
          <cell r="AJ3715">
            <v>43910</v>
          </cell>
          <cell r="AK3715">
            <v>0</v>
          </cell>
        </row>
        <row r="3716">
          <cell r="AI3716">
            <v>331606</v>
          </cell>
          <cell r="AJ3716">
            <v>43910</v>
          </cell>
          <cell r="AK3716">
            <v>220541</v>
          </cell>
        </row>
        <row r="3717">
          <cell r="AI3717">
            <v>331567</v>
          </cell>
          <cell r="AJ3717">
            <v>43910</v>
          </cell>
          <cell r="AK3717">
            <v>218191</v>
          </cell>
        </row>
        <row r="3718">
          <cell r="AI3718">
            <v>331476</v>
          </cell>
          <cell r="AJ3718">
            <v>43910</v>
          </cell>
          <cell r="AK3718">
            <v>70762</v>
          </cell>
        </row>
        <row r="3719">
          <cell r="AI3719">
            <v>331613</v>
          </cell>
          <cell r="AJ3719">
            <v>43910</v>
          </cell>
          <cell r="AK3719">
            <v>61181</v>
          </cell>
        </row>
        <row r="3720">
          <cell r="AI3720">
            <v>331486</v>
          </cell>
          <cell r="AJ3720">
            <v>43910</v>
          </cell>
          <cell r="AK3720">
            <v>57192</v>
          </cell>
        </row>
        <row r="3721">
          <cell r="AI3721">
            <v>331497</v>
          </cell>
          <cell r="AJ3721">
            <v>43910</v>
          </cell>
          <cell r="AK3721">
            <v>54007</v>
          </cell>
        </row>
        <row r="3722">
          <cell r="AI3722">
            <v>331569</v>
          </cell>
          <cell r="AJ3722">
            <v>43910</v>
          </cell>
          <cell r="AK3722">
            <v>50567</v>
          </cell>
        </row>
        <row r="3723">
          <cell r="AI3723">
            <v>331723</v>
          </cell>
          <cell r="AJ3723">
            <v>43910</v>
          </cell>
          <cell r="AK3723">
            <v>47202</v>
          </cell>
        </row>
        <row r="3724">
          <cell r="AI3724">
            <v>331862</v>
          </cell>
          <cell r="AJ3724">
            <v>43910</v>
          </cell>
          <cell r="AK3724">
            <v>22898</v>
          </cell>
        </row>
        <row r="3725">
          <cell r="AI3725">
            <v>331709</v>
          </cell>
          <cell r="AJ3725">
            <v>43910</v>
          </cell>
          <cell r="AK3725">
            <v>0</v>
          </cell>
        </row>
        <row r="3726">
          <cell r="AI3726">
            <v>331485</v>
          </cell>
          <cell r="AJ3726">
            <v>43910</v>
          </cell>
          <cell r="AK3726">
            <v>15734</v>
          </cell>
        </row>
        <row r="3727">
          <cell r="AI3727">
            <v>331570</v>
          </cell>
          <cell r="AJ3727">
            <v>43910</v>
          </cell>
          <cell r="AK3727">
            <v>10231</v>
          </cell>
        </row>
        <row r="3728">
          <cell r="AI3728">
            <v>331860</v>
          </cell>
          <cell r="AJ3728">
            <v>43910</v>
          </cell>
          <cell r="AK3728">
            <v>8890</v>
          </cell>
        </row>
        <row r="3729">
          <cell r="AI3729">
            <v>331480</v>
          </cell>
          <cell r="AJ3729">
            <v>43910</v>
          </cell>
          <cell r="AK3729">
            <v>8889</v>
          </cell>
        </row>
        <row r="3730">
          <cell r="AI3730">
            <v>331670</v>
          </cell>
          <cell r="AJ3730">
            <v>43910</v>
          </cell>
          <cell r="AK3730">
            <v>8889</v>
          </cell>
        </row>
        <row r="3731">
          <cell r="AI3731">
            <v>331801</v>
          </cell>
          <cell r="AJ3731">
            <v>43910</v>
          </cell>
          <cell r="AK3731">
            <v>8889</v>
          </cell>
        </row>
        <row r="3732">
          <cell r="AI3732">
            <v>331865</v>
          </cell>
          <cell r="AJ3732">
            <v>43910</v>
          </cell>
          <cell r="AK3732">
            <v>8889</v>
          </cell>
        </row>
        <row r="3733">
          <cell r="AI3733">
            <v>331477</v>
          </cell>
          <cell r="AJ3733">
            <v>43910</v>
          </cell>
          <cell r="AK3733">
            <v>7867</v>
          </cell>
        </row>
        <row r="3734">
          <cell r="AI3734">
            <v>331571</v>
          </cell>
          <cell r="AJ3734">
            <v>43910</v>
          </cell>
          <cell r="AK3734">
            <v>4007</v>
          </cell>
        </row>
        <row r="3735">
          <cell r="AI3735">
            <v>331852</v>
          </cell>
          <cell r="AJ3735">
            <v>43910</v>
          </cell>
          <cell r="AK3735">
            <v>1969</v>
          </cell>
        </row>
        <row r="3736">
          <cell r="AI3736">
            <v>331793</v>
          </cell>
          <cell r="AJ3736">
            <v>43910</v>
          </cell>
          <cell r="AK3736">
            <v>1683</v>
          </cell>
        </row>
        <row r="3737">
          <cell r="AI3737">
            <v>331869</v>
          </cell>
          <cell r="AJ3737">
            <v>43911</v>
          </cell>
          <cell r="AK3737">
            <v>69950</v>
          </cell>
        </row>
        <row r="3738">
          <cell r="AI3738">
            <v>331886</v>
          </cell>
          <cell r="AJ3738">
            <v>43911</v>
          </cell>
          <cell r="AK3738">
            <v>58764</v>
          </cell>
        </row>
        <row r="3739">
          <cell r="AI3739">
            <v>331867</v>
          </cell>
          <cell r="AJ3739">
            <v>43911</v>
          </cell>
          <cell r="AK3739">
            <v>1969</v>
          </cell>
        </row>
        <row r="3740">
          <cell r="AI3740">
            <v>331930</v>
          </cell>
          <cell r="AJ3740">
            <v>43911</v>
          </cell>
          <cell r="AK3740">
            <v>1969</v>
          </cell>
        </row>
        <row r="3741">
          <cell r="AI3741">
            <v>331938</v>
          </cell>
          <cell r="AJ3741">
            <v>43912</v>
          </cell>
          <cell r="AK3741">
            <v>7632</v>
          </cell>
        </row>
        <row r="3742">
          <cell r="AI3742">
            <v>332253</v>
          </cell>
          <cell r="AJ3742">
            <v>43914</v>
          </cell>
          <cell r="AK3742">
            <v>5838716</v>
          </cell>
        </row>
        <row r="3743">
          <cell r="AI3743">
            <v>332261</v>
          </cell>
          <cell r="AJ3743">
            <v>43914</v>
          </cell>
          <cell r="AK3743">
            <v>4229081</v>
          </cell>
        </row>
        <row r="3744">
          <cell r="AI3744">
            <v>332137</v>
          </cell>
          <cell r="AJ3744">
            <v>43914</v>
          </cell>
          <cell r="AK3744">
            <v>1285841</v>
          </cell>
        </row>
        <row r="3745">
          <cell r="AI3745">
            <v>332164</v>
          </cell>
          <cell r="AJ3745">
            <v>43914</v>
          </cell>
          <cell r="AK3745">
            <v>1184265</v>
          </cell>
        </row>
        <row r="3746">
          <cell r="AI3746">
            <v>332174</v>
          </cell>
          <cell r="AJ3746">
            <v>43914</v>
          </cell>
          <cell r="AK3746">
            <v>459955</v>
          </cell>
        </row>
        <row r="3747">
          <cell r="AI3747">
            <v>332150</v>
          </cell>
          <cell r="AJ3747">
            <v>43914</v>
          </cell>
          <cell r="AK3747">
            <v>355388</v>
          </cell>
        </row>
        <row r="3748">
          <cell r="AI3748">
            <v>332217</v>
          </cell>
          <cell r="AJ3748">
            <v>43914</v>
          </cell>
          <cell r="AK3748">
            <v>138276</v>
          </cell>
        </row>
        <row r="3749">
          <cell r="AI3749">
            <v>332267</v>
          </cell>
          <cell r="AJ3749">
            <v>43914</v>
          </cell>
          <cell r="AK3749">
            <v>137367</v>
          </cell>
        </row>
        <row r="3750">
          <cell r="AI3750">
            <v>332141</v>
          </cell>
          <cell r="AJ3750">
            <v>43914</v>
          </cell>
          <cell r="AK3750">
            <v>67947</v>
          </cell>
        </row>
        <row r="3751">
          <cell r="AI3751">
            <v>332103</v>
          </cell>
          <cell r="AJ3751">
            <v>43914</v>
          </cell>
          <cell r="AK3751">
            <v>8890</v>
          </cell>
        </row>
        <row r="3752">
          <cell r="AI3752">
            <v>332163</v>
          </cell>
          <cell r="AJ3752">
            <v>43914</v>
          </cell>
          <cell r="AK3752">
            <v>8889</v>
          </cell>
        </row>
        <row r="3753">
          <cell r="AI3753">
            <v>332173</v>
          </cell>
          <cell r="AJ3753">
            <v>43914</v>
          </cell>
          <cell r="AK3753">
            <v>8889</v>
          </cell>
        </row>
        <row r="3754">
          <cell r="AI3754">
            <v>332221</v>
          </cell>
          <cell r="AJ3754">
            <v>43914</v>
          </cell>
          <cell r="AK3754">
            <v>8889</v>
          </cell>
        </row>
        <row r="3755">
          <cell r="AI3755">
            <v>332243</v>
          </cell>
          <cell r="AJ3755">
            <v>43914</v>
          </cell>
          <cell r="AK3755">
            <v>8889</v>
          </cell>
        </row>
        <row r="3756">
          <cell r="AI3756">
            <v>332239</v>
          </cell>
          <cell r="AJ3756">
            <v>43914</v>
          </cell>
          <cell r="AK3756">
            <v>2345</v>
          </cell>
        </row>
        <row r="3757">
          <cell r="AI3757">
            <v>332156</v>
          </cell>
          <cell r="AJ3757">
            <v>43914</v>
          </cell>
          <cell r="AK3757">
            <v>2332</v>
          </cell>
        </row>
        <row r="3758">
          <cell r="AI3758">
            <v>332542</v>
          </cell>
          <cell r="AJ3758">
            <v>43915</v>
          </cell>
          <cell r="AK3758">
            <v>606177</v>
          </cell>
        </row>
        <row r="3759">
          <cell r="AI3759">
            <v>332615</v>
          </cell>
          <cell r="AJ3759">
            <v>43915</v>
          </cell>
          <cell r="AK3759">
            <v>140621</v>
          </cell>
        </row>
        <row r="3760">
          <cell r="AI3760">
            <v>332578</v>
          </cell>
          <cell r="AJ3760">
            <v>43915</v>
          </cell>
          <cell r="AK3760">
            <v>87897</v>
          </cell>
        </row>
        <row r="3761">
          <cell r="AI3761">
            <v>332641</v>
          </cell>
          <cell r="AJ3761">
            <v>43915</v>
          </cell>
          <cell r="AK3761">
            <v>66292</v>
          </cell>
        </row>
        <row r="3762">
          <cell r="AI3762">
            <v>332548</v>
          </cell>
          <cell r="AJ3762">
            <v>43915</v>
          </cell>
          <cell r="AK3762">
            <v>42250</v>
          </cell>
        </row>
        <row r="3763">
          <cell r="AI3763">
            <v>332442</v>
          </cell>
          <cell r="AJ3763">
            <v>43915</v>
          </cell>
          <cell r="AK3763">
            <v>31468</v>
          </cell>
        </row>
        <row r="3764">
          <cell r="AI3764">
            <v>332716</v>
          </cell>
          <cell r="AJ3764">
            <v>43915</v>
          </cell>
          <cell r="AK3764">
            <v>12541</v>
          </cell>
        </row>
        <row r="3765">
          <cell r="AI3765">
            <v>332625</v>
          </cell>
          <cell r="AJ3765">
            <v>43915</v>
          </cell>
          <cell r="AK3765">
            <v>25284</v>
          </cell>
        </row>
        <row r="3766">
          <cell r="AI3766">
            <v>332528</v>
          </cell>
          <cell r="AJ3766">
            <v>43915</v>
          </cell>
          <cell r="AK3766">
            <v>15734</v>
          </cell>
        </row>
        <row r="3767">
          <cell r="AI3767">
            <v>332595</v>
          </cell>
          <cell r="AJ3767">
            <v>43915</v>
          </cell>
          <cell r="AK3767">
            <v>9900</v>
          </cell>
        </row>
        <row r="3768">
          <cell r="AI3768">
            <v>332357</v>
          </cell>
          <cell r="AJ3768">
            <v>43915</v>
          </cell>
          <cell r="AK3768">
            <v>2379</v>
          </cell>
        </row>
        <row r="3769">
          <cell r="AI3769">
            <v>332485</v>
          </cell>
          <cell r="AJ3769">
            <v>43915</v>
          </cell>
          <cell r="AK3769">
            <v>1969</v>
          </cell>
        </row>
        <row r="3770">
          <cell r="AI3770">
            <v>332718</v>
          </cell>
          <cell r="AJ3770">
            <v>43915</v>
          </cell>
          <cell r="AK3770">
            <v>1969</v>
          </cell>
        </row>
        <row r="3771">
          <cell r="AI3771">
            <v>332992</v>
          </cell>
          <cell r="AJ3771">
            <v>43916</v>
          </cell>
          <cell r="AK3771">
            <v>293966</v>
          </cell>
        </row>
        <row r="3772">
          <cell r="AI3772">
            <v>332931</v>
          </cell>
          <cell r="AJ3772">
            <v>43916</v>
          </cell>
          <cell r="AK3772">
            <v>230028</v>
          </cell>
        </row>
        <row r="3773">
          <cell r="AI3773">
            <v>332816</v>
          </cell>
          <cell r="AJ3773">
            <v>43916</v>
          </cell>
          <cell r="AK3773">
            <v>206879</v>
          </cell>
        </row>
        <row r="3774">
          <cell r="AI3774">
            <v>332849</v>
          </cell>
          <cell r="AJ3774">
            <v>43916</v>
          </cell>
          <cell r="AK3774">
            <v>104301</v>
          </cell>
        </row>
        <row r="3775">
          <cell r="AI3775">
            <v>332952</v>
          </cell>
          <cell r="AJ3775">
            <v>43916</v>
          </cell>
          <cell r="AK3775">
            <v>101018</v>
          </cell>
        </row>
        <row r="3776">
          <cell r="AI3776">
            <v>332821</v>
          </cell>
          <cell r="AJ3776">
            <v>43916</v>
          </cell>
          <cell r="AK3776">
            <v>99147</v>
          </cell>
        </row>
        <row r="3777">
          <cell r="AI3777">
            <v>332879</v>
          </cell>
          <cell r="AJ3777">
            <v>43916</v>
          </cell>
          <cell r="AK3777">
            <v>94253</v>
          </cell>
        </row>
        <row r="3778">
          <cell r="AI3778">
            <v>332919</v>
          </cell>
          <cell r="AJ3778">
            <v>43916</v>
          </cell>
          <cell r="AK3778">
            <v>75654</v>
          </cell>
        </row>
        <row r="3779">
          <cell r="AI3779">
            <v>332871</v>
          </cell>
          <cell r="AJ3779">
            <v>43916</v>
          </cell>
          <cell r="AK3779">
            <v>65121</v>
          </cell>
        </row>
        <row r="3780">
          <cell r="AI3780">
            <v>332945</v>
          </cell>
          <cell r="AJ3780">
            <v>43916</v>
          </cell>
          <cell r="AK3780">
            <v>30516</v>
          </cell>
        </row>
        <row r="3781">
          <cell r="AI3781">
            <v>332834</v>
          </cell>
          <cell r="AJ3781">
            <v>43916</v>
          </cell>
          <cell r="AK3781">
            <v>38881</v>
          </cell>
        </row>
        <row r="3782">
          <cell r="AI3782">
            <v>333010</v>
          </cell>
          <cell r="AJ3782">
            <v>43916</v>
          </cell>
          <cell r="AK3782">
            <v>38163</v>
          </cell>
        </row>
        <row r="3783">
          <cell r="AI3783">
            <v>332800</v>
          </cell>
          <cell r="AJ3783">
            <v>43916</v>
          </cell>
          <cell r="AK3783">
            <v>15103</v>
          </cell>
        </row>
        <row r="3784">
          <cell r="AI3784">
            <v>332935</v>
          </cell>
          <cell r="AJ3784">
            <v>43916</v>
          </cell>
          <cell r="AK3784">
            <v>10575</v>
          </cell>
        </row>
        <row r="3785">
          <cell r="AI3785">
            <v>332977</v>
          </cell>
          <cell r="AJ3785">
            <v>43916</v>
          </cell>
          <cell r="AK3785">
            <v>10282</v>
          </cell>
        </row>
        <row r="3786">
          <cell r="AI3786">
            <v>332948</v>
          </cell>
          <cell r="AJ3786">
            <v>43916</v>
          </cell>
          <cell r="AK3786">
            <v>3424</v>
          </cell>
        </row>
        <row r="3787">
          <cell r="AI3787">
            <v>332906</v>
          </cell>
          <cell r="AJ3787">
            <v>43916</v>
          </cell>
          <cell r="AK3787">
            <v>1718</v>
          </cell>
        </row>
        <row r="3788">
          <cell r="AI3788">
            <v>333192</v>
          </cell>
          <cell r="AJ3788">
            <v>43917</v>
          </cell>
          <cell r="AK3788">
            <v>5263095</v>
          </cell>
        </row>
        <row r="3789">
          <cell r="AI3789">
            <v>333243</v>
          </cell>
          <cell r="AJ3789">
            <v>43917</v>
          </cell>
          <cell r="AK3789">
            <v>661724</v>
          </cell>
        </row>
        <row r="3790">
          <cell r="AI3790">
            <v>333055</v>
          </cell>
          <cell r="AJ3790">
            <v>43917</v>
          </cell>
          <cell r="AK3790">
            <v>86705</v>
          </cell>
        </row>
        <row r="3791">
          <cell r="AI3791">
            <v>333102</v>
          </cell>
          <cell r="AJ3791">
            <v>43917</v>
          </cell>
          <cell r="AK3791">
            <v>30031</v>
          </cell>
        </row>
        <row r="3792">
          <cell r="AI3792">
            <v>333063</v>
          </cell>
          <cell r="AJ3792">
            <v>43917</v>
          </cell>
          <cell r="AK3792">
            <v>24264</v>
          </cell>
        </row>
        <row r="3793">
          <cell r="AI3793">
            <v>333231</v>
          </cell>
          <cell r="AJ3793">
            <v>43917</v>
          </cell>
          <cell r="AK3793">
            <v>8889</v>
          </cell>
        </row>
        <row r="3794">
          <cell r="AI3794">
            <v>333234</v>
          </cell>
          <cell r="AJ3794">
            <v>43917</v>
          </cell>
          <cell r="AK3794">
            <v>7564</v>
          </cell>
        </row>
        <row r="3795">
          <cell r="AI3795">
            <v>333248</v>
          </cell>
          <cell r="AJ3795">
            <v>43917</v>
          </cell>
          <cell r="AK3795">
            <v>1969</v>
          </cell>
        </row>
        <row r="3796">
          <cell r="AI3796">
            <v>333304</v>
          </cell>
          <cell r="AJ3796">
            <v>43918</v>
          </cell>
          <cell r="AK3796">
            <v>31148</v>
          </cell>
        </row>
        <row r="3797">
          <cell r="AI3797">
            <v>333307</v>
          </cell>
          <cell r="AJ3797">
            <v>43918</v>
          </cell>
          <cell r="AK3797">
            <v>9234</v>
          </cell>
        </row>
        <row r="3798">
          <cell r="AI3798">
            <v>333284</v>
          </cell>
          <cell r="AJ3798">
            <v>43918</v>
          </cell>
          <cell r="AK3798">
            <v>8889</v>
          </cell>
        </row>
        <row r="3799">
          <cell r="AI3799">
            <v>333293</v>
          </cell>
          <cell r="AJ3799">
            <v>43918</v>
          </cell>
          <cell r="AK3799">
            <v>8889</v>
          </cell>
        </row>
        <row r="3800">
          <cell r="AI3800">
            <v>333311</v>
          </cell>
          <cell r="AJ3800">
            <v>43918</v>
          </cell>
          <cell r="AK3800">
            <v>7867</v>
          </cell>
        </row>
        <row r="3801">
          <cell r="AI3801">
            <v>333276</v>
          </cell>
          <cell r="AJ3801">
            <v>43918</v>
          </cell>
          <cell r="AK3801">
            <v>4451</v>
          </cell>
        </row>
        <row r="3802">
          <cell r="AI3802">
            <v>333339</v>
          </cell>
          <cell r="AJ3802">
            <v>43919</v>
          </cell>
          <cell r="AK3802">
            <v>63634</v>
          </cell>
        </row>
        <row r="3803">
          <cell r="AI3803">
            <v>333361</v>
          </cell>
          <cell r="AJ3803">
            <v>43919</v>
          </cell>
          <cell r="AK3803">
            <v>4828422</v>
          </cell>
        </row>
        <row r="3804">
          <cell r="AI3804">
            <v>333331</v>
          </cell>
          <cell r="AJ3804">
            <v>43919</v>
          </cell>
          <cell r="AK3804">
            <v>2748672</v>
          </cell>
        </row>
        <row r="3805">
          <cell r="AI3805">
            <v>333434</v>
          </cell>
          <cell r="AJ3805">
            <v>43919</v>
          </cell>
          <cell r="AK3805">
            <v>2731454</v>
          </cell>
        </row>
        <row r="3806">
          <cell r="AI3806">
            <v>333382</v>
          </cell>
          <cell r="AJ3806">
            <v>43919</v>
          </cell>
          <cell r="AK3806">
            <v>1008437</v>
          </cell>
        </row>
        <row r="3807">
          <cell r="AI3807">
            <v>333342</v>
          </cell>
          <cell r="AJ3807">
            <v>43919</v>
          </cell>
          <cell r="AK3807">
            <v>0</v>
          </cell>
        </row>
        <row r="3808">
          <cell r="AI3808">
            <v>333355</v>
          </cell>
          <cell r="AJ3808">
            <v>43919</v>
          </cell>
          <cell r="AK3808">
            <v>301178</v>
          </cell>
        </row>
        <row r="3809">
          <cell r="AI3809">
            <v>333398</v>
          </cell>
          <cell r="AJ3809">
            <v>43919</v>
          </cell>
          <cell r="AK3809">
            <v>150156</v>
          </cell>
        </row>
        <row r="3810">
          <cell r="AI3810">
            <v>333346</v>
          </cell>
          <cell r="AJ3810">
            <v>43919</v>
          </cell>
          <cell r="AK3810">
            <v>115223</v>
          </cell>
        </row>
        <row r="3811">
          <cell r="AI3811">
            <v>333322</v>
          </cell>
          <cell r="AJ3811">
            <v>43919</v>
          </cell>
          <cell r="AK3811">
            <v>55809</v>
          </cell>
        </row>
        <row r="3812">
          <cell r="AI3812">
            <v>333341</v>
          </cell>
          <cell r="AJ3812">
            <v>43919</v>
          </cell>
          <cell r="AK3812">
            <v>33153</v>
          </cell>
        </row>
        <row r="3813">
          <cell r="AI3813">
            <v>333405</v>
          </cell>
          <cell r="AJ3813">
            <v>43919</v>
          </cell>
          <cell r="AK3813">
            <v>31890</v>
          </cell>
        </row>
        <row r="3814">
          <cell r="AI3814">
            <v>333345</v>
          </cell>
          <cell r="AJ3814">
            <v>43919</v>
          </cell>
          <cell r="AK3814">
            <v>31098</v>
          </cell>
        </row>
        <row r="3815">
          <cell r="AI3815">
            <v>333377</v>
          </cell>
          <cell r="AJ3815">
            <v>43919</v>
          </cell>
          <cell r="AK3815">
            <v>23600</v>
          </cell>
        </row>
        <row r="3816">
          <cell r="AI3816">
            <v>333379</v>
          </cell>
          <cell r="AJ3816">
            <v>43919</v>
          </cell>
          <cell r="AK3816">
            <v>22139</v>
          </cell>
        </row>
        <row r="3817">
          <cell r="AI3817">
            <v>333352</v>
          </cell>
          <cell r="AJ3817">
            <v>43919</v>
          </cell>
          <cell r="AK3817">
            <v>15734</v>
          </cell>
        </row>
        <row r="3818">
          <cell r="AI3818">
            <v>333429</v>
          </cell>
          <cell r="AJ3818">
            <v>43919</v>
          </cell>
          <cell r="AK3818">
            <v>14616</v>
          </cell>
        </row>
        <row r="3819">
          <cell r="AI3819">
            <v>333318</v>
          </cell>
          <cell r="AJ3819">
            <v>43919</v>
          </cell>
          <cell r="AK3819">
            <v>8889</v>
          </cell>
        </row>
        <row r="3820">
          <cell r="AI3820">
            <v>333319</v>
          </cell>
          <cell r="AJ3820">
            <v>43919</v>
          </cell>
          <cell r="AK3820">
            <v>8889</v>
          </cell>
        </row>
        <row r="3821">
          <cell r="AI3821">
            <v>333394</v>
          </cell>
          <cell r="AJ3821">
            <v>43919</v>
          </cell>
          <cell r="AK3821">
            <v>8889</v>
          </cell>
        </row>
        <row r="3822">
          <cell r="AI3822">
            <v>333364</v>
          </cell>
          <cell r="AJ3822">
            <v>43919</v>
          </cell>
          <cell r="AK3822">
            <v>7867</v>
          </cell>
        </row>
        <row r="3823">
          <cell r="AI3823">
            <v>333375</v>
          </cell>
          <cell r="AJ3823">
            <v>43919</v>
          </cell>
          <cell r="AK3823">
            <v>6894</v>
          </cell>
        </row>
        <row r="3824">
          <cell r="AI3824">
            <v>333445</v>
          </cell>
          <cell r="AJ3824">
            <v>43920</v>
          </cell>
          <cell r="AK3824">
            <v>884640</v>
          </cell>
        </row>
        <row r="3825">
          <cell r="AI3825">
            <v>333467</v>
          </cell>
          <cell r="AJ3825">
            <v>43920</v>
          </cell>
          <cell r="AK3825">
            <v>9581</v>
          </cell>
        </row>
        <row r="3826">
          <cell r="AI3826">
            <v>333489</v>
          </cell>
          <cell r="AJ3826">
            <v>43920</v>
          </cell>
          <cell r="AK3826">
            <v>9033</v>
          </cell>
        </row>
        <row r="3827">
          <cell r="AI3827">
            <v>333452</v>
          </cell>
          <cell r="AJ3827">
            <v>43920</v>
          </cell>
          <cell r="AK3827">
            <v>8889</v>
          </cell>
        </row>
        <row r="3828">
          <cell r="AI3828">
            <v>333459</v>
          </cell>
          <cell r="AJ3828">
            <v>43920</v>
          </cell>
          <cell r="AK3828">
            <v>8889</v>
          </cell>
        </row>
        <row r="3829">
          <cell r="AI3829">
            <v>333592</v>
          </cell>
          <cell r="AJ3829">
            <v>43921</v>
          </cell>
          <cell r="AK3829">
            <v>446944</v>
          </cell>
        </row>
        <row r="3830">
          <cell r="AI3830">
            <v>333545</v>
          </cell>
          <cell r="AJ3830">
            <v>43921</v>
          </cell>
          <cell r="AK3830">
            <v>800939</v>
          </cell>
        </row>
        <row r="3831">
          <cell r="AI3831">
            <v>333580</v>
          </cell>
          <cell r="AJ3831">
            <v>43921</v>
          </cell>
          <cell r="AK3831">
            <v>757812</v>
          </cell>
        </row>
        <row r="3832">
          <cell r="AI3832">
            <v>333548</v>
          </cell>
          <cell r="AJ3832">
            <v>43921</v>
          </cell>
          <cell r="AK3832">
            <v>502374</v>
          </cell>
        </row>
        <row r="3833">
          <cell r="AI3833">
            <v>333578</v>
          </cell>
          <cell r="AJ3833">
            <v>43921</v>
          </cell>
          <cell r="AK3833">
            <v>153352</v>
          </cell>
        </row>
        <row r="3834">
          <cell r="AI3834">
            <v>333618</v>
          </cell>
          <cell r="AJ3834">
            <v>43921</v>
          </cell>
          <cell r="AK3834">
            <v>32599</v>
          </cell>
        </row>
        <row r="3835">
          <cell r="AI3835">
            <v>333619</v>
          </cell>
          <cell r="AJ3835">
            <v>43921</v>
          </cell>
          <cell r="AK3835">
            <v>8889</v>
          </cell>
        </row>
        <row r="3836">
          <cell r="AI3836">
            <v>333687</v>
          </cell>
          <cell r="AJ3836">
            <v>43922</v>
          </cell>
          <cell r="AK3836">
            <v>49071</v>
          </cell>
        </row>
        <row r="3837">
          <cell r="AI3837">
            <v>333700</v>
          </cell>
          <cell r="AJ3837">
            <v>43922</v>
          </cell>
          <cell r="AK3837">
            <v>27508</v>
          </cell>
        </row>
        <row r="3838">
          <cell r="AI3838">
            <v>333652</v>
          </cell>
          <cell r="AJ3838">
            <v>43922</v>
          </cell>
          <cell r="AK3838">
            <v>18384</v>
          </cell>
        </row>
        <row r="3839">
          <cell r="AI3839">
            <v>333800</v>
          </cell>
          <cell r="AJ3839">
            <v>43923</v>
          </cell>
          <cell r="AK3839">
            <v>26509</v>
          </cell>
        </row>
        <row r="3840">
          <cell r="AI3840">
            <v>333771</v>
          </cell>
          <cell r="AJ3840">
            <v>43923</v>
          </cell>
          <cell r="AK3840">
            <v>384206</v>
          </cell>
        </row>
        <row r="3841">
          <cell r="AI3841">
            <v>333748</v>
          </cell>
          <cell r="AJ3841">
            <v>43923</v>
          </cell>
          <cell r="AK3841">
            <v>172102</v>
          </cell>
        </row>
        <row r="3842">
          <cell r="AI3842">
            <v>333781</v>
          </cell>
          <cell r="AJ3842">
            <v>43923</v>
          </cell>
          <cell r="AK3842">
            <v>59222</v>
          </cell>
        </row>
        <row r="3843">
          <cell r="AI3843">
            <v>333815</v>
          </cell>
          <cell r="AJ3843">
            <v>43923</v>
          </cell>
          <cell r="AK3843">
            <v>26896</v>
          </cell>
        </row>
        <row r="3844">
          <cell r="AI3844">
            <v>333804</v>
          </cell>
          <cell r="AJ3844">
            <v>43923</v>
          </cell>
          <cell r="AK3844">
            <v>22449</v>
          </cell>
        </row>
        <row r="3845">
          <cell r="AI3845">
            <v>333801</v>
          </cell>
          <cell r="AJ3845">
            <v>43923</v>
          </cell>
          <cell r="AK3845">
            <v>5232</v>
          </cell>
        </row>
        <row r="3846">
          <cell r="AI3846">
            <v>333819</v>
          </cell>
          <cell r="AJ3846">
            <v>43923</v>
          </cell>
          <cell r="AK3846">
            <v>5232</v>
          </cell>
        </row>
        <row r="3847">
          <cell r="AI3847">
            <v>333943</v>
          </cell>
          <cell r="AJ3847">
            <v>43924</v>
          </cell>
          <cell r="AK3847">
            <v>0</v>
          </cell>
        </row>
        <row r="3848">
          <cell r="AI3848">
            <v>333871</v>
          </cell>
          <cell r="AJ3848">
            <v>43924</v>
          </cell>
          <cell r="AK3848">
            <v>124723</v>
          </cell>
        </row>
        <row r="3849">
          <cell r="AI3849">
            <v>333946</v>
          </cell>
          <cell r="AJ3849">
            <v>43924</v>
          </cell>
          <cell r="AK3849">
            <v>95060</v>
          </cell>
        </row>
        <row r="3850">
          <cell r="AI3850">
            <v>333889</v>
          </cell>
          <cell r="AJ3850">
            <v>43924</v>
          </cell>
          <cell r="AK3850">
            <v>24607</v>
          </cell>
        </row>
        <row r="3851">
          <cell r="AI3851">
            <v>333964</v>
          </cell>
          <cell r="AJ3851">
            <v>43924</v>
          </cell>
          <cell r="AK3851">
            <v>8637</v>
          </cell>
        </row>
        <row r="3852">
          <cell r="AI3852">
            <v>333856</v>
          </cell>
          <cell r="AJ3852">
            <v>43924</v>
          </cell>
          <cell r="AK3852">
            <v>8264</v>
          </cell>
        </row>
        <row r="3853">
          <cell r="AI3853">
            <v>333857</v>
          </cell>
          <cell r="AJ3853">
            <v>43924</v>
          </cell>
          <cell r="AK3853">
            <v>1168</v>
          </cell>
        </row>
        <row r="3854">
          <cell r="AI3854">
            <v>334019</v>
          </cell>
          <cell r="AJ3854">
            <v>43926</v>
          </cell>
          <cell r="AK3854">
            <v>55860</v>
          </cell>
        </row>
        <row r="3855">
          <cell r="AI3855">
            <v>334163</v>
          </cell>
          <cell r="AJ3855">
            <v>43928</v>
          </cell>
          <cell r="AK3855">
            <v>0</v>
          </cell>
        </row>
        <row r="3856">
          <cell r="AI3856">
            <v>334158</v>
          </cell>
          <cell r="AJ3856">
            <v>43928</v>
          </cell>
          <cell r="AK3856">
            <v>8</v>
          </cell>
        </row>
        <row r="3857">
          <cell r="AI3857">
            <v>334100</v>
          </cell>
          <cell r="AJ3857">
            <v>43928</v>
          </cell>
          <cell r="AK3857">
            <v>26672</v>
          </cell>
        </row>
        <row r="3858">
          <cell r="AI3858">
            <v>334155</v>
          </cell>
          <cell r="AJ3858">
            <v>43928</v>
          </cell>
          <cell r="AK3858">
            <v>23719</v>
          </cell>
        </row>
        <row r="3859">
          <cell r="AI3859">
            <v>334153</v>
          </cell>
          <cell r="AJ3859">
            <v>43928</v>
          </cell>
          <cell r="AK3859">
            <v>23116</v>
          </cell>
        </row>
        <row r="3860">
          <cell r="AI3860">
            <v>334081</v>
          </cell>
          <cell r="AJ3860">
            <v>43928</v>
          </cell>
          <cell r="AK3860">
            <v>20960</v>
          </cell>
        </row>
        <row r="3861">
          <cell r="AI3861">
            <v>334068</v>
          </cell>
          <cell r="AJ3861">
            <v>43928</v>
          </cell>
          <cell r="AK3861">
            <v>9220</v>
          </cell>
        </row>
        <row r="3862">
          <cell r="AI3862">
            <v>334193</v>
          </cell>
          <cell r="AJ3862">
            <v>43928</v>
          </cell>
          <cell r="AK3862">
            <v>8637</v>
          </cell>
        </row>
        <row r="3863">
          <cell r="AI3863">
            <v>334129</v>
          </cell>
          <cell r="AJ3863">
            <v>43928</v>
          </cell>
          <cell r="AK3863">
            <v>6147</v>
          </cell>
        </row>
        <row r="3864">
          <cell r="AI3864">
            <v>334156</v>
          </cell>
          <cell r="AJ3864">
            <v>43928</v>
          </cell>
          <cell r="AK3864">
            <v>2811</v>
          </cell>
        </row>
        <row r="3865">
          <cell r="AI3865">
            <v>334235</v>
          </cell>
          <cell r="AJ3865">
            <v>43929</v>
          </cell>
          <cell r="AK3865">
            <v>251900</v>
          </cell>
        </row>
        <row r="3866">
          <cell r="AI3866">
            <v>334260</v>
          </cell>
          <cell r="AJ3866">
            <v>43929</v>
          </cell>
          <cell r="AK3866">
            <v>8637</v>
          </cell>
        </row>
        <row r="3867">
          <cell r="AI3867">
            <v>334262</v>
          </cell>
          <cell r="AJ3867">
            <v>43929</v>
          </cell>
          <cell r="AK3867">
            <v>8637</v>
          </cell>
        </row>
        <row r="3868">
          <cell r="AI3868">
            <v>334273</v>
          </cell>
          <cell r="AJ3868">
            <v>43929</v>
          </cell>
          <cell r="AK3868">
            <v>1442</v>
          </cell>
        </row>
        <row r="3869">
          <cell r="AI3869">
            <v>334434</v>
          </cell>
          <cell r="AJ3869">
            <v>43932</v>
          </cell>
          <cell r="AK3869">
            <v>77167</v>
          </cell>
        </row>
        <row r="3870">
          <cell r="AI3870">
            <v>334440</v>
          </cell>
          <cell r="AJ3870">
            <v>43933</v>
          </cell>
          <cell r="AK3870">
            <v>213997</v>
          </cell>
        </row>
        <row r="3871">
          <cell r="AI3871">
            <v>334506</v>
          </cell>
          <cell r="AJ3871">
            <v>43934</v>
          </cell>
          <cell r="AK3871">
            <v>70629</v>
          </cell>
        </row>
        <row r="3872">
          <cell r="AI3872">
            <v>334461</v>
          </cell>
          <cell r="AJ3872">
            <v>43934</v>
          </cell>
          <cell r="AK3872">
            <v>4162943</v>
          </cell>
        </row>
        <row r="3873">
          <cell r="AI3873">
            <v>334546</v>
          </cell>
          <cell r="AJ3873">
            <v>43934</v>
          </cell>
          <cell r="AK3873">
            <v>21934</v>
          </cell>
        </row>
        <row r="3874">
          <cell r="AI3874">
            <v>334553</v>
          </cell>
          <cell r="AJ3874">
            <v>43934</v>
          </cell>
          <cell r="AK3874">
            <v>21349</v>
          </cell>
        </row>
        <row r="3875">
          <cell r="AI3875">
            <v>334508</v>
          </cell>
          <cell r="AJ3875">
            <v>43934</v>
          </cell>
          <cell r="AK3875">
            <v>8637</v>
          </cell>
        </row>
        <row r="3876">
          <cell r="AI3876">
            <v>334590</v>
          </cell>
          <cell r="AJ3876">
            <v>43934</v>
          </cell>
          <cell r="AK3876">
            <v>8637</v>
          </cell>
        </row>
        <row r="3877">
          <cell r="AI3877">
            <v>334621</v>
          </cell>
          <cell r="AJ3877">
            <v>43935</v>
          </cell>
          <cell r="AK3877">
            <v>3517255</v>
          </cell>
        </row>
        <row r="3878">
          <cell r="AI3878">
            <v>334798</v>
          </cell>
          <cell r="AJ3878">
            <v>43935</v>
          </cell>
          <cell r="AK3878">
            <v>2605949</v>
          </cell>
        </row>
        <row r="3879">
          <cell r="AI3879">
            <v>334615</v>
          </cell>
          <cell r="AJ3879">
            <v>43935</v>
          </cell>
          <cell r="AK3879">
            <v>125996</v>
          </cell>
        </row>
        <row r="3880">
          <cell r="AI3880">
            <v>334681</v>
          </cell>
          <cell r="AJ3880">
            <v>43935</v>
          </cell>
          <cell r="AK3880">
            <v>109397</v>
          </cell>
        </row>
        <row r="3881">
          <cell r="AI3881">
            <v>334753</v>
          </cell>
          <cell r="AJ3881">
            <v>43935</v>
          </cell>
          <cell r="AK3881">
            <v>33150</v>
          </cell>
        </row>
        <row r="3882">
          <cell r="AI3882">
            <v>334730</v>
          </cell>
          <cell r="AJ3882">
            <v>43935</v>
          </cell>
          <cell r="AK3882">
            <v>23772</v>
          </cell>
        </row>
        <row r="3883">
          <cell r="AI3883">
            <v>334608</v>
          </cell>
          <cell r="AJ3883">
            <v>43935</v>
          </cell>
          <cell r="AK3883">
            <v>10981</v>
          </cell>
        </row>
        <row r="3884">
          <cell r="AI3884">
            <v>334616</v>
          </cell>
          <cell r="AJ3884">
            <v>43935</v>
          </cell>
          <cell r="AK3884">
            <v>9220</v>
          </cell>
        </row>
        <row r="3885">
          <cell r="AI3885">
            <v>334789</v>
          </cell>
          <cell r="AJ3885">
            <v>43935</v>
          </cell>
          <cell r="AK3885">
            <v>4990</v>
          </cell>
        </row>
        <row r="3886">
          <cell r="AI3886">
            <v>334668</v>
          </cell>
          <cell r="AJ3886">
            <v>43935</v>
          </cell>
          <cell r="AK3886">
            <v>4982</v>
          </cell>
        </row>
        <row r="3887">
          <cell r="AI3887">
            <v>334847</v>
          </cell>
          <cell r="AJ3887">
            <v>43936</v>
          </cell>
          <cell r="AK3887">
            <v>298041</v>
          </cell>
        </row>
        <row r="3888">
          <cell r="AI3888">
            <v>334866</v>
          </cell>
          <cell r="AJ3888">
            <v>43936</v>
          </cell>
          <cell r="AK3888">
            <v>1556745</v>
          </cell>
        </row>
        <row r="3889">
          <cell r="AI3889">
            <v>334867</v>
          </cell>
          <cell r="AJ3889">
            <v>43936</v>
          </cell>
          <cell r="AK3889">
            <v>1169000</v>
          </cell>
        </row>
        <row r="3890">
          <cell r="AI3890">
            <v>334861</v>
          </cell>
          <cell r="AJ3890">
            <v>43936</v>
          </cell>
          <cell r="AK3890">
            <v>1097233</v>
          </cell>
        </row>
        <row r="3891">
          <cell r="AI3891">
            <v>334946</v>
          </cell>
          <cell r="AJ3891">
            <v>43936</v>
          </cell>
          <cell r="AK3891">
            <v>233157</v>
          </cell>
        </row>
        <row r="3892">
          <cell r="AI3892">
            <v>334913</v>
          </cell>
          <cell r="AJ3892">
            <v>43936</v>
          </cell>
          <cell r="AK3892">
            <v>107584</v>
          </cell>
        </row>
        <row r="3893">
          <cell r="AI3893">
            <v>334864</v>
          </cell>
          <cell r="AJ3893">
            <v>43936</v>
          </cell>
          <cell r="AK3893">
            <v>33438</v>
          </cell>
        </row>
        <row r="3894">
          <cell r="AI3894">
            <v>334872</v>
          </cell>
          <cell r="AJ3894">
            <v>43936</v>
          </cell>
          <cell r="AK3894">
            <v>31900</v>
          </cell>
        </row>
        <row r="3895">
          <cell r="AI3895">
            <v>334981</v>
          </cell>
          <cell r="AJ3895">
            <v>43936</v>
          </cell>
          <cell r="AK3895">
            <v>8637</v>
          </cell>
        </row>
        <row r="3896">
          <cell r="AI3896">
            <v>334915</v>
          </cell>
          <cell r="AJ3896">
            <v>43936</v>
          </cell>
          <cell r="AK3896">
            <v>3837</v>
          </cell>
        </row>
        <row r="3897">
          <cell r="AI3897">
            <v>334883</v>
          </cell>
          <cell r="AJ3897">
            <v>43936</v>
          </cell>
          <cell r="AK3897">
            <v>3759</v>
          </cell>
        </row>
        <row r="3898">
          <cell r="AI3898">
            <v>334898</v>
          </cell>
          <cell r="AJ3898">
            <v>43936</v>
          </cell>
          <cell r="AK3898">
            <v>2104</v>
          </cell>
        </row>
        <row r="3899">
          <cell r="AI3899">
            <v>334938</v>
          </cell>
          <cell r="AJ3899">
            <v>43936</v>
          </cell>
          <cell r="AK3899">
            <v>1753</v>
          </cell>
        </row>
        <row r="3900">
          <cell r="AI3900">
            <v>334952</v>
          </cell>
          <cell r="AJ3900">
            <v>43936</v>
          </cell>
          <cell r="AK3900">
            <v>1749</v>
          </cell>
        </row>
        <row r="3901">
          <cell r="AI3901">
            <v>335059</v>
          </cell>
          <cell r="AJ3901">
            <v>43937</v>
          </cell>
          <cell r="AK3901">
            <v>4641468</v>
          </cell>
        </row>
        <row r="3902">
          <cell r="AI3902">
            <v>335093</v>
          </cell>
          <cell r="AJ3902">
            <v>43937</v>
          </cell>
          <cell r="AK3902">
            <v>25009</v>
          </cell>
        </row>
        <row r="3903">
          <cell r="AI3903">
            <v>334987</v>
          </cell>
          <cell r="AJ3903">
            <v>43937</v>
          </cell>
          <cell r="AK3903">
            <v>32347</v>
          </cell>
        </row>
        <row r="3904">
          <cell r="AI3904">
            <v>334991</v>
          </cell>
          <cell r="AJ3904">
            <v>43937</v>
          </cell>
          <cell r="AK3904">
            <v>8982</v>
          </cell>
        </row>
        <row r="3905">
          <cell r="AI3905">
            <v>335080</v>
          </cell>
          <cell r="AJ3905">
            <v>43937</v>
          </cell>
          <cell r="AK3905">
            <v>3306</v>
          </cell>
        </row>
        <row r="3906">
          <cell r="AI3906">
            <v>335219</v>
          </cell>
          <cell r="AJ3906">
            <v>43938</v>
          </cell>
          <cell r="AK3906">
            <v>0</v>
          </cell>
        </row>
        <row r="3907">
          <cell r="AI3907">
            <v>335217</v>
          </cell>
          <cell r="AJ3907">
            <v>43938</v>
          </cell>
          <cell r="AK3907">
            <v>0</v>
          </cell>
        </row>
        <row r="3908">
          <cell r="AI3908">
            <v>335254</v>
          </cell>
          <cell r="AJ3908">
            <v>43938</v>
          </cell>
          <cell r="AK3908">
            <v>12</v>
          </cell>
        </row>
        <row r="3909">
          <cell r="AI3909">
            <v>335261</v>
          </cell>
          <cell r="AJ3909">
            <v>43938</v>
          </cell>
          <cell r="AK3909">
            <v>0</v>
          </cell>
        </row>
        <row r="3910">
          <cell r="AI3910">
            <v>335206</v>
          </cell>
          <cell r="AJ3910">
            <v>43938</v>
          </cell>
          <cell r="AK3910">
            <v>5</v>
          </cell>
        </row>
        <row r="3911">
          <cell r="AI3911">
            <v>335161</v>
          </cell>
          <cell r="AJ3911">
            <v>43938</v>
          </cell>
          <cell r="AK3911">
            <v>959257</v>
          </cell>
        </row>
        <row r="3912">
          <cell r="AI3912">
            <v>335145</v>
          </cell>
          <cell r="AJ3912">
            <v>43938</v>
          </cell>
          <cell r="AK3912">
            <v>2744978</v>
          </cell>
        </row>
        <row r="3913">
          <cell r="AI3913">
            <v>335213</v>
          </cell>
          <cell r="AJ3913">
            <v>43938</v>
          </cell>
          <cell r="AK3913">
            <v>363441</v>
          </cell>
        </row>
        <row r="3914">
          <cell r="AI3914">
            <v>335233</v>
          </cell>
          <cell r="AJ3914">
            <v>43938</v>
          </cell>
          <cell r="AK3914">
            <v>172521</v>
          </cell>
        </row>
        <row r="3915">
          <cell r="AI3915">
            <v>335226</v>
          </cell>
          <cell r="AJ3915">
            <v>43938</v>
          </cell>
          <cell r="AK3915">
            <v>153352</v>
          </cell>
        </row>
        <row r="3916">
          <cell r="AI3916">
            <v>335169</v>
          </cell>
          <cell r="AJ3916">
            <v>43938</v>
          </cell>
          <cell r="AK3916">
            <v>120911</v>
          </cell>
        </row>
        <row r="3917">
          <cell r="AI3917">
            <v>335232</v>
          </cell>
          <cell r="AJ3917">
            <v>43938</v>
          </cell>
          <cell r="AK3917">
            <v>60050</v>
          </cell>
        </row>
        <row r="3918">
          <cell r="AI3918">
            <v>335238</v>
          </cell>
          <cell r="AJ3918">
            <v>43938</v>
          </cell>
          <cell r="AK3918">
            <v>53792</v>
          </cell>
        </row>
        <row r="3919">
          <cell r="AI3919">
            <v>335293</v>
          </cell>
          <cell r="AJ3919">
            <v>43938</v>
          </cell>
          <cell r="AK3919">
            <v>9040</v>
          </cell>
        </row>
        <row r="3920">
          <cell r="AI3920">
            <v>335235</v>
          </cell>
          <cell r="AJ3920">
            <v>43938</v>
          </cell>
          <cell r="AK3920">
            <v>6500</v>
          </cell>
        </row>
        <row r="3921">
          <cell r="AI3921">
            <v>335322</v>
          </cell>
          <cell r="AJ3921">
            <v>43939</v>
          </cell>
          <cell r="AK3921">
            <v>0</v>
          </cell>
        </row>
        <row r="3922">
          <cell r="AI3922">
            <v>335329</v>
          </cell>
          <cell r="AJ3922">
            <v>43939</v>
          </cell>
          <cell r="AK3922">
            <v>14407</v>
          </cell>
        </row>
        <row r="3923">
          <cell r="AI3923">
            <v>335364</v>
          </cell>
          <cell r="AJ3923">
            <v>43939</v>
          </cell>
          <cell r="AK3923">
            <v>9039</v>
          </cell>
        </row>
        <row r="3924">
          <cell r="AI3924">
            <v>335370</v>
          </cell>
          <cell r="AJ3924">
            <v>43940</v>
          </cell>
          <cell r="AK3924">
            <v>9039</v>
          </cell>
        </row>
        <row r="3925">
          <cell r="AI3925">
            <v>335374</v>
          </cell>
          <cell r="AJ3925">
            <v>43940</v>
          </cell>
          <cell r="AK3925">
            <v>9039</v>
          </cell>
        </row>
        <row r="3926">
          <cell r="AI3926">
            <v>335375</v>
          </cell>
          <cell r="AJ3926">
            <v>43940</v>
          </cell>
          <cell r="AK3926">
            <v>9039</v>
          </cell>
        </row>
        <row r="3927">
          <cell r="AI3927">
            <v>335385</v>
          </cell>
          <cell r="AJ3927">
            <v>43940</v>
          </cell>
          <cell r="AK3927">
            <v>9039</v>
          </cell>
        </row>
        <row r="3928">
          <cell r="AI3928">
            <v>335380</v>
          </cell>
          <cell r="AJ3928">
            <v>43940</v>
          </cell>
          <cell r="AK3928">
            <v>8637</v>
          </cell>
        </row>
        <row r="3929">
          <cell r="AI3929">
            <v>335383</v>
          </cell>
          <cell r="AJ3929">
            <v>43940</v>
          </cell>
          <cell r="AK3929">
            <v>1884</v>
          </cell>
        </row>
        <row r="3930">
          <cell r="AI3930">
            <v>335384</v>
          </cell>
          <cell r="AJ3930">
            <v>43940</v>
          </cell>
          <cell r="AK3930">
            <v>1884</v>
          </cell>
        </row>
        <row r="3931">
          <cell r="AI3931">
            <v>335552</v>
          </cell>
          <cell r="AJ3931">
            <v>43941</v>
          </cell>
          <cell r="AK3931">
            <v>341384</v>
          </cell>
        </row>
        <row r="3932">
          <cell r="AI3932">
            <v>335484</v>
          </cell>
          <cell r="AJ3932">
            <v>43941</v>
          </cell>
          <cell r="AK3932">
            <v>75658</v>
          </cell>
        </row>
        <row r="3933">
          <cell r="AI3933">
            <v>335473</v>
          </cell>
          <cell r="AJ3933">
            <v>43941</v>
          </cell>
          <cell r="AK3933">
            <v>137310</v>
          </cell>
        </row>
        <row r="3934">
          <cell r="AI3934">
            <v>335469</v>
          </cell>
          <cell r="AJ3934">
            <v>43941</v>
          </cell>
          <cell r="AK3934">
            <v>826592</v>
          </cell>
        </row>
        <row r="3935">
          <cell r="AI3935">
            <v>335477</v>
          </cell>
          <cell r="AJ3935">
            <v>43941</v>
          </cell>
          <cell r="AK3935">
            <v>525527</v>
          </cell>
        </row>
        <row r="3936">
          <cell r="AI3936">
            <v>335570</v>
          </cell>
          <cell r="AJ3936">
            <v>43941</v>
          </cell>
          <cell r="AK3936">
            <v>95266</v>
          </cell>
        </row>
        <row r="3937">
          <cell r="AI3937">
            <v>335476</v>
          </cell>
          <cell r="AJ3937">
            <v>43941</v>
          </cell>
          <cell r="AK3937">
            <v>37104</v>
          </cell>
        </row>
        <row r="3938">
          <cell r="AI3938">
            <v>335446</v>
          </cell>
          <cell r="AJ3938">
            <v>43941</v>
          </cell>
          <cell r="AK3938">
            <v>28263</v>
          </cell>
        </row>
        <row r="3939">
          <cell r="AI3939">
            <v>335405</v>
          </cell>
          <cell r="AJ3939">
            <v>43941</v>
          </cell>
          <cell r="AK3939">
            <v>25066</v>
          </cell>
        </row>
        <row r="3940">
          <cell r="AI3940">
            <v>335553</v>
          </cell>
          <cell r="AJ3940">
            <v>43941</v>
          </cell>
          <cell r="AK3940">
            <v>24856</v>
          </cell>
        </row>
        <row r="3941">
          <cell r="AI3941">
            <v>335406</v>
          </cell>
          <cell r="AJ3941">
            <v>43941</v>
          </cell>
          <cell r="AK3941">
            <v>17960</v>
          </cell>
        </row>
        <row r="3942">
          <cell r="AI3942">
            <v>335558</v>
          </cell>
          <cell r="AJ3942">
            <v>43941</v>
          </cell>
          <cell r="AK3942">
            <v>15729</v>
          </cell>
        </row>
        <row r="3943">
          <cell r="AI3943">
            <v>335404</v>
          </cell>
          <cell r="AJ3943">
            <v>43941</v>
          </cell>
          <cell r="AK3943">
            <v>9039</v>
          </cell>
        </row>
        <row r="3944">
          <cell r="AI3944">
            <v>335436</v>
          </cell>
          <cell r="AJ3944">
            <v>43941</v>
          </cell>
          <cell r="AK3944">
            <v>9039</v>
          </cell>
        </row>
        <row r="3945">
          <cell r="AI3945">
            <v>335426</v>
          </cell>
          <cell r="AJ3945">
            <v>43941</v>
          </cell>
          <cell r="AK3945">
            <v>7117</v>
          </cell>
        </row>
        <row r="3946">
          <cell r="AI3946">
            <v>335472</v>
          </cell>
          <cell r="AJ3946">
            <v>43941</v>
          </cell>
          <cell r="AK3946">
            <v>3501</v>
          </cell>
        </row>
        <row r="3947">
          <cell r="AI3947">
            <v>335567</v>
          </cell>
          <cell r="AJ3947">
            <v>43941</v>
          </cell>
          <cell r="AK3947">
            <v>1884</v>
          </cell>
        </row>
        <row r="3948">
          <cell r="AI3948">
            <v>335628</v>
          </cell>
          <cell r="AJ3948">
            <v>43942</v>
          </cell>
          <cell r="AK3948">
            <v>116993</v>
          </cell>
        </row>
        <row r="3949">
          <cell r="AI3949">
            <v>335675</v>
          </cell>
          <cell r="AJ3949">
            <v>43942</v>
          </cell>
          <cell r="AK3949">
            <v>622266</v>
          </cell>
        </row>
        <row r="3950">
          <cell r="AI3950">
            <v>335619</v>
          </cell>
          <cell r="AJ3950">
            <v>43942</v>
          </cell>
          <cell r="AK3950">
            <v>134799</v>
          </cell>
        </row>
        <row r="3951">
          <cell r="AI3951">
            <v>335707</v>
          </cell>
          <cell r="AJ3951">
            <v>43942</v>
          </cell>
          <cell r="AK3951">
            <v>73201</v>
          </cell>
        </row>
        <row r="3952">
          <cell r="AI3952">
            <v>335692</v>
          </cell>
          <cell r="AJ3952">
            <v>43942</v>
          </cell>
          <cell r="AK3952">
            <v>40741</v>
          </cell>
        </row>
        <row r="3953">
          <cell r="AI3953">
            <v>335646</v>
          </cell>
          <cell r="AJ3953">
            <v>43942</v>
          </cell>
          <cell r="AK3953">
            <v>29991</v>
          </cell>
        </row>
        <row r="3954">
          <cell r="AI3954">
            <v>335621</v>
          </cell>
          <cell r="AJ3954">
            <v>43942</v>
          </cell>
          <cell r="AK3954">
            <v>29153</v>
          </cell>
        </row>
        <row r="3955">
          <cell r="AI3955">
            <v>335605</v>
          </cell>
          <cell r="AJ3955">
            <v>43942</v>
          </cell>
          <cell r="AK3955">
            <v>14570</v>
          </cell>
        </row>
        <row r="3956">
          <cell r="AI3956">
            <v>335705</v>
          </cell>
          <cell r="AJ3956">
            <v>43942</v>
          </cell>
          <cell r="AK3956">
            <v>9039</v>
          </cell>
        </row>
        <row r="3957">
          <cell r="AI3957">
            <v>335701</v>
          </cell>
          <cell r="AJ3957">
            <v>43942</v>
          </cell>
          <cell r="AK3957">
            <v>1987</v>
          </cell>
        </row>
        <row r="3958">
          <cell r="AI3958">
            <v>335915</v>
          </cell>
          <cell r="AJ3958">
            <v>43943</v>
          </cell>
          <cell r="AK3958">
            <v>0</v>
          </cell>
        </row>
        <row r="3959">
          <cell r="AI3959">
            <v>335882</v>
          </cell>
          <cell r="AJ3959">
            <v>43943</v>
          </cell>
          <cell r="AK3959">
            <v>1178</v>
          </cell>
        </row>
        <row r="3960">
          <cell r="AI3960">
            <v>335848</v>
          </cell>
          <cell r="AJ3960">
            <v>43943</v>
          </cell>
          <cell r="AK3960">
            <v>125056</v>
          </cell>
        </row>
        <row r="3961">
          <cell r="AI3961">
            <v>335758</v>
          </cell>
          <cell r="AJ3961">
            <v>43943</v>
          </cell>
          <cell r="AK3961">
            <v>85410</v>
          </cell>
        </row>
        <row r="3962">
          <cell r="AI3962">
            <v>335837</v>
          </cell>
          <cell r="AJ3962">
            <v>43943</v>
          </cell>
          <cell r="AK3962">
            <v>62336</v>
          </cell>
        </row>
        <row r="3963">
          <cell r="AI3963">
            <v>335791</v>
          </cell>
          <cell r="AJ3963">
            <v>43943</v>
          </cell>
          <cell r="AK3963">
            <v>21454</v>
          </cell>
        </row>
        <row r="3964">
          <cell r="AI3964">
            <v>335844</v>
          </cell>
          <cell r="AJ3964">
            <v>43943</v>
          </cell>
          <cell r="AK3964">
            <v>17960</v>
          </cell>
        </row>
        <row r="3965">
          <cell r="AI3965">
            <v>335854</v>
          </cell>
          <cell r="AJ3965">
            <v>43943</v>
          </cell>
          <cell r="AK3965">
            <v>13633</v>
          </cell>
        </row>
        <row r="3966">
          <cell r="AI3966">
            <v>335946</v>
          </cell>
          <cell r="AJ3966">
            <v>43943</v>
          </cell>
          <cell r="AK3966">
            <v>12533</v>
          </cell>
        </row>
        <row r="3967">
          <cell r="AI3967">
            <v>335923</v>
          </cell>
          <cell r="AJ3967">
            <v>43943</v>
          </cell>
          <cell r="AK3967">
            <v>9039</v>
          </cell>
        </row>
        <row r="3968">
          <cell r="AI3968">
            <v>336023</v>
          </cell>
          <cell r="AJ3968">
            <v>43944</v>
          </cell>
          <cell r="AK3968">
            <v>0</v>
          </cell>
        </row>
        <row r="3969">
          <cell r="AI3969">
            <v>335998</v>
          </cell>
          <cell r="AJ3969">
            <v>43944</v>
          </cell>
          <cell r="AK3969">
            <v>4472040</v>
          </cell>
        </row>
        <row r="3970">
          <cell r="AI3970">
            <v>335980</v>
          </cell>
          <cell r="AJ3970">
            <v>43944</v>
          </cell>
          <cell r="AK3970">
            <v>0</v>
          </cell>
        </row>
        <row r="3971">
          <cell r="AI3971">
            <v>335976</v>
          </cell>
          <cell r="AJ3971">
            <v>43944</v>
          </cell>
          <cell r="AK3971">
            <v>588273</v>
          </cell>
        </row>
        <row r="3972">
          <cell r="AI3972">
            <v>336033</v>
          </cell>
          <cell r="AJ3972">
            <v>43944</v>
          </cell>
          <cell r="AK3972">
            <v>0</v>
          </cell>
        </row>
        <row r="3973">
          <cell r="AI3973">
            <v>335963</v>
          </cell>
          <cell r="AJ3973">
            <v>43944</v>
          </cell>
          <cell r="AK3973">
            <v>216624</v>
          </cell>
        </row>
        <row r="3974">
          <cell r="AI3974">
            <v>335973</v>
          </cell>
          <cell r="AJ3974">
            <v>43944</v>
          </cell>
          <cell r="AK3974">
            <v>137879</v>
          </cell>
        </row>
        <row r="3975">
          <cell r="AI3975">
            <v>336080</v>
          </cell>
          <cell r="AJ3975">
            <v>43944</v>
          </cell>
          <cell r="AK3975">
            <v>69096</v>
          </cell>
        </row>
        <row r="3976">
          <cell r="AI3976">
            <v>336071</v>
          </cell>
          <cell r="AJ3976">
            <v>43944</v>
          </cell>
          <cell r="AK3976">
            <v>58440</v>
          </cell>
        </row>
        <row r="3977">
          <cell r="AI3977">
            <v>335983</v>
          </cell>
          <cell r="AJ3977">
            <v>43944</v>
          </cell>
          <cell r="AK3977">
            <v>58382</v>
          </cell>
        </row>
        <row r="3978">
          <cell r="AI3978">
            <v>336041</v>
          </cell>
          <cell r="AJ3978">
            <v>43944</v>
          </cell>
          <cell r="AK3978">
            <v>58329</v>
          </cell>
        </row>
        <row r="3979">
          <cell r="AI3979">
            <v>336011</v>
          </cell>
          <cell r="AJ3979">
            <v>43944</v>
          </cell>
          <cell r="AK3979">
            <v>48478</v>
          </cell>
        </row>
        <row r="3980">
          <cell r="AI3980">
            <v>336088</v>
          </cell>
          <cell r="AJ3980">
            <v>43944</v>
          </cell>
          <cell r="AK3980">
            <v>37043</v>
          </cell>
        </row>
        <row r="3981">
          <cell r="AI3981">
            <v>335951</v>
          </cell>
          <cell r="AJ3981">
            <v>43944</v>
          </cell>
          <cell r="AK3981">
            <v>12533</v>
          </cell>
        </row>
        <row r="3982">
          <cell r="AI3982">
            <v>335956</v>
          </cell>
          <cell r="AJ3982">
            <v>43944</v>
          </cell>
          <cell r="AK3982">
            <v>12533</v>
          </cell>
        </row>
        <row r="3983">
          <cell r="AI3983">
            <v>335958</v>
          </cell>
          <cell r="AJ3983">
            <v>43944</v>
          </cell>
          <cell r="AK3983">
            <v>9039</v>
          </cell>
        </row>
        <row r="3984">
          <cell r="AI3984">
            <v>335993</v>
          </cell>
          <cell r="AJ3984">
            <v>43944</v>
          </cell>
          <cell r="AK3984">
            <v>9039</v>
          </cell>
        </row>
        <row r="3985">
          <cell r="AI3985">
            <v>336013</v>
          </cell>
          <cell r="AJ3985">
            <v>43944</v>
          </cell>
          <cell r="AK3985">
            <v>9039</v>
          </cell>
        </row>
        <row r="3986">
          <cell r="AI3986">
            <v>336016</v>
          </cell>
          <cell r="AJ3986">
            <v>43944</v>
          </cell>
          <cell r="AK3986">
            <v>9039</v>
          </cell>
        </row>
        <row r="3987">
          <cell r="AI3987">
            <v>336028</v>
          </cell>
          <cell r="AJ3987">
            <v>43944</v>
          </cell>
          <cell r="AK3987">
            <v>5754</v>
          </cell>
        </row>
        <row r="3988">
          <cell r="AI3988">
            <v>336037</v>
          </cell>
          <cell r="AJ3988">
            <v>43944</v>
          </cell>
          <cell r="AK3988">
            <v>3968</v>
          </cell>
        </row>
        <row r="3989">
          <cell r="AI3989">
            <v>336094</v>
          </cell>
          <cell r="AJ3989">
            <v>43944</v>
          </cell>
          <cell r="AK3989">
            <v>3571</v>
          </cell>
        </row>
        <row r="3990">
          <cell r="AI3990">
            <v>336170</v>
          </cell>
          <cell r="AJ3990">
            <v>43945</v>
          </cell>
          <cell r="AK3990">
            <v>0</v>
          </cell>
        </row>
        <row r="3991">
          <cell r="AI3991">
            <v>336234</v>
          </cell>
          <cell r="AJ3991">
            <v>43945</v>
          </cell>
          <cell r="AK3991">
            <v>1244581</v>
          </cell>
        </row>
        <row r="3992">
          <cell r="AI3992">
            <v>336178</v>
          </cell>
          <cell r="AJ3992">
            <v>43945</v>
          </cell>
          <cell r="AK3992">
            <v>721894</v>
          </cell>
        </row>
        <row r="3993">
          <cell r="AI3993">
            <v>336132</v>
          </cell>
          <cell r="AJ3993">
            <v>43945</v>
          </cell>
          <cell r="AK3993">
            <v>170107</v>
          </cell>
        </row>
        <row r="3994">
          <cell r="AI3994">
            <v>336141</v>
          </cell>
          <cell r="AJ3994">
            <v>43945</v>
          </cell>
          <cell r="AK3994">
            <v>108469</v>
          </cell>
        </row>
        <row r="3995">
          <cell r="AI3995">
            <v>336160</v>
          </cell>
          <cell r="AJ3995">
            <v>43945</v>
          </cell>
          <cell r="AK3995">
            <v>50956</v>
          </cell>
        </row>
        <row r="3996">
          <cell r="AI3996">
            <v>336227</v>
          </cell>
          <cell r="AJ3996">
            <v>43945</v>
          </cell>
          <cell r="AK3996">
            <v>0</v>
          </cell>
        </row>
        <row r="3997">
          <cell r="AI3997">
            <v>336187</v>
          </cell>
          <cell r="AJ3997">
            <v>43945</v>
          </cell>
          <cell r="AK3997">
            <v>35914</v>
          </cell>
        </row>
        <row r="3998">
          <cell r="AI3998">
            <v>336114</v>
          </cell>
          <cell r="AJ3998">
            <v>43945</v>
          </cell>
          <cell r="AK3998">
            <v>19947</v>
          </cell>
        </row>
        <row r="3999">
          <cell r="AI3999">
            <v>336184</v>
          </cell>
          <cell r="AJ3999">
            <v>43945</v>
          </cell>
          <cell r="AK3999">
            <v>5320</v>
          </cell>
        </row>
        <row r="4000">
          <cell r="AI4000">
            <v>336146</v>
          </cell>
          <cell r="AJ4000">
            <v>43945</v>
          </cell>
          <cell r="AK4000">
            <v>2701</v>
          </cell>
        </row>
        <row r="4001">
          <cell r="AI4001">
            <v>336286</v>
          </cell>
          <cell r="AJ4001">
            <v>43946</v>
          </cell>
          <cell r="AK4001">
            <v>33152</v>
          </cell>
        </row>
        <row r="4002">
          <cell r="AI4002">
            <v>336263</v>
          </cell>
          <cell r="AJ4002">
            <v>43946</v>
          </cell>
          <cell r="AK4002">
            <v>8889</v>
          </cell>
        </row>
        <row r="4003">
          <cell r="AI4003">
            <v>336308</v>
          </cell>
          <cell r="AJ4003">
            <v>43947</v>
          </cell>
          <cell r="AK4003">
            <v>17960</v>
          </cell>
        </row>
        <row r="4004">
          <cell r="AI4004">
            <v>336311</v>
          </cell>
          <cell r="AJ4004">
            <v>43947</v>
          </cell>
          <cell r="AK4004">
            <v>9039</v>
          </cell>
        </row>
        <row r="4005">
          <cell r="AI4005">
            <v>336313</v>
          </cell>
          <cell r="AJ4005">
            <v>43947</v>
          </cell>
          <cell r="AK4005">
            <v>9039</v>
          </cell>
        </row>
        <row r="4006">
          <cell r="AI4006">
            <v>336315</v>
          </cell>
          <cell r="AJ4006">
            <v>43947</v>
          </cell>
          <cell r="AK4006">
            <v>9039</v>
          </cell>
        </row>
        <row r="4007">
          <cell r="AI4007">
            <v>336309</v>
          </cell>
          <cell r="AJ4007">
            <v>43947</v>
          </cell>
          <cell r="AK4007">
            <v>8921</v>
          </cell>
        </row>
        <row r="4008">
          <cell r="AI4008">
            <v>336316</v>
          </cell>
          <cell r="AJ4008">
            <v>43947</v>
          </cell>
          <cell r="AK4008">
            <v>1987</v>
          </cell>
        </row>
        <row r="4009">
          <cell r="AI4009">
            <v>336515</v>
          </cell>
          <cell r="AJ4009">
            <v>43948</v>
          </cell>
          <cell r="AK4009">
            <v>444904</v>
          </cell>
        </row>
        <row r="4010">
          <cell r="AI4010">
            <v>336648</v>
          </cell>
          <cell r="AJ4010">
            <v>43948</v>
          </cell>
          <cell r="AK4010">
            <v>11740</v>
          </cell>
        </row>
        <row r="4011">
          <cell r="AI4011">
            <v>336422</v>
          </cell>
          <cell r="AJ4011">
            <v>43948</v>
          </cell>
          <cell r="AK4011">
            <v>960830</v>
          </cell>
        </row>
        <row r="4012">
          <cell r="AI4012">
            <v>336588</v>
          </cell>
          <cell r="AJ4012">
            <v>43948</v>
          </cell>
          <cell r="AK4012">
            <v>4620</v>
          </cell>
        </row>
        <row r="4013">
          <cell r="AI4013">
            <v>336629</v>
          </cell>
          <cell r="AJ4013">
            <v>43948</v>
          </cell>
          <cell r="AK4013">
            <v>298333</v>
          </cell>
        </row>
        <row r="4014">
          <cell r="AI4014">
            <v>336406</v>
          </cell>
          <cell r="AJ4014">
            <v>43948</v>
          </cell>
          <cell r="AK4014">
            <v>144402</v>
          </cell>
        </row>
        <row r="4015">
          <cell r="AI4015">
            <v>336640</v>
          </cell>
          <cell r="AJ4015">
            <v>43948</v>
          </cell>
          <cell r="AK4015">
            <v>52700</v>
          </cell>
        </row>
        <row r="4016">
          <cell r="AI4016">
            <v>336616</v>
          </cell>
          <cell r="AJ4016">
            <v>43948</v>
          </cell>
          <cell r="AK4016">
            <v>109618</v>
          </cell>
        </row>
        <row r="4017">
          <cell r="AI4017">
            <v>336533</v>
          </cell>
          <cell r="AJ4017">
            <v>43948</v>
          </cell>
          <cell r="AK4017">
            <v>89494</v>
          </cell>
        </row>
        <row r="4018">
          <cell r="AI4018">
            <v>336636</v>
          </cell>
          <cell r="AJ4018">
            <v>43948</v>
          </cell>
          <cell r="AK4018">
            <v>77124</v>
          </cell>
        </row>
        <row r="4019">
          <cell r="AI4019">
            <v>336611</v>
          </cell>
          <cell r="AJ4019">
            <v>43948</v>
          </cell>
          <cell r="AK4019">
            <v>65898</v>
          </cell>
        </row>
        <row r="4020">
          <cell r="AI4020">
            <v>336500</v>
          </cell>
          <cell r="AJ4020">
            <v>43948</v>
          </cell>
          <cell r="AK4020">
            <v>55144</v>
          </cell>
        </row>
        <row r="4021">
          <cell r="AI4021">
            <v>336456</v>
          </cell>
          <cell r="AJ4021">
            <v>43948</v>
          </cell>
          <cell r="AK4021">
            <v>0</v>
          </cell>
        </row>
        <row r="4022">
          <cell r="AI4022">
            <v>336450</v>
          </cell>
          <cell r="AJ4022">
            <v>43948</v>
          </cell>
          <cell r="AK4022">
            <v>40613</v>
          </cell>
        </row>
        <row r="4023">
          <cell r="AI4023">
            <v>336445</v>
          </cell>
          <cell r="AJ4023">
            <v>43948</v>
          </cell>
          <cell r="AK4023">
            <v>0</v>
          </cell>
        </row>
        <row r="4024">
          <cell r="AI4024">
            <v>336604</v>
          </cell>
          <cell r="AJ4024">
            <v>43948</v>
          </cell>
          <cell r="AK4024">
            <v>17827</v>
          </cell>
        </row>
        <row r="4025">
          <cell r="AI4025">
            <v>336562</v>
          </cell>
          <cell r="AJ4025">
            <v>43948</v>
          </cell>
          <cell r="AK4025">
            <v>15099</v>
          </cell>
        </row>
        <row r="4026">
          <cell r="AI4026">
            <v>336498</v>
          </cell>
          <cell r="AJ4026">
            <v>43948</v>
          </cell>
          <cell r="AK4026">
            <v>14047</v>
          </cell>
        </row>
        <row r="4027">
          <cell r="AI4027">
            <v>336634</v>
          </cell>
          <cell r="AJ4027">
            <v>43948</v>
          </cell>
          <cell r="AK4027">
            <v>10912</v>
          </cell>
        </row>
        <row r="4028">
          <cell r="AI4028">
            <v>336520</v>
          </cell>
          <cell r="AJ4028">
            <v>43948</v>
          </cell>
          <cell r="AK4028">
            <v>5143</v>
          </cell>
        </row>
        <row r="4029">
          <cell r="AI4029">
            <v>336675</v>
          </cell>
          <cell r="AJ4029">
            <v>43949</v>
          </cell>
          <cell r="AK4029">
            <v>10414121</v>
          </cell>
        </row>
        <row r="4030">
          <cell r="AI4030">
            <v>336737</v>
          </cell>
          <cell r="AJ4030">
            <v>43949</v>
          </cell>
          <cell r="AK4030">
            <v>5728386</v>
          </cell>
        </row>
        <row r="4031">
          <cell r="AI4031">
            <v>336938</v>
          </cell>
          <cell r="AJ4031">
            <v>43949</v>
          </cell>
          <cell r="AK4031">
            <v>0</v>
          </cell>
        </row>
        <row r="4032">
          <cell r="AI4032">
            <v>336827</v>
          </cell>
          <cell r="AJ4032">
            <v>43949</v>
          </cell>
          <cell r="AK4032">
            <v>156761</v>
          </cell>
        </row>
        <row r="4033">
          <cell r="AI4033">
            <v>336758</v>
          </cell>
          <cell r="AJ4033">
            <v>43949</v>
          </cell>
          <cell r="AK4033">
            <v>944344</v>
          </cell>
        </row>
        <row r="4034">
          <cell r="AI4034">
            <v>336821</v>
          </cell>
          <cell r="AJ4034">
            <v>43949</v>
          </cell>
          <cell r="AK4034">
            <v>699660</v>
          </cell>
        </row>
        <row r="4035">
          <cell r="AI4035">
            <v>336865</v>
          </cell>
          <cell r="AJ4035">
            <v>43949</v>
          </cell>
          <cell r="AK4035">
            <v>589078</v>
          </cell>
        </row>
        <row r="4036">
          <cell r="AI4036">
            <v>336728</v>
          </cell>
          <cell r="AJ4036">
            <v>43949</v>
          </cell>
          <cell r="AK4036">
            <v>0</v>
          </cell>
        </row>
        <row r="4037">
          <cell r="AI4037">
            <v>336841</v>
          </cell>
          <cell r="AJ4037">
            <v>43949</v>
          </cell>
          <cell r="AK4037">
            <v>144863</v>
          </cell>
        </row>
        <row r="4038">
          <cell r="AI4038">
            <v>336939</v>
          </cell>
          <cell r="AJ4038">
            <v>43949</v>
          </cell>
          <cell r="AK4038">
            <v>212980</v>
          </cell>
        </row>
        <row r="4039">
          <cell r="AI4039">
            <v>336773</v>
          </cell>
          <cell r="AJ4039">
            <v>43949</v>
          </cell>
          <cell r="AK4039">
            <v>82318</v>
          </cell>
        </row>
        <row r="4040">
          <cell r="AI4040">
            <v>336881</v>
          </cell>
          <cell r="AJ4040">
            <v>43949</v>
          </cell>
          <cell r="AK4040">
            <v>142473</v>
          </cell>
        </row>
        <row r="4041">
          <cell r="AI4041">
            <v>336813</v>
          </cell>
          <cell r="AJ4041">
            <v>43949</v>
          </cell>
          <cell r="AK4041">
            <v>138659</v>
          </cell>
        </row>
        <row r="4042">
          <cell r="AI4042">
            <v>336858</v>
          </cell>
          <cell r="AJ4042">
            <v>43949</v>
          </cell>
          <cell r="AK4042">
            <v>57419</v>
          </cell>
        </row>
        <row r="4043">
          <cell r="AI4043">
            <v>336680</v>
          </cell>
          <cell r="AJ4043">
            <v>43949</v>
          </cell>
          <cell r="AK4043">
            <v>0</v>
          </cell>
        </row>
        <row r="4044">
          <cell r="AI4044">
            <v>336894</v>
          </cell>
          <cell r="AJ4044">
            <v>43949</v>
          </cell>
          <cell r="AK4044">
            <v>0</v>
          </cell>
        </row>
        <row r="4045">
          <cell r="AI4045">
            <v>336908</v>
          </cell>
          <cell r="AJ4045">
            <v>43949</v>
          </cell>
          <cell r="AK4045">
            <v>0</v>
          </cell>
        </row>
        <row r="4046">
          <cell r="AI4046">
            <v>336920</v>
          </cell>
          <cell r="AJ4046">
            <v>43949</v>
          </cell>
          <cell r="AK4046">
            <v>0</v>
          </cell>
        </row>
        <row r="4047">
          <cell r="AI4047">
            <v>336922</v>
          </cell>
          <cell r="AJ4047">
            <v>43949</v>
          </cell>
          <cell r="AK4047">
            <v>0</v>
          </cell>
        </row>
        <row r="4048">
          <cell r="AI4048">
            <v>336926</v>
          </cell>
          <cell r="AJ4048">
            <v>43949</v>
          </cell>
          <cell r="AK4048">
            <v>0</v>
          </cell>
        </row>
        <row r="4049">
          <cell r="AI4049">
            <v>336927</v>
          </cell>
          <cell r="AJ4049">
            <v>43949</v>
          </cell>
          <cell r="AK4049">
            <v>43850</v>
          </cell>
        </row>
        <row r="4050">
          <cell r="AI4050">
            <v>336859</v>
          </cell>
          <cell r="AJ4050">
            <v>43949</v>
          </cell>
          <cell r="AK4050">
            <v>24563</v>
          </cell>
        </row>
        <row r="4051">
          <cell r="AI4051">
            <v>336909</v>
          </cell>
          <cell r="AJ4051">
            <v>43949</v>
          </cell>
          <cell r="AK4051">
            <v>15928</v>
          </cell>
        </row>
        <row r="4052">
          <cell r="AI4052">
            <v>336771</v>
          </cell>
          <cell r="AJ4052">
            <v>43949</v>
          </cell>
          <cell r="AK4052">
            <v>0</v>
          </cell>
        </row>
        <row r="4053">
          <cell r="AI4053">
            <v>336778</v>
          </cell>
          <cell r="AJ4053">
            <v>43949</v>
          </cell>
          <cell r="AK4053">
            <v>0</v>
          </cell>
        </row>
        <row r="4054">
          <cell r="AI4054">
            <v>336788</v>
          </cell>
          <cell r="AJ4054">
            <v>43949</v>
          </cell>
          <cell r="AK4054">
            <v>0</v>
          </cell>
        </row>
        <row r="4055">
          <cell r="AI4055">
            <v>336802</v>
          </cell>
          <cell r="AJ4055">
            <v>43949</v>
          </cell>
          <cell r="AK4055">
            <v>0</v>
          </cell>
        </row>
        <row r="4056">
          <cell r="AI4056">
            <v>336811</v>
          </cell>
          <cell r="AJ4056">
            <v>43949</v>
          </cell>
          <cell r="AK4056">
            <v>0</v>
          </cell>
        </row>
        <row r="4057">
          <cell r="AI4057">
            <v>336819</v>
          </cell>
          <cell r="AJ4057">
            <v>43949</v>
          </cell>
          <cell r="AK4057">
            <v>0</v>
          </cell>
        </row>
        <row r="4058">
          <cell r="AI4058">
            <v>336932</v>
          </cell>
          <cell r="AJ4058">
            <v>43949</v>
          </cell>
          <cell r="AK4058">
            <v>5320</v>
          </cell>
        </row>
        <row r="4059">
          <cell r="AI4059">
            <v>336775</v>
          </cell>
          <cell r="AJ4059">
            <v>43949</v>
          </cell>
          <cell r="AK4059">
            <v>0</v>
          </cell>
        </row>
        <row r="4060">
          <cell r="AI4060">
            <v>336815</v>
          </cell>
          <cell r="AJ4060">
            <v>43949</v>
          </cell>
          <cell r="AK4060">
            <v>0</v>
          </cell>
        </row>
        <row r="4061">
          <cell r="AI4061">
            <v>336766</v>
          </cell>
          <cell r="AJ4061">
            <v>43949</v>
          </cell>
          <cell r="AK4061">
            <v>2849</v>
          </cell>
        </row>
        <row r="4062">
          <cell r="AI4062">
            <v>337166</v>
          </cell>
          <cell r="AJ4062">
            <v>43950</v>
          </cell>
          <cell r="AK4062">
            <v>0</v>
          </cell>
        </row>
        <row r="4063">
          <cell r="AI4063">
            <v>336972</v>
          </cell>
          <cell r="AJ4063">
            <v>43950</v>
          </cell>
          <cell r="AK4063">
            <v>0</v>
          </cell>
        </row>
        <row r="4064">
          <cell r="AI4064">
            <v>337218</v>
          </cell>
          <cell r="AJ4064">
            <v>43950</v>
          </cell>
          <cell r="AK4064">
            <v>291126</v>
          </cell>
        </row>
        <row r="4065">
          <cell r="AI4065">
            <v>337073</v>
          </cell>
          <cell r="AJ4065">
            <v>43950</v>
          </cell>
          <cell r="AK4065">
            <v>52289</v>
          </cell>
        </row>
        <row r="4066">
          <cell r="AI4066">
            <v>337112</v>
          </cell>
          <cell r="AJ4066">
            <v>43950</v>
          </cell>
          <cell r="AK4066">
            <v>21417</v>
          </cell>
        </row>
        <row r="4067">
          <cell r="AI4067">
            <v>337249</v>
          </cell>
          <cell r="AJ4067">
            <v>43950</v>
          </cell>
          <cell r="AK4067">
            <v>729</v>
          </cell>
        </row>
        <row r="4068">
          <cell r="AI4068">
            <v>337226</v>
          </cell>
          <cell r="AJ4068">
            <v>43950</v>
          </cell>
          <cell r="AK4068">
            <v>1753739</v>
          </cell>
        </row>
        <row r="4069">
          <cell r="AI4069">
            <v>336979</v>
          </cell>
          <cell r="AJ4069">
            <v>43950</v>
          </cell>
          <cell r="AK4069">
            <v>1107</v>
          </cell>
        </row>
        <row r="4070">
          <cell r="AI4070">
            <v>337009</v>
          </cell>
          <cell r="AJ4070">
            <v>43950</v>
          </cell>
          <cell r="AK4070">
            <v>0</v>
          </cell>
        </row>
        <row r="4071">
          <cell r="AI4071">
            <v>337190</v>
          </cell>
          <cell r="AJ4071">
            <v>43950</v>
          </cell>
          <cell r="AK4071">
            <v>596317</v>
          </cell>
        </row>
        <row r="4072">
          <cell r="AI4072">
            <v>336969</v>
          </cell>
          <cell r="AJ4072">
            <v>43950</v>
          </cell>
          <cell r="AK4072">
            <v>592534</v>
          </cell>
        </row>
        <row r="4073">
          <cell r="AI4073">
            <v>337271</v>
          </cell>
          <cell r="AJ4073">
            <v>43950</v>
          </cell>
          <cell r="AK4073">
            <v>251992</v>
          </cell>
        </row>
        <row r="4074">
          <cell r="AI4074">
            <v>337141</v>
          </cell>
          <cell r="AJ4074">
            <v>43950</v>
          </cell>
          <cell r="AK4074">
            <v>246294</v>
          </cell>
        </row>
        <row r="4075">
          <cell r="AI4075">
            <v>337230</v>
          </cell>
          <cell r="AJ4075">
            <v>43950</v>
          </cell>
          <cell r="AK4075">
            <v>83955</v>
          </cell>
        </row>
        <row r="4076">
          <cell r="AI4076">
            <v>337065</v>
          </cell>
          <cell r="AJ4076">
            <v>43950</v>
          </cell>
          <cell r="AK4076">
            <v>57420</v>
          </cell>
        </row>
        <row r="4077">
          <cell r="AI4077">
            <v>336968</v>
          </cell>
          <cell r="AJ4077">
            <v>43950</v>
          </cell>
          <cell r="AK4077">
            <v>44421</v>
          </cell>
        </row>
        <row r="4078">
          <cell r="AI4078">
            <v>337006</v>
          </cell>
          <cell r="AJ4078">
            <v>43950</v>
          </cell>
          <cell r="AK4078">
            <v>34190</v>
          </cell>
        </row>
        <row r="4079">
          <cell r="AI4079">
            <v>337213</v>
          </cell>
          <cell r="AJ4079">
            <v>43950</v>
          </cell>
          <cell r="AK4079">
            <v>27267</v>
          </cell>
        </row>
        <row r="4080">
          <cell r="AI4080">
            <v>337026</v>
          </cell>
          <cell r="AJ4080">
            <v>43950</v>
          </cell>
          <cell r="AK4080">
            <v>18960</v>
          </cell>
        </row>
        <row r="4081">
          <cell r="AI4081">
            <v>337075</v>
          </cell>
          <cell r="AJ4081">
            <v>43950</v>
          </cell>
          <cell r="AK4081">
            <v>0</v>
          </cell>
        </row>
        <row r="4082">
          <cell r="AI4082">
            <v>337002</v>
          </cell>
          <cell r="AJ4082">
            <v>43950</v>
          </cell>
          <cell r="AK4082">
            <v>0</v>
          </cell>
        </row>
        <row r="4083">
          <cell r="AI4083">
            <v>337072</v>
          </cell>
          <cell r="AJ4083">
            <v>43950</v>
          </cell>
          <cell r="AK4083">
            <v>0</v>
          </cell>
        </row>
        <row r="4084">
          <cell r="AI4084">
            <v>337078</v>
          </cell>
          <cell r="AJ4084">
            <v>43950</v>
          </cell>
          <cell r="AK4084">
            <v>0</v>
          </cell>
        </row>
        <row r="4085">
          <cell r="AI4085">
            <v>337215</v>
          </cell>
          <cell r="AJ4085">
            <v>43950</v>
          </cell>
          <cell r="AK4085">
            <v>11790</v>
          </cell>
        </row>
        <row r="4086">
          <cell r="AI4086">
            <v>337076</v>
          </cell>
          <cell r="AJ4086">
            <v>43950</v>
          </cell>
          <cell r="AK4086">
            <v>9039</v>
          </cell>
        </row>
        <row r="4087">
          <cell r="AI4087">
            <v>337100</v>
          </cell>
          <cell r="AJ4087">
            <v>43950</v>
          </cell>
          <cell r="AK4087">
            <v>9039</v>
          </cell>
        </row>
        <row r="4088">
          <cell r="AI4088">
            <v>337117</v>
          </cell>
          <cell r="AJ4088">
            <v>43950</v>
          </cell>
          <cell r="AK4088">
            <v>9039</v>
          </cell>
        </row>
        <row r="4089">
          <cell r="AI4089">
            <v>337191</v>
          </cell>
          <cell r="AJ4089">
            <v>43950</v>
          </cell>
          <cell r="AK4089">
            <v>9039</v>
          </cell>
        </row>
        <row r="4090">
          <cell r="AI4090">
            <v>337220</v>
          </cell>
          <cell r="AJ4090">
            <v>43950</v>
          </cell>
          <cell r="AK4090">
            <v>3597</v>
          </cell>
        </row>
        <row r="4091">
          <cell r="AI4091">
            <v>336953</v>
          </cell>
          <cell r="AJ4091">
            <v>43950</v>
          </cell>
          <cell r="AK4091">
            <v>2354</v>
          </cell>
        </row>
        <row r="4092">
          <cell r="AI4092">
            <v>337153</v>
          </cell>
          <cell r="AJ4092">
            <v>43950</v>
          </cell>
          <cell r="AK4092">
            <v>1987</v>
          </cell>
        </row>
        <row r="4093">
          <cell r="AI4093">
            <v>337402</v>
          </cell>
          <cell r="AJ4093">
            <v>43951</v>
          </cell>
          <cell r="AK4093">
            <v>0</v>
          </cell>
        </row>
        <row r="4094">
          <cell r="AI4094">
            <v>337391</v>
          </cell>
          <cell r="AJ4094">
            <v>43951</v>
          </cell>
          <cell r="AK4094">
            <v>0</v>
          </cell>
        </row>
        <row r="4095">
          <cell r="AI4095">
            <v>337328</v>
          </cell>
          <cell r="AJ4095">
            <v>43951</v>
          </cell>
          <cell r="AK4095">
            <v>0</v>
          </cell>
        </row>
        <row r="4096">
          <cell r="AI4096">
            <v>337322</v>
          </cell>
          <cell r="AJ4096">
            <v>43951</v>
          </cell>
          <cell r="AK4096">
            <v>0</v>
          </cell>
        </row>
        <row r="4097">
          <cell r="AI4097">
            <v>337284</v>
          </cell>
          <cell r="AJ4097">
            <v>43951</v>
          </cell>
          <cell r="AK4097">
            <v>0</v>
          </cell>
        </row>
        <row r="4098">
          <cell r="AI4098">
            <v>337285</v>
          </cell>
          <cell r="AJ4098">
            <v>43951</v>
          </cell>
          <cell r="AK4098">
            <v>0</v>
          </cell>
        </row>
        <row r="4099">
          <cell r="AI4099">
            <v>337286</v>
          </cell>
          <cell r="AJ4099">
            <v>43951</v>
          </cell>
          <cell r="AK4099">
            <v>0</v>
          </cell>
        </row>
        <row r="4100">
          <cell r="AI4100">
            <v>337287</v>
          </cell>
          <cell r="AJ4100">
            <v>43951</v>
          </cell>
          <cell r="AK4100">
            <v>0</v>
          </cell>
        </row>
        <row r="4101">
          <cell r="AI4101">
            <v>337288</v>
          </cell>
          <cell r="AJ4101">
            <v>43951</v>
          </cell>
          <cell r="AK4101">
            <v>0</v>
          </cell>
        </row>
        <row r="4102">
          <cell r="AI4102">
            <v>337334</v>
          </cell>
          <cell r="AJ4102">
            <v>43951</v>
          </cell>
          <cell r="AK4102">
            <v>0</v>
          </cell>
        </row>
        <row r="4103">
          <cell r="AI4103">
            <v>337320</v>
          </cell>
          <cell r="AJ4103">
            <v>43951</v>
          </cell>
          <cell r="AK4103">
            <v>0</v>
          </cell>
        </row>
        <row r="4104">
          <cell r="AI4104">
            <v>337430</v>
          </cell>
          <cell r="AJ4104">
            <v>43951</v>
          </cell>
          <cell r="AK4104">
            <v>1178</v>
          </cell>
        </row>
        <row r="4105">
          <cell r="AI4105">
            <v>337466</v>
          </cell>
          <cell r="AJ4105">
            <v>43952</v>
          </cell>
          <cell r="AK4105">
            <v>61138</v>
          </cell>
        </row>
        <row r="4106">
          <cell r="AI4106">
            <v>337470</v>
          </cell>
          <cell r="AJ4106">
            <v>43953</v>
          </cell>
          <cell r="AK4106">
            <v>33152</v>
          </cell>
        </row>
        <row r="4107">
          <cell r="AI4107">
            <v>337469</v>
          </cell>
          <cell r="AJ4107">
            <v>43953</v>
          </cell>
          <cell r="AK4107">
            <v>9638</v>
          </cell>
        </row>
        <row r="4108">
          <cell r="AI4108">
            <v>337513</v>
          </cell>
          <cell r="AJ4108">
            <v>43954</v>
          </cell>
          <cell r="AK4108">
            <v>9039</v>
          </cell>
        </row>
        <row r="4109">
          <cell r="AI4109">
            <v>337579</v>
          </cell>
          <cell r="AJ4109">
            <v>43955</v>
          </cell>
          <cell r="AK4109">
            <v>1121798</v>
          </cell>
        </row>
        <row r="4110">
          <cell r="AI4110">
            <v>337566</v>
          </cell>
          <cell r="AJ4110">
            <v>43955</v>
          </cell>
          <cell r="AK4110">
            <v>0</v>
          </cell>
        </row>
        <row r="4111">
          <cell r="AI4111">
            <v>337564</v>
          </cell>
          <cell r="AJ4111">
            <v>43955</v>
          </cell>
          <cell r="AK4111">
            <v>0</v>
          </cell>
        </row>
        <row r="4112">
          <cell r="AI4112">
            <v>337568</v>
          </cell>
          <cell r="AJ4112">
            <v>43955</v>
          </cell>
          <cell r="AK4112">
            <v>0</v>
          </cell>
        </row>
        <row r="4113">
          <cell r="AI4113">
            <v>337562</v>
          </cell>
          <cell r="AJ4113">
            <v>43955</v>
          </cell>
          <cell r="AK4113">
            <v>212980</v>
          </cell>
        </row>
        <row r="4114">
          <cell r="AI4114">
            <v>337532</v>
          </cell>
          <cell r="AJ4114">
            <v>43955</v>
          </cell>
          <cell r="AK4114">
            <v>0</v>
          </cell>
        </row>
        <row r="4115">
          <cell r="AI4115">
            <v>337613</v>
          </cell>
          <cell r="AJ4115">
            <v>43955</v>
          </cell>
          <cell r="AK4115">
            <v>0</v>
          </cell>
        </row>
        <row r="4116">
          <cell r="AI4116">
            <v>337530</v>
          </cell>
          <cell r="AJ4116">
            <v>43955</v>
          </cell>
          <cell r="AK4116">
            <v>0</v>
          </cell>
        </row>
        <row r="4117">
          <cell r="AI4117">
            <v>337519</v>
          </cell>
          <cell r="AJ4117">
            <v>43955</v>
          </cell>
          <cell r="AK4117">
            <v>33152</v>
          </cell>
        </row>
        <row r="4118">
          <cell r="AI4118">
            <v>337586</v>
          </cell>
          <cell r="AJ4118">
            <v>43955</v>
          </cell>
          <cell r="AK4118">
            <v>0</v>
          </cell>
        </row>
        <row r="4119">
          <cell r="AI4119">
            <v>337531</v>
          </cell>
          <cell r="AJ4119">
            <v>43955</v>
          </cell>
          <cell r="AK4119">
            <v>9039</v>
          </cell>
        </row>
        <row r="4120">
          <cell r="AI4120">
            <v>337621</v>
          </cell>
          <cell r="AJ4120">
            <v>43955</v>
          </cell>
          <cell r="AK4120">
            <v>1987</v>
          </cell>
        </row>
        <row r="4121">
          <cell r="AI4121">
            <v>337596</v>
          </cell>
          <cell r="AJ4121">
            <v>43955</v>
          </cell>
          <cell r="AK4121">
            <v>1178</v>
          </cell>
        </row>
        <row r="4122">
          <cell r="AI4122">
            <v>337808</v>
          </cell>
          <cell r="AJ4122">
            <v>43956</v>
          </cell>
          <cell r="AK4122">
            <v>0</v>
          </cell>
        </row>
        <row r="4123">
          <cell r="AI4123">
            <v>337763</v>
          </cell>
          <cell r="AJ4123">
            <v>43956</v>
          </cell>
          <cell r="AK4123">
            <v>1095907</v>
          </cell>
        </row>
        <row r="4124">
          <cell r="AI4124">
            <v>337683</v>
          </cell>
          <cell r="AJ4124">
            <v>43956</v>
          </cell>
          <cell r="AK4124">
            <v>273586</v>
          </cell>
        </row>
        <row r="4125">
          <cell r="AI4125">
            <v>337702</v>
          </cell>
          <cell r="AJ4125">
            <v>43956</v>
          </cell>
          <cell r="AK4125">
            <v>1865652</v>
          </cell>
        </row>
        <row r="4126">
          <cell r="AI4126">
            <v>337830</v>
          </cell>
          <cell r="AJ4126">
            <v>43956</v>
          </cell>
          <cell r="AK4126">
            <v>0</v>
          </cell>
        </row>
        <row r="4127">
          <cell r="AI4127">
            <v>337634</v>
          </cell>
          <cell r="AJ4127">
            <v>43956</v>
          </cell>
          <cell r="AK4127">
            <v>225045</v>
          </cell>
        </row>
        <row r="4128">
          <cell r="AI4128">
            <v>337806</v>
          </cell>
          <cell r="AJ4128">
            <v>43956</v>
          </cell>
          <cell r="AK4128">
            <v>212980</v>
          </cell>
        </row>
        <row r="4129">
          <cell r="AI4129">
            <v>337625</v>
          </cell>
          <cell r="AJ4129">
            <v>43956</v>
          </cell>
          <cell r="AK4129">
            <v>60460</v>
          </cell>
        </row>
        <row r="4130">
          <cell r="AI4130">
            <v>337828</v>
          </cell>
          <cell r="AJ4130">
            <v>43956</v>
          </cell>
          <cell r="AK4130">
            <v>0</v>
          </cell>
        </row>
        <row r="4131">
          <cell r="AI4131">
            <v>337701</v>
          </cell>
          <cell r="AJ4131">
            <v>43956</v>
          </cell>
          <cell r="AK4131">
            <v>63106</v>
          </cell>
        </row>
        <row r="4132">
          <cell r="AI4132">
            <v>337626</v>
          </cell>
          <cell r="AJ4132">
            <v>43956</v>
          </cell>
          <cell r="AK4132">
            <v>9039</v>
          </cell>
        </row>
        <row r="4133">
          <cell r="AI4133">
            <v>337717</v>
          </cell>
          <cell r="AJ4133">
            <v>43956</v>
          </cell>
          <cell r="AK4133">
            <v>9039</v>
          </cell>
        </row>
        <row r="4134">
          <cell r="AI4134">
            <v>337783</v>
          </cell>
          <cell r="AJ4134">
            <v>43956</v>
          </cell>
          <cell r="AK4134">
            <v>5320</v>
          </cell>
        </row>
        <row r="4135">
          <cell r="AI4135">
            <v>337787</v>
          </cell>
          <cell r="AJ4135">
            <v>43956</v>
          </cell>
          <cell r="AK4135">
            <v>4509</v>
          </cell>
        </row>
        <row r="4136">
          <cell r="AI4136">
            <v>337624</v>
          </cell>
          <cell r="AJ4136">
            <v>43956</v>
          </cell>
          <cell r="AK4136">
            <v>1177</v>
          </cell>
        </row>
        <row r="4137">
          <cell r="AI4137">
            <v>337711</v>
          </cell>
          <cell r="AJ4137">
            <v>43956</v>
          </cell>
          <cell r="AK4137">
            <v>1177</v>
          </cell>
        </row>
        <row r="4138">
          <cell r="AI4138">
            <v>337920</v>
          </cell>
          <cell r="AJ4138">
            <v>43957</v>
          </cell>
          <cell r="AK4138">
            <v>143972</v>
          </cell>
        </row>
        <row r="4139">
          <cell r="AI4139">
            <v>338029</v>
          </cell>
          <cell r="AJ4139">
            <v>43957</v>
          </cell>
          <cell r="AK4139">
            <v>1724002</v>
          </cell>
        </row>
        <row r="4140">
          <cell r="AI4140">
            <v>338030</v>
          </cell>
          <cell r="AJ4140">
            <v>43957</v>
          </cell>
          <cell r="AK4140">
            <v>3</v>
          </cell>
        </row>
        <row r="4141">
          <cell r="AI4141">
            <v>337949</v>
          </cell>
          <cell r="AJ4141">
            <v>43957</v>
          </cell>
          <cell r="AK4141">
            <v>3</v>
          </cell>
        </row>
        <row r="4142">
          <cell r="AI4142">
            <v>338053</v>
          </cell>
          <cell r="AJ4142">
            <v>43957</v>
          </cell>
          <cell r="AK4142">
            <v>3</v>
          </cell>
        </row>
        <row r="4143">
          <cell r="AI4143">
            <v>337934</v>
          </cell>
          <cell r="AJ4143">
            <v>43957</v>
          </cell>
          <cell r="AK4143">
            <v>0</v>
          </cell>
        </row>
        <row r="4144">
          <cell r="AI4144">
            <v>337836</v>
          </cell>
          <cell r="AJ4144">
            <v>43957</v>
          </cell>
          <cell r="AK4144">
            <v>0</v>
          </cell>
        </row>
        <row r="4145">
          <cell r="AI4145">
            <v>338112</v>
          </cell>
          <cell r="AJ4145">
            <v>43957</v>
          </cell>
          <cell r="AK4145">
            <v>0</v>
          </cell>
        </row>
        <row r="4146">
          <cell r="AI4146">
            <v>337981</v>
          </cell>
          <cell r="AJ4146">
            <v>43957</v>
          </cell>
          <cell r="AK4146">
            <v>0</v>
          </cell>
        </row>
        <row r="4147">
          <cell r="AI4147">
            <v>338110</v>
          </cell>
          <cell r="AJ4147">
            <v>43957</v>
          </cell>
          <cell r="AK4147">
            <v>0</v>
          </cell>
        </row>
        <row r="4148">
          <cell r="AI4148">
            <v>337995</v>
          </cell>
          <cell r="AJ4148">
            <v>43957</v>
          </cell>
          <cell r="AK4148">
            <v>66400</v>
          </cell>
        </row>
        <row r="4149">
          <cell r="AI4149">
            <v>338001</v>
          </cell>
          <cell r="AJ4149">
            <v>43957</v>
          </cell>
          <cell r="AK4149">
            <v>61138</v>
          </cell>
        </row>
        <row r="4150">
          <cell r="AI4150">
            <v>338095</v>
          </cell>
          <cell r="AJ4150">
            <v>43957</v>
          </cell>
          <cell r="AK4150">
            <v>56860</v>
          </cell>
        </row>
        <row r="4151">
          <cell r="AI4151">
            <v>337847</v>
          </cell>
          <cell r="AJ4151">
            <v>43957</v>
          </cell>
          <cell r="AK4151">
            <v>36928</v>
          </cell>
        </row>
        <row r="4152">
          <cell r="AI4152" t="str">
            <v/>
          </cell>
          <cell r="AJ4152" t="str">
            <v/>
          </cell>
          <cell r="AK4152">
            <v>0</v>
          </cell>
        </row>
        <row r="4153">
          <cell r="AI4153">
            <v>337852</v>
          </cell>
          <cell r="AJ4153">
            <v>43957</v>
          </cell>
          <cell r="AK4153">
            <v>34829</v>
          </cell>
        </row>
        <row r="4154">
          <cell r="AI4154">
            <v>337867</v>
          </cell>
          <cell r="AJ4154">
            <v>43957</v>
          </cell>
          <cell r="AK4154">
            <v>0</v>
          </cell>
        </row>
        <row r="4155">
          <cell r="AI4155">
            <v>337868</v>
          </cell>
          <cell r="AJ4155">
            <v>43957</v>
          </cell>
          <cell r="AK4155">
            <v>0</v>
          </cell>
        </row>
        <row r="4156">
          <cell r="AI4156">
            <v>337869</v>
          </cell>
          <cell r="AJ4156">
            <v>43957</v>
          </cell>
          <cell r="AK4156">
            <v>0</v>
          </cell>
        </row>
        <row r="4157">
          <cell r="AI4157">
            <v>337870</v>
          </cell>
          <cell r="AJ4157">
            <v>43957</v>
          </cell>
          <cell r="AK4157">
            <v>0</v>
          </cell>
        </row>
        <row r="4158">
          <cell r="AI4158">
            <v>337871</v>
          </cell>
          <cell r="AJ4158">
            <v>43957</v>
          </cell>
          <cell r="AK4158">
            <v>0</v>
          </cell>
        </row>
        <row r="4159">
          <cell r="AI4159">
            <v>337874</v>
          </cell>
          <cell r="AJ4159">
            <v>43957</v>
          </cell>
          <cell r="AK4159">
            <v>0</v>
          </cell>
        </row>
        <row r="4160">
          <cell r="AI4160">
            <v>337876</v>
          </cell>
          <cell r="AJ4160">
            <v>43957</v>
          </cell>
          <cell r="AK4160">
            <v>0</v>
          </cell>
        </row>
        <row r="4161">
          <cell r="AI4161">
            <v>337881</v>
          </cell>
          <cell r="AJ4161">
            <v>43957</v>
          </cell>
          <cell r="AK4161">
            <v>0</v>
          </cell>
        </row>
        <row r="4162">
          <cell r="AI4162">
            <v>337883</v>
          </cell>
          <cell r="AJ4162">
            <v>43957</v>
          </cell>
          <cell r="AK4162">
            <v>0</v>
          </cell>
        </row>
        <row r="4163">
          <cell r="AI4163">
            <v>337886</v>
          </cell>
          <cell r="AJ4163">
            <v>43957</v>
          </cell>
          <cell r="AK4163">
            <v>0</v>
          </cell>
        </row>
        <row r="4164">
          <cell r="AI4164">
            <v>338033</v>
          </cell>
          <cell r="AJ4164">
            <v>43957</v>
          </cell>
          <cell r="AK4164">
            <v>20483</v>
          </cell>
        </row>
        <row r="4165">
          <cell r="AI4165">
            <v>337888</v>
          </cell>
          <cell r="AJ4165">
            <v>43957</v>
          </cell>
          <cell r="AK4165">
            <v>0</v>
          </cell>
        </row>
        <row r="4166">
          <cell r="AI4166">
            <v>337841</v>
          </cell>
          <cell r="AJ4166">
            <v>43957</v>
          </cell>
          <cell r="AK4166">
            <v>9039</v>
          </cell>
        </row>
        <row r="4167">
          <cell r="AI4167">
            <v>337942</v>
          </cell>
          <cell r="AJ4167">
            <v>43957</v>
          </cell>
          <cell r="AK4167">
            <v>9039</v>
          </cell>
        </row>
        <row r="4168">
          <cell r="AI4168">
            <v>337967</v>
          </cell>
          <cell r="AJ4168">
            <v>43957</v>
          </cell>
          <cell r="AK4168">
            <v>5031</v>
          </cell>
        </row>
        <row r="4169">
          <cell r="AI4169">
            <v>338061</v>
          </cell>
          <cell r="AJ4169">
            <v>43957</v>
          </cell>
          <cell r="AK4169">
            <v>1900</v>
          </cell>
        </row>
        <row r="4170">
          <cell r="AI4170">
            <v>337840</v>
          </cell>
          <cell r="AJ4170">
            <v>43957</v>
          </cell>
          <cell r="AK4170">
            <v>1177</v>
          </cell>
        </row>
        <row r="4171">
          <cell r="AI4171">
            <v>338204</v>
          </cell>
          <cell r="AJ4171">
            <v>43958</v>
          </cell>
          <cell r="AK4171">
            <v>162739</v>
          </cell>
        </row>
        <row r="4172">
          <cell r="AI4172">
            <v>338148</v>
          </cell>
          <cell r="AJ4172">
            <v>43958</v>
          </cell>
          <cell r="AK4172">
            <v>0</v>
          </cell>
        </row>
        <row r="4173">
          <cell r="AI4173">
            <v>338255</v>
          </cell>
          <cell r="AJ4173">
            <v>43958</v>
          </cell>
          <cell r="AK4173">
            <v>177192</v>
          </cell>
        </row>
        <row r="4174">
          <cell r="AI4174">
            <v>338219</v>
          </cell>
          <cell r="AJ4174">
            <v>43958</v>
          </cell>
          <cell r="AK4174">
            <v>169490</v>
          </cell>
        </row>
        <row r="4175">
          <cell r="AI4175">
            <v>338168</v>
          </cell>
          <cell r="AJ4175">
            <v>43958</v>
          </cell>
          <cell r="AK4175">
            <v>0</v>
          </cell>
        </row>
        <row r="4176">
          <cell r="AI4176">
            <v>338256</v>
          </cell>
          <cell r="AJ4176">
            <v>43958</v>
          </cell>
          <cell r="AK4176">
            <v>94794</v>
          </cell>
        </row>
        <row r="4177">
          <cell r="AI4177">
            <v>338264</v>
          </cell>
          <cell r="AJ4177">
            <v>43958</v>
          </cell>
          <cell r="AK4177">
            <v>0</v>
          </cell>
        </row>
        <row r="4178">
          <cell r="AI4178">
            <v>338205</v>
          </cell>
          <cell r="AJ4178">
            <v>43958</v>
          </cell>
          <cell r="AK4178">
            <v>62334</v>
          </cell>
        </row>
        <row r="4179">
          <cell r="AI4179">
            <v>338275</v>
          </cell>
          <cell r="AJ4179">
            <v>43958</v>
          </cell>
          <cell r="AK4179">
            <v>37895</v>
          </cell>
        </row>
        <row r="4180">
          <cell r="AI4180">
            <v>338153</v>
          </cell>
          <cell r="AJ4180">
            <v>43958</v>
          </cell>
          <cell r="AK4180">
            <v>0</v>
          </cell>
        </row>
        <row r="4181">
          <cell r="AI4181">
            <v>338269</v>
          </cell>
          <cell r="AJ4181">
            <v>43958</v>
          </cell>
          <cell r="AK4181">
            <v>13500</v>
          </cell>
        </row>
        <row r="4182">
          <cell r="AI4182">
            <v>338117</v>
          </cell>
          <cell r="AJ4182">
            <v>43958</v>
          </cell>
          <cell r="AK4182">
            <v>13493</v>
          </cell>
        </row>
        <row r="4183">
          <cell r="AI4183">
            <v>338121</v>
          </cell>
          <cell r="AJ4183">
            <v>43958</v>
          </cell>
          <cell r="AK4183">
            <v>9039</v>
          </cell>
        </row>
        <row r="4184">
          <cell r="AI4184">
            <v>338242</v>
          </cell>
          <cell r="AJ4184">
            <v>43958</v>
          </cell>
          <cell r="AK4184">
            <v>5322</v>
          </cell>
        </row>
        <row r="4185">
          <cell r="AI4185">
            <v>338407</v>
          </cell>
          <cell r="AJ4185">
            <v>43959</v>
          </cell>
          <cell r="AK4185">
            <v>477335</v>
          </cell>
        </row>
        <row r="4186">
          <cell r="AI4186">
            <v>338405</v>
          </cell>
          <cell r="AJ4186">
            <v>43959</v>
          </cell>
          <cell r="AK4186">
            <v>70806</v>
          </cell>
        </row>
        <row r="4187">
          <cell r="AI4187">
            <v>338440</v>
          </cell>
          <cell r="AJ4187">
            <v>43959</v>
          </cell>
          <cell r="AK4187">
            <v>1208069</v>
          </cell>
        </row>
        <row r="4188">
          <cell r="AI4188">
            <v>338291</v>
          </cell>
          <cell r="AJ4188">
            <v>43959</v>
          </cell>
          <cell r="AK4188">
            <v>0</v>
          </cell>
        </row>
        <row r="4189">
          <cell r="AI4189">
            <v>338424</v>
          </cell>
          <cell r="AJ4189">
            <v>43959</v>
          </cell>
          <cell r="AK4189">
            <v>359800</v>
          </cell>
        </row>
        <row r="4190">
          <cell r="AI4190">
            <v>338402</v>
          </cell>
          <cell r="AJ4190">
            <v>43959</v>
          </cell>
          <cell r="AK4190">
            <v>0</v>
          </cell>
        </row>
        <row r="4191">
          <cell r="AI4191">
            <v>338379</v>
          </cell>
          <cell r="AJ4191">
            <v>43959</v>
          </cell>
          <cell r="AK4191">
            <v>205460</v>
          </cell>
        </row>
        <row r="4192">
          <cell r="AI4192">
            <v>338285</v>
          </cell>
          <cell r="AJ4192">
            <v>43959</v>
          </cell>
          <cell r="AK4192">
            <v>183790</v>
          </cell>
        </row>
        <row r="4193">
          <cell r="AI4193">
            <v>338372</v>
          </cell>
          <cell r="AJ4193">
            <v>43959</v>
          </cell>
          <cell r="AK4193">
            <v>0</v>
          </cell>
        </row>
        <row r="4194">
          <cell r="AI4194">
            <v>338496</v>
          </cell>
          <cell r="AJ4194">
            <v>43959</v>
          </cell>
          <cell r="AK4194">
            <v>0</v>
          </cell>
        </row>
        <row r="4195">
          <cell r="AI4195">
            <v>338460</v>
          </cell>
          <cell r="AJ4195">
            <v>43959</v>
          </cell>
          <cell r="AK4195">
            <v>116372</v>
          </cell>
        </row>
        <row r="4196">
          <cell r="AI4196">
            <v>338366</v>
          </cell>
          <cell r="AJ4196">
            <v>43959</v>
          </cell>
          <cell r="AK4196">
            <v>0</v>
          </cell>
        </row>
        <row r="4197">
          <cell r="AI4197">
            <v>338368</v>
          </cell>
          <cell r="AJ4197">
            <v>43959</v>
          </cell>
          <cell r="AK4197">
            <v>71826</v>
          </cell>
        </row>
        <row r="4198">
          <cell r="AI4198">
            <v>338485</v>
          </cell>
          <cell r="AJ4198">
            <v>43959</v>
          </cell>
          <cell r="AK4198">
            <v>0</v>
          </cell>
        </row>
        <row r="4199">
          <cell r="AI4199">
            <v>338346</v>
          </cell>
          <cell r="AJ4199">
            <v>43959</v>
          </cell>
          <cell r="AK4199">
            <v>0</v>
          </cell>
        </row>
        <row r="4200">
          <cell r="AI4200">
            <v>338358</v>
          </cell>
          <cell r="AJ4200">
            <v>43959</v>
          </cell>
          <cell r="AK4200">
            <v>0</v>
          </cell>
        </row>
        <row r="4201">
          <cell r="AI4201">
            <v>338444</v>
          </cell>
          <cell r="AJ4201">
            <v>43959</v>
          </cell>
          <cell r="AK4201">
            <v>18964</v>
          </cell>
        </row>
        <row r="4202">
          <cell r="AI4202">
            <v>338323</v>
          </cell>
          <cell r="AJ4202">
            <v>43959</v>
          </cell>
          <cell r="AK4202">
            <v>62268</v>
          </cell>
        </row>
        <row r="4203">
          <cell r="AI4203">
            <v>338481</v>
          </cell>
          <cell r="AJ4203">
            <v>43959</v>
          </cell>
          <cell r="AK4203">
            <v>48927</v>
          </cell>
        </row>
        <row r="4204">
          <cell r="AI4204">
            <v>338449</v>
          </cell>
          <cell r="AJ4204">
            <v>43959</v>
          </cell>
          <cell r="AK4204">
            <v>44557</v>
          </cell>
        </row>
        <row r="4205">
          <cell r="AI4205">
            <v>338438</v>
          </cell>
          <cell r="AJ4205">
            <v>43959</v>
          </cell>
          <cell r="AK4205">
            <v>35844</v>
          </cell>
        </row>
        <row r="4206">
          <cell r="AI4206">
            <v>338293</v>
          </cell>
          <cell r="AJ4206">
            <v>43959</v>
          </cell>
          <cell r="AK4206">
            <v>17659</v>
          </cell>
        </row>
        <row r="4207">
          <cell r="AI4207">
            <v>338375</v>
          </cell>
          <cell r="AJ4207">
            <v>43959</v>
          </cell>
          <cell r="AK4207">
            <v>9039</v>
          </cell>
        </row>
        <row r="4208">
          <cell r="AI4208">
            <v>338399</v>
          </cell>
          <cell r="AJ4208">
            <v>43959</v>
          </cell>
          <cell r="AK4208">
            <v>9039</v>
          </cell>
        </row>
        <row r="4209">
          <cell r="AI4209">
            <v>338421</v>
          </cell>
          <cell r="AJ4209">
            <v>43959</v>
          </cell>
          <cell r="AK4209">
            <v>9039</v>
          </cell>
        </row>
        <row r="4210">
          <cell r="AI4210">
            <v>338422</v>
          </cell>
          <cell r="AJ4210">
            <v>43959</v>
          </cell>
          <cell r="AK4210">
            <v>9039</v>
          </cell>
        </row>
        <row r="4211">
          <cell r="AI4211">
            <v>338495</v>
          </cell>
          <cell r="AJ4211">
            <v>43959</v>
          </cell>
          <cell r="AK4211">
            <v>9039</v>
          </cell>
        </row>
        <row r="4212">
          <cell r="AI4212">
            <v>338437</v>
          </cell>
          <cell r="AJ4212">
            <v>43959</v>
          </cell>
          <cell r="AK4212">
            <v>7718</v>
          </cell>
        </row>
        <row r="4213">
          <cell r="AI4213">
            <v>338322</v>
          </cell>
          <cell r="AJ4213">
            <v>43959</v>
          </cell>
          <cell r="AK4213">
            <v>1987</v>
          </cell>
        </row>
        <row r="4214">
          <cell r="AI4214">
            <v>338347</v>
          </cell>
          <cell r="AJ4214">
            <v>43959</v>
          </cell>
          <cell r="AK4214">
            <v>1177</v>
          </cell>
        </row>
        <row r="4215">
          <cell r="AI4215">
            <v>338551</v>
          </cell>
          <cell r="AJ4215">
            <v>43960</v>
          </cell>
          <cell r="AK4215">
            <v>0</v>
          </cell>
        </row>
        <row r="4216">
          <cell r="AI4216">
            <v>338553</v>
          </cell>
          <cell r="AJ4216">
            <v>43960</v>
          </cell>
          <cell r="AK4216">
            <v>0</v>
          </cell>
        </row>
        <row r="4217">
          <cell r="AI4217">
            <v>338525</v>
          </cell>
          <cell r="AJ4217">
            <v>43960</v>
          </cell>
          <cell r="AK4217">
            <v>0</v>
          </cell>
        </row>
        <row r="4218">
          <cell r="AI4218">
            <v>338513</v>
          </cell>
          <cell r="AJ4218">
            <v>43960</v>
          </cell>
          <cell r="AK4218">
            <v>0</v>
          </cell>
        </row>
        <row r="4219">
          <cell r="AI4219">
            <v>338514</v>
          </cell>
          <cell r="AJ4219">
            <v>43960</v>
          </cell>
          <cell r="AK4219">
            <v>0</v>
          </cell>
        </row>
        <row r="4220">
          <cell r="AI4220">
            <v>338530</v>
          </cell>
          <cell r="AJ4220">
            <v>43960</v>
          </cell>
          <cell r="AK4220">
            <v>0</v>
          </cell>
        </row>
        <row r="4221">
          <cell r="AI4221">
            <v>338510</v>
          </cell>
          <cell r="AJ4221">
            <v>43960</v>
          </cell>
          <cell r="AK4221">
            <v>0</v>
          </cell>
        </row>
        <row r="4222">
          <cell r="AI4222">
            <v>338521</v>
          </cell>
          <cell r="AJ4222">
            <v>43960</v>
          </cell>
          <cell r="AK4222">
            <v>15436</v>
          </cell>
        </row>
        <row r="4223">
          <cell r="AI4223">
            <v>338556</v>
          </cell>
          <cell r="AJ4223">
            <v>43961</v>
          </cell>
          <cell r="AK4223">
            <v>0</v>
          </cell>
        </row>
        <row r="4224">
          <cell r="AI4224">
            <v>338554</v>
          </cell>
          <cell r="AJ4224">
            <v>43961</v>
          </cell>
          <cell r="AK4224">
            <v>0</v>
          </cell>
        </row>
        <row r="4225">
          <cell r="AI4225">
            <v>338563</v>
          </cell>
          <cell r="AJ4225">
            <v>43961</v>
          </cell>
          <cell r="AK4225">
            <v>9039</v>
          </cell>
        </row>
        <row r="4226">
          <cell r="AI4226">
            <v>338564</v>
          </cell>
          <cell r="AJ4226">
            <v>43961</v>
          </cell>
          <cell r="AK4226">
            <v>9039</v>
          </cell>
        </row>
        <row r="4227">
          <cell r="AI4227">
            <v>338698</v>
          </cell>
          <cell r="AJ4227">
            <v>43962</v>
          </cell>
          <cell r="AK4227">
            <v>164144</v>
          </cell>
        </row>
        <row r="4228">
          <cell r="AI4228">
            <v>338694</v>
          </cell>
          <cell r="AJ4228">
            <v>43962</v>
          </cell>
          <cell r="AK4228">
            <v>1603384</v>
          </cell>
        </row>
        <row r="4229">
          <cell r="AI4229">
            <v>338718</v>
          </cell>
          <cell r="AJ4229">
            <v>43962</v>
          </cell>
          <cell r="AK4229">
            <v>10753</v>
          </cell>
        </row>
        <row r="4230">
          <cell r="AI4230">
            <v>338717</v>
          </cell>
          <cell r="AJ4230">
            <v>43962</v>
          </cell>
          <cell r="AK4230">
            <v>0</v>
          </cell>
        </row>
        <row r="4231">
          <cell r="AI4231">
            <v>338619</v>
          </cell>
          <cell r="AJ4231">
            <v>43962</v>
          </cell>
          <cell r="AK4231">
            <v>851817</v>
          </cell>
        </row>
        <row r="4232">
          <cell r="AI4232">
            <v>338671</v>
          </cell>
          <cell r="AJ4232">
            <v>43962</v>
          </cell>
          <cell r="AK4232">
            <v>0</v>
          </cell>
        </row>
        <row r="4233">
          <cell r="AI4233">
            <v>338706</v>
          </cell>
          <cell r="AJ4233">
            <v>43962</v>
          </cell>
          <cell r="AK4233">
            <v>0</v>
          </cell>
        </row>
        <row r="4234">
          <cell r="AI4234">
            <v>338687</v>
          </cell>
          <cell r="AJ4234">
            <v>43962</v>
          </cell>
          <cell r="AK4234">
            <v>70423</v>
          </cell>
        </row>
        <row r="4235">
          <cell r="AI4235">
            <v>338693</v>
          </cell>
          <cell r="AJ4235">
            <v>43962</v>
          </cell>
          <cell r="AK4235">
            <v>70257</v>
          </cell>
        </row>
        <row r="4236">
          <cell r="AI4236">
            <v>338688</v>
          </cell>
          <cell r="AJ4236">
            <v>43962</v>
          </cell>
          <cell r="AK4236">
            <v>0</v>
          </cell>
        </row>
        <row r="4237">
          <cell r="AI4237">
            <v>338638</v>
          </cell>
          <cell r="AJ4237">
            <v>43962</v>
          </cell>
          <cell r="AK4237">
            <v>12185</v>
          </cell>
        </row>
        <row r="4238">
          <cell r="AI4238">
            <v>338666</v>
          </cell>
          <cell r="AJ4238">
            <v>43962</v>
          </cell>
          <cell r="AK4238">
            <v>9039</v>
          </cell>
        </row>
        <row r="4239">
          <cell r="AI4239">
            <v>338591</v>
          </cell>
          <cell r="AJ4239">
            <v>43962</v>
          </cell>
          <cell r="AK4239">
            <v>8134</v>
          </cell>
        </row>
        <row r="4240">
          <cell r="AI4240">
            <v>338674</v>
          </cell>
          <cell r="AJ4240">
            <v>43962</v>
          </cell>
          <cell r="AK4240">
            <v>7900</v>
          </cell>
        </row>
        <row r="4241">
          <cell r="AI4241">
            <v>338699</v>
          </cell>
          <cell r="AJ4241">
            <v>43962</v>
          </cell>
          <cell r="AK4241">
            <v>5321</v>
          </cell>
        </row>
        <row r="4242">
          <cell r="AI4242">
            <v>338641</v>
          </cell>
          <cell r="AJ4242">
            <v>43962</v>
          </cell>
          <cell r="AK4242">
            <v>1798</v>
          </cell>
        </row>
        <row r="4243">
          <cell r="AI4243">
            <v>338616</v>
          </cell>
          <cell r="AJ4243">
            <v>43962</v>
          </cell>
          <cell r="AK4243">
            <v>1110</v>
          </cell>
        </row>
        <row r="4244">
          <cell r="AI4244">
            <v>338860</v>
          </cell>
          <cell r="AJ4244">
            <v>43963</v>
          </cell>
          <cell r="AK4244">
            <v>5130340</v>
          </cell>
        </row>
        <row r="4245">
          <cell r="AI4245">
            <v>338798</v>
          </cell>
          <cell r="AJ4245">
            <v>43963</v>
          </cell>
          <cell r="AK4245">
            <v>106752</v>
          </cell>
        </row>
        <row r="4246">
          <cell r="AI4246">
            <v>338888</v>
          </cell>
          <cell r="AJ4246">
            <v>43963</v>
          </cell>
          <cell r="AK4246">
            <v>2590595</v>
          </cell>
        </row>
        <row r="4247">
          <cell r="AI4247">
            <v>163025</v>
          </cell>
          <cell r="AJ4247">
            <v>43963</v>
          </cell>
          <cell r="AK4247">
            <v>0</v>
          </cell>
        </row>
        <row r="4248">
          <cell r="AI4248">
            <v>163053</v>
          </cell>
          <cell r="AJ4248">
            <v>43963</v>
          </cell>
          <cell r="AK4248">
            <v>0</v>
          </cell>
        </row>
        <row r="4249">
          <cell r="AI4249">
            <v>163019</v>
          </cell>
          <cell r="AJ4249">
            <v>43963</v>
          </cell>
          <cell r="AK4249">
            <v>0</v>
          </cell>
        </row>
        <row r="4250">
          <cell r="AI4250">
            <v>163023</v>
          </cell>
          <cell r="AJ4250">
            <v>43963</v>
          </cell>
          <cell r="AK4250">
            <v>0</v>
          </cell>
        </row>
        <row r="4251">
          <cell r="AI4251">
            <v>163030</v>
          </cell>
          <cell r="AJ4251">
            <v>43963</v>
          </cell>
          <cell r="AK4251">
            <v>0</v>
          </cell>
        </row>
        <row r="4252">
          <cell r="AI4252">
            <v>163031</v>
          </cell>
          <cell r="AJ4252">
            <v>43963</v>
          </cell>
          <cell r="AK4252">
            <v>0</v>
          </cell>
        </row>
        <row r="4253">
          <cell r="AI4253">
            <v>163055</v>
          </cell>
          <cell r="AJ4253">
            <v>43963</v>
          </cell>
          <cell r="AK4253">
            <v>0</v>
          </cell>
        </row>
        <row r="4254">
          <cell r="AI4254">
            <v>338792</v>
          </cell>
          <cell r="AJ4254">
            <v>43963</v>
          </cell>
          <cell r="AK4254">
            <v>495982</v>
          </cell>
        </row>
        <row r="4255">
          <cell r="AI4255">
            <v>338817</v>
          </cell>
          <cell r="AJ4255">
            <v>43963</v>
          </cell>
          <cell r="AK4255">
            <v>274102</v>
          </cell>
        </row>
        <row r="4256">
          <cell r="AI4256">
            <v>338759</v>
          </cell>
          <cell r="AJ4256">
            <v>43963</v>
          </cell>
          <cell r="AK4256">
            <v>93754</v>
          </cell>
        </row>
        <row r="4257">
          <cell r="AI4257">
            <v>338934</v>
          </cell>
          <cell r="AJ4257">
            <v>43963</v>
          </cell>
          <cell r="AK4257">
            <v>74959</v>
          </cell>
        </row>
        <row r="4258">
          <cell r="AI4258">
            <v>338788</v>
          </cell>
          <cell r="AJ4258">
            <v>43963</v>
          </cell>
          <cell r="AK4258">
            <v>52099</v>
          </cell>
        </row>
        <row r="4259">
          <cell r="AI4259">
            <v>338769</v>
          </cell>
          <cell r="AJ4259">
            <v>43963</v>
          </cell>
          <cell r="AK4259">
            <v>9262</v>
          </cell>
        </row>
        <row r="4260">
          <cell r="AI4260">
            <v>338761</v>
          </cell>
          <cell r="AJ4260">
            <v>43963</v>
          </cell>
          <cell r="AK4260">
            <v>5322</v>
          </cell>
        </row>
        <row r="4261">
          <cell r="AI4261">
            <v>338839</v>
          </cell>
          <cell r="AJ4261">
            <v>43963</v>
          </cell>
          <cell r="AK4261">
            <v>3400</v>
          </cell>
        </row>
        <row r="4262">
          <cell r="AI4262">
            <v>338730</v>
          </cell>
          <cell r="AJ4262">
            <v>43963</v>
          </cell>
          <cell r="AK4262">
            <v>2845</v>
          </cell>
        </row>
        <row r="4263">
          <cell r="AI4263">
            <v>338912</v>
          </cell>
          <cell r="AJ4263">
            <v>43963</v>
          </cell>
          <cell r="AK4263">
            <v>1989</v>
          </cell>
        </row>
        <row r="4264">
          <cell r="AI4264">
            <v>338863</v>
          </cell>
          <cell r="AJ4264">
            <v>43963</v>
          </cell>
          <cell r="AK4264">
            <v>1178</v>
          </cell>
        </row>
        <row r="4265">
          <cell r="AI4265">
            <v>339119</v>
          </cell>
          <cell r="AJ4265">
            <v>43964</v>
          </cell>
          <cell r="AK4265">
            <v>3846056</v>
          </cell>
        </row>
        <row r="4266">
          <cell r="AI4266">
            <v>339165</v>
          </cell>
          <cell r="AJ4266">
            <v>43964</v>
          </cell>
          <cell r="AK4266">
            <v>3333788</v>
          </cell>
        </row>
        <row r="4267">
          <cell r="AI4267">
            <v>339160</v>
          </cell>
          <cell r="AJ4267">
            <v>43964</v>
          </cell>
          <cell r="AK4267">
            <v>1028507</v>
          </cell>
        </row>
        <row r="4268">
          <cell r="AI4268">
            <v>339213</v>
          </cell>
          <cell r="AJ4268">
            <v>43964</v>
          </cell>
          <cell r="AK4268">
            <v>0</v>
          </cell>
        </row>
        <row r="4269">
          <cell r="AI4269">
            <v>26335</v>
          </cell>
          <cell r="AJ4269">
            <v>43964</v>
          </cell>
          <cell r="AK4269">
            <v>318212</v>
          </cell>
        </row>
        <row r="4270">
          <cell r="AI4270">
            <v>339110</v>
          </cell>
          <cell r="AJ4270">
            <v>43964</v>
          </cell>
          <cell r="AK4270">
            <v>0</v>
          </cell>
        </row>
        <row r="4271">
          <cell r="AI4271">
            <v>339218</v>
          </cell>
          <cell r="AJ4271">
            <v>43964</v>
          </cell>
          <cell r="AK4271">
            <v>0</v>
          </cell>
        </row>
        <row r="4272">
          <cell r="AI4272">
            <v>339193</v>
          </cell>
          <cell r="AJ4272">
            <v>43964</v>
          </cell>
          <cell r="AK4272">
            <v>0</v>
          </cell>
        </row>
        <row r="4273">
          <cell r="AI4273">
            <v>339195</v>
          </cell>
          <cell r="AJ4273">
            <v>43964</v>
          </cell>
          <cell r="AK4273">
            <v>139067</v>
          </cell>
        </row>
        <row r="4274">
          <cell r="AI4274">
            <v>339192</v>
          </cell>
          <cell r="AJ4274">
            <v>43964</v>
          </cell>
          <cell r="AK4274">
            <v>130972</v>
          </cell>
        </row>
        <row r="4275">
          <cell r="AI4275">
            <v>339219</v>
          </cell>
          <cell r="AJ4275">
            <v>43964</v>
          </cell>
          <cell r="AK4275">
            <v>0</v>
          </cell>
        </row>
        <row r="4276">
          <cell r="AI4276">
            <v>339166</v>
          </cell>
          <cell r="AJ4276">
            <v>43964</v>
          </cell>
          <cell r="AK4276">
            <v>27122</v>
          </cell>
        </row>
        <row r="4277">
          <cell r="AI4277">
            <v>339034</v>
          </cell>
          <cell r="AJ4277">
            <v>43964</v>
          </cell>
          <cell r="AK4277">
            <v>0</v>
          </cell>
        </row>
        <row r="4278">
          <cell r="AI4278">
            <v>339073</v>
          </cell>
          <cell r="AJ4278">
            <v>43964</v>
          </cell>
          <cell r="AK4278">
            <v>19006</v>
          </cell>
        </row>
        <row r="4279">
          <cell r="AI4279">
            <v>339027</v>
          </cell>
          <cell r="AJ4279">
            <v>43964</v>
          </cell>
          <cell r="AK4279">
            <v>0</v>
          </cell>
        </row>
        <row r="4280">
          <cell r="AI4280">
            <v>339087</v>
          </cell>
          <cell r="AJ4280">
            <v>43964</v>
          </cell>
          <cell r="AK4280">
            <v>0</v>
          </cell>
        </row>
        <row r="4281">
          <cell r="AI4281">
            <v>339089</v>
          </cell>
          <cell r="AJ4281">
            <v>43964</v>
          </cell>
          <cell r="AK4281">
            <v>0</v>
          </cell>
        </row>
        <row r="4282">
          <cell r="AI4282">
            <v>339150</v>
          </cell>
          <cell r="AJ4282">
            <v>43964</v>
          </cell>
          <cell r="AK4282">
            <v>9039</v>
          </cell>
        </row>
        <row r="4283">
          <cell r="AI4283">
            <v>339083</v>
          </cell>
          <cell r="AJ4283">
            <v>43964</v>
          </cell>
          <cell r="AK4283">
            <v>8465</v>
          </cell>
        </row>
        <row r="4284">
          <cell r="AI4284">
            <v>339097</v>
          </cell>
          <cell r="AJ4284">
            <v>43964</v>
          </cell>
          <cell r="AK4284">
            <v>5738</v>
          </cell>
        </row>
        <row r="4285">
          <cell r="AI4285">
            <v>339169</v>
          </cell>
          <cell r="AJ4285">
            <v>43964</v>
          </cell>
          <cell r="AK4285">
            <v>5321</v>
          </cell>
        </row>
        <row r="4286">
          <cell r="AI4286">
            <v>339003</v>
          </cell>
          <cell r="AJ4286">
            <v>43964</v>
          </cell>
          <cell r="AK4286">
            <v>3400</v>
          </cell>
        </row>
        <row r="4287">
          <cell r="AI4287">
            <v>339361</v>
          </cell>
          <cell r="AJ4287">
            <v>43965</v>
          </cell>
          <cell r="AK4287">
            <v>0</v>
          </cell>
        </row>
        <row r="4288">
          <cell r="AI4288">
            <v>339354</v>
          </cell>
          <cell r="AJ4288">
            <v>43965</v>
          </cell>
          <cell r="AK4288">
            <v>0</v>
          </cell>
        </row>
        <row r="4289">
          <cell r="AI4289">
            <v>339326</v>
          </cell>
          <cell r="AJ4289">
            <v>43965</v>
          </cell>
          <cell r="AK4289">
            <v>609045</v>
          </cell>
        </row>
        <row r="4290">
          <cell r="AI4290">
            <v>339284</v>
          </cell>
          <cell r="AJ4290">
            <v>43965</v>
          </cell>
          <cell r="AK4290">
            <v>392546</v>
          </cell>
        </row>
        <row r="4291">
          <cell r="AI4291">
            <v>339466</v>
          </cell>
          <cell r="AJ4291">
            <v>43965</v>
          </cell>
          <cell r="AK4291">
            <v>0</v>
          </cell>
        </row>
        <row r="4292">
          <cell r="AI4292">
            <v>339375</v>
          </cell>
          <cell r="AJ4292">
            <v>43965</v>
          </cell>
          <cell r="AK4292">
            <v>144264</v>
          </cell>
        </row>
        <row r="4293">
          <cell r="AI4293">
            <v>339227</v>
          </cell>
          <cell r="AJ4293">
            <v>43965</v>
          </cell>
          <cell r="AK4293">
            <v>0</v>
          </cell>
        </row>
        <row r="4294">
          <cell r="AI4294">
            <v>339460</v>
          </cell>
          <cell r="AJ4294">
            <v>43965</v>
          </cell>
          <cell r="AK4294">
            <v>0</v>
          </cell>
        </row>
        <row r="4295">
          <cell r="AI4295">
            <v>339449</v>
          </cell>
          <cell r="AJ4295">
            <v>43965</v>
          </cell>
          <cell r="AK4295">
            <v>78701</v>
          </cell>
        </row>
        <row r="4296">
          <cell r="AI4296">
            <v>339310</v>
          </cell>
          <cell r="AJ4296">
            <v>43965</v>
          </cell>
          <cell r="AK4296">
            <v>51073</v>
          </cell>
        </row>
        <row r="4297">
          <cell r="AI4297">
            <v>339417</v>
          </cell>
          <cell r="AJ4297">
            <v>43965</v>
          </cell>
          <cell r="AK4297">
            <v>49780</v>
          </cell>
        </row>
        <row r="4298">
          <cell r="AI4298">
            <v>339341</v>
          </cell>
          <cell r="AJ4298">
            <v>43965</v>
          </cell>
          <cell r="AK4298">
            <v>0</v>
          </cell>
        </row>
        <row r="4299">
          <cell r="AI4299">
            <v>163114</v>
          </cell>
          <cell r="AJ4299">
            <v>43965</v>
          </cell>
          <cell r="AK4299">
            <v>0</v>
          </cell>
        </row>
        <row r="4300">
          <cell r="AI4300">
            <v>163117</v>
          </cell>
          <cell r="AJ4300">
            <v>43965</v>
          </cell>
          <cell r="AK4300">
            <v>0</v>
          </cell>
        </row>
        <row r="4301">
          <cell r="AI4301">
            <v>339343</v>
          </cell>
          <cell r="AJ4301">
            <v>43965</v>
          </cell>
          <cell r="AK4301">
            <v>0</v>
          </cell>
        </row>
        <row r="4302">
          <cell r="AI4302">
            <v>339479</v>
          </cell>
          <cell r="AJ4302">
            <v>43965</v>
          </cell>
          <cell r="AK4302">
            <v>18960</v>
          </cell>
        </row>
        <row r="4303">
          <cell r="AI4303">
            <v>339723</v>
          </cell>
          <cell r="AJ4303">
            <v>43966</v>
          </cell>
          <cell r="AK4303">
            <v>1135219</v>
          </cell>
        </row>
        <row r="4304">
          <cell r="AI4304">
            <v>339572</v>
          </cell>
          <cell r="AJ4304">
            <v>43966</v>
          </cell>
          <cell r="AK4304">
            <v>0</v>
          </cell>
        </row>
        <row r="4305">
          <cell r="AI4305">
            <v>339583</v>
          </cell>
          <cell r="AJ4305">
            <v>43966</v>
          </cell>
          <cell r="AK4305">
            <v>0</v>
          </cell>
        </row>
        <row r="4306">
          <cell r="AI4306">
            <v>339594</v>
          </cell>
          <cell r="AJ4306">
            <v>43966</v>
          </cell>
          <cell r="AK4306">
            <v>0</v>
          </cell>
        </row>
        <row r="4307">
          <cell r="AI4307">
            <v>339501</v>
          </cell>
          <cell r="AJ4307">
            <v>43966</v>
          </cell>
          <cell r="AK4307">
            <v>128021</v>
          </cell>
        </row>
        <row r="4308">
          <cell r="AI4308">
            <v>339564</v>
          </cell>
          <cell r="AJ4308">
            <v>43966</v>
          </cell>
          <cell r="AK4308">
            <v>60218</v>
          </cell>
        </row>
        <row r="4309">
          <cell r="AI4309">
            <v>339674</v>
          </cell>
          <cell r="AJ4309">
            <v>43966</v>
          </cell>
          <cell r="AK4309">
            <v>0</v>
          </cell>
        </row>
        <row r="4310">
          <cell r="AI4310">
            <v>339676</v>
          </cell>
          <cell r="AJ4310">
            <v>43966</v>
          </cell>
          <cell r="AK4310">
            <v>0</v>
          </cell>
        </row>
        <row r="4311">
          <cell r="AI4311">
            <v>339522</v>
          </cell>
          <cell r="AJ4311">
            <v>43966</v>
          </cell>
          <cell r="AK4311">
            <v>0</v>
          </cell>
        </row>
        <row r="4312">
          <cell r="AI4312">
            <v>339685</v>
          </cell>
          <cell r="AJ4312">
            <v>43966</v>
          </cell>
          <cell r="AK4312">
            <v>0</v>
          </cell>
        </row>
        <row r="4313">
          <cell r="AI4313">
            <v>339666</v>
          </cell>
          <cell r="AJ4313">
            <v>43966</v>
          </cell>
          <cell r="AK4313">
            <v>0</v>
          </cell>
        </row>
        <row r="4314">
          <cell r="AI4314">
            <v>339669</v>
          </cell>
          <cell r="AJ4314">
            <v>43966</v>
          </cell>
          <cell r="AK4314">
            <v>0</v>
          </cell>
        </row>
        <row r="4315">
          <cell r="AI4315">
            <v>339492</v>
          </cell>
          <cell r="AJ4315">
            <v>43966</v>
          </cell>
          <cell r="AK4315">
            <v>36444</v>
          </cell>
        </row>
        <row r="4316">
          <cell r="AI4316">
            <v>339771</v>
          </cell>
          <cell r="AJ4316">
            <v>43966</v>
          </cell>
          <cell r="AK4316">
            <v>9039</v>
          </cell>
        </row>
        <row r="4317">
          <cell r="AI4317">
            <v>339775</v>
          </cell>
          <cell r="AJ4317">
            <v>43966</v>
          </cell>
          <cell r="AK4317">
            <v>9039</v>
          </cell>
        </row>
        <row r="4318">
          <cell r="AI4318">
            <v>339731</v>
          </cell>
          <cell r="AJ4318">
            <v>43966</v>
          </cell>
          <cell r="AK4318">
            <v>3864</v>
          </cell>
        </row>
        <row r="4319">
          <cell r="AI4319">
            <v>339817</v>
          </cell>
          <cell r="AJ4319">
            <v>43967</v>
          </cell>
          <cell r="AK4319">
            <v>0</v>
          </cell>
        </row>
        <row r="4320">
          <cell r="AI4320">
            <v>339814</v>
          </cell>
          <cell r="AJ4320">
            <v>43967</v>
          </cell>
          <cell r="AK4320">
            <v>0</v>
          </cell>
        </row>
        <row r="4321">
          <cell r="AI4321">
            <v>339815</v>
          </cell>
          <cell r="AJ4321">
            <v>43967</v>
          </cell>
          <cell r="AK4321">
            <v>0</v>
          </cell>
        </row>
        <row r="4322">
          <cell r="AI4322">
            <v>163168</v>
          </cell>
          <cell r="AJ4322">
            <v>43967</v>
          </cell>
          <cell r="AK4322">
            <v>0</v>
          </cell>
        </row>
        <row r="4323">
          <cell r="AI4323">
            <v>163180</v>
          </cell>
          <cell r="AJ4323">
            <v>43967</v>
          </cell>
          <cell r="AK4323">
            <v>0</v>
          </cell>
        </row>
        <row r="4324">
          <cell r="AI4324">
            <v>163182</v>
          </cell>
          <cell r="AJ4324">
            <v>43967</v>
          </cell>
          <cell r="AK4324">
            <v>0</v>
          </cell>
        </row>
        <row r="4325">
          <cell r="AI4325">
            <v>339798</v>
          </cell>
          <cell r="AJ4325">
            <v>43967</v>
          </cell>
          <cell r="AK4325">
            <v>0</v>
          </cell>
        </row>
        <row r="4326">
          <cell r="AI4326">
            <v>339829</v>
          </cell>
          <cell r="AJ4326">
            <v>43967</v>
          </cell>
          <cell r="AK4326">
            <v>0</v>
          </cell>
        </row>
        <row r="4327">
          <cell r="AI4327">
            <v>339790</v>
          </cell>
          <cell r="AJ4327">
            <v>43967</v>
          </cell>
          <cell r="AK4327">
            <v>0</v>
          </cell>
        </row>
        <row r="4328">
          <cell r="AI4328">
            <v>339793</v>
          </cell>
          <cell r="AJ4328">
            <v>43967</v>
          </cell>
          <cell r="AK4328">
            <v>0</v>
          </cell>
        </row>
        <row r="4329">
          <cell r="AI4329">
            <v>339821</v>
          </cell>
          <cell r="AJ4329">
            <v>43967</v>
          </cell>
          <cell r="AK4329">
            <v>0</v>
          </cell>
        </row>
        <row r="4330">
          <cell r="AI4330">
            <v>339804</v>
          </cell>
          <cell r="AJ4330">
            <v>43967</v>
          </cell>
          <cell r="AK4330">
            <v>9039</v>
          </cell>
        </row>
        <row r="4331">
          <cell r="AI4331">
            <v>339836</v>
          </cell>
          <cell r="AJ4331">
            <v>43968</v>
          </cell>
          <cell r="AK4331">
            <v>0</v>
          </cell>
        </row>
        <row r="4332">
          <cell r="AI4332">
            <v>339854</v>
          </cell>
          <cell r="AJ4332">
            <v>43968</v>
          </cell>
          <cell r="AK4332">
            <v>0</v>
          </cell>
        </row>
        <row r="4333">
          <cell r="AI4333">
            <v>339834</v>
          </cell>
          <cell r="AJ4333">
            <v>43968</v>
          </cell>
          <cell r="AK4333">
            <v>159245</v>
          </cell>
        </row>
        <row r="4334">
          <cell r="AI4334">
            <v>339833</v>
          </cell>
          <cell r="AJ4334">
            <v>43968</v>
          </cell>
          <cell r="AK4334">
            <v>0</v>
          </cell>
        </row>
        <row r="4335">
          <cell r="AI4335">
            <v>340084</v>
          </cell>
          <cell r="AJ4335">
            <v>43969</v>
          </cell>
          <cell r="AK4335">
            <v>396988</v>
          </cell>
        </row>
        <row r="4336">
          <cell r="AI4336">
            <v>340088</v>
          </cell>
          <cell r="AJ4336">
            <v>43969</v>
          </cell>
          <cell r="AK4336">
            <v>126268</v>
          </cell>
        </row>
        <row r="4337">
          <cell r="AI4337">
            <v>340083</v>
          </cell>
          <cell r="AJ4337">
            <v>43969</v>
          </cell>
          <cell r="AK4337">
            <v>10711</v>
          </cell>
        </row>
        <row r="4338">
          <cell r="AI4338">
            <v>340099</v>
          </cell>
          <cell r="AJ4338">
            <v>43969</v>
          </cell>
          <cell r="AK4338">
            <v>9039</v>
          </cell>
        </row>
        <row r="4339">
          <cell r="AI4339">
            <v>340253</v>
          </cell>
          <cell r="AJ4339">
            <v>43970</v>
          </cell>
          <cell r="AK4339">
            <v>2412008</v>
          </cell>
        </row>
        <row r="4340">
          <cell r="AI4340">
            <v>163286</v>
          </cell>
          <cell r="AJ4340">
            <v>43970</v>
          </cell>
          <cell r="AK4340">
            <v>0</v>
          </cell>
        </row>
        <row r="4341">
          <cell r="AI4341">
            <v>163287</v>
          </cell>
          <cell r="AJ4341">
            <v>43970</v>
          </cell>
          <cell r="AK4341">
            <v>0</v>
          </cell>
        </row>
        <row r="4342">
          <cell r="AI4342">
            <v>163288</v>
          </cell>
          <cell r="AJ4342">
            <v>43970</v>
          </cell>
          <cell r="AK4342">
            <v>0</v>
          </cell>
        </row>
        <row r="4343">
          <cell r="AI4343">
            <v>163290</v>
          </cell>
          <cell r="AJ4343">
            <v>43970</v>
          </cell>
          <cell r="AK4343">
            <v>0</v>
          </cell>
        </row>
        <row r="4344">
          <cell r="AI4344">
            <v>163281</v>
          </cell>
          <cell r="AJ4344">
            <v>43970</v>
          </cell>
          <cell r="AK4344">
            <v>0</v>
          </cell>
        </row>
        <row r="4345">
          <cell r="AI4345">
            <v>340369</v>
          </cell>
          <cell r="AJ4345">
            <v>43970</v>
          </cell>
          <cell r="AK4345">
            <v>119069</v>
          </cell>
        </row>
        <row r="4346">
          <cell r="AI4346">
            <v>340483</v>
          </cell>
          <cell r="AJ4346">
            <v>43970</v>
          </cell>
          <cell r="AK4346">
            <v>93723</v>
          </cell>
        </row>
        <row r="4347">
          <cell r="AI4347">
            <v>340178</v>
          </cell>
          <cell r="AJ4347">
            <v>43970</v>
          </cell>
          <cell r="AK4347">
            <v>68988</v>
          </cell>
        </row>
        <row r="4348">
          <cell r="AI4348">
            <v>340311</v>
          </cell>
          <cell r="AJ4348">
            <v>43970</v>
          </cell>
          <cell r="AK4348">
            <v>36749</v>
          </cell>
        </row>
        <row r="4349">
          <cell r="AI4349">
            <v>340478</v>
          </cell>
          <cell r="AJ4349">
            <v>43970</v>
          </cell>
          <cell r="AK4349">
            <v>5320</v>
          </cell>
        </row>
        <row r="4350">
          <cell r="AI4350">
            <v>340153</v>
          </cell>
          <cell r="AJ4350">
            <v>43970</v>
          </cell>
          <cell r="AK4350">
            <v>3991</v>
          </cell>
        </row>
        <row r="4351">
          <cell r="AI4351">
            <v>340487</v>
          </cell>
          <cell r="AJ4351">
            <v>43970</v>
          </cell>
          <cell r="AK4351">
            <v>2847</v>
          </cell>
        </row>
        <row r="4352">
          <cell r="AI4352">
            <v>340304</v>
          </cell>
          <cell r="AJ4352">
            <v>43970</v>
          </cell>
          <cell r="AK4352">
            <v>2094</v>
          </cell>
        </row>
        <row r="4353">
          <cell r="AI4353">
            <v>163332</v>
          </cell>
          <cell r="AJ4353">
            <v>43971</v>
          </cell>
          <cell r="AK4353">
            <v>0</v>
          </cell>
        </row>
        <row r="4354">
          <cell r="AI4354">
            <v>340824</v>
          </cell>
          <cell r="AJ4354">
            <v>43971</v>
          </cell>
          <cell r="AK4354">
            <v>1</v>
          </cell>
        </row>
        <row r="4355">
          <cell r="AI4355">
            <v>163335</v>
          </cell>
          <cell r="AJ4355">
            <v>43971</v>
          </cell>
          <cell r="AK4355">
            <v>0</v>
          </cell>
        </row>
        <row r="4356">
          <cell r="AI4356">
            <v>340826</v>
          </cell>
          <cell r="AJ4356">
            <v>43971</v>
          </cell>
          <cell r="AK4356">
            <v>0</v>
          </cell>
        </row>
        <row r="4357">
          <cell r="AI4357">
            <v>340845</v>
          </cell>
          <cell r="AJ4357">
            <v>43971</v>
          </cell>
          <cell r="AK4357">
            <v>0</v>
          </cell>
        </row>
        <row r="4358">
          <cell r="AI4358">
            <v>340823</v>
          </cell>
          <cell r="AJ4358">
            <v>43971</v>
          </cell>
          <cell r="AK4358">
            <v>0</v>
          </cell>
        </row>
        <row r="4359">
          <cell r="AI4359">
            <v>340575</v>
          </cell>
          <cell r="AJ4359">
            <v>43971</v>
          </cell>
          <cell r="AK4359">
            <v>56804</v>
          </cell>
        </row>
        <row r="4360">
          <cell r="AI4360">
            <v>340574</v>
          </cell>
          <cell r="AJ4360">
            <v>43971</v>
          </cell>
          <cell r="AK4360">
            <v>44543</v>
          </cell>
        </row>
        <row r="4361">
          <cell r="AI4361">
            <v>340808</v>
          </cell>
          <cell r="AJ4361">
            <v>43971</v>
          </cell>
          <cell r="AK4361">
            <v>34711</v>
          </cell>
        </row>
        <row r="4362">
          <cell r="AI4362">
            <v>340548</v>
          </cell>
          <cell r="AJ4362">
            <v>43971</v>
          </cell>
          <cell r="AK4362">
            <v>34125</v>
          </cell>
        </row>
        <row r="4363">
          <cell r="AI4363">
            <v>340564</v>
          </cell>
          <cell r="AJ4363">
            <v>43971</v>
          </cell>
          <cell r="AK4363">
            <v>28631</v>
          </cell>
        </row>
        <row r="4364">
          <cell r="AI4364">
            <v>340602</v>
          </cell>
          <cell r="AJ4364">
            <v>43971</v>
          </cell>
          <cell r="AK4364">
            <v>26901</v>
          </cell>
        </row>
        <row r="4365">
          <cell r="AI4365">
            <v>340846</v>
          </cell>
          <cell r="AJ4365">
            <v>43971</v>
          </cell>
          <cell r="AK4365">
            <v>9041</v>
          </cell>
        </row>
        <row r="4366">
          <cell r="AI4366">
            <v>340730</v>
          </cell>
          <cell r="AJ4366">
            <v>43971</v>
          </cell>
          <cell r="AK4366">
            <v>2332</v>
          </cell>
        </row>
        <row r="4367">
          <cell r="AI4367">
            <v>341044</v>
          </cell>
          <cell r="AJ4367">
            <v>43972</v>
          </cell>
          <cell r="AK4367">
            <v>1100774</v>
          </cell>
        </row>
        <row r="4368">
          <cell r="AI4368">
            <v>340866</v>
          </cell>
          <cell r="AJ4368">
            <v>43972</v>
          </cell>
          <cell r="AK4368">
            <v>0</v>
          </cell>
        </row>
        <row r="4369">
          <cell r="AI4369">
            <v>340874</v>
          </cell>
          <cell r="AJ4369">
            <v>43972</v>
          </cell>
          <cell r="AK4369">
            <v>740847</v>
          </cell>
        </row>
        <row r="4370">
          <cell r="AI4370">
            <v>340864</v>
          </cell>
          <cell r="AJ4370">
            <v>43972</v>
          </cell>
          <cell r="AK4370">
            <v>742507</v>
          </cell>
        </row>
        <row r="4371">
          <cell r="AI4371">
            <v>340861</v>
          </cell>
          <cell r="AJ4371">
            <v>43972</v>
          </cell>
          <cell r="AK4371">
            <v>740781</v>
          </cell>
        </row>
        <row r="4372">
          <cell r="AI4372">
            <v>341106</v>
          </cell>
          <cell r="AJ4372">
            <v>43972</v>
          </cell>
          <cell r="AK4372">
            <v>307587</v>
          </cell>
        </row>
        <row r="4373">
          <cell r="AI4373">
            <v>341052</v>
          </cell>
          <cell r="AJ4373">
            <v>43972</v>
          </cell>
          <cell r="AK4373">
            <v>274795</v>
          </cell>
        </row>
        <row r="4374">
          <cell r="AI4374">
            <v>340865</v>
          </cell>
          <cell r="AJ4374">
            <v>43972</v>
          </cell>
          <cell r="AK4374">
            <v>236256</v>
          </cell>
        </row>
        <row r="4375">
          <cell r="AI4375">
            <v>341104</v>
          </cell>
          <cell r="AJ4375">
            <v>43972</v>
          </cell>
          <cell r="AK4375">
            <v>168711</v>
          </cell>
        </row>
        <row r="4376">
          <cell r="AI4376">
            <v>341029</v>
          </cell>
          <cell r="AJ4376">
            <v>43972</v>
          </cell>
          <cell r="AK4376">
            <v>145348</v>
          </cell>
        </row>
        <row r="4377">
          <cell r="AI4377">
            <v>341036</v>
          </cell>
          <cell r="AJ4377">
            <v>43972</v>
          </cell>
          <cell r="AK4377">
            <v>91545</v>
          </cell>
        </row>
        <row r="4378">
          <cell r="AI4378">
            <v>341086</v>
          </cell>
          <cell r="AJ4378">
            <v>43972</v>
          </cell>
          <cell r="AK4378">
            <v>13167</v>
          </cell>
        </row>
        <row r="4379">
          <cell r="AI4379">
            <v>341092</v>
          </cell>
          <cell r="AJ4379">
            <v>43972</v>
          </cell>
          <cell r="AK4379">
            <v>4888</v>
          </cell>
        </row>
        <row r="4380">
          <cell r="AI4380">
            <v>341128</v>
          </cell>
          <cell r="AJ4380">
            <v>43973</v>
          </cell>
          <cell r="AK4380">
            <v>939834</v>
          </cell>
        </row>
        <row r="4381">
          <cell r="AI4381">
            <v>341116</v>
          </cell>
          <cell r="AJ4381">
            <v>43973</v>
          </cell>
          <cell r="AK4381">
            <v>727721</v>
          </cell>
        </row>
        <row r="4382">
          <cell r="AI4382">
            <v>341135</v>
          </cell>
          <cell r="AJ4382">
            <v>43973</v>
          </cell>
          <cell r="AK4382">
            <v>557272</v>
          </cell>
        </row>
        <row r="4383">
          <cell r="AI4383">
            <v>341177</v>
          </cell>
          <cell r="AJ4383">
            <v>43973</v>
          </cell>
          <cell r="AK4383">
            <v>383391</v>
          </cell>
        </row>
        <row r="4384">
          <cell r="AI4384">
            <v>341119</v>
          </cell>
          <cell r="AJ4384">
            <v>43973</v>
          </cell>
          <cell r="AK4384">
            <v>325596</v>
          </cell>
        </row>
        <row r="4385">
          <cell r="AI4385">
            <v>341120</v>
          </cell>
          <cell r="AJ4385">
            <v>43973</v>
          </cell>
          <cell r="AK4385">
            <v>272889</v>
          </cell>
        </row>
        <row r="4386">
          <cell r="AI4386">
            <v>341209</v>
          </cell>
          <cell r="AJ4386">
            <v>43973</v>
          </cell>
          <cell r="AK4386">
            <v>208578</v>
          </cell>
        </row>
        <row r="4387">
          <cell r="AI4387">
            <v>341387</v>
          </cell>
          <cell r="AJ4387">
            <v>43973</v>
          </cell>
          <cell r="AK4387">
            <v>183116</v>
          </cell>
        </row>
        <row r="4388">
          <cell r="AI4388">
            <v>341145</v>
          </cell>
          <cell r="AJ4388">
            <v>43973</v>
          </cell>
          <cell r="AK4388">
            <v>65536</v>
          </cell>
        </row>
        <row r="4389">
          <cell r="AI4389">
            <v>341385</v>
          </cell>
          <cell r="AJ4389">
            <v>43973</v>
          </cell>
          <cell r="AK4389">
            <v>39249</v>
          </cell>
        </row>
        <row r="4390">
          <cell r="AI4390">
            <v>341248</v>
          </cell>
          <cell r="AJ4390">
            <v>43973</v>
          </cell>
          <cell r="AK4390">
            <v>5320</v>
          </cell>
        </row>
        <row r="4391">
          <cell r="AI4391">
            <v>341388</v>
          </cell>
          <cell r="AJ4391">
            <v>43974</v>
          </cell>
          <cell r="AK4391">
            <v>197446</v>
          </cell>
        </row>
        <row r="4392">
          <cell r="AI4392">
            <v>342009</v>
          </cell>
          <cell r="AJ4392">
            <v>43977</v>
          </cell>
          <cell r="AK4392">
            <v>1136798</v>
          </cell>
        </row>
        <row r="4393">
          <cell r="AI4393">
            <v>341833</v>
          </cell>
          <cell r="AJ4393">
            <v>43977</v>
          </cell>
          <cell r="AK4393">
            <v>5321</v>
          </cell>
        </row>
        <row r="4394">
          <cell r="AI4394">
            <v>341943</v>
          </cell>
          <cell r="AJ4394">
            <v>43977</v>
          </cell>
          <cell r="AK4394">
            <v>5320</v>
          </cell>
        </row>
        <row r="4395">
          <cell r="AI4395">
            <v>341858</v>
          </cell>
          <cell r="AJ4395">
            <v>43977</v>
          </cell>
          <cell r="AK4395">
            <v>0</v>
          </cell>
        </row>
        <row r="4396">
          <cell r="AI4396">
            <v>341687</v>
          </cell>
          <cell r="AJ4396">
            <v>43977</v>
          </cell>
          <cell r="AK4396">
            <v>369702</v>
          </cell>
        </row>
        <row r="4397">
          <cell r="AI4397">
            <v>342016</v>
          </cell>
          <cell r="AJ4397">
            <v>43977</v>
          </cell>
          <cell r="AK4397">
            <v>253314</v>
          </cell>
        </row>
        <row r="4398">
          <cell r="AI4398">
            <v>341691</v>
          </cell>
          <cell r="AJ4398">
            <v>43977</v>
          </cell>
          <cell r="AK4398">
            <v>243369</v>
          </cell>
        </row>
        <row r="4399">
          <cell r="AI4399">
            <v>341970</v>
          </cell>
          <cell r="AJ4399">
            <v>43977</v>
          </cell>
          <cell r="AK4399">
            <v>180270</v>
          </cell>
        </row>
        <row r="4400">
          <cell r="AI4400">
            <v>342017</v>
          </cell>
          <cell r="AJ4400">
            <v>43977</v>
          </cell>
          <cell r="AK4400">
            <v>144799</v>
          </cell>
        </row>
        <row r="4401">
          <cell r="AI4401">
            <v>341984</v>
          </cell>
          <cell r="AJ4401">
            <v>43977</v>
          </cell>
          <cell r="AK4401">
            <v>60462</v>
          </cell>
        </row>
        <row r="4402">
          <cell r="AI4402">
            <v>341766</v>
          </cell>
          <cell r="AJ4402">
            <v>43977</v>
          </cell>
          <cell r="AK4402">
            <v>60216</v>
          </cell>
        </row>
        <row r="4403">
          <cell r="AI4403">
            <v>341990</v>
          </cell>
          <cell r="AJ4403">
            <v>43977</v>
          </cell>
          <cell r="AK4403">
            <v>15079</v>
          </cell>
        </row>
        <row r="4404">
          <cell r="AI4404">
            <v>341925</v>
          </cell>
          <cell r="AJ4404">
            <v>43977</v>
          </cell>
          <cell r="AK4404">
            <v>13500</v>
          </cell>
        </row>
        <row r="4405">
          <cell r="AI4405">
            <v>341947</v>
          </cell>
          <cell r="AJ4405">
            <v>43977</v>
          </cell>
          <cell r="AK4405">
            <v>5323</v>
          </cell>
        </row>
        <row r="4406">
          <cell r="AI4406">
            <v>342025</v>
          </cell>
          <cell r="AJ4406">
            <v>43977</v>
          </cell>
          <cell r="AK4406">
            <v>1987</v>
          </cell>
        </row>
        <row r="4407">
          <cell r="AI4407">
            <v>342126</v>
          </cell>
          <cell r="AJ4407">
            <v>43978</v>
          </cell>
          <cell r="AK4407">
            <v>2237587</v>
          </cell>
        </row>
        <row r="4408">
          <cell r="AI4408">
            <v>342333</v>
          </cell>
          <cell r="AJ4408">
            <v>43978</v>
          </cell>
          <cell r="AK4408">
            <v>5</v>
          </cell>
        </row>
        <row r="4409">
          <cell r="AI4409">
            <v>342328</v>
          </cell>
          <cell r="AJ4409">
            <v>43978</v>
          </cell>
          <cell r="AK4409">
            <v>4</v>
          </cell>
        </row>
        <row r="4410">
          <cell r="AI4410">
            <v>342449</v>
          </cell>
          <cell r="AJ4410">
            <v>43978</v>
          </cell>
          <cell r="AK4410">
            <v>610537</v>
          </cell>
        </row>
        <row r="4411">
          <cell r="AI4411">
            <v>342316</v>
          </cell>
          <cell r="AJ4411">
            <v>43978</v>
          </cell>
          <cell r="AK4411">
            <v>535260</v>
          </cell>
        </row>
        <row r="4412">
          <cell r="AI4412">
            <v>342440</v>
          </cell>
          <cell r="AJ4412">
            <v>43978</v>
          </cell>
          <cell r="AK4412">
            <v>335386</v>
          </cell>
        </row>
        <row r="4413">
          <cell r="AI4413">
            <v>342246</v>
          </cell>
          <cell r="AJ4413">
            <v>43978</v>
          </cell>
          <cell r="AK4413">
            <v>212343</v>
          </cell>
        </row>
        <row r="4414">
          <cell r="AI4414">
            <v>342445</v>
          </cell>
          <cell r="AJ4414">
            <v>43978</v>
          </cell>
          <cell r="AK4414">
            <v>205040</v>
          </cell>
        </row>
        <row r="4415">
          <cell r="AI4415">
            <v>342438</v>
          </cell>
          <cell r="AJ4415">
            <v>43978</v>
          </cell>
          <cell r="AK4415">
            <v>185876</v>
          </cell>
        </row>
        <row r="4416">
          <cell r="AI4416">
            <v>342444</v>
          </cell>
          <cell r="AJ4416">
            <v>43978</v>
          </cell>
          <cell r="AK4416">
            <v>160677</v>
          </cell>
        </row>
        <row r="4417">
          <cell r="AI4417">
            <v>342184</v>
          </cell>
          <cell r="AJ4417">
            <v>43978</v>
          </cell>
          <cell r="AK4417">
            <v>153260</v>
          </cell>
        </row>
        <row r="4418">
          <cell r="AI4418">
            <v>342074</v>
          </cell>
          <cell r="AJ4418">
            <v>43978</v>
          </cell>
          <cell r="AK4418">
            <v>147787</v>
          </cell>
        </row>
        <row r="4419">
          <cell r="AI4419">
            <v>342443</v>
          </cell>
          <cell r="AJ4419">
            <v>43978</v>
          </cell>
          <cell r="AK4419">
            <v>139413</v>
          </cell>
        </row>
        <row r="4420">
          <cell r="AI4420">
            <v>342446</v>
          </cell>
          <cell r="AJ4420">
            <v>43978</v>
          </cell>
          <cell r="AK4420">
            <v>121176</v>
          </cell>
        </row>
        <row r="4421">
          <cell r="AI4421">
            <v>342422</v>
          </cell>
          <cell r="AJ4421">
            <v>43978</v>
          </cell>
          <cell r="AK4421">
            <v>72538</v>
          </cell>
        </row>
        <row r="4422">
          <cell r="AI4422">
            <v>342433</v>
          </cell>
          <cell r="AJ4422">
            <v>43978</v>
          </cell>
          <cell r="AK4422">
            <v>55144</v>
          </cell>
        </row>
        <row r="4423">
          <cell r="AI4423">
            <v>342394</v>
          </cell>
          <cell r="AJ4423">
            <v>43978</v>
          </cell>
          <cell r="AK4423">
            <v>43886</v>
          </cell>
        </row>
        <row r="4424">
          <cell r="AI4424">
            <v>342432</v>
          </cell>
          <cell r="AJ4424">
            <v>43978</v>
          </cell>
          <cell r="AK4424">
            <v>23918</v>
          </cell>
        </row>
        <row r="4425">
          <cell r="AI4425">
            <v>342211</v>
          </cell>
          <cell r="AJ4425">
            <v>43978</v>
          </cell>
          <cell r="AK4425">
            <v>9007</v>
          </cell>
        </row>
        <row r="4426">
          <cell r="AI4426">
            <v>342273</v>
          </cell>
          <cell r="AJ4426">
            <v>43978</v>
          </cell>
          <cell r="AK4426">
            <v>5320</v>
          </cell>
        </row>
        <row r="4427">
          <cell r="AI4427">
            <v>342259</v>
          </cell>
          <cell r="AJ4427">
            <v>43978</v>
          </cell>
          <cell r="AK4427">
            <v>5232</v>
          </cell>
        </row>
        <row r="4428">
          <cell r="AI4428">
            <v>342575</v>
          </cell>
          <cell r="AJ4428">
            <v>43979</v>
          </cell>
          <cell r="AK4428">
            <v>0</v>
          </cell>
        </row>
        <row r="4429">
          <cell r="AI4429">
            <v>342605</v>
          </cell>
          <cell r="AJ4429">
            <v>43979</v>
          </cell>
          <cell r="AK4429">
            <v>3046505</v>
          </cell>
        </row>
        <row r="4430">
          <cell r="AI4430">
            <v>342754</v>
          </cell>
          <cell r="AJ4430">
            <v>43979</v>
          </cell>
          <cell r="AK4430">
            <v>1889292</v>
          </cell>
        </row>
        <row r="4431">
          <cell r="AI4431">
            <v>342581</v>
          </cell>
          <cell r="AJ4431">
            <v>43979</v>
          </cell>
          <cell r="AK4431">
            <v>1076470</v>
          </cell>
        </row>
        <row r="4432">
          <cell r="AI4432">
            <v>342513</v>
          </cell>
          <cell r="AJ4432">
            <v>43979</v>
          </cell>
          <cell r="AK4432">
            <v>1010723</v>
          </cell>
        </row>
        <row r="4433">
          <cell r="AI4433">
            <v>342499</v>
          </cell>
          <cell r="AJ4433">
            <v>43979</v>
          </cell>
          <cell r="AK4433">
            <v>943733</v>
          </cell>
        </row>
        <row r="4434">
          <cell r="AI4434">
            <v>342714</v>
          </cell>
          <cell r="AJ4434">
            <v>43979</v>
          </cell>
          <cell r="AK4434">
            <v>773779</v>
          </cell>
        </row>
        <row r="4435">
          <cell r="AI4435">
            <v>342565</v>
          </cell>
          <cell r="AJ4435">
            <v>43979</v>
          </cell>
          <cell r="AK4435">
            <v>748911</v>
          </cell>
        </row>
        <row r="4436">
          <cell r="AI4436">
            <v>342553</v>
          </cell>
          <cell r="AJ4436">
            <v>43979</v>
          </cell>
          <cell r="AK4436">
            <v>0</v>
          </cell>
        </row>
        <row r="4437">
          <cell r="AI4437">
            <v>342559</v>
          </cell>
          <cell r="AJ4437">
            <v>43979</v>
          </cell>
          <cell r="AK4437">
            <v>2</v>
          </cell>
        </row>
        <row r="4438">
          <cell r="AI4438">
            <v>342577</v>
          </cell>
          <cell r="AJ4438">
            <v>43979</v>
          </cell>
          <cell r="AK4438">
            <v>456279</v>
          </cell>
        </row>
        <row r="4439">
          <cell r="AI4439">
            <v>342548</v>
          </cell>
          <cell r="AJ4439">
            <v>43979</v>
          </cell>
          <cell r="AK4439">
            <v>394708</v>
          </cell>
        </row>
        <row r="4440">
          <cell r="AI4440">
            <v>342629</v>
          </cell>
          <cell r="AJ4440">
            <v>43979</v>
          </cell>
          <cell r="AK4440">
            <v>276416</v>
          </cell>
        </row>
        <row r="4441">
          <cell r="AI4441">
            <v>342717</v>
          </cell>
          <cell r="AJ4441">
            <v>43979</v>
          </cell>
          <cell r="AK4441">
            <v>191931</v>
          </cell>
        </row>
        <row r="4442">
          <cell r="AI4442">
            <v>342500</v>
          </cell>
          <cell r="AJ4442">
            <v>43979</v>
          </cell>
          <cell r="AK4442">
            <v>168986</v>
          </cell>
        </row>
        <row r="4443">
          <cell r="AI4443">
            <v>342896</v>
          </cell>
          <cell r="AJ4443">
            <v>43979</v>
          </cell>
          <cell r="AK4443">
            <v>110691</v>
          </cell>
        </row>
        <row r="4444">
          <cell r="AI4444">
            <v>342484</v>
          </cell>
          <cell r="AJ4444">
            <v>43979</v>
          </cell>
          <cell r="AK4444">
            <v>110567</v>
          </cell>
        </row>
        <row r="4445">
          <cell r="AI4445">
            <v>342522</v>
          </cell>
          <cell r="AJ4445">
            <v>43979</v>
          </cell>
          <cell r="AK4445">
            <v>78626</v>
          </cell>
        </row>
        <row r="4446">
          <cell r="AI4446">
            <v>163621</v>
          </cell>
          <cell r="AJ4446">
            <v>43979</v>
          </cell>
          <cell r="AK4446">
            <v>74525</v>
          </cell>
        </row>
        <row r="4447">
          <cell r="AI4447">
            <v>342541</v>
          </cell>
          <cell r="AJ4447">
            <v>43979</v>
          </cell>
          <cell r="AK4447">
            <v>66890</v>
          </cell>
        </row>
        <row r="4448">
          <cell r="AI4448">
            <v>342633</v>
          </cell>
          <cell r="AJ4448">
            <v>43979</v>
          </cell>
          <cell r="AK4448">
            <v>38629</v>
          </cell>
        </row>
        <row r="4449">
          <cell r="AI4449">
            <v>342739</v>
          </cell>
          <cell r="AJ4449">
            <v>43979</v>
          </cell>
          <cell r="AK4449">
            <v>13500</v>
          </cell>
        </row>
        <row r="4450">
          <cell r="AI4450">
            <v>342740</v>
          </cell>
          <cell r="AJ4450">
            <v>43979</v>
          </cell>
          <cell r="AK4450">
            <v>3400</v>
          </cell>
        </row>
        <row r="4451">
          <cell r="AI4451">
            <v>342750</v>
          </cell>
          <cell r="AJ4451">
            <v>43979</v>
          </cell>
          <cell r="AK4451">
            <v>3400</v>
          </cell>
        </row>
        <row r="4452">
          <cell r="AI4452">
            <v>343574</v>
          </cell>
          <cell r="AJ4452">
            <v>43980</v>
          </cell>
          <cell r="AK4452">
            <v>4831649</v>
          </cell>
        </row>
        <row r="4453">
          <cell r="AI4453">
            <v>343287</v>
          </cell>
          <cell r="AJ4453">
            <v>43980</v>
          </cell>
          <cell r="AK4453">
            <v>0</v>
          </cell>
        </row>
        <row r="4454">
          <cell r="AI4454">
            <v>343494</v>
          </cell>
          <cell r="AJ4454">
            <v>43980</v>
          </cell>
          <cell r="AK4454">
            <v>1069941</v>
          </cell>
        </row>
        <row r="4455">
          <cell r="AI4455">
            <v>343169</v>
          </cell>
          <cell r="AJ4455">
            <v>43980</v>
          </cell>
          <cell r="AK4455">
            <v>2</v>
          </cell>
        </row>
        <row r="4456">
          <cell r="AI4456">
            <v>343513</v>
          </cell>
          <cell r="AJ4456">
            <v>43980</v>
          </cell>
          <cell r="AK4456">
            <v>804365</v>
          </cell>
        </row>
        <row r="4457">
          <cell r="AI4457">
            <v>343272</v>
          </cell>
          <cell r="AJ4457">
            <v>43980</v>
          </cell>
          <cell r="AK4457">
            <v>442851</v>
          </cell>
        </row>
        <row r="4458">
          <cell r="AI4458">
            <v>343118</v>
          </cell>
          <cell r="AJ4458">
            <v>43980</v>
          </cell>
          <cell r="AK4458">
            <v>301261</v>
          </cell>
        </row>
        <row r="4459">
          <cell r="AI4459">
            <v>343101</v>
          </cell>
          <cell r="AJ4459">
            <v>43980</v>
          </cell>
          <cell r="AK4459">
            <v>212437</v>
          </cell>
        </row>
        <row r="4460">
          <cell r="AI4460">
            <v>343073</v>
          </cell>
          <cell r="AJ4460">
            <v>43980</v>
          </cell>
          <cell r="AK4460">
            <v>130356</v>
          </cell>
        </row>
        <row r="4461">
          <cell r="AI4461">
            <v>343463</v>
          </cell>
          <cell r="AJ4461">
            <v>43980</v>
          </cell>
          <cell r="AK4461">
            <v>119475</v>
          </cell>
        </row>
        <row r="4462">
          <cell r="AI4462">
            <v>343133</v>
          </cell>
          <cell r="AJ4462">
            <v>43980</v>
          </cell>
          <cell r="AK4462">
            <v>109305</v>
          </cell>
        </row>
        <row r="4463">
          <cell r="AI4463">
            <v>343158</v>
          </cell>
          <cell r="AJ4463">
            <v>43980</v>
          </cell>
          <cell r="AK4463">
            <v>102680</v>
          </cell>
        </row>
        <row r="4464">
          <cell r="AI4464">
            <v>343079</v>
          </cell>
          <cell r="AJ4464">
            <v>43980</v>
          </cell>
          <cell r="AK4464">
            <v>95114</v>
          </cell>
        </row>
        <row r="4465">
          <cell r="AI4465">
            <v>343552</v>
          </cell>
          <cell r="AJ4465">
            <v>43980</v>
          </cell>
          <cell r="AK4465">
            <v>91545</v>
          </cell>
        </row>
        <row r="4466">
          <cell r="AI4466">
            <v>343563</v>
          </cell>
          <cell r="AJ4466">
            <v>43980</v>
          </cell>
          <cell r="AK4466">
            <v>70708</v>
          </cell>
        </row>
        <row r="4467">
          <cell r="AI4467">
            <v>343106</v>
          </cell>
          <cell r="AJ4467">
            <v>43980</v>
          </cell>
          <cell r="AK4467">
            <v>60460</v>
          </cell>
        </row>
        <row r="4468">
          <cell r="AI4468">
            <v>343144</v>
          </cell>
          <cell r="AJ4468">
            <v>43980</v>
          </cell>
          <cell r="AK4468">
            <v>60460</v>
          </cell>
        </row>
        <row r="4469">
          <cell r="AI4469">
            <v>343402</v>
          </cell>
          <cell r="AJ4469">
            <v>43980</v>
          </cell>
          <cell r="AK4469">
            <v>48399</v>
          </cell>
        </row>
        <row r="4470">
          <cell r="AI4470">
            <v>343439</v>
          </cell>
          <cell r="AJ4470">
            <v>43980</v>
          </cell>
          <cell r="AK4470">
            <v>26911</v>
          </cell>
        </row>
        <row r="4471">
          <cell r="AI4471">
            <v>343508</v>
          </cell>
          <cell r="AJ4471">
            <v>43980</v>
          </cell>
          <cell r="AK4471">
            <v>25717</v>
          </cell>
        </row>
        <row r="4472">
          <cell r="AI4472">
            <v>343394</v>
          </cell>
          <cell r="AJ4472">
            <v>43980</v>
          </cell>
          <cell r="AK4472">
            <v>20162</v>
          </cell>
        </row>
        <row r="4473">
          <cell r="AI4473">
            <v>343520</v>
          </cell>
          <cell r="AJ4473">
            <v>43980</v>
          </cell>
          <cell r="AK4473">
            <v>16610</v>
          </cell>
        </row>
        <row r="4474">
          <cell r="AI4474">
            <v>163666</v>
          </cell>
          <cell r="AJ4474">
            <v>43980</v>
          </cell>
          <cell r="AK4474">
            <v>0</v>
          </cell>
        </row>
        <row r="4475">
          <cell r="AI4475">
            <v>343510</v>
          </cell>
          <cell r="AJ4475">
            <v>43980</v>
          </cell>
          <cell r="AK4475">
            <v>11838</v>
          </cell>
        </row>
        <row r="4476">
          <cell r="AI4476">
            <v>343568</v>
          </cell>
          <cell r="AJ4476">
            <v>43980</v>
          </cell>
          <cell r="AK4476">
            <v>5326</v>
          </cell>
        </row>
        <row r="4477">
          <cell r="AI4477">
            <v>343586</v>
          </cell>
          <cell r="AJ4477">
            <v>43980</v>
          </cell>
          <cell r="AK4477">
            <v>5321</v>
          </cell>
        </row>
        <row r="4478">
          <cell r="AI4478">
            <v>343525</v>
          </cell>
          <cell r="AJ4478">
            <v>43980</v>
          </cell>
          <cell r="AK4478">
            <v>5320</v>
          </cell>
        </row>
        <row r="4479">
          <cell r="AI4479">
            <v>343072</v>
          </cell>
          <cell r="AJ4479">
            <v>43980</v>
          </cell>
          <cell r="AK4479">
            <v>4502</v>
          </cell>
        </row>
        <row r="4480">
          <cell r="AI4480">
            <v>343090</v>
          </cell>
          <cell r="AJ4480">
            <v>43980</v>
          </cell>
          <cell r="AK4480">
            <v>3671</v>
          </cell>
        </row>
        <row r="4481">
          <cell r="AI4481">
            <v>342924</v>
          </cell>
          <cell r="AJ4481">
            <v>43980</v>
          </cell>
          <cell r="AK4481">
            <v>3400</v>
          </cell>
        </row>
        <row r="4482">
          <cell r="AI4482">
            <v>342927</v>
          </cell>
          <cell r="AJ4482">
            <v>43980</v>
          </cell>
          <cell r="AK4482">
            <v>3400</v>
          </cell>
        </row>
        <row r="4483">
          <cell r="AI4483">
            <v>343476</v>
          </cell>
          <cell r="AJ4483">
            <v>43980</v>
          </cell>
          <cell r="AK4483">
            <v>1989</v>
          </cell>
        </row>
        <row r="4484">
          <cell r="AI4484">
            <v>343657</v>
          </cell>
          <cell r="AJ4484">
            <v>43983</v>
          </cell>
          <cell r="AK4484">
            <v>851826</v>
          </cell>
        </row>
        <row r="4485">
          <cell r="AI4485">
            <v>343650</v>
          </cell>
          <cell r="AJ4485">
            <v>43983</v>
          </cell>
          <cell r="AK4485">
            <v>664973</v>
          </cell>
        </row>
        <row r="4486">
          <cell r="AI4486">
            <v>343704</v>
          </cell>
          <cell r="AJ4486">
            <v>43983</v>
          </cell>
          <cell r="AK4486">
            <v>181007</v>
          </cell>
        </row>
        <row r="4487">
          <cell r="AI4487">
            <v>343771</v>
          </cell>
          <cell r="AJ4487">
            <v>43984</v>
          </cell>
          <cell r="AK4487">
            <v>4162524</v>
          </cell>
        </row>
        <row r="4488">
          <cell r="AI4488">
            <v>343751</v>
          </cell>
          <cell r="AJ4488">
            <v>43984</v>
          </cell>
          <cell r="AK4488">
            <v>949898</v>
          </cell>
        </row>
        <row r="4489">
          <cell r="AI4489">
            <v>163842</v>
          </cell>
          <cell r="AJ4489">
            <v>43984</v>
          </cell>
          <cell r="AK4489">
            <v>2166215</v>
          </cell>
        </row>
        <row r="4490">
          <cell r="AI4490">
            <v>343909</v>
          </cell>
          <cell r="AJ4490">
            <v>43984</v>
          </cell>
          <cell r="AK4490">
            <v>7902</v>
          </cell>
        </row>
        <row r="4491">
          <cell r="AI4491">
            <v>343736</v>
          </cell>
          <cell r="AJ4491">
            <v>43984</v>
          </cell>
          <cell r="AK4491">
            <v>243671</v>
          </cell>
        </row>
        <row r="4492">
          <cell r="AI4492">
            <v>343915</v>
          </cell>
          <cell r="AJ4492">
            <v>43984</v>
          </cell>
          <cell r="AK4492">
            <v>144266</v>
          </cell>
        </row>
        <row r="4493">
          <cell r="AI4493">
            <v>343853</v>
          </cell>
          <cell r="AJ4493">
            <v>43984</v>
          </cell>
          <cell r="AK4493">
            <v>71505</v>
          </cell>
        </row>
        <row r="4494">
          <cell r="AI4494">
            <v>343908</v>
          </cell>
          <cell r="AJ4494">
            <v>43984</v>
          </cell>
          <cell r="AK4494">
            <v>60220</v>
          </cell>
        </row>
        <row r="4495">
          <cell r="AI4495">
            <v>343819</v>
          </cell>
          <cell r="AJ4495">
            <v>43984</v>
          </cell>
          <cell r="AK4495">
            <v>5320</v>
          </cell>
        </row>
        <row r="4496">
          <cell r="AI4496">
            <v>343966</v>
          </cell>
          <cell r="AJ4496">
            <v>43985</v>
          </cell>
          <cell r="AK4496">
            <v>5323</v>
          </cell>
        </row>
        <row r="4497">
          <cell r="AI4497">
            <v>343961</v>
          </cell>
          <cell r="AJ4497">
            <v>43985</v>
          </cell>
          <cell r="AK4497">
            <v>1987</v>
          </cell>
        </row>
        <row r="4498">
          <cell r="AI4498">
            <v>344391</v>
          </cell>
          <cell r="AJ4498">
            <v>43986</v>
          </cell>
          <cell r="AK4498">
            <v>0</v>
          </cell>
        </row>
        <row r="4499">
          <cell r="AI4499">
            <v>344117</v>
          </cell>
          <cell r="AJ4499">
            <v>43986</v>
          </cell>
          <cell r="AK4499">
            <v>466462</v>
          </cell>
        </row>
        <row r="4500">
          <cell r="AI4500">
            <v>344175</v>
          </cell>
          <cell r="AJ4500">
            <v>43986</v>
          </cell>
          <cell r="AK4500">
            <v>449113</v>
          </cell>
        </row>
        <row r="4501">
          <cell r="AI4501">
            <v>344392</v>
          </cell>
          <cell r="AJ4501">
            <v>43986</v>
          </cell>
          <cell r="AK4501">
            <v>193474</v>
          </cell>
        </row>
        <row r="4502">
          <cell r="AI4502">
            <v>344319</v>
          </cell>
          <cell r="AJ4502">
            <v>43986</v>
          </cell>
          <cell r="AK4502">
            <v>177384</v>
          </cell>
        </row>
        <row r="4503">
          <cell r="AI4503">
            <v>344071</v>
          </cell>
          <cell r="AJ4503">
            <v>43986</v>
          </cell>
          <cell r="AK4503">
            <v>63532</v>
          </cell>
        </row>
        <row r="4504">
          <cell r="AI4504">
            <v>344119</v>
          </cell>
          <cell r="AJ4504">
            <v>43986</v>
          </cell>
          <cell r="AK4504">
            <v>55315</v>
          </cell>
        </row>
        <row r="4505">
          <cell r="AI4505">
            <v>344190</v>
          </cell>
          <cell r="AJ4505">
            <v>43986</v>
          </cell>
          <cell r="AK4505">
            <v>5320</v>
          </cell>
        </row>
        <row r="4506">
          <cell r="AI4506">
            <v>344318</v>
          </cell>
          <cell r="AJ4506">
            <v>43986</v>
          </cell>
          <cell r="AK4506">
            <v>2848</v>
          </cell>
        </row>
        <row r="4507">
          <cell r="AI4507">
            <v>344438</v>
          </cell>
          <cell r="AJ4507">
            <v>43987</v>
          </cell>
          <cell r="AK4507">
            <v>524634</v>
          </cell>
        </row>
        <row r="4508">
          <cell r="AI4508">
            <v>344533</v>
          </cell>
          <cell r="AJ4508">
            <v>43987</v>
          </cell>
          <cell r="AK4508">
            <v>451988</v>
          </cell>
        </row>
        <row r="4509">
          <cell r="AI4509">
            <v>344398</v>
          </cell>
          <cell r="AJ4509">
            <v>43987</v>
          </cell>
          <cell r="AK4509">
            <v>0</v>
          </cell>
        </row>
        <row r="4510">
          <cell r="AI4510">
            <v>344442</v>
          </cell>
          <cell r="AJ4510">
            <v>43987</v>
          </cell>
          <cell r="AK4510">
            <v>117358</v>
          </cell>
        </row>
        <row r="4511">
          <cell r="AI4511">
            <v>344575</v>
          </cell>
          <cell r="AJ4511">
            <v>43988</v>
          </cell>
          <cell r="AK4511">
            <v>655353</v>
          </cell>
        </row>
        <row r="4512">
          <cell r="AI4512">
            <v>344623</v>
          </cell>
          <cell r="AJ4512">
            <v>43988</v>
          </cell>
          <cell r="AK4512">
            <v>325635</v>
          </cell>
        </row>
        <row r="4513">
          <cell r="AI4513">
            <v>344615</v>
          </cell>
          <cell r="AJ4513">
            <v>43988</v>
          </cell>
          <cell r="AK4513">
            <v>311354</v>
          </cell>
        </row>
        <row r="4514">
          <cell r="AI4514">
            <v>344543</v>
          </cell>
          <cell r="AJ4514">
            <v>43988</v>
          </cell>
          <cell r="AK4514">
            <v>300068</v>
          </cell>
        </row>
        <row r="4515">
          <cell r="AI4515">
            <v>344597</v>
          </cell>
          <cell r="AJ4515">
            <v>43988</v>
          </cell>
          <cell r="AK4515">
            <v>0</v>
          </cell>
        </row>
        <row r="4516">
          <cell r="AI4516">
            <v>344599</v>
          </cell>
          <cell r="AJ4516">
            <v>43988</v>
          </cell>
          <cell r="AK4516">
            <v>0</v>
          </cell>
        </row>
        <row r="4517">
          <cell r="AI4517">
            <v>344612</v>
          </cell>
          <cell r="AJ4517">
            <v>43988</v>
          </cell>
          <cell r="AK4517">
            <v>22052</v>
          </cell>
        </row>
        <row r="4518">
          <cell r="AI4518">
            <v>345025</v>
          </cell>
          <cell r="AJ4518">
            <v>43990</v>
          </cell>
          <cell r="AK4518">
            <v>1602396</v>
          </cell>
        </row>
        <row r="4519">
          <cell r="AI4519">
            <v>344976</v>
          </cell>
          <cell r="AJ4519">
            <v>43990</v>
          </cell>
          <cell r="AK4519">
            <v>612394</v>
          </cell>
        </row>
        <row r="4520">
          <cell r="AI4520">
            <v>344713</v>
          </cell>
          <cell r="AJ4520">
            <v>43990</v>
          </cell>
          <cell r="AK4520">
            <v>441094</v>
          </cell>
        </row>
        <row r="4521">
          <cell r="AI4521">
            <v>345145</v>
          </cell>
          <cell r="AJ4521">
            <v>43990</v>
          </cell>
          <cell r="AK4521">
            <v>237621</v>
          </cell>
        </row>
        <row r="4522">
          <cell r="AI4522">
            <v>344889</v>
          </cell>
          <cell r="AJ4522">
            <v>43990</v>
          </cell>
          <cell r="AK4522">
            <v>130231</v>
          </cell>
        </row>
        <row r="4523">
          <cell r="AI4523">
            <v>344717</v>
          </cell>
          <cell r="AJ4523">
            <v>43990</v>
          </cell>
          <cell r="AK4523">
            <v>78096</v>
          </cell>
        </row>
        <row r="4524">
          <cell r="AI4524">
            <v>345079</v>
          </cell>
          <cell r="AJ4524">
            <v>43990</v>
          </cell>
          <cell r="AK4524">
            <v>55422</v>
          </cell>
        </row>
        <row r="4525">
          <cell r="AI4525">
            <v>344951</v>
          </cell>
          <cell r="AJ4525">
            <v>43990</v>
          </cell>
          <cell r="AK4525">
            <v>32140</v>
          </cell>
        </row>
        <row r="4526">
          <cell r="AI4526">
            <v>344872</v>
          </cell>
          <cell r="AJ4526">
            <v>43990</v>
          </cell>
          <cell r="AK4526">
            <v>27214</v>
          </cell>
        </row>
        <row r="4527">
          <cell r="AI4527">
            <v>344969</v>
          </cell>
          <cell r="AJ4527">
            <v>43990</v>
          </cell>
          <cell r="AK4527">
            <v>23914</v>
          </cell>
        </row>
        <row r="4528">
          <cell r="AI4528">
            <v>344962</v>
          </cell>
          <cell r="AJ4528">
            <v>43990</v>
          </cell>
          <cell r="AK4528">
            <v>10641</v>
          </cell>
        </row>
        <row r="4529">
          <cell r="AI4529">
            <v>345004</v>
          </cell>
          <cell r="AJ4529">
            <v>43990</v>
          </cell>
          <cell r="AK4529">
            <v>9039</v>
          </cell>
        </row>
        <row r="4530">
          <cell r="AI4530">
            <v>345078</v>
          </cell>
          <cell r="AJ4530">
            <v>43990</v>
          </cell>
          <cell r="AK4530">
            <v>5470</v>
          </cell>
        </row>
        <row r="4531">
          <cell r="AI4531">
            <v>345086</v>
          </cell>
          <cell r="AJ4531">
            <v>43990</v>
          </cell>
          <cell r="AK4531">
            <v>5326</v>
          </cell>
        </row>
        <row r="4532">
          <cell r="AI4532">
            <v>344697</v>
          </cell>
          <cell r="AJ4532">
            <v>43990</v>
          </cell>
          <cell r="AK4532">
            <v>5324</v>
          </cell>
        </row>
        <row r="4533">
          <cell r="AI4533">
            <v>344733</v>
          </cell>
          <cell r="AJ4533">
            <v>43990</v>
          </cell>
          <cell r="AK4533">
            <v>1987</v>
          </cell>
        </row>
        <row r="4534">
          <cell r="AI4534">
            <v>345597</v>
          </cell>
          <cell r="AJ4534">
            <v>43991</v>
          </cell>
          <cell r="AK4534">
            <v>1245950</v>
          </cell>
        </row>
        <row r="4535">
          <cell r="AI4535">
            <v>345493</v>
          </cell>
          <cell r="AJ4535">
            <v>43991</v>
          </cell>
          <cell r="AK4535">
            <v>616461</v>
          </cell>
        </row>
        <row r="4536">
          <cell r="AI4536">
            <v>345350</v>
          </cell>
          <cell r="AJ4536">
            <v>43991</v>
          </cell>
          <cell r="AK4536">
            <v>497098</v>
          </cell>
        </row>
        <row r="4537">
          <cell r="AI4537">
            <v>345443</v>
          </cell>
          <cell r="AJ4537">
            <v>43991</v>
          </cell>
          <cell r="AK4537">
            <v>363431</v>
          </cell>
        </row>
        <row r="4538">
          <cell r="AI4538">
            <v>345238</v>
          </cell>
          <cell r="AJ4538">
            <v>43991</v>
          </cell>
          <cell r="AK4538">
            <v>335597</v>
          </cell>
        </row>
        <row r="4539">
          <cell r="AI4539">
            <v>345424</v>
          </cell>
          <cell r="AJ4539">
            <v>43991</v>
          </cell>
          <cell r="AK4539">
            <v>261780</v>
          </cell>
        </row>
        <row r="4540">
          <cell r="AI4540">
            <v>345215</v>
          </cell>
          <cell r="AJ4540">
            <v>43991</v>
          </cell>
          <cell r="AK4540">
            <v>225903</v>
          </cell>
        </row>
        <row r="4541">
          <cell r="AI4541">
            <v>345208</v>
          </cell>
          <cell r="AJ4541">
            <v>43991</v>
          </cell>
          <cell r="AK4541">
            <v>124052</v>
          </cell>
        </row>
        <row r="4542">
          <cell r="AI4542">
            <v>345496</v>
          </cell>
          <cell r="AJ4542">
            <v>43991</v>
          </cell>
          <cell r="AK4542">
            <v>90795</v>
          </cell>
        </row>
        <row r="4543">
          <cell r="AI4543">
            <v>345156</v>
          </cell>
          <cell r="AJ4543">
            <v>43991</v>
          </cell>
          <cell r="AK4543">
            <v>70176</v>
          </cell>
        </row>
        <row r="4544">
          <cell r="AI4544">
            <v>345556</v>
          </cell>
          <cell r="AJ4544">
            <v>43991</v>
          </cell>
          <cell r="AK4544">
            <v>32676</v>
          </cell>
        </row>
        <row r="4545">
          <cell r="AI4545">
            <v>345176</v>
          </cell>
          <cell r="AJ4545">
            <v>43991</v>
          </cell>
          <cell r="AK4545">
            <v>15568</v>
          </cell>
        </row>
        <row r="4546">
          <cell r="AI4546">
            <v>164137</v>
          </cell>
          <cell r="AJ4546">
            <v>43991</v>
          </cell>
          <cell r="AK4546">
            <v>5360</v>
          </cell>
        </row>
        <row r="4547">
          <cell r="AI4547">
            <v>345618</v>
          </cell>
          <cell r="AJ4547">
            <v>43991</v>
          </cell>
          <cell r="AK4547">
            <v>5323</v>
          </cell>
        </row>
        <row r="4548">
          <cell r="AI4548">
            <v>345580</v>
          </cell>
          <cell r="AJ4548">
            <v>43991</v>
          </cell>
          <cell r="AK4548">
            <v>2848</v>
          </cell>
        </row>
        <row r="4549">
          <cell r="AI4549">
            <v>345816</v>
          </cell>
          <cell r="AJ4549">
            <v>43992</v>
          </cell>
          <cell r="AK4549">
            <v>4123640</v>
          </cell>
        </row>
        <row r="4550">
          <cell r="AI4550">
            <v>345843</v>
          </cell>
          <cell r="AJ4550">
            <v>43992</v>
          </cell>
          <cell r="AK4550">
            <v>2000682</v>
          </cell>
        </row>
        <row r="4551">
          <cell r="AI4551">
            <v>345866</v>
          </cell>
          <cell r="AJ4551">
            <v>43992</v>
          </cell>
          <cell r="AK4551">
            <v>1610570</v>
          </cell>
        </row>
        <row r="4552">
          <cell r="AI4552">
            <v>345807</v>
          </cell>
          <cell r="AJ4552">
            <v>43992</v>
          </cell>
          <cell r="AK4552">
            <v>705852</v>
          </cell>
        </row>
        <row r="4553">
          <cell r="AI4553">
            <v>345904</v>
          </cell>
          <cell r="AJ4553">
            <v>43992</v>
          </cell>
          <cell r="AK4553">
            <v>592517</v>
          </cell>
        </row>
        <row r="4554">
          <cell r="AI4554">
            <v>345778</v>
          </cell>
          <cell r="AJ4554">
            <v>43992</v>
          </cell>
          <cell r="AK4554">
            <v>544605</v>
          </cell>
        </row>
        <row r="4555">
          <cell r="AI4555">
            <v>345696</v>
          </cell>
          <cell r="AJ4555">
            <v>43992</v>
          </cell>
          <cell r="AK4555">
            <v>497671</v>
          </cell>
        </row>
        <row r="4556">
          <cell r="AI4556">
            <v>345712</v>
          </cell>
          <cell r="AJ4556">
            <v>43992</v>
          </cell>
          <cell r="AK4556">
            <v>434465</v>
          </cell>
        </row>
        <row r="4557">
          <cell r="AI4557">
            <v>345730</v>
          </cell>
          <cell r="AJ4557">
            <v>43992</v>
          </cell>
          <cell r="AK4557">
            <v>147558</v>
          </cell>
        </row>
        <row r="4558">
          <cell r="AI4558">
            <v>345751</v>
          </cell>
          <cell r="AJ4558">
            <v>43992</v>
          </cell>
          <cell r="AK4558">
            <v>101708</v>
          </cell>
        </row>
        <row r="4559">
          <cell r="AI4559">
            <v>345829</v>
          </cell>
          <cell r="AJ4559">
            <v>43992</v>
          </cell>
          <cell r="AK4559">
            <v>17532</v>
          </cell>
        </row>
        <row r="4560">
          <cell r="AI4560">
            <v>345743</v>
          </cell>
          <cell r="AJ4560">
            <v>43992</v>
          </cell>
          <cell r="AK4560">
            <v>15992</v>
          </cell>
        </row>
        <row r="4561">
          <cell r="AI4561">
            <v>345671</v>
          </cell>
          <cell r="AJ4561">
            <v>43992</v>
          </cell>
          <cell r="AK4561">
            <v>10640</v>
          </cell>
        </row>
        <row r="4562">
          <cell r="AI4562">
            <v>345695</v>
          </cell>
          <cell r="AJ4562">
            <v>43992</v>
          </cell>
          <cell r="AK4562">
            <v>10640</v>
          </cell>
        </row>
        <row r="4563">
          <cell r="AI4563">
            <v>345881</v>
          </cell>
          <cell r="AJ4563">
            <v>43992</v>
          </cell>
          <cell r="AK4563">
            <v>9361</v>
          </cell>
        </row>
        <row r="4564">
          <cell r="AI4564">
            <v>345684</v>
          </cell>
          <cell r="AJ4564">
            <v>43992</v>
          </cell>
          <cell r="AK4564">
            <v>5322</v>
          </cell>
        </row>
        <row r="4565">
          <cell r="AI4565">
            <v>345847</v>
          </cell>
          <cell r="AJ4565">
            <v>43992</v>
          </cell>
          <cell r="AK4565">
            <v>2847</v>
          </cell>
        </row>
        <row r="4566">
          <cell r="AI4566">
            <v>345921</v>
          </cell>
          <cell r="AJ4566">
            <v>43993</v>
          </cell>
          <cell r="AK4566">
            <v>2054817</v>
          </cell>
        </row>
        <row r="4567">
          <cell r="AI4567">
            <v>346212</v>
          </cell>
          <cell r="AJ4567">
            <v>43993</v>
          </cell>
          <cell r="AK4567">
            <v>616461</v>
          </cell>
        </row>
        <row r="4568">
          <cell r="AI4568">
            <v>346264</v>
          </cell>
          <cell r="AJ4568">
            <v>43993</v>
          </cell>
          <cell r="AK4568">
            <v>0</v>
          </cell>
        </row>
        <row r="4569">
          <cell r="AI4569">
            <v>164210</v>
          </cell>
          <cell r="AJ4569">
            <v>43993</v>
          </cell>
          <cell r="AK4569">
            <v>186785</v>
          </cell>
        </row>
        <row r="4570">
          <cell r="AI4570">
            <v>346251</v>
          </cell>
          <cell r="AJ4570">
            <v>43993</v>
          </cell>
          <cell r="AK4570">
            <v>108256</v>
          </cell>
        </row>
        <row r="4571">
          <cell r="AI4571">
            <v>346283</v>
          </cell>
          <cell r="AJ4571">
            <v>43993</v>
          </cell>
          <cell r="AK4571">
            <v>0</v>
          </cell>
        </row>
        <row r="4572">
          <cell r="AI4572">
            <v>346142</v>
          </cell>
          <cell r="AJ4572">
            <v>43993</v>
          </cell>
          <cell r="AK4572">
            <v>9039</v>
          </cell>
        </row>
        <row r="4573">
          <cell r="AI4573">
            <v>346099</v>
          </cell>
          <cell r="AJ4573">
            <v>43993</v>
          </cell>
          <cell r="AK4573">
            <v>0</v>
          </cell>
        </row>
        <row r="4574">
          <cell r="AI4574">
            <v>345996</v>
          </cell>
          <cell r="AJ4574">
            <v>43993</v>
          </cell>
          <cell r="AK4574">
            <v>1989</v>
          </cell>
        </row>
        <row r="4575">
          <cell r="AI4575">
            <v>346799</v>
          </cell>
          <cell r="AJ4575">
            <v>43994</v>
          </cell>
          <cell r="AK4575">
            <v>0</v>
          </cell>
        </row>
        <row r="4576">
          <cell r="AI4576">
            <v>346827</v>
          </cell>
          <cell r="AJ4576">
            <v>43994</v>
          </cell>
          <cell r="AK4576">
            <v>484634</v>
          </cell>
        </row>
        <row r="4577">
          <cell r="AI4577">
            <v>346817</v>
          </cell>
          <cell r="AJ4577">
            <v>43994</v>
          </cell>
          <cell r="AK4577">
            <v>452797</v>
          </cell>
        </row>
        <row r="4578">
          <cell r="AI4578">
            <v>346405</v>
          </cell>
          <cell r="AJ4578">
            <v>43994</v>
          </cell>
          <cell r="AK4578">
            <v>0</v>
          </cell>
        </row>
        <row r="4579">
          <cell r="AI4579">
            <v>346682</v>
          </cell>
          <cell r="AJ4579">
            <v>43994</v>
          </cell>
          <cell r="AK4579">
            <v>0</v>
          </cell>
        </row>
        <row r="4580">
          <cell r="AI4580">
            <v>346352</v>
          </cell>
          <cell r="AJ4580">
            <v>43994</v>
          </cell>
          <cell r="AK4580">
            <v>281541</v>
          </cell>
        </row>
        <row r="4581">
          <cell r="AI4581">
            <v>346814</v>
          </cell>
          <cell r="AJ4581">
            <v>43994</v>
          </cell>
          <cell r="AK4581">
            <v>144414</v>
          </cell>
        </row>
        <row r="4582">
          <cell r="AI4582">
            <v>346305</v>
          </cell>
          <cell r="AJ4582">
            <v>43994</v>
          </cell>
          <cell r="AK4582">
            <v>0</v>
          </cell>
        </row>
        <row r="4583">
          <cell r="AI4583">
            <v>346828</v>
          </cell>
          <cell r="AJ4583">
            <v>43994</v>
          </cell>
          <cell r="AK4583">
            <v>0</v>
          </cell>
        </row>
        <row r="4584">
          <cell r="AI4584">
            <v>346806</v>
          </cell>
          <cell r="AJ4584">
            <v>43994</v>
          </cell>
          <cell r="AK4584">
            <v>60461</v>
          </cell>
        </row>
        <row r="4585">
          <cell r="AI4585">
            <v>346543</v>
          </cell>
          <cell r="AJ4585">
            <v>43994</v>
          </cell>
          <cell r="AK4585">
            <v>24741</v>
          </cell>
        </row>
        <row r="4586">
          <cell r="AI4586">
            <v>346401</v>
          </cell>
          <cell r="AJ4586">
            <v>43994</v>
          </cell>
          <cell r="AK4586">
            <v>19965</v>
          </cell>
        </row>
        <row r="4587">
          <cell r="AI4587">
            <v>346310</v>
          </cell>
          <cell r="AJ4587">
            <v>43994</v>
          </cell>
          <cell r="AK4587">
            <v>0</v>
          </cell>
        </row>
        <row r="4588">
          <cell r="AI4588">
            <v>346372</v>
          </cell>
          <cell r="AJ4588">
            <v>43994</v>
          </cell>
          <cell r="AK4588">
            <v>7124</v>
          </cell>
        </row>
        <row r="4589">
          <cell r="AI4589">
            <v>346421</v>
          </cell>
          <cell r="AJ4589">
            <v>43994</v>
          </cell>
          <cell r="AK4589">
            <v>2845</v>
          </cell>
        </row>
        <row r="4590">
          <cell r="AI4590">
            <v>346807</v>
          </cell>
          <cell r="AJ4590">
            <v>43994</v>
          </cell>
          <cell r="AK4590">
            <v>1987</v>
          </cell>
        </row>
        <row r="4591">
          <cell r="AI4591">
            <v>346872</v>
          </cell>
          <cell r="AJ4591">
            <v>43996</v>
          </cell>
          <cell r="AK4591">
            <v>247082</v>
          </cell>
        </row>
        <row r="4592">
          <cell r="AI4592">
            <v>346896</v>
          </cell>
          <cell r="AJ4592">
            <v>43996</v>
          </cell>
          <cell r="AK4592">
            <v>0</v>
          </cell>
        </row>
        <row r="4593">
          <cell r="AI4593">
            <v>347002</v>
          </cell>
          <cell r="AJ4593">
            <v>43998</v>
          </cell>
          <cell r="AK4593">
            <v>7103655</v>
          </cell>
        </row>
        <row r="4594">
          <cell r="AI4594">
            <v>347014</v>
          </cell>
          <cell r="AJ4594">
            <v>43998</v>
          </cell>
          <cell r="AK4594">
            <v>591270</v>
          </cell>
        </row>
        <row r="4595">
          <cell r="AI4595">
            <v>347063</v>
          </cell>
          <cell r="AJ4595">
            <v>43998</v>
          </cell>
          <cell r="AK4595">
            <v>451908</v>
          </cell>
        </row>
        <row r="4596">
          <cell r="AI4596">
            <v>347062</v>
          </cell>
          <cell r="AJ4596">
            <v>43998</v>
          </cell>
          <cell r="AK4596">
            <v>0</v>
          </cell>
        </row>
        <row r="4597">
          <cell r="AI4597">
            <v>347065</v>
          </cell>
          <cell r="AJ4597">
            <v>43998</v>
          </cell>
          <cell r="AK4597">
            <v>0</v>
          </cell>
        </row>
        <row r="4598">
          <cell r="AI4598">
            <v>164399</v>
          </cell>
          <cell r="AJ4598">
            <v>43998</v>
          </cell>
          <cell r="AK4598">
            <v>51569</v>
          </cell>
        </row>
        <row r="4599">
          <cell r="AI4599">
            <v>346997</v>
          </cell>
          <cell r="AJ4599">
            <v>43998</v>
          </cell>
          <cell r="AK4599">
            <v>33858</v>
          </cell>
        </row>
        <row r="4600">
          <cell r="AI4600">
            <v>347010</v>
          </cell>
          <cell r="AJ4600">
            <v>43998</v>
          </cell>
          <cell r="AK4600">
            <v>17529</v>
          </cell>
        </row>
        <row r="4601">
          <cell r="AI4601">
            <v>347079</v>
          </cell>
          <cell r="AJ4601">
            <v>43998</v>
          </cell>
          <cell r="AK4601">
            <v>9039</v>
          </cell>
        </row>
        <row r="4602">
          <cell r="AI4602">
            <v>347064</v>
          </cell>
          <cell r="AJ4602">
            <v>43998</v>
          </cell>
          <cell r="AK4602">
            <v>1987</v>
          </cell>
        </row>
        <row r="4603">
          <cell r="AI4603">
            <v>347284</v>
          </cell>
          <cell r="AJ4603">
            <v>43999</v>
          </cell>
          <cell r="AK4603">
            <v>3130272</v>
          </cell>
        </row>
        <row r="4604">
          <cell r="AI4604">
            <v>347165</v>
          </cell>
          <cell r="AJ4604">
            <v>43999</v>
          </cell>
          <cell r="AK4604">
            <v>1601794</v>
          </cell>
        </row>
        <row r="4605">
          <cell r="AI4605">
            <v>347495</v>
          </cell>
          <cell r="AJ4605">
            <v>43999</v>
          </cell>
          <cell r="AK4605">
            <v>0</v>
          </cell>
        </row>
        <row r="4606">
          <cell r="AI4606">
            <v>347251</v>
          </cell>
          <cell r="AJ4606">
            <v>43999</v>
          </cell>
          <cell r="AK4606">
            <v>372021</v>
          </cell>
        </row>
        <row r="4607">
          <cell r="AI4607">
            <v>347089</v>
          </cell>
          <cell r="AJ4607">
            <v>43999</v>
          </cell>
          <cell r="AK4607">
            <v>323851</v>
          </cell>
        </row>
        <row r="4608">
          <cell r="AI4608">
            <v>347288</v>
          </cell>
          <cell r="AJ4608">
            <v>43999</v>
          </cell>
          <cell r="AK4608">
            <v>0</v>
          </cell>
        </row>
        <row r="4609">
          <cell r="AI4609">
            <v>347450</v>
          </cell>
          <cell r="AJ4609">
            <v>43999</v>
          </cell>
          <cell r="AK4609">
            <v>0</v>
          </cell>
        </row>
        <row r="4610">
          <cell r="AI4610">
            <v>347127</v>
          </cell>
          <cell r="AJ4610">
            <v>43999</v>
          </cell>
          <cell r="AK4610">
            <v>0</v>
          </cell>
        </row>
        <row r="4611">
          <cell r="AI4611">
            <v>347122</v>
          </cell>
          <cell r="AJ4611">
            <v>43999</v>
          </cell>
          <cell r="AK4611">
            <v>0</v>
          </cell>
        </row>
        <row r="4612">
          <cell r="AI4612">
            <v>347084</v>
          </cell>
          <cell r="AJ4612">
            <v>43999</v>
          </cell>
          <cell r="AK4612">
            <v>9039</v>
          </cell>
        </row>
        <row r="4613">
          <cell r="AI4613">
            <v>347100</v>
          </cell>
          <cell r="AJ4613">
            <v>43999</v>
          </cell>
          <cell r="AK4613">
            <v>9039</v>
          </cell>
        </row>
        <row r="4614">
          <cell r="AI4614">
            <v>347355</v>
          </cell>
          <cell r="AJ4614">
            <v>43999</v>
          </cell>
          <cell r="AK4614">
            <v>9039</v>
          </cell>
        </row>
        <row r="4615">
          <cell r="AI4615">
            <v>347413</v>
          </cell>
          <cell r="AJ4615">
            <v>43999</v>
          </cell>
          <cell r="AK4615">
            <v>1830</v>
          </cell>
        </row>
        <row r="4616">
          <cell r="AI4616">
            <v>347995</v>
          </cell>
          <cell r="AJ4616">
            <v>44000</v>
          </cell>
          <cell r="AK4616">
            <v>1971210</v>
          </cell>
        </row>
        <row r="4617">
          <cell r="AI4617">
            <v>347994</v>
          </cell>
          <cell r="AJ4617">
            <v>44000</v>
          </cell>
          <cell r="AK4617">
            <v>1407381</v>
          </cell>
        </row>
        <row r="4618">
          <cell r="AI4618">
            <v>348066</v>
          </cell>
          <cell r="AJ4618">
            <v>44000</v>
          </cell>
          <cell r="AK4618">
            <v>1401242</v>
          </cell>
        </row>
        <row r="4619">
          <cell r="AI4619">
            <v>348098</v>
          </cell>
          <cell r="AJ4619">
            <v>44000</v>
          </cell>
          <cell r="AK4619">
            <v>1148436</v>
          </cell>
        </row>
        <row r="4620">
          <cell r="AI4620">
            <v>164546</v>
          </cell>
          <cell r="AJ4620">
            <v>44000</v>
          </cell>
          <cell r="AK4620">
            <v>940060</v>
          </cell>
        </row>
        <row r="4621">
          <cell r="AI4621">
            <v>348070</v>
          </cell>
          <cell r="AJ4621">
            <v>44000</v>
          </cell>
          <cell r="AK4621">
            <v>752355</v>
          </cell>
        </row>
        <row r="4622">
          <cell r="AI4622">
            <v>348058</v>
          </cell>
          <cell r="AJ4622">
            <v>44000</v>
          </cell>
          <cell r="AK4622">
            <v>742633</v>
          </cell>
        </row>
        <row r="4623">
          <cell r="AI4623">
            <v>348053</v>
          </cell>
          <cell r="AJ4623">
            <v>44000</v>
          </cell>
          <cell r="AK4623">
            <v>723734</v>
          </cell>
        </row>
        <row r="4624">
          <cell r="AI4624">
            <v>348078</v>
          </cell>
          <cell r="AJ4624">
            <v>44000</v>
          </cell>
          <cell r="AK4624">
            <v>577731</v>
          </cell>
        </row>
        <row r="4625">
          <cell r="AI4625">
            <v>347719</v>
          </cell>
          <cell r="AJ4625">
            <v>44000</v>
          </cell>
          <cell r="AK4625">
            <v>0</v>
          </cell>
        </row>
        <row r="4626">
          <cell r="AI4626">
            <v>347880</v>
          </cell>
          <cell r="AJ4626">
            <v>44000</v>
          </cell>
          <cell r="AK4626">
            <v>474475</v>
          </cell>
        </row>
        <row r="4627">
          <cell r="AI4627">
            <v>347721</v>
          </cell>
          <cell r="AJ4627">
            <v>44000</v>
          </cell>
          <cell r="AK4627">
            <v>0</v>
          </cell>
        </row>
        <row r="4628">
          <cell r="AI4628">
            <v>348013</v>
          </cell>
          <cell r="AJ4628">
            <v>44000</v>
          </cell>
          <cell r="AK4628">
            <v>134856</v>
          </cell>
        </row>
        <row r="4629">
          <cell r="AI4629">
            <v>348036</v>
          </cell>
          <cell r="AJ4629">
            <v>44000</v>
          </cell>
          <cell r="AK4629">
            <v>126191</v>
          </cell>
        </row>
        <row r="4630">
          <cell r="AI4630">
            <v>348086</v>
          </cell>
          <cell r="AJ4630">
            <v>44000</v>
          </cell>
          <cell r="AK4630">
            <v>81827</v>
          </cell>
        </row>
        <row r="4631">
          <cell r="AI4631">
            <v>348105</v>
          </cell>
          <cell r="AJ4631">
            <v>44000</v>
          </cell>
          <cell r="AK4631">
            <v>52610</v>
          </cell>
        </row>
        <row r="4632">
          <cell r="AI4632">
            <v>348112</v>
          </cell>
          <cell r="AJ4632">
            <v>44000</v>
          </cell>
          <cell r="AK4632">
            <v>52610</v>
          </cell>
        </row>
        <row r="4633">
          <cell r="AI4633">
            <v>347834</v>
          </cell>
          <cell r="AJ4633">
            <v>44000</v>
          </cell>
          <cell r="AK4633">
            <v>18078</v>
          </cell>
        </row>
        <row r="4634">
          <cell r="AI4634">
            <v>348125</v>
          </cell>
          <cell r="AJ4634">
            <v>44000</v>
          </cell>
          <cell r="AK4634">
            <v>10640</v>
          </cell>
        </row>
        <row r="4635">
          <cell r="AI4635">
            <v>347808</v>
          </cell>
          <cell r="AJ4635">
            <v>44000</v>
          </cell>
          <cell r="AK4635">
            <v>9039</v>
          </cell>
        </row>
        <row r="4636">
          <cell r="AI4636">
            <v>347886</v>
          </cell>
          <cell r="AJ4636">
            <v>44000</v>
          </cell>
          <cell r="AK4636">
            <v>9039</v>
          </cell>
        </row>
        <row r="4637">
          <cell r="AI4637">
            <v>348424</v>
          </cell>
          <cell r="AJ4637">
            <v>44001</v>
          </cell>
          <cell r="AK4637">
            <v>7936294</v>
          </cell>
        </row>
        <row r="4638">
          <cell r="AI4638">
            <v>348182</v>
          </cell>
          <cell r="AJ4638">
            <v>44001</v>
          </cell>
          <cell r="AK4638">
            <v>3198548</v>
          </cell>
        </row>
        <row r="4639">
          <cell r="AI4639">
            <v>348524</v>
          </cell>
          <cell r="AJ4639">
            <v>44001</v>
          </cell>
          <cell r="AK4639">
            <v>1474402</v>
          </cell>
        </row>
        <row r="4640">
          <cell r="AI4640">
            <v>348500</v>
          </cell>
          <cell r="AJ4640">
            <v>44001</v>
          </cell>
          <cell r="AK4640">
            <v>1237833</v>
          </cell>
        </row>
        <row r="4641">
          <cell r="AI4641">
            <v>348509</v>
          </cell>
          <cell r="AJ4641">
            <v>44001</v>
          </cell>
          <cell r="AK4641">
            <v>1102556</v>
          </cell>
        </row>
        <row r="4642">
          <cell r="AI4642">
            <v>348434</v>
          </cell>
          <cell r="AJ4642">
            <v>44001</v>
          </cell>
          <cell r="AK4642">
            <v>823918</v>
          </cell>
        </row>
        <row r="4643">
          <cell r="AI4643">
            <v>348180</v>
          </cell>
          <cell r="AJ4643">
            <v>44001</v>
          </cell>
          <cell r="AK4643">
            <v>726052</v>
          </cell>
        </row>
        <row r="4644">
          <cell r="AI4644">
            <v>164617</v>
          </cell>
          <cell r="AJ4644">
            <v>44001</v>
          </cell>
          <cell r="AK4644">
            <v>568088</v>
          </cell>
        </row>
        <row r="4645">
          <cell r="AI4645">
            <v>348432</v>
          </cell>
          <cell r="AJ4645">
            <v>44001</v>
          </cell>
          <cell r="AK4645">
            <v>285914</v>
          </cell>
        </row>
        <row r="4646">
          <cell r="AI4646">
            <v>348268</v>
          </cell>
          <cell r="AJ4646">
            <v>44001</v>
          </cell>
          <cell r="AK4646">
            <v>193159</v>
          </cell>
        </row>
        <row r="4647">
          <cell r="AI4647">
            <v>348397</v>
          </cell>
          <cell r="AJ4647">
            <v>44001</v>
          </cell>
          <cell r="AK4647">
            <v>96418</v>
          </cell>
        </row>
        <row r="4648">
          <cell r="AI4648">
            <v>348300</v>
          </cell>
          <cell r="AJ4648">
            <v>44001</v>
          </cell>
          <cell r="AK4648">
            <v>81827</v>
          </cell>
        </row>
        <row r="4649">
          <cell r="AI4649">
            <v>348325</v>
          </cell>
          <cell r="AJ4649">
            <v>44001</v>
          </cell>
          <cell r="AK4649">
            <v>81827</v>
          </cell>
        </row>
        <row r="4650">
          <cell r="AI4650">
            <v>348546</v>
          </cell>
          <cell r="AJ4650">
            <v>44001</v>
          </cell>
          <cell r="AK4650">
            <v>60460</v>
          </cell>
        </row>
        <row r="4651">
          <cell r="AI4651">
            <v>348304</v>
          </cell>
          <cell r="AJ4651">
            <v>44001</v>
          </cell>
          <cell r="AK4651">
            <v>52610</v>
          </cell>
        </row>
        <row r="4652">
          <cell r="AI4652">
            <v>348319</v>
          </cell>
          <cell r="AJ4652">
            <v>44001</v>
          </cell>
          <cell r="AK4652">
            <v>52610</v>
          </cell>
        </row>
        <row r="4653">
          <cell r="AI4653">
            <v>164663</v>
          </cell>
          <cell r="AJ4653">
            <v>44001</v>
          </cell>
          <cell r="AK4653">
            <v>16409</v>
          </cell>
        </row>
        <row r="4654">
          <cell r="AI4654">
            <v>348563</v>
          </cell>
          <cell r="AJ4654">
            <v>44001</v>
          </cell>
          <cell r="AK4654">
            <v>9039</v>
          </cell>
        </row>
        <row r="4655">
          <cell r="AI4655">
            <v>348643</v>
          </cell>
          <cell r="AJ4655">
            <v>44002</v>
          </cell>
          <cell r="AK4655">
            <v>152647</v>
          </cell>
        </row>
        <row r="4656">
          <cell r="AI4656">
            <v>348639</v>
          </cell>
          <cell r="AJ4656">
            <v>44002</v>
          </cell>
          <cell r="AK4656">
            <v>62383</v>
          </cell>
        </row>
        <row r="4657">
          <cell r="AI4657">
            <v>348668</v>
          </cell>
          <cell r="AJ4657">
            <v>44003</v>
          </cell>
          <cell r="AK4657">
            <v>349291</v>
          </cell>
        </row>
        <row r="4658">
          <cell r="AI4658">
            <v>348923</v>
          </cell>
          <cell r="AJ4658">
            <v>44005</v>
          </cell>
          <cell r="AK4658">
            <v>4323094</v>
          </cell>
        </row>
        <row r="4659">
          <cell r="AI4659">
            <v>348906</v>
          </cell>
          <cell r="AJ4659">
            <v>44005</v>
          </cell>
          <cell r="AK4659">
            <v>974218</v>
          </cell>
        </row>
        <row r="4660">
          <cell r="AI4660">
            <v>348798</v>
          </cell>
          <cell r="AJ4660">
            <v>44005</v>
          </cell>
          <cell r="AK4660">
            <v>334607</v>
          </cell>
        </row>
        <row r="4661">
          <cell r="AI4661">
            <v>348858</v>
          </cell>
          <cell r="AJ4661">
            <v>44005</v>
          </cell>
          <cell r="AK4661">
            <v>253819</v>
          </cell>
        </row>
        <row r="4662">
          <cell r="AI4662">
            <v>348806</v>
          </cell>
          <cell r="AJ4662">
            <v>44005</v>
          </cell>
          <cell r="AK4662">
            <v>52610</v>
          </cell>
        </row>
        <row r="4663">
          <cell r="AI4663">
            <v>348962</v>
          </cell>
          <cell r="AJ4663">
            <v>44005</v>
          </cell>
          <cell r="AK4663">
            <v>9039</v>
          </cell>
        </row>
        <row r="4664">
          <cell r="AI4664">
            <v>349265</v>
          </cell>
          <cell r="AJ4664">
            <v>44006</v>
          </cell>
          <cell r="AK4664">
            <v>2032563</v>
          </cell>
        </row>
        <row r="4665">
          <cell r="AI4665">
            <v>349189</v>
          </cell>
          <cell r="AJ4665">
            <v>44006</v>
          </cell>
          <cell r="AK4665">
            <v>1708585</v>
          </cell>
        </row>
        <row r="4666">
          <cell r="AI4666">
            <v>348992</v>
          </cell>
          <cell r="AJ4666">
            <v>44006</v>
          </cell>
          <cell r="AK4666">
            <v>1442933</v>
          </cell>
        </row>
        <row r="4667">
          <cell r="AI4667">
            <v>349291</v>
          </cell>
          <cell r="AJ4667">
            <v>44006</v>
          </cell>
          <cell r="AK4667">
            <v>980639</v>
          </cell>
        </row>
        <row r="4668">
          <cell r="AI4668">
            <v>349312</v>
          </cell>
          <cell r="AJ4668">
            <v>44006</v>
          </cell>
          <cell r="AK4668">
            <v>517259</v>
          </cell>
        </row>
        <row r="4669">
          <cell r="AI4669">
            <v>349054</v>
          </cell>
          <cell r="AJ4669">
            <v>44006</v>
          </cell>
          <cell r="AK4669">
            <v>358258</v>
          </cell>
        </row>
        <row r="4670">
          <cell r="AI4670">
            <v>349272</v>
          </cell>
          <cell r="AJ4670">
            <v>44006</v>
          </cell>
          <cell r="AK4670">
            <v>313555</v>
          </cell>
        </row>
        <row r="4671">
          <cell r="AI4671">
            <v>349145</v>
          </cell>
          <cell r="AJ4671">
            <v>44006</v>
          </cell>
          <cell r="AK4671">
            <v>302046</v>
          </cell>
        </row>
        <row r="4672">
          <cell r="AI4672">
            <v>349160</v>
          </cell>
          <cell r="AJ4672">
            <v>44006</v>
          </cell>
          <cell r="AK4672">
            <v>212186</v>
          </cell>
        </row>
        <row r="4673">
          <cell r="AI4673">
            <v>349261</v>
          </cell>
          <cell r="AJ4673">
            <v>44006</v>
          </cell>
          <cell r="AK4673">
            <v>187933</v>
          </cell>
        </row>
        <row r="4674">
          <cell r="AI4674">
            <v>349027</v>
          </cell>
          <cell r="AJ4674">
            <v>44006</v>
          </cell>
          <cell r="AK4674">
            <v>164848</v>
          </cell>
        </row>
        <row r="4675">
          <cell r="AI4675">
            <v>349008</v>
          </cell>
          <cell r="AJ4675">
            <v>44006</v>
          </cell>
          <cell r="AK4675">
            <v>162272</v>
          </cell>
        </row>
        <row r="4676">
          <cell r="AI4676">
            <v>349151</v>
          </cell>
          <cell r="AJ4676">
            <v>44006</v>
          </cell>
          <cell r="AK4676">
            <v>158942</v>
          </cell>
        </row>
        <row r="4677">
          <cell r="AI4677">
            <v>349296</v>
          </cell>
          <cell r="AJ4677">
            <v>44006</v>
          </cell>
          <cell r="AK4677">
            <v>137116</v>
          </cell>
        </row>
        <row r="4678">
          <cell r="AI4678">
            <v>349264</v>
          </cell>
          <cell r="AJ4678">
            <v>44006</v>
          </cell>
          <cell r="AK4678">
            <v>127076</v>
          </cell>
        </row>
        <row r="4679">
          <cell r="AI4679">
            <v>349228</v>
          </cell>
          <cell r="AJ4679">
            <v>44006</v>
          </cell>
          <cell r="AK4679">
            <v>81827</v>
          </cell>
        </row>
        <row r="4680">
          <cell r="AI4680">
            <v>349241</v>
          </cell>
          <cell r="AJ4680">
            <v>44006</v>
          </cell>
          <cell r="AK4680">
            <v>81827</v>
          </cell>
        </row>
        <row r="4681">
          <cell r="AI4681">
            <v>349255</v>
          </cell>
          <cell r="AJ4681">
            <v>44006</v>
          </cell>
          <cell r="AK4681">
            <v>52610</v>
          </cell>
        </row>
        <row r="4682">
          <cell r="AI4682">
            <v>349154</v>
          </cell>
          <cell r="AJ4682">
            <v>44006</v>
          </cell>
          <cell r="AK4682">
            <v>43823</v>
          </cell>
        </row>
        <row r="4683">
          <cell r="AI4683">
            <v>349278</v>
          </cell>
          <cell r="AJ4683">
            <v>44006</v>
          </cell>
          <cell r="AK4683">
            <v>36289</v>
          </cell>
        </row>
        <row r="4684">
          <cell r="AI4684">
            <v>349299</v>
          </cell>
          <cell r="AJ4684">
            <v>44006</v>
          </cell>
          <cell r="AK4684">
            <v>7227</v>
          </cell>
        </row>
        <row r="4685">
          <cell r="AI4685">
            <v>349220</v>
          </cell>
          <cell r="AJ4685">
            <v>44006</v>
          </cell>
          <cell r="AK4685">
            <v>5043</v>
          </cell>
        </row>
        <row r="4686">
          <cell r="AI4686">
            <v>349018</v>
          </cell>
          <cell r="AJ4686">
            <v>44006</v>
          </cell>
          <cell r="AK4686">
            <v>1987</v>
          </cell>
        </row>
        <row r="4687">
          <cell r="AI4687">
            <v>349063</v>
          </cell>
          <cell r="AJ4687">
            <v>44006</v>
          </cell>
          <cell r="AK4687">
            <v>1987</v>
          </cell>
        </row>
        <row r="4688">
          <cell r="AI4688">
            <v>349249</v>
          </cell>
          <cell r="AJ4688">
            <v>44006</v>
          </cell>
          <cell r="AK4688">
            <v>1987</v>
          </cell>
        </row>
        <row r="4689">
          <cell r="AI4689">
            <v>349213</v>
          </cell>
          <cell r="AJ4689">
            <v>44006</v>
          </cell>
          <cell r="AK4689">
            <v>1987</v>
          </cell>
        </row>
        <row r="4690">
          <cell r="AI4690">
            <v>349485</v>
          </cell>
          <cell r="AJ4690">
            <v>44007</v>
          </cell>
          <cell r="AK4690">
            <v>9534501</v>
          </cell>
        </row>
        <row r="4691">
          <cell r="AI4691">
            <v>349601</v>
          </cell>
          <cell r="AJ4691">
            <v>44007</v>
          </cell>
          <cell r="AK4691">
            <v>2681209</v>
          </cell>
        </row>
        <row r="4692">
          <cell r="AI4692">
            <v>349465</v>
          </cell>
          <cell r="AJ4692">
            <v>44007</v>
          </cell>
          <cell r="AK4692">
            <v>2300633</v>
          </cell>
        </row>
        <row r="4693">
          <cell r="AI4693">
            <v>349446</v>
          </cell>
          <cell r="AJ4693">
            <v>44007</v>
          </cell>
          <cell r="AK4693">
            <v>1542846</v>
          </cell>
        </row>
        <row r="4694">
          <cell r="AI4694">
            <v>349639</v>
          </cell>
          <cell r="AJ4694">
            <v>44007</v>
          </cell>
          <cell r="AK4694">
            <v>1459196</v>
          </cell>
        </row>
        <row r="4695">
          <cell r="AI4695">
            <v>349472</v>
          </cell>
          <cell r="AJ4695">
            <v>44007</v>
          </cell>
          <cell r="AK4695">
            <v>594837</v>
          </cell>
        </row>
        <row r="4696">
          <cell r="AI4696">
            <v>349473</v>
          </cell>
          <cell r="AJ4696">
            <v>44007</v>
          </cell>
          <cell r="AK4696">
            <v>527241</v>
          </cell>
        </row>
        <row r="4697">
          <cell r="AI4697">
            <v>349663</v>
          </cell>
          <cell r="AJ4697">
            <v>44007</v>
          </cell>
          <cell r="AK4697">
            <v>6184</v>
          </cell>
        </row>
        <row r="4698">
          <cell r="AI4698">
            <v>349659</v>
          </cell>
          <cell r="AJ4698">
            <v>44007</v>
          </cell>
          <cell r="AK4698">
            <v>4382</v>
          </cell>
        </row>
        <row r="4699">
          <cell r="AI4699">
            <v>349327</v>
          </cell>
          <cell r="AJ4699">
            <v>44007</v>
          </cell>
          <cell r="AK4699">
            <v>1987</v>
          </cell>
        </row>
        <row r="4700">
          <cell r="AI4700">
            <v>349918</v>
          </cell>
          <cell r="AJ4700">
            <v>44008</v>
          </cell>
          <cell r="AK4700">
            <v>4768813</v>
          </cell>
        </row>
        <row r="4701">
          <cell r="AI4701">
            <v>349733</v>
          </cell>
          <cell r="AJ4701">
            <v>44008</v>
          </cell>
          <cell r="AK4701">
            <v>4567048</v>
          </cell>
        </row>
        <row r="4702">
          <cell r="AI4702">
            <v>349920</v>
          </cell>
          <cell r="AJ4702">
            <v>44008</v>
          </cell>
          <cell r="AK4702">
            <v>372002</v>
          </cell>
        </row>
        <row r="4703">
          <cell r="AI4703">
            <v>350090</v>
          </cell>
          <cell r="AJ4703">
            <v>44008</v>
          </cell>
          <cell r="AK4703">
            <v>328187</v>
          </cell>
        </row>
        <row r="4704">
          <cell r="AI4704">
            <v>349969</v>
          </cell>
          <cell r="AJ4704">
            <v>44008</v>
          </cell>
          <cell r="AK4704">
            <v>303082</v>
          </cell>
        </row>
        <row r="4705">
          <cell r="AI4705">
            <v>350224</v>
          </cell>
          <cell r="AJ4705">
            <v>44008</v>
          </cell>
          <cell r="AK4705">
            <v>222905</v>
          </cell>
        </row>
        <row r="4706">
          <cell r="AI4706">
            <v>349847</v>
          </cell>
          <cell r="AJ4706">
            <v>44008</v>
          </cell>
          <cell r="AK4706">
            <v>109427</v>
          </cell>
        </row>
        <row r="4707">
          <cell r="AI4707">
            <v>165059</v>
          </cell>
          <cell r="AJ4707">
            <v>44008</v>
          </cell>
          <cell r="AK4707">
            <v>86325</v>
          </cell>
        </row>
        <row r="4708">
          <cell r="AI4708">
            <v>349739</v>
          </cell>
          <cell r="AJ4708">
            <v>44008</v>
          </cell>
          <cell r="AK4708">
            <v>39444</v>
          </cell>
        </row>
        <row r="4709">
          <cell r="AI4709">
            <v>349863</v>
          </cell>
          <cell r="AJ4709">
            <v>44008</v>
          </cell>
          <cell r="AK4709">
            <v>15451</v>
          </cell>
        </row>
        <row r="4710">
          <cell r="AI4710">
            <v>164998</v>
          </cell>
          <cell r="AJ4710">
            <v>44008</v>
          </cell>
          <cell r="AK4710">
            <v>15022</v>
          </cell>
        </row>
        <row r="4711">
          <cell r="AI4711">
            <v>350262</v>
          </cell>
          <cell r="AJ4711">
            <v>44009</v>
          </cell>
          <cell r="AK4711">
            <v>2724736</v>
          </cell>
        </row>
        <row r="4712">
          <cell r="AI4712">
            <v>350309</v>
          </cell>
          <cell r="AJ4712">
            <v>44009</v>
          </cell>
          <cell r="AK4712">
            <v>1335027</v>
          </cell>
        </row>
        <row r="4713">
          <cell r="AI4713">
            <v>350259</v>
          </cell>
          <cell r="AJ4713">
            <v>44009</v>
          </cell>
          <cell r="AK4713">
            <v>567448</v>
          </cell>
        </row>
        <row r="4714">
          <cell r="AI4714">
            <v>165091</v>
          </cell>
          <cell r="AJ4714">
            <v>44009</v>
          </cell>
          <cell r="AK4714">
            <v>544032</v>
          </cell>
        </row>
        <row r="4715">
          <cell r="AI4715">
            <v>350241</v>
          </cell>
          <cell r="AJ4715">
            <v>44009</v>
          </cell>
          <cell r="AK4715">
            <v>537483</v>
          </cell>
        </row>
        <row r="4716">
          <cell r="AI4716">
            <v>350347</v>
          </cell>
          <cell r="AJ4716">
            <v>44010</v>
          </cell>
          <cell r="AK4716">
            <v>271843</v>
          </cell>
        </row>
        <row r="4717">
          <cell r="AI4717">
            <v>350353</v>
          </cell>
          <cell r="AJ4717">
            <v>44010</v>
          </cell>
          <cell r="AK4717">
            <v>171498</v>
          </cell>
        </row>
        <row r="4718">
          <cell r="AI4718">
            <v>350356</v>
          </cell>
          <cell r="AJ4718">
            <v>44010</v>
          </cell>
          <cell r="AK4718">
            <v>115193</v>
          </cell>
        </row>
        <row r="4719">
          <cell r="AI4719">
            <v>165151</v>
          </cell>
          <cell r="AJ4719">
            <v>44011</v>
          </cell>
          <cell r="AK4719">
            <v>7701</v>
          </cell>
        </row>
        <row r="4720">
          <cell r="AI4720">
            <v>165204</v>
          </cell>
          <cell r="AJ4720">
            <v>44012</v>
          </cell>
          <cell r="AK4720">
            <v>2345203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MSALCIR (2)"/>
      <sheetName val="FORMATO SURA"/>
    </sheetNames>
    <sheetDataSet>
      <sheetData sheetId="0">
        <row r="3">
          <cell r="F3">
            <v>2895555</v>
          </cell>
          <cell r="G3">
            <v>43060</v>
          </cell>
          <cell r="H3">
            <v>43115</v>
          </cell>
          <cell r="I3">
            <v>43117</v>
          </cell>
        </row>
        <row r="4">
          <cell r="F4">
            <v>2896356</v>
          </cell>
          <cell r="G4">
            <v>43061</v>
          </cell>
          <cell r="H4">
            <v>43112</v>
          </cell>
          <cell r="I4">
            <v>43116</v>
          </cell>
        </row>
        <row r="5">
          <cell r="F5">
            <v>2899401</v>
          </cell>
          <cell r="G5">
            <v>43066</v>
          </cell>
          <cell r="H5">
            <v>43112</v>
          </cell>
          <cell r="I5">
            <v>43116</v>
          </cell>
        </row>
        <row r="6">
          <cell r="F6">
            <v>2907552</v>
          </cell>
          <cell r="G6">
            <v>43081</v>
          </cell>
          <cell r="H6">
            <v>43098</v>
          </cell>
          <cell r="I6">
            <v>43102</v>
          </cell>
        </row>
        <row r="7">
          <cell r="F7">
            <v>2908993</v>
          </cell>
          <cell r="G7">
            <v>43083</v>
          </cell>
          <cell r="H7">
            <v>43130</v>
          </cell>
          <cell r="I7">
            <v>43136</v>
          </cell>
        </row>
        <row r="8">
          <cell r="F8">
            <v>2908988</v>
          </cell>
          <cell r="G8">
            <v>43083</v>
          </cell>
          <cell r="H8">
            <v>43098</v>
          </cell>
          <cell r="I8">
            <v>43102</v>
          </cell>
        </row>
        <row r="9">
          <cell r="F9">
            <v>2908670</v>
          </cell>
          <cell r="G9">
            <v>43083</v>
          </cell>
          <cell r="H9">
            <v>43130</v>
          </cell>
          <cell r="I9">
            <v>43136</v>
          </cell>
        </row>
        <row r="10">
          <cell r="F10">
            <v>2909874</v>
          </cell>
          <cell r="G10">
            <v>43084</v>
          </cell>
          <cell r="H10">
            <v>43098</v>
          </cell>
          <cell r="I10">
            <v>43102</v>
          </cell>
        </row>
        <row r="11">
          <cell r="F11">
            <v>2911645</v>
          </cell>
          <cell r="G11">
            <v>43089</v>
          </cell>
          <cell r="H11">
            <v>43174</v>
          </cell>
          <cell r="I11">
            <v>43179</v>
          </cell>
        </row>
        <row r="12">
          <cell r="F12">
            <v>2912885</v>
          </cell>
          <cell r="G12">
            <v>43090</v>
          </cell>
          <cell r="H12">
            <v>43132</v>
          </cell>
          <cell r="I12">
            <v>43137</v>
          </cell>
        </row>
        <row r="13">
          <cell r="F13">
            <v>2912492</v>
          </cell>
          <cell r="G13">
            <v>43090</v>
          </cell>
          <cell r="H13">
            <v>43137</v>
          </cell>
          <cell r="I13">
            <v>43138</v>
          </cell>
        </row>
        <row r="14">
          <cell r="F14">
            <v>2915109</v>
          </cell>
          <cell r="G14">
            <v>43095</v>
          </cell>
          <cell r="H14">
            <v>43112</v>
          </cell>
          <cell r="I14">
            <v>43116</v>
          </cell>
        </row>
        <row r="15">
          <cell r="F15">
            <v>2915291</v>
          </cell>
          <cell r="G15">
            <v>43096</v>
          </cell>
          <cell r="H15">
            <v>43132</v>
          </cell>
          <cell r="I15">
            <v>43137</v>
          </cell>
        </row>
        <row r="16">
          <cell r="F16">
            <v>2916498</v>
          </cell>
          <cell r="G16">
            <v>43097</v>
          </cell>
          <cell r="H16">
            <v>43112</v>
          </cell>
          <cell r="I16">
            <v>43116</v>
          </cell>
        </row>
        <row r="17">
          <cell r="F17">
            <v>2917048</v>
          </cell>
          <cell r="G17">
            <v>43097</v>
          </cell>
          <cell r="H17">
            <v>43123</v>
          </cell>
          <cell r="I17">
            <v>43124</v>
          </cell>
        </row>
        <row r="18">
          <cell r="F18">
            <v>2916555</v>
          </cell>
          <cell r="G18">
            <v>43097</v>
          </cell>
          <cell r="H18">
            <v>43132</v>
          </cell>
          <cell r="I18">
            <v>43137</v>
          </cell>
        </row>
        <row r="19">
          <cell r="F19">
            <v>2917365</v>
          </cell>
          <cell r="G19">
            <v>43097</v>
          </cell>
          <cell r="H19">
            <v>43132</v>
          </cell>
          <cell r="I19">
            <v>43137</v>
          </cell>
        </row>
        <row r="20">
          <cell r="F20">
            <v>2917700</v>
          </cell>
          <cell r="G20">
            <v>43098</v>
          </cell>
          <cell r="H20">
            <v>43104</v>
          </cell>
          <cell r="I20">
            <v>43105</v>
          </cell>
        </row>
        <row r="21">
          <cell r="F21">
            <v>2917855</v>
          </cell>
          <cell r="G21">
            <v>43098</v>
          </cell>
          <cell r="H21">
            <v>43117</v>
          </cell>
          <cell r="I21">
            <v>43119</v>
          </cell>
        </row>
        <row r="22">
          <cell r="F22">
            <v>2917842</v>
          </cell>
          <cell r="G22">
            <v>43098</v>
          </cell>
          <cell r="H22">
            <v>43137</v>
          </cell>
          <cell r="I22">
            <v>43138</v>
          </cell>
        </row>
        <row r="23">
          <cell r="F23">
            <v>2917841</v>
          </cell>
          <cell r="G23">
            <v>43098</v>
          </cell>
          <cell r="H23">
            <v>43137</v>
          </cell>
          <cell r="I23">
            <v>43138</v>
          </cell>
        </row>
        <row r="24">
          <cell r="F24">
            <v>2920162</v>
          </cell>
          <cell r="G24">
            <v>43104</v>
          </cell>
          <cell r="H24">
            <v>43137</v>
          </cell>
          <cell r="I24">
            <v>43138</v>
          </cell>
        </row>
        <row r="25">
          <cell r="F25">
            <v>2920771</v>
          </cell>
          <cell r="G25">
            <v>43105</v>
          </cell>
          <cell r="H25">
            <v>43140</v>
          </cell>
          <cell r="I25">
            <v>43143</v>
          </cell>
        </row>
        <row r="26">
          <cell r="F26">
            <v>2920648</v>
          </cell>
          <cell r="G26">
            <v>43105</v>
          </cell>
          <cell r="H26">
            <v>43146</v>
          </cell>
          <cell r="I26">
            <v>43151</v>
          </cell>
        </row>
        <row r="27">
          <cell r="F27">
            <v>2921593</v>
          </cell>
          <cell r="G27">
            <v>43109</v>
          </cell>
          <cell r="H27">
            <v>43122</v>
          </cell>
          <cell r="I27">
            <v>43123</v>
          </cell>
        </row>
        <row r="28">
          <cell r="F28">
            <v>2922086</v>
          </cell>
          <cell r="G28">
            <v>43110</v>
          </cell>
          <cell r="H28">
            <v>43119</v>
          </cell>
          <cell r="I28">
            <v>43122</v>
          </cell>
        </row>
        <row r="29">
          <cell r="F29">
            <v>2922169</v>
          </cell>
          <cell r="G29">
            <v>43110</v>
          </cell>
          <cell r="H29">
            <v>43125</v>
          </cell>
          <cell r="I29">
            <v>43125</v>
          </cell>
        </row>
        <row r="30">
          <cell r="F30">
            <v>2922208</v>
          </cell>
          <cell r="G30">
            <v>43110</v>
          </cell>
          <cell r="H30">
            <v>43125</v>
          </cell>
          <cell r="I30">
            <v>43125</v>
          </cell>
        </row>
        <row r="31">
          <cell r="F31">
            <v>2922861</v>
          </cell>
          <cell r="G31">
            <v>43111</v>
          </cell>
          <cell r="H31">
            <v>43112</v>
          </cell>
          <cell r="I31">
            <v>43116</v>
          </cell>
        </row>
        <row r="32">
          <cell r="F32">
            <v>2924347</v>
          </cell>
          <cell r="G32">
            <v>43115</v>
          </cell>
          <cell r="H32">
            <v>43151</v>
          </cell>
          <cell r="I32">
            <v>43152</v>
          </cell>
        </row>
        <row r="33">
          <cell r="F33">
            <v>2924472</v>
          </cell>
          <cell r="G33">
            <v>43115</v>
          </cell>
          <cell r="H33">
            <v>43158</v>
          </cell>
          <cell r="I33">
            <v>43164</v>
          </cell>
        </row>
        <row r="34">
          <cell r="F34">
            <v>2925007</v>
          </cell>
          <cell r="G34">
            <v>43116</v>
          </cell>
          <cell r="H34">
            <v>43122</v>
          </cell>
          <cell r="I34">
            <v>43123</v>
          </cell>
        </row>
        <row r="35">
          <cell r="F35">
            <v>2926114</v>
          </cell>
          <cell r="G35">
            <v>43118</v>
          </cell>
          <cell r="H35">
            <v>43144</v>
          </cell>
          <cell r="I35">
            <v>43145</v>
          </cell>
        </row>
        <row r="36">
          <cell r="F36">
            <v>2925906</v>
          </cell>
          <cell r="G36">
            <v>43118</v>
          </cell>
          <cell r="H36">
            <v>43122</v>
          </cell>
          <cell r="I36">
            <v>43123</v>
          </cell>
        </row>
        <row r="37">
          <cell r="F37">
            <v>2926817</v>
          </cell>
          <cell r="G37">
            <v>43119</v>
          </cell>
          <cell r="H37">
            <v>43125</v>
          </cell>
          <cell r="I37">
            <v>43125</v>
          </cell>
        </row>
        <row r="38">
          <cell r="F38">
            <v>2927613</v>
          </cell>
          <cell r="G38">
            <v>43122</v>
          </cell>
          <cell r="H38">
            <v>43158</v>
          </cell>
          <cell r="I38">
            <v>43164</v>
          </cell>
        </row>
        <row r="39">
          <cell r="F39">
            <v>2928130</v>
          </cell>
          <cell r="G39">
            <v>43122</v>
          </cell>
          <cell r="H39">
            <v>43140</v>
          </cell>
          <cell r="I39">
            <v>43143</v>
          </cell>
        </row>
        <row r="40">
          <cell r="F40">
            <v>2927946</v>
          </cell>
          <cell r="G40">
            <v>43122</v>
          </cell>
          <cell r="H40">
            <v>43137</v>
          </cell>
          <cell r="I40">
            <v>43138</v>
          </cell>
        </row>
        <row r="41">
          <cell r="F41">
            <v>2929403</v>
          </cell>
          <cell r="G41">
            <v>43124</v>
          </cell>
          <cell r="H41">
            <v>43151</v>
          </cell>
          <cell r="I41">
            <v>43152</v>
          </cell>
        </row>
        <row r="42">
          <cell r="F42">
            <v>2929225</v>
          </cell>
          <cell r="G42">
            <v>43124</v>
          </cell>
          <cell r="H42">
            <v>43129</v>
          </cell>
          <cell r="I42">
            <v>43136</v>
          </cell>
        </row>
        <row r="43">
          <cell r="F43">
            <v>2929955</v>
          </cell>
          <cell r="G43">
            <v>43125</v>
          </cell>
          <cell r="H43">
            <v>43140</v>
          </cell>
          <cell r="I43">
            <v>43143</v>
          </cell>
        </row>
        <row r="44">
          <cell r="F44">
            <v>2929743</v>
          </cell>
          <cell r="G44">
            <v>43125</v>
          </cell>
          <cell r="H44">
            <v>43147</v>
          </cell>
          <cell r="I44">
            <v>43151</v>
          </cell>
        </row>
        <row r="45">
          <cell r="F45">
            <v>2930689</v>
          </cell>
          <cell r="G45">
            <v>43126</v>
          </cell>
          <cell r="H45">
            <v>43147</v>
          </cell>
          <cell r="I45">
            <v>43151</v>
          </cell>
        </row>
        <row r="46">
          <cell r="F46">
            <v>2931087</v>
          </cell>
          <cell r="G46">
            <v>43127</v>
          </cell>
          <cell r="H46">
            <v>43158</v>
          </cell>
          <cell r="I46">
            <v>43164</v>
          </cell>
        </row>
        <row r="47">
          <cell r="F47">
            <v>2932986</v>
          </cell>
          <cell r="G47">
            <v>43130</v>
          </cell>
          <cell r="H47">
            <v>43132</v>
          </cell>
          <cell r="I47">
            <v>43137</v>
          </cell>
        </row>
        <row r="48">
          <cell r="F48">
            <v>2934159</v>
          </cell>
          <cell r="G48">
            <v>43131</v>
          </cell>
          <cell r="H48">
            <v>43137</v>
          </cell>
          <cell r="I48">
            <v>43138</v>
          </cell>
        </row>
        <row r="49">
          <cell r="F49">
            <v>2933791</v>
          </cell>
          <cell r="G49">
            <v>43131</v>
          </cell>
          <cell r="H49">
            <v>43137</v>
          </cell>
          <cell r="I49">
            <v>43138</v>
          </cell>
        </row>
        <row r="50">
          <cell r="F50">
            <v>2934822</v>
          </cell>
          <cell r="G50">
            <v>43132</v>
          </cell>
          <cell r="H50">
            <v>43137</v>
          </cell>
          <cell r="I50">
            <v>43138</v>
          </cell>
        </row>
        <row r="51">
          <cell r="F51">
            <v>2934993</v>
          </cell>
          <cell r="G51">
            <v>43133</v>
          </cell>
          <cell r="H51">
            <v>43168</v>
          </cell>
          <cell r="I51">
            <v>43171</v>
          </cell>
        </row>
        <row r="52">
          <cell r="F52">
            <v>2935041</v>
          </cell>
          <cell r="G52">
            <v>43133</v>
          </cell>
          <cell r="H52">
            <v>43136</v>
          </cell>
          <cell r="I52">
            <v>43137</v>
          </cell>
        </row>
        <row r="53">
          <cell r="F53">
            <v>2934939</v>
          </cell>
          <cell r="G53">
            <v>43133</v>
          </cell>
          <cell r="H53">
            <v>43147</v>
          </cell>
          <cell r="I53">
            <v>43151</v>
          </cell>
        </row>
        <row r="54">
          <cell r="F54">
            <v>2934988</v>
          </cell>
          <cell r="G54">
            <v>43133</v>
          </cell>
          <cell r="H54">
            <v>43136</v>
          </cell>
          <cell r="I54">
            <v>43138</v>
          </cell>
        </row>
        <row r="55">
          <cell r="F55">
            <v>2935001</v>
          </cell>
          <cell r="G55">
            <v>43133</v>
          </cell>
          <cell r="H55">
            <v>43136</v>
          </cell>
          <cell r="I55">
            <v>43138</v>
          </cell>
        </row>
        <row r="56">
          <cell r="F56">
            <v>2935007</v>
          </cell>
          <cell r="G56">
            <v>43133</v>
          </cell>
          <cell r="H56">
            <v>43136</v>
          </cell>
          <cell r="I56">
            <v>43138</v>
          </cell>
        </row>
        <row r="57">
          <cell r="F57">
            <v>2935766</v>
          </cell>
          <cell r="G57">
            <v>43136</v>
          </cell>
          <cell r="H57">
            <v>43136</v>
          </cell>
          <cell r="I57">
            <v>43136</v>
          </cell>
        </row>
        <row r="58">
          <cell r="F58">
            <v>2935923</v>
          </cell>
          <cell r="G58">
            <v>43136</v>
          </cell>
          <cell r="H58">
            <v>43137</v>
          </cell>
          <cell r="I58">
            <v>43138</v>
          </cell>
        </row>
        <row r="59">
          <cell r="F59">
            <v>2936125</v>
          </cell>
          <cell r="G59">
            <v>43136</v>
          </cell>
          <cell r="H59">
            <v>43137</v>
          </cell>
          <cell r="I59">
            <v>43138</v>
          </cell>
        </row>
        <row r="60">
          <cell r="F60">
            <v>2936344</v>
          </cell>
          <cell r="G60">
            <v>43137</v>
          </cell>
          <cell r="H60">
            <v>43150</v>
          </cell>
          <cell r="I60">
            <v>43152</v>
          </cell>
        </row>
        <row r="61">
          <cell r="F61">
            <v>2936261</v>
          </cell>
          <cell r="G61">
            <v>43137</v>
          </cell>
          <cell r="H61">
            <v>43150</v>
          </cell>
          <cell r="I61">
            <v>43152</v>
          </cell>
        </row>
        <row r="62">
          <cell r="F62">
            <v>2936290</v>
          </cell>
          <cell r="G62">
            <v>43137</v>
          </cell>
          <cell r="H62">
            <v>43158</v>
          </cell>
          <cell r="I62">
            <v>43164</v>
          </cell>
        </row>
        <row r="63">
          <cell r="F63">
            <v>2939490</v>
          </cell>
          <cell r="G63">
            <v>43143</v>
          </cell>
          <cell r="H63">
            <v>43151</v>
          </cell>
          <cell r="I63">
            <v>43152</v>
          </cell>
        </row>
        <row r="64">
          <cell r="F64">
            <v>2939126</v>
          </cell>
          <cell r="G64">
            <v>43143</v>
          </cell>
          <cell r="H64">
            <v>43144</v>
          </cell>
          <cell r="I64">
            <v>43145</v>
          </cell>
        </row>
        <row r="65">
          <cell r="F65">
            <v>2939818</v>
          </cell>
          <cell r="G65">
            <v>43144</v>
          </cell>
          <cell r="H65">
            <v>43180</v>
          </cell>
          <cell r="I65">
            <v>43180</v>
          </cell>
        </row>
        <row r="66">
          <cell r="F66">
            <v>2940051</v>
          </cell>
          <cell r="G66">
            <v>43144</v>
          </cell>
          <cell r="H66">
            <v>43150</v>
          </cell>
          <cell r="I66">
            <v>43152</v>
          </cell>
        </row>
        <row r="67">
          <cell r="F67">
            <v>2940993</v>
          </cell>
          <cell r="G67">
            <v>43145</v>
          </cell>
          <cell r="H67">
            <v>43180</v>
          </cell>
          <cell r="I67">
            <v>43180</v>
          </cell>
        </row>
        <row r="68">
          <cell r="F68">
            <v>2943402</v>
          </cell>
          <cell r="G68">
            <v>43150</v>
          </cell>
          <cell r="H68">
            <v>43150</v>
          </cell>
          <cell r="I68">
            <v>43152</v>
          </cell>
        </row>
        <row r="69">
          <cell r="F69">
            <v>2943503</v>
          </cell>
          <cell r="G69">
            <v>43150</v>
          </cell>
          <cell r="H69">
            <v>43180</v>
          </cell>
          <cell r="I69">
            <v>43180</v>
          </cell>
        </row>
        <row r="70">
          <cell r="F70">
            <v>2944185</v>
          </cell>
          <cell r="G70">
            <v>43151</v>
          </cell>
          <cell r="H70">
            <v>43223</v>
          </cell>
          <cell r="I70">
            <v>43227</v>
          </cell>
        </row>
        <row r="71">
          <cell r="F71">
            <v>2944900</v>
          </cell>
          <cell r="G71">
            <v>43152</v>
          </cell>
          <cell r="H71">
            <v>43161</v>
          </cell>
          <cell r="I71">
            <v>43164</v>
          </cell>
        </row>
        <row r="72">
          <cell r="F72">
            <v>2944579</v>
          </cell>
          <cell r="G72">
            <v>43152</v>
          </cell>
          <cell r="H72">
            <v>43168</v>
          </cell>
          <cell r="I72">
            <v>43171</v>
          </cell>
        </row>
        <row r="73">
          <cell r="F73">
            <v>2946431</v>
          </cell>
          <cell r="G73">
            <v>43154</v>
          </cell>
          <cell r="H73">
            <v>43172</v>
          </cell>
          <cell r="I73">
            <v>43173</v>
          </cell>
        </row>
        <row r="74">
          <cell r="F74">
            <v>2947164</v>
          </cell>
          <cell r="G74">
            <v>43157</v>
          </cell>
          <cell r="H74">
            <v>43175</v>
          </cell>
          <cell r="I74">
            <v>43179</v>
          </cell>
        </row>
        <row r="75">
          <cell r="F75">
            <v>2947166</v>
          </cell>
          <cell r="G75">
            <v>43157</v>
          </cell>
          <cell r="H75">
            <v>43193</v>
          </cell>
          <cell r="I75">
            <v>43194</v>
          </cell>
        </row>
        <row r="76">
          <cell r="F76">
            <v>2948096</v>
          </cell>
          <cell r="G76">
            <v>43158</v>
          </cell>
          <cell r="H76">
            <v>43176</v>
          </cell>
          <cell r="I76">
            <v>43179</v>
          </cell>
        </row>
        <row r="77">
          <cell r="F77">
            <v>2948885</v>
          </cell>
          <cell r="G77">
            <v>43159</v>
          </cell>
          <cell r="H77">
            <v>43201</v>
          </cell>
          <cell r="I77">
            <v>43206</v>
          </cell>
        </row>
        <row r="78">
          <cell r="F78">
            <v>2949599</v>
          </cell>
          <cell r="G78">
            <v>43159</v>
          </cell>
          <cell r="H78">
            <v>43179</v>
          </cell>
          <cell r="I78">
            <v>43180</v>
          </cell>
        </row>
        <row r="79">
          <cell r="F79">
            <v>2949694</v>
          </cell>
          <cell r="G79">
            <v>43159</v>
          </cell>
          <cell r="H79">
            <v>43175</v>
          </cell>
          <cell r="I79">
            <v>43179</v>
          </cell>
        </row>
        <row r="80">
          <cell r="F80">
            <v>2950303</v>
          </cell>
          <cell r="G80">
            <v>43161</v>
          </cell>
          <cell r="H80">
            <v>43179</v>
          </cell>
          <cell r="I80">
            <v>43180</v>
          </cell>
        </row>
        <row r="81">
          <cell r="F81">
            <v>2951421</v>
          </cell>
          <cell r="G81">
            <v>43164</v>
          </cell>
          <cell r="H81">
            <v>43176</v>
          </cell>
          <cell r="I81">
            <v>43179</v>
          </cell>
        </row>
        <row r="82">
          <cell r="F82">
            <v>2952890</v>
          </cell>
          <cell r="G82">
            <v>43166</v>
          </cell>
          <cell r="H82">
            <v>43176</v>
          </cell>
          <cell r="I82">
            <v>43179</v>
          </cell>
        </row>
        <row r="83">
          <cell r="F83">
            <v>2952392</v>
          </cell>
          <cell r="G83">
            <v>43166</v>
          </cell>
          <cell r="H83">
            <v>43199</v>
          </cell>
          <cell r="I83">
            <v>43200</v>
          </cell>
        </row>
        <row r="84">
          <cell r="F84">
            <v>2952739</v>
          </cell>
          <cell r="G84">
            <v>43166</v>
          </cell>
          <cell r="H84">
            <v>43168</v>
          </cell>
          <cell r="I84">
            <v>43171</v>
          </cell>
        </row>
        <row r="85">
          <cell r="F85">
            <v>2953184</v>
          </cell>
          <cell r="G85">
            <v>43167</v>
          </cell>
          <cell r="H85">
            <v>43180</v>
          </cell>
          <cell r="I85">
            <v>43180</v>
          </cell>
        </row>
        <row r="86">
          <cell r="F86">
            <v>2953666</v>
          </cell>
          <cell r="G86">
            <v>43167</v>
          </cell>
          <cell r="H86">
            <v>43203</v>
          </cell>
          <cell r="I86">
            <v>43206</v>
          </cell>
        </row>
        <row r="87">
          <cell r="F87">
            <v>2954547</v>
          </cell>
          <cell r="G87">
            <v>43168</v>
          </cell>
          <cell r="H87">
            <v>43199</v>
          </cell>
          <cell r="I87">
            <v>43200</v>
          </cell>
        </row>
        <row r="88">
          <cell r="F88">
            <v>2954521</v>
          </cell>
          <cell r="G88">
            <v>43168</v>
          </cell>
          <cell r="H88">
            <v>43171</v>
          </cell>
          <cell r="I88">
            <v>43173</v>
          </cell>
        </row>
        <row r="89">
          <cell r="F89">
            <v>2954024</v>
          </cell>
          <cell r="G89">
            <v>43168</v>
          </cell>
          <cell r="H89">
            <v>43201</v>
          </cell>
          <cell r="I89">
            <v>43201</v>
          </cell>
        </row>
        <row r="90">
          <cell r="F90">
            <v>2956979</v>
          </cell>
          <cell r="G90">
            <v>43173</v>
          </cell>
          <cell r="H90">
            <v>43203</v>
          </cell>
          <cell r="I90">
            <v>43206</v>
          </cell>
        </row>
        <row r="91">
          <cell r="F91">
            <v>2957173</v>
          </cell>
          <cell r="G91">
            <v>43173</v>
          </cell>
          <cell r="H91">
            <v>43201</v>
          </cell>
          <cell r="I91">
            <v>43201</v>
          </cell>
        </row>
        <row r="92">
          <cell r="F92">
            <v>2959567</v>
          </cell>
          <cell r="G92">
            <v>43179</v>
          </cell>
          <cell r="H92">
            <v>43243</v>
          </cell>
          <cell r="I92">
            <v>43244</v>
          </cell>
        </row>
        <row r="93">
          <cell r="F93">
            <v>2959928</v>
          </cell>
          <cell r="G93">
            <v>43180</v>
          </cell>
          <cell r="H93">
            <v>43203</v>
          </cell>
          <cell r="I93">
            <v>43206</v>
          </cell>
        </row>
        <row r="94">
          <cell r="F94">
            <v>2960138</v>
          </cell>
          <cell r="G94">
            <v>43180</v>
          </cell>
          <cell r="H94">
            <v>43201</v>
          </cell>
          <cell r="I94">
            <v>43201</v>
          </cell>
        </row>
        <row r="95">
          <cell r="F95">
            <v>2961763</v>
          </cell>
          <cell r="G95">
            <v>43182</v>
          </cell>
          <cell r="H95">
            <v>43223</v>
          </cell>
          <cell r="I95">
            <v>43227</v>
          </cell>
        </row>
        <row r="96">
          <cell r="F96">
            <v>2961756</v>
          </cell>
          <cell r="G96">
            <v>43182</v>
          </cell>
          <cell r="H96">
            <v>43210</v>
          </cell>
          <cell r="I96">
            <v>43213</v>
          </cell>
        </row>
        <row r="97">
          <cell r="F97">
            <v>2962176</v>
          </cell>
          <cell r="G97">
            <v>43183</v>
          </cell>
          <cell r="H97">
            <v>43210</v>
          </cell>
          <cell r="I97">
            <v>43213</v>
          </cell>
        </row>
        <row r="98">
          <cell r="F98">
            <v>2961960</v>
          </cell>
          <cell r="G98">
            <v>43183</v>
          </cell>
          <cell r="H98">
            <v>43209</v>
          </cell>
          <cell r="I98">
            <v>43213</v>
          </cell>
        </row>
        <row r="99">
          <cell r="F99">
            <v>2962218</v>
          </cell>
          <cell r="G99">
            <v>43183</v>
          </cell>
          <cell r="H99">
            <v>43210</v>
          </cell>
          <cell r="I99">
            <v>43213</v>
          </cell>
        </row>
        <row r="100">
          <cell r="F100">
            <v>2962760</v>
          </cell>
          <cell r="G100">
            <v>43185</v>
          </cell>
          <cell r="H100">
            <v>43210</v>
          </cell>
          <cell r="I100">
            <v>43213</v>
          </cell>
        </row>
        <row r="101">
          <cell r="F101">
            <v>2963025</v>
          </cell>
          <cell r="G101">
            <v>43185</v>
          </cell>
          <cell r="H101">
            <v>43213</v>
          </cell>
          <cell r="I101">
            <v>43213</v>
          </cell>
        </row>
        <row r="102">
          <cell r="F102">
            <v>2963229</v>
          </cell>
          <cell r="G102">
            <v>43186</v>
          </cell>
          <cell r="H102">
            <v>43213</v>
          </cell>
          <cell r="I102">
            <v>43213</v>
          </cell>
        </row>
        <row r="103">
          <cell r="F103">
            <v>2965046</v>
          </cell>
          <cell r="G103">
            <v>43187</v>
          </cell>
          <cell r="H103">
            <v>43220</v>
          </cell>
          <cell r="I103">
            <v>43222</v>
          </cell>
        </row>
        <row r="104">
          <cell r="F104">
            <v>2964542</v>
          </cell>
          <cell r="G104">
            <v>43187</v>
          </cell>
          <cell r="H104">
            <v>43195</v>
          </cell>
          <cell r="I104">
            <v>43199</v>
          </cell>
        </row>
        <row r="105">
          <cell r="F105">
            <v>2964544</v>
          </cell>
          <cell r="G105">
            <v>43187</v>
          </cell>
          <cell r="H105">
            <v>43195</v>
          </cell>
          <cell r="I105">
            <v>43199</v>
          </cell>
        </row>
        <row r="106">
          <cell r="F106">
            <v>2965391</v>
          </cell>
          <cell r="G106">
            <v>43189</v>
          </cell>
          <cell r="H106">
            <v>43194</v>
          </cell>
          <cell r="I106">
            <v>43199</v>
          </cell>
        </row>
        <row r="107">
          <cell r="F107">
            <v>2965586</v>
          </cell>
          <cell r="G107">
            <v>43190</v>
          </cell>
          <cell r="H107">
            <v>43195</v>
          </cell>
          <cell r="I107">
            <v>43199</v>
          </cell>
        </row>
        <row r="108">
          <cell r="F108">
            <v>2965990</v>
          </cell>
          <cell r="G108">
            <v>43192</v>
          </cell>
          <cell r="H108">
            <v>43195</v>
          </cell>
          <cell r="I108">
            <v>43199</v>
          </cell>
        </row>
        <row r="109">
          <cell r="F109">
            <v>2966191</v>
          </cell>
          <cell r="G109">
            <v>43192</v>
          </cell>
          <cell r="H109">
            <v>43195</v>
          </cell>
          <cell r="I109">
            <v>43199</v>
          </cell>
        </row>
        <row r="110">
          <cell r="F110">
            <v>2966699</v>
          </cell>
          <cell r="G110">
            <v>43193</v>
          </cell>
          <cell r="H110">
            <v>43195</v>
          </cell>
          <cell r="I110">
            <v>43199</v>
          </cell>
        </row>
        <row r="111">
          <cell r="F111">
            <v>2966995</v>
          </cell>
          <cell r="G111">
            <v>43194</v>
          </cell>
          <cell r="H111">
            <v>43228</v>
          </cell>
          <cell r="I111">
            <v>43229</v>
          </cell>
        </row>
        <row r="112">
          <cell r="F112">
            <v>2966907</v>
          </cell>
          <cell r="G112">
            <v>43194</v>
          </cell>
          <cell r="H112">
            <v>43238</v>
          </cell>
          <cell r="I112">
            <v>43241</v>
          </cell>
        </row>
        <row r="113">
          <cell r="F113">
            <v>2967824</v>
          </cell>
          <cell r="G113">
            <v>43195</v>
          </cell>
          <cell r="H113">
            <v>43250</v>
          </cell>
          <cell r="I113">
            <v>43256</v>
          </cell>
        </row>
        <row r="114">
          <cell r="F114">
            <v>2968054</v>
          </cell>
          <cell r="G114">
            <v>43195</v>
          </cell>
          <cell r="H114">
            <v>43238</v>
          </cell>
          <cell r="I114">
            <v>43241</v>
          </cell>
        </row>
        <row r="115">
          <cell r="F115">
            <v>2968379</v>
          </cell>
          <cell r="G115">
            <v>43195</v>
          </cell>
          <cell r="H115">
            <v>43199</v>
          </cell>
          <cell r="I115">
            <v>43200</v>
          </cell>
        </row>
        <row r="116">
          <cell r="F116">
            <v>2969113</v>
          </cell>
          <cell r="G116">
            <v>43197</v>
          </cell>
          <cell r="H116">
            <v>43199</v>
          </cell>
          <cell r="I116">
            <v>43200</v>
          </cell>
        </row>
        <row r="117">
          <cell r="F117">
            <v>2969484</v>
          </cell>
          <cell r="G117">
            <v>43199</v>
          </cell>
          <cell r="H117">
            <v>43201</v>
          </cell>
          <cell r="I117">
            <v>43201</v>
          </cell>
        </row>
        <row r="118">
          <cell r="F118">
            <v>2969531</v>
          </cell>
          <cell r="G118">
            <v>43199</v>
          </cell>
          <cell r="H118">
            <v>43201</v>
          </cell>
          <cell r="I118">
            <v>43201</v>
          </cell>
        </row>
        <row r="119">
          <cell r="F119">
            <v>2969964</v>
          </cell>
          <cell r="G119">
            <v>43199</v>
          </cell>
          <cell r="H119">
            <v>43242</v>
          </cell>
          <cell r="I119">
            <v>43243</v>
          </cell>
        </row>
        <row r="120">
          <cell r="F120">
            <v>2971403</v>
          </cell>
          <cell r="G120">
            <v>43201</v>
          </cell>
          <cell r="H120">
            <v>43203</v>
          </cell>
          <cell r="I120">
            <v>43206</v>
          </cell>
        </row>
        <row r="121">
          <cell r="F121">
            <v>2971893</v>
          </cell>
          <cell r="G121">
            <v>43202</v>
          </cell>
          <cell r="H121">
            <v>43203</v>
          </cell>
          <cell r="I121">
            <v>43206</v>
          </cell>
        </row>
        <row r="122">
          <cell r="F122">
            <v>2972308</v>
          </cell>
          <cell r="G122">
            <v>43203</v>
          </cell>
          <cell r="H122">
            <v>43208</v>
          </cell>
          <cell r="I122">
            <v>43213</v>
          </cell>
        </row>
        <row r="123">
          <cell r="F123">
            <v>2973942</v>
          </cell>
          <cell r="G123">
            <v>43206</v>
          </cell>
          <cell r="H123">
            <v>43209</v>
          </cell>
          <cell r="I123">
            <v>43213</v>
          </cell>
        </row>
        <row r="124">
          <cell r="F124">
            <v>2975986</v>
          </cell>
          <cell r="G124">
            <v>43209</v>
          </cell>
          <cell r="H124">
            <v>43238</v>
          </cell>
          <cell r="I124">
            <v>43241</v>
          </cell>
        </row>
        <row r="125">
          <cell r="F125">
            <v>2975643</v>
          </cell>
          <cell r="G125">
            <v>43209</v>
          </cell>
          <cell r="H125">
            <v>43210</v>
          </cell>
          <cell r="I125">
            <v>43213</v>
          </cell>
        </row>
        <row r="126">
          <cell r="F126">
            <v>2976600</v>
          </cell>
          <cell r="G126">
            <v>43210</v>
          </cell>
          <cell r="H126">
            <v>43213</v>
          </cell>
          <cell r="I126">
            <v>43213</v>
          </cell>
        </row>
        <row r="127">
          <cell r="F127">
            <v>2978857</v>
          </cell>
          <cell r="G127">
            <v>43214</v>
          </cell>
          <cell r="H127">
            <v>43242</v>
          </cell>
          <cell r="I127">
            <v>43243</v>
          </cell>
        </row>
        <row r="128">
          <cell r="F128">
            <v>2978883</v>
          </cell>
          <cell r="G128">
            <v>43214</v>
          </cell>
          <cell r="H128">
            <v>43242</v>
          </cell>
          <cell r="I128">
            <v>43243</v>
          </cell>
        </row>
        <row r="129">
          <cell r="F129">
            <v>2978214</v>
          </cell>
          <cell r="G129">
            <v>43214</v>
          </cell>
          <cell r="H129">
            <v>43214</v>
          </cell>
          <cell r="I129">
            <v>43215</v>
          </cell>
        </row>
        <row r="130">
          <cell r="F130">
            <v>2979309</v>
          </cell>
          <cell r="G130">
            <v>43215</v>
          </cell>
          <cell r="H130">
            <v>43239</v>
          </cell>
          <cell r="I130">
            <v>43241</v>
          </cell>
        </row>
        <row r="131">
          <cell r="F131">
            <v>2980461</v>
          </cell>
          <cell r="G131">
            <v>43217</v>
          </cell>
          <cell r="H131">
            <v>43241</v>
          </cell>
          <cell r="I131">
            <v>43241</v>
          </cell>
        </row>
        <row r="132">
          <cell r="F132">
            <v>2983646</v>
          </cell>
          <cell r="G132">
            <v>43223</v>
          </cell>
          <cell r="H132">
            <v>43227</v>
          </cell>
          <cell r="I132">
            <v>43227</v>
          </cell>
        </row>
        <row r="133">
          <cell r="F133">
            <v>2983660</v>
          </cell>
          <cell r="G133">
            <v>43223</v>
          </cell>
          <cell r="H133">
            <v>43227</v>
          </cell>
          <cell r="I133">
            <v>43227</v>
          </cell>
        </row>
        <row r="134">
          <cell r="F134">
            <v>2984266</v>
          </cell>
          <cell r="G134">
            <v>43224</v>
          </cell>
          <cell r="H134">
            <v>43227</v>
          </cell>
          <cell r="I134">
            <v>43227</v>
          </cell>
        </row>
        <row r="135">
          <cell r="F135">
            <v>2984903</v>
          </cell>
          <cell r="G135">
            <v>43226</v>
          </cell>
          <cell r="H135">
            <v>43251</v>
          </cell>
          <cell r="I135">
            <v>43256</v>
          </cell>
        </row>
        <row r="136">
          <cell r="F136">
            <v>2985051</v>
          </cell>
          <cell r="G136">
            <v>43227</v>
          </cell>
          <cell r="H136">
            <v>43305</v>
          </cell>
          <cell r="I136">
            <v>43306</v>
          </cell>
        </row>
        <row r="137">
          <cell r="F137">
            <v>2985233</v>
          </cell>
          <cell r="G137">
            <v>43227</v>
          </cell>
          <cell r="H137">
            <v>43251</v>
          </cell>
          <cell r="I137">
            <v>43257</v>
          </cell>
        </row>
        <row r="138">
          <cell r="F138">
            <v>2984931</v>
          </cell>
          <cell r="G138">
            <v>43227</v>
          </cell>
          <cell r="H138">
            <v>43228</v>
          </cell>
          <cell r="I138">
            <v>43229</v>
          </cell>
        </row>
        <row r="139">
          <cell r="F139">
            <v>2985641</v>
          </cell>
          <cell r="G139">
            <v>43228</v>
          </cell>
          <cell r="H139">
            <v>43228</v>
          </cell>
          <cell r="I139">
            <v>43229</v>
          </cell>
        </row>
        <row r="140">
          <cell r="F140">
            <v>2985816</v>
          </cell>
          <cell r="G140">
            <v>43228</v>
          </cell>
          <cell r="H140">
            <v>43235</v>
          </cell>
          <cell r="I140">
            <v>43236</v>
          </cell>
        </row>
        <row r="141">
          <cell r="F141">
            <v>2985810</v>
          </cell>
          <cell r="G141">
            <v>43228</v>
          </cell>
          <cell r="H141">
            <v>43235</v>
          </cell>
          <cell r="I141">
            <v>43236</v>
          </cell>
        </row>
        <row r="142">
          <cell r="F142">
            <v>2986214</v>
          </cell>
          <cell r="G142">
            <v>43229</v>
          </cell>
          <cell r="H142">
            <v>43251</v>
          </cell>
          <cell r="I142">
            <v>43257</v>
          </cell>
        </row>
        <row r="143">
          <cell r="F143">
            <v>2987510</v>
          </cell>
          <cell r="G143">
            <v>43230</v>
          </cell>
          <cell r="H143">
            <v>43286</v>
          </cell>
          <cell r="I143">
            <v>43290</v>
          </cell>
        </row>
        <row r="144">
          <cell r="F144">
            <v>2987079</v>
          </cell>
          <cell r="G144">
            <v>43230</v>
          </cell>
          <cell r="H144">
            <v>43231</v>
          </cell>
          <cell r="I144">
            <v>43235</v>
          </cell>
        </row>
        <row r="145">
          <cell r="F145">
            <v>2987527</v>
          </cell>
          <cell r="G145">
            <v>43231</v>
          </cell>
          <cell r="H145">
            <v>43235</v>
          </cell>
          <cell r="I145">
            <v>43236</v>
          </cell>
        </row>
        <row r="146">
          <cell r="F146">
            <v>2988259</v>
          </cell>
          <cell r="G146">
            <v>43232</v>
          </cell>
          <cell r="H146">
            <v>43235</v>
          </cell>
          <cell r="I146">
            <v>43236</v>
          </cell>
        </row>
        <row r="147">
          <cell r="F147">
            <v>2988231</v>
          </cell>
          <cell r="G147">
            <v>43232</v>
          </cell>
          <cell r="H147">
            <v>43235</v>
          </cell>
          <cell r="I147">
            <v>43236</v>
          </cell>
        </row>
        <row r="148">
          <cell r="F148">
            <v>2988364</v>
          </cell>
          <cell r="G148">
            <v>43232</v>
          </cell>
          <cell r="H148">
            <v>43235</v>
          </cell>
          <cell r="I148">
            <v>43236</v>
          </cell>
        </row>
        <row r="149">
          <cell r="F149">
            <v>2991096</v>
          </cell>
          <cell r="G149">
            <v>43238</v>
          </cell>
          <cell r="H149">
            <v>43243</v>
          </cell>
          <cell r="I149">
            <v>43244</v>
          </cell>
        </row>
        <row r="150">
          <cell r="F150">
            <v>2991364</v>
          </cell>
          <cell r="G150">
            <v>43239</v>
          </cell>
          <cell r="H150">
            <v>43241</v>
          </cell>
          <cell r="I150">
            <v>43242</v>
          </cell>
        </row>
        <row r="151">
          <cell r="F151">
            <v>2992109</v>
          </cell>
          <cell r="G151">
            <v>43241</v>
          </cell>
          <cell r="H151">
            <v>43291</v>
          </cell>
          <cell r="I151">
            <v>43292</v>
          </cell>
        </row>
        <row r="152">
          <cell r="F152">
            <v>2991809</v>
          </cell>
          <cell r="G152">
            <v>43241</v>
          </cell>
          <cell r="H152">
            <v>43242</v>
          </cell>
          <cell r="I152">
            <v>43243</v>
          </cell>
        </row>
        <row r="153">
          <cell r="F153">
            <v>2993083</v>
          </cell>
          <cell r="G153">
            <v>43243</v>
          </cell>
          <cell r="H153">
            <v>43271</v>
          </cell>
          <cell r="I153">
            <v>43271</v>
          </cell>
        </row>
        <row r="154">
          <cell r="F154">
            <v>2993482</v>
          </cell>
          <cell r="G154">
            <v>43243</v>
          </cell>
          <cell r="H154">
            <v>43248</v>
          </cell>
          <cell r="I154">
            <v>43256</v>
          </cell>
        </row>
        <row r="155">
          <cell r="F155">
            <v>2994145</v>
          </cell>
          <cell r="G155">
            <v>43244</v>
          </cell>
          <cell r="H155">
            <v>43248</v>
          </cell>
          <cell r="I155">
            <v>43256</v>
          </cell>
        </row>
        <row r="156">
          <cell r="F156">
            <v>2994537</v>
          </cell>
          <cell r="G156">
            <v>43245</v>
          </cell>
          <cell r="H156">
            <v>43248</v>
          </cell>
          <cell r="I156">
            <v>43256</v>
          </cell>
        </row>
        <row r="157">
          <cell r="F157">
            <v>2995096</v>
          </cell>
          <cell r="G157">
            <v>43245</v>
          </cell>
          <cell r="H157">
            <v>43248</v>
          </cell>
          <cell r="I157">
            <v>43256</v>
          </cell>
        </row>
        <row r="158">
          <cell r="F158">
            <v>2995610</v>
          </cell>
          <cell r="G158">
            <v>43248</v>
          </cell>
          <cell r="H158">
            <v>43251</v>
          </cell>
          <cell r="I158">
            <v>43257</v>
          </cell>
        </row>
        <row r="159">
          <cell r="F159">
            <v>2996725</v>
          </cell>
          <cell r="G159">
            <v>43249</v>
          </cell>
          <cell r="H159">
            <v>43251</v>
          </cell>
          <cell r="I159">
            <v>43257</v>
          </cell>
        </row>
        <row r="160">
          <cell r="F160">
            <v>2998238</v>
          </cell>
          <cell r="G160">
            <v>43251</v>
          </cell>
          <cell r="H160">
            <v>43278</v>
          </cell>
          <cell r="I160">
            <v>43285</v>
          </cell>
        </row>
        <row r="161">
          <cell r="F161">
            <v>2998657</v>
          </cell>
          <cell r="G161">
            <v>43251</v>
          </cell>
          <cell r="H161">
            <v>43278</v>
          </cell>
          <cell r="I161">
            <v>43285</v>
          </cell>
        </row>
        <row r="162">
          <cell r="F162">
            <v>2999914</v>
          </cell>
          <cell r="G162">
            <v>43256</v>
          </cell>
          <cell r="H162">
            <v>43258</v>
          </cell>
          <cell r="I162">
            <v>43258</v>
          </cell>
        </row>
        <row r="163">
          <cell r="F163">
            <v>2999926</v>
          </cell>
          <cell r="G163">
            <v>43256</v>
          </cell>
          <cell r="H163">
            <v>43258</v>
          </cell>
          <cell r="I163">
            <v>43258</v>
          </cell>
        </row>
        <row r="164">
          <cell r="F164">
            <v>2999903</v>
          </cell>
          <cell r="G164">
            <v>43256</v>
          </cell>
          <cell r="H164">
            <v>43258</v>
          </cell>
          <cell r="I164">
            <v>43258</v>
          </cell>
        </row>
        <row r="165">
          <cell r="F165">
            <v>96</v>
          </cell>
          <cell r="G165">
            <v>43256</v>
          </cell>
          <cell r="H165">
            <v>43290</v>
          </cell>
          <cell r="I165">
            <v>43290</v>
          </cell>
        </row>
        <row r="166">
          <cell r="F166">
            <v>2999928</v>
          </cell>
          <cell r="G166">
            <v>43256</v>
          </cell>
          <cell r="H166">
            <v>43258</v>
          </cell>
          <cell r="I166">
            <v>43258</v>
          </cell>
        </row>
        <row r="167">
          <cell r="F167">
            <v>432</v>
          </cell>
          <cell r="G167">
            <v>43257</v>
          </cell>
          <cell r="H167">
            <v>43279</v>
          </cell>
          <cell r="I167">
            <v>43285</v>
          </cell>
        </row>
        <row r="168">
          <cell r="F168">
            <v>432</v>
          </cell>
          <cell r="G168">
            <v>43258</v>
          </cell>
          <cell r="H168">
            <v>43259</v>
          </cell>
          <cell r="I168">
            <v>43263</v>
          </cell>
        </row>
        <row r="169">
          <cell r="F169">
            <v>2214</v>
          </cell>
          <cell r="G169">
            <v>43263</v>
          </cell>
          <cell r="H169">
            <v>43291</v>
          </cell>
          <cell r="I169">
            <v>43292</v>
          </cell>
        </row>
        <row r="170">
          <cell r="F170">
            <v>2326</v>
          </cell>
          <cell r="G170">
            <v>43264</v>
          </cell>
          <cell r="H170">
            <v>43290</v>
          </cell>
          <cell r="I170">
            <v>43290</v>
          </cell>
        </row>
        <row r="171">
          <cell r="F171">
            <v>3017</v>
          </cell>
          <cell r="G171">
            <v>43265</v>
          </cell>
          <cell r="H171">
            <v>43286</v>
          </cell>
          <cell r="I171">
            <v>43290</v>
          </cell>
        </row>
        <row r="172">
          <cell r="F172">
            <v>3252</v>
          </cell>
          <cell r="G172">
            <v>43266</v>
          </cell>
          <cell r="H172">
            <v>43286</v>
          </cell>
          <cell r="I172">
            <v>43290</v>
          </cell>
        </row>
        <row r="173">
          <cell r="F173">
            <v>1554</v>
          </cell>
          <cell r="G173">
            <v>43266</v>
          </cell>
          <cell r="H173">
            <v>43269</v>
          </cell>
          <cell r="I173">
            <v>43270</v>
          </cell>
        </row>
        <row r="174">
          <cell r="F174">
            <v>4190</v>
          </cell>
          <cell r="G174">
            <v>43269</v>
          </cell>
          <cell r="H174">
            <v>43293</v>
          </cell>
          <cell r="I174">
            <v>43297</v>
          </cell>
        </row>
        <row r="175">
          <cell r="F175">
            <v>3861</v>
          </cell>
          <cell r="G175">
            <v>43269</v>
          </cell>
          <cell r="H175">
            <v>43269</v>
          </cell>
          <cell r="I175">
            <v>43270</v>
          </cell>
        </row>
        <row r="176">
          <cell r="F176">
            <v>4609</v>
          </cell>
          <cell r="G176">
            <v>43270</v>
          </cell>
          <cell r="H176">
            <v>43286</v>
          </cell>
          <cell r="I176">
            <v>43290</v>
          </cell>
        </row>
        <row r="177">
          <cell r="F177">
            <v>6667</v>
          </cell>
          <cell r="G177">
            <v>43276</v>
          </cell>
          <cell r="H177">
            <v>43297</v>
          </cell>
          <cell r="I177">
            <v>43298</v>
          </cell>
        </row>
        <row r="178">
          <cell r="F178">
            <v>7273</v>
          </cell>
          <cell r="G178">
            <v>43277</v>
          </cell>
          <cell r="H178">
            <v>43305</v>
          </cell>
          <cell r="I178">
            <v>43306</v>
          </cell>
        </row>
        <row r="179">
          <cell r="F179">
            <v>6787</v>
          </cell>
          <cell r="G179">
            <v>43277</v>
          </cell>
          <cell r="H179">
            <v>43305</v>
          </cell>
          <cell r="I179">
            <v>43306</v>
          </cell>
        </row>
        <row r="180">
          <cell r="F180">
            <v>7684</v>
          </cell>
          <cell r="G180">
            <v>43278</v>
          </cell>
          <cell r="H180">
            <v>43305</v>
          </cell>
          <cell r="I180">
            <v>43306</v>
          </cell>
        </row>
        <row r="181">
          <cell r="F181">
            <v>7817</v>
          </cell>
          <cell r="G181">
            <v>43278</v>
          </cell>
          <cell r="H181">
            <v>43305</v>
          </cell>
          <cell r="I181">
            <v>43306</v>
          </cell>
        </row>
        <row r="182">
          <cell r="F182">
            <v>8068</v>
          </cell>
          <cell r="G182">
            <v>43279</v>
          </cell>
          <cell r="H182">
            <v>43297</v>
          </cell>
          <cell r="I182">
            <v>43298</v>
          </cell>
        </row>
        <row r="183">
          <cell r="F183">
            <v>8205</v>
          </cell>
          <cell r="G183">
            <v>43279</v>
          </cell>
          <cell r="H183">
            <v>43297</v>
          </cell>
          <cell r="I183">
            <v>43298</v>
          </cell>
        </row>
        <row r="184">
          <cell r="F184">
            <v>9281</v>
          </cell>
          <cell r="G184">
            <v>43281</v>
          </cell>
          <cell r="H184">
            <v>43305</v>
          </cell>
          <cell r="I184">
            <v>43306</v>
          </cell>
        </row>
        <row r="185">
          <cell r="F185">
            <v>9464</v>
          </cell>
          <cell r="G185">
            <v>43284</v>
          </cell>
          <cell r="H185">
            <v>43286</v>
          </cell>
          <cell r="I185">
            <v>43290</v>
          </cell>
        </row>
        <row r="186">
          <cell r="F186">
            <v>9866</v>
          </cell>
          <cell r="G186">
            <v>43285</v>
          </cell>
          <cell r="H186">
            <v>43291</v>
          </cell>
          <cell r="I186">
            <v>43292</v>
          </cell>
        </row>
        <row r="187">
          <cell r="F187">
            <v>10104</v>
          </cell>
          <cell r="G187">
            <v>43286</v>
          </cell>
          <cell r="H187">
            <v>43329</v>
          </cell>
          <cell r="I187">
            <v>43333</v>
          </cell>
        </row>
        <row r="188">
          <cell r="F188">
            <v>10085</v>
          </cell>
          <cell r="G188">
            <v>43286</v>
          </cell>
          <cell r="H188">
            <v>43342</v>
          </cell>
          <cell r="I188">
            <v>43347</v>
          </cell>
        </row>
        <row r="189">
          <cell r="F189">
            <v>4722</v>
          </cell>
          <cell r="G189">
            <v>43290</v>
          </cell>
          <cell r="H189">
            <v>43291</v>
          </cell>
          <cell r="I189">
            <v>43292</v>
          </cell>
        </row>
        <row r="190">
          <cell r="F190">
            <v>11065</v>
          </cell>
          <cell r="G190">
            <v>43290</v>
          </cell>
          <cell r="H190">
            <v>43291</v>
          </cell>
          <cell r="I190">
            <v>43292</v>
          </cell>
        </row>
        <row r="191">
          <cell r="F191">
            <v>11199</v>
          </cell>
          <cell r="G191">
            <v>43290</v>
          </cell>
          <cell r="H191">
            <v>43291</v>
          </cell>
          <cell r="I191">
            <v>43292</v>
          </cell>
        </row>
        <row r="192">
          <cell r="F192">
            <v>13102</v>
          </cell>
          <cell r="G192">
            <v>43293</v>
          </cell>
          <cell r="H192">
            <v>43328</v>
          </cell>
          <cell r="I192">
            <v>43333</v>
          </cell>
        </row>
        <row r="193">
          <cell r="F193">
            <v>14152</v>
          </cell>
          <cell r="G193">
            <v>43297</v>
          </cell>
          <cell r="H193">
            <v>43300</v>
          </cell>
          <cell r="I193">
            <v>43304</v>
          </cell>
        </row>
        <row r="194">
          <cell r="F194">
            <v>14897</v>
          </cell>
          <cell r="G194">
            <v>43299</v>
          </cell>
          <cell r="H194">
            <v>43331</v>
          </cell>
          <cell r="I194">
            <v>43334</v>
          </cell>
        </row>
        <row r="195">
          <cell r="F195">
            <v>15299</v>
          </cell>
          <cell r="G195">
            <v>43300</v>
          </cell>
          <cell r="H195">
            <v>43328</v>
          </cell>
          <cell r="I195">
            <v>43333</v>
          </cell>
        </row>
        <row r="196">
          <cell r="F196">
            <v>15348</v>
          </cell>
          <cell r="G196">
            <v>43300</v>
          </cell>
          <cell r="H196">
            <v>43321</v>
          </cell>
          <cell r="I196">
            <v>43325</v>
          </cell>
        </row>
        <row r="197">
          <cell r="F197">
            <v>16707</v>
          </cell>
          <cell r="G197">
            <v>43305</v>
          </cell>
          <cell r="H197">
            <v>43312</v>
          </cell>
          <cell r="I197">
            <v>43313</v>
          </cell>
        </row>
        <row r="198">
          <cell r="F198">
            <v>16625</v>
          </cell>
          <cell r="G198">
            <v>43305</v>
          </cell>
          <cell r="H198">
            <v>43305</v>
          </cell>
          <cell r="I198">
            <v>43306</v>
          </cell>
        </row>
        <row r="199">
          <cell r="F199">
            <v>18211</v>
          </cell>
          <cell r="G199">
            <v>43308</v>
          </cell>
          <cell r="H199">
            <v>43314</v>
          </cell>
          <cell r="I199">
            <v>43318</v>
          </cell>
        </row>
        <row r="200">
          <cell r="F200">
            <v>18248</v>
          </cell>
          <cell r="G200">
            <v>43309</v>
          </cell>
          <cell r="H200">
            <v>43329</v>
          </cell>
          <cell r="I200">
            <v>43333</v>
          </cell>
        </row>
        <row r="201">
          <cell r="F201">
            <v>18902</v>
          </cell>
          <cell r="G201">
            <v>43311</v>
          </cell>
          <cell r="H201">
            <v>43321</v>
          </cell>
          <cell r="I201">
            <v>43325</v>
          </cell>
        </row>
        <row r="202">
          <cell r="F202">
            <v>18973</v>
          </cell>
          <cell r="G202">
            <v>43311</v>
          </cell>
          <cell r="H202">
            <v>43326</v>
          </cell>
          <cell r="I202">
            <v>43327</v>
          </cell>
        </row>
        <row r="203">
          <cell r="F203">
            <v>18972</v>
          </cell>
          <cell r="G203">
            <v>43311</v>
          </cell>
          <cell r="H203">
            <v>43396</v>
          </cell>
          <cell r="I203">
            <v>43397</v>
          </cell>
        </row>
        <row r="204">
          <cell r="F204">
            <v>18956</v>
          </cell>
          <cell r="G204">
            <v>43311</v>
          </cell>
          <cell r="H204">
            <v>43314</v>
          </cell>
          <cell r="I204">
            <v>43318</v>
          </cell>
        </row>
        <row r="205">
          <cell r="F205">
            <v>19590</v>
          </cell>
          <cell r="G205">
            <v>43312</v>
          </cell>
          <cell r="H205">
            <v>43329</v>
          </cell>
          <cell r="I205">
            <v>43333</v>
          </cell>
        </row>
        <row r="206">
          <cell r="F206">
            <v>19616</v>
          </cell>
          <cell r="G206">
            <v>43312</v>
          </cell>
          <cell r="H206">
            <v>43326</v>
          </cell>
          <cell r="I206">
            <v>43327</v>
          </cell>
        </row>
        <row r="207">
          <cell r="F207">
            <v>21117</v>
          </cell>
          <cell r="G207">
            <v>43318</v>
          </cell>
          <cell r="H207">
            <v>43321</v>
          </cell>
          <cell r="I207">
            <v>43325</v>
          </cell>
        </row>
        <row r="208">
          <cell r="F208">
            <v>23112</v>
          </cell>
          <cell r="G208">
            <v>43322</v>
          </cell>
          <cell r="H208">
            <v>43334</v>
          </cell>
          <cell r="I208">
            <v>43334</v>
          </cell>
        </row>
        <row r="209">
          <cell r="F209">
            <v>23821</v>
          </cell>
          <cell r="G209">
            <v>43325</v>
          </cell>
          <cell r="H209">
            <v>43398</v>
          </cell>
          <cell r="I209">
            <v>43410</v>
          </cell>
        </row>
        <row r="210">
          <cell r="F210">
            <v>23917</v>
          </cell>
          <cell r="G210">
            <v>43326</v>
          </cell>
          <cell r="H210">
            <v>43342</v>
          </cell>
          <cell r="I210">
            <v>43347</v>
          </cell>
        </row>
        <row r="211">
          <cell r="F211">
            <v>25603</v>
          </cell>
          <cell r="G211">
            <v>43329</v>
          </cell>
          <cell r="H211">
            <v>43342</v>
          </cell>
          <cell r="I211">
            <v>43347</v>
          </cell>
        </row>
        <row r="212">
          <cell r="F212">
            <v>26039</v>
          </cell>
          <cell r="G212">
            <v>43333</v>
          </cell>
          <cell r="H212">
            <v>43365</v>
          </cell>
          <cell r="I212">
            <v>43367</v>
          </cell>
        </row>
        <row r="213">
          <cell r="F213">
            <v>26909</v>
          </cell>
          <cell r="G213">
            <v>43334</v>
          </cell>
          <cell r="H213">
            <v>43342</v>
          </cell>
          <cell r="I213">
            <v>43347</v>
          </cell>
        </row>
        <row r="214">
          <cell r="F214">
            <v>27549</v>
          </cell>
          <cell r="G214">
            <v>43335</v>
          </cell>
          <cell r="H214">
            <v>43395</v>
          </cell>
          <cell r="I214">
            <v>43396</v>
          </cell>
        </row>
        <row r="215">
          <cell r="F215">
            <v>28186</v>
          </cell>
          <cell r="G215">
            <v>43336</v>
          </cell>
          <cell r="H215">
            <v>43367</v>
          </cell>
          <cell r="I215">
            <v>43368</v>
          </cell>
        </row>
        <row r="216">
          <cell r="F216">
            <v>28716</v>
          </cell>
          <cell r="G216">
            <v>43339</v>
          </cell>
          <cell r="H216">
            <v>43377</v>
          </cell>
          <cell r="I216">
            <v>43381</v>
          </cell>
        </row>
        <row r="217">
          <cell r="F217">
            <v>29341</v>
          </cell>
          <cell r="G217">
            <v>43341</v>
          </cell>
          <cell r="H217">
            <v>43364</v>
          </cell>
          <cell r="I217">
            <v>43367</v>
          </cell>
        </row>
        <row r="218">
          <cell r="F218">
            <v>29717</v>
          </cell>
          <cell r="G218">
            <v>43342</v>
          </cell>
          <cell r="H218">
            <v>43343</v>
          </cell>
          <cell r="I218">
            <v>43347</v>
          </cell>
        </row>
        <row r="219">
          <cell r="F219">
            <v>31232</v>
          </cell>
          <cell r="G219">
            <v>43343</v>
          </cell>
          <cell r="H219">
            <v>43412</v>
          </cell>
          <cell r="I219">
            <v>43417</v>
          </cell>
        </row>
        <row r="220">
          <cell r="F220">
            <v>30511</v>
          </cell>
          <cell r="G220">
            <v>43343</v>
          </cell>
          <cell r="H220">
            <v>43356</v>
          </cell>
          <cell r="I220">
            <v>43360</v>
          </cell>
        </row>
        <row r="221">
          <cell r="F221">
            <v>31646</v>
          </cell>
          <cell r="G221">
            <v>43346</v>
          </cell>
          <cell r="H221">
            <v>43424</v>
          </cell>
          <cell r="I221">
            <v>43425</v>
          </cell>
        </row>
        <row r="222">
          <cell r="F222">
            <v>31748</v>
          </cell>
          <cell r="G222">
            <v>43347</v>
          </cell>
          <cell r="H222">
            <v>43365</v>
          </cell>
          <cell r="I222">
            <v>43367</v>
          </cell>
        </row>
        <row r="223">
          <cell r="F223">
            <v>32689</v>
          </cell>
          <cell r="G223">
            <v>43349</v>
          </cell>
          <cell r="H223">
            <v>43393</v>
          </cell>
          <cell r="I223">
            <v>43395</v>
          </cell>
        </row>
        <row r="224">
          <cell r="F224">
            <v>33564</v>
          </cell>
          <cell r="G224">
            <v>43353</v>
          </cell>
          <cell r="H224">
            <v>43393</v>
          </cell>
          <cell r="I224">
            <v>43396</v>
          </cell>
        </row>
        <row r="225">
          <cell r="F225">
            <v>34886</v>
          </cell>
          <cell r="G225">
            <v>43355</v>
          </cell>
          <cell r="H225">
            <v>43377</v>
          </cell>
          <cell r="I225">
            <v>43381</v>
          </cell>
        </row>
        <row r="226">
          <cell r="F226">
            <v>34564</v>
          </cell>
          <cell r="G226">
            <v>43355</v>
          </cell>
          <cell r="H226">
            <v>43395</v>
          </cell>
          <cell r="I226">
            <v>43396</v>
          </cell>
        </row>
        <row r="227">
          <cell r="F227">
            <v>35790</v>
          </cell>
          <cell r="G227">
            <v>43357</v>
          </cell>
          <cell r="H227">
            <v>43367</v>
          </cell>
          <cell r="I227">
            <v>43368</v>
          </cell>
        </row>
        <row r="228">
          <cell r="F228">
            <v>36382</v>
          </cell>
          <cell r="G228">
            <v>43360</v>
          </cell>
          <cell r="H228">
            <v>43361</v>
          </cell>
          <cell r="I228">
            <v>43362</v>
          </cell>
        </row>
        <row r="229">
          <cell r="F229">
            <v>37346</v>
          </cell>
          <cell r="G229">
            <v>43362</v>
          </cell>
          <cell r="H229">
            <v>43424</v>
          </cell>
          <cell r="I229">
            <v>43425</v>
          </cell>
        </row>
        <row r="230">
          <cell r="F230">
            <v>37787</v>
          </cell>
          <cell r="G230">
            <v>43363</v>
          </cell>
          <cell r="H230">
            <v>43411</v>
          </cell>
          <cell r="I230">
            <v>43417</v>
          </cell>
        </row>
        <row r="231">
          <cell r="F231">
            <v>38460</v>
          </cell>
          <cell r="G231">
            <v>43364</v>
          </cell>
          <cell r="H231">
            <v>43370</v>
          </cell>
          <cell r="I231">
            <v>43374</v>
          </cell>
        </row>
        <row r="232">
          <cell r="F232">
            <v>38708</v>
          </cell>
          <cell r="G232">
            <v>43367</v>
          </cell>
          <cell r="H232">
            <v>43367</v>
          </cell>
          <cell r="I232">
            <v>43368</v>
          </cell>
        </row>
        <row r="233">
          <cell r="F233">
            <v>40301</v>
          </cell>
          <cell r="G233">
            <v>43369</v>
          </cell>
          <cell r="H233">
            <v>43385</v>
          </cell>
          <cell r="I233">
            <v>43389</v>
          </cell>
        </row>
        <row r="234">
          <cell r="F234">
            <v>40554</v>
          </cell>
          <cell r="G234">
            <v>43370</v>
          </cell>
          <cell r="H234">
            <v>43370</v>
          </cell>
          <cell r="I234">
            <v>43374</v>
          </cell>
        </row>
        <row r="235">
          <cell r="F235">
            <v>40920</v>
          </cell>
          <cell r="G235">
            <v>43370</v>
          </cell>
          <cell r="H235">
            <v>43393</v>
          </cell>
          <cell r="I235">
            <v>43395</v>
          </cell>
        </row>
        <row r="236">
          <cell r="F236">
            <v>41875</v>
          </cell>
          <cell r="G236">
            <v>43372</v>
          </cell>
          <cell r="H236">
            <v>43395</v>
          </cell>
          <cell r="I236">
            <v>43396</v>
          </cell>
        </row>
        <row r="237">
          <cell r="F237">
            <v>42107</v>
          </cell>
          <cell r="G237">
            <v>43372</v>
          </cell>
          <cell r="H237">
            <v>43451</v>
          </cell>
          <cell r="I237">
            <v>43452</v>
          </cell>
        </row>
        <row r="238">
          <cell r="F238">
            <v>41822</v>
          </cell>
          <cell r="G238">
            <v>43372</v>
          </cell>
          <cell r="H238">
            <v>43431</v>
          </cell>
          <cell r="I238">
            <v>43437</v>
          </cell>
        </row>
        <row r="239">
          <cell r="F239">
            <v>42242</v>
          </cell>
          <cell r="G239">
            <v>43373</v>
          </cell>
          <cell r="H239">
            <v>43424</v>
          </cell>
          <cell r="I239">
            <v>43425</v>
          </cell>
        </row>
        <row r="240">
          <cell r="F240">
            <v>42241</v>
          </cell>
          <cell r="G240">
            <v>43373</v>
          </cell>
          <cell r="H240">
            <v>43390</v>
          </cell>
          <cell r="I240">
            <v>43395</v>
          </cell>
        </row>
        <row r="241">
          <cell r="F241">
            <v>43374</v>
          </cell>
          <cell r="G241">
            <v>43376</v>
          </cell>
          <cell r="H241">
            <v>43404</v>
          </cell>
          <cell r="I241">
            <v>43405</v>
          </cell>
        </row>
        <row r="242">
          <cell r="F242">
            <v>43365</v>
          </cell>
          <cell r="G242">
            <v>43376</v>
          </cell>
          <cell r="H242">
            <v>43404</v>
          </cell>
          <cell r="I242">
            <v>43405</v>
          </cell>
        </row>
        <row r="243">
          <cell r="F243">
            <v>43212</v>
          </cell>
          <cell r="G243">
            <v>43376</v>
          </cell>
          <cell r="H243">
            <v>43395</v>
          </cell>
          <cell r="I243">
            <v>43396</v>
          </cell>
        </row>
        <row r="244">
          <cell r="F244">
            <v>43248</v>
          </cell>
          <cell r="G244">
            <v>43376</v>
          </cell>
          <cell r="H244">
            <v>43424</v>
          </cell>
          <cell r="I244">
            <v>43425</v>
          </cell>
        </row>
        <row r="245">
          <cell r="F245">
            <v>43307</v>
          </cell>
          <cell r="G245">
            <v>43376</v>
          </cell>
          <cell r="H245">
            <v>43424</v>
          </cell>
          <cell r="I245">
            <v>43425</v>
          </cell>
        </row>
        <row r="246">
          <cell r="F246">
            <v>42959</v>
          </cell>
          <cell r="G246">
            <v>43376</v>
          </cell>
          <cell r="H246">
            <v>43424</v>
          </cell>
          <cell r="I246">
            <v>43425</v>
          </cell>
        </row>
        <row r="247">
          <cell r="F247">
            <v>43723</v>
          </cell>
          <cell r="G247">
            <v>43377</v>
          </cell>
          <cell r="H247">
            <v>43383</v>
          </cell>
          <cell r="I247">
            <v>43389</v>
          </cell>
        </row>
        <row r="248">
          <cell r="F248">
            <v>43907</v>
          </cell>
          <cell r="G248">
            <v>43377</v>
          </cell>
          <cell r="H248">
            <v>43392</v>
          </cell>
          <cell r="I248">
            <v>43395</v>
          </cell>
        </row>
        <row r="249">
          <cell r="F249">
            <v>43803</v>
          </cell>
          <cell r="G249">
            <v>43377</v>
          </cell>
          <cell r="H249">
            <v>43424</v>
          </cell>
          <cell r="I249">
            <v>43425</v>
          </cell>
        </row>
        <row r="250">
          <cell r="F250">
            <v>43669</v>
          </cell>
          <cell r="G250">
            <v>43377</v>
          </cell>
          <cell r="H250">
            <v>43405</v>
          </cell>
          <cell r="I250">
            <v>43410</v>
          </cell>
        </row>
        <row r="251">
          <cell r="F251">
            <v>45255</v>
          </cell>
          <cell r="G251">
            <v>43381</v>
          </cell>
          <cell r="H251">
            <v>43383</v>
          </cell>
          <cell r="I251">
            <v>43389</v>
          </cell>
        </row>
        <row r="252">
          <cell r="F252">
            <v>45553</v>
          </cell>
          <cell r="G252">
            <v>43382</v>
          </cell>
          <cell r="H252">
            <v>43396</v>
          </cell>
          <cell r="I252">
            <v>43397</v>
          </cell>
        </row>
        <row r="253">
          <cell r="F253">
            <v>45558</v>
          </cell>
          <cell r="G253">
            <v>43382</v>
          </cell>
          <cell r="H253">
            <v>43424</v>
          </cell>
          <cell r="I253">
            <v>43425</v>
          </cell>
        </row>
        <row r="254">
          <cell r="F254">
            <v>45651</v>
          </cell>
          <cell r="G254">
            <v>43383</v>
          </cell>
          <cell r="H254">
            <v>43424</v>
          </cell>
          <cell r="I254">
            <v>43425</v>
          </cell>
        </row>
        <row r="255">
          <cell r="F255">
            <v>45841</v>
          </cell>
          <cell r="G255">
            <v>43385</v>
          </cell>
          <cell r="H255">
            <v>43396</v>
          </cell>
          <cell r="I255">
            <v>43397</v>
          </cell>
        </row>
        <row r="256">
          <cell r="F256">
            <v>46029</v>
          </cell>
          <cell r="G256">
            <v>43385</v>
          </cell>
          <cell r="H256">
            <v>43432</v>
          </cell>
          <cell r="I256">
            <v>43437</v>
          </cell>
        </row>
        <row r="257">
          <cell r="F257">
            <v>47314</v>
          </cell>
          <cell r="G257">
            <v>43389</v>
          </cell>
          <cell r="H257">
            <v>43424</v>
          </cell>
          <cell r="I257">
            <v>43425</v>
          </cell>
        </row>
        <row r="258">
          <cell r="F258">
            <v>47405</v>
          </cell>
          <cell r="G258">
            <v>43389</v>
          </cell>
          <cell r="H258">
            <v>43397</v>
          </cell>
          <cell r="I258">
            <v>43397</v>
          </cell>
        </row>
        <row r="259">
          <cell r="F259">
            <v>47031</v>
          </cell>
          <cell r="G259">
            <v>43389</v>
          </cell>
          <cell r="H259">
            <v>43425</v>
          </cell>
          <cell r="I259">
            <v>43425</v>
          </cell>
        </row>
        <row r="260">
          <cell r="F260">
            <v>47006</v>
          </cell>
          <cell r="G260">
            <v>43389</v>
          </cell>
          <cell r="H260">
            <v>43424</v>
          </cell>
          <cell r="I260">
            <v>43425</v>
          </cell>
        </row>
        <row r="261">
          <cell r="F261">
            <v>47801</v>
          </cell>
          <cell r="G261">
            <v>43390</v>
          </cell>
          <cell r="H261">
            <v>43395</v>
          </cell>
          <cell r="I261">
            <v>43396</v>
          </cell>
        </row>
        <row r="262">
          <cell r="F262">
            <v>48256</v>
          </cell>
          <cell r="G262">
            <v>43390</v>
          </cell>
          <cell r="H262">
            <v>43405</v>
          </cell>
          <cell r="I262">
            <v>43410</v>
          </cell>
        </row>
        <row r="263">
          <cell r="F263">
            <v>47707</v>
          </cell>
          <cell r="G263">
            <v>43390</v>
          </cell>
          <cell r="H263">
            <v>43410</v>
          </cell>
          <cell r="I263">
            <v>43411</v>
          </cell>
        </row>
        <row r="264">
          <cell r="F264">
            <v>48555</v>
          </cell>
          <cell r="G264">
            <v>43391</v>
          </cell>
          <cell r="H264">
            <v>43424</v>
          </cell>
          <cell r="I264">
            <v>43425</v>
          </cell>
        </row>
        <row r="265">
          <cell r="F265">
            <v>48526</v>
          </cell>
          <cell r="G265">
            <v>43391</v>
          </cell>
          <cell r="H265">
            <v>43392</v>
          </cell>
          <cell r="I265">
            <v>43395</v>
          </cell>
        </row>
        <row r="266">
          <cell r="F266">
            <v>48509</v>
          </cell>
          <cell r="G266">
            <v>43391</v>
          </cell>
          <cell r="H266">
            <v>43392</v>
          </cell>
          <cell r="I266">
            <v>43395</v>
          </cell>
        </row>
        <row r="267">
          <cell r="F267">
            <v>48743</v>
          </cell>
          <cell r="G267">
            <v>43391</v>
          </cell>
          <cell r="H267">
            <v>43421</v>
          </cell>
          <cell r="I267">
            <v>43423</v>
          </cell>
        </row>
        <row r="268">
          <cell r="F268">
            <v>48418</v>
          </cell>
          <cell r="G268">
            <v>43391</v>
          </cell>
          <cell r="H268">
            <v>43448</v>
          </cell>
          <cell r="I268">
            <v>43451</v>
          </cell>
        </row>
        <row r="269">
          <cell r="F269">
            <v>49110</v>
          </cell>
          <cell r="G269">
            <v>43392</v>
          </cell>
          <cell r="H269">
            <v>43396</v>
          </cell>
          <cell r="I269">
            <v>43397</v>
          </cell>
        </row>
        <row r="270">
          <cell r="F270">
            <v>49005</v>
          </cell>
          <cell r="G270">
            <v>43392</v>
          </cell>
          <cell r="H270">
            <v>43425</v>
          </cell>
          <cell r="I270">
            <v>43425</v>
          </cell>
        </row>
        <row r="271">
          <cell r="F271">
            <v>49088</v>
          </cell>
          <cell r="G271">
            <v>43392</v>
          </cell>
          <cell r="H271">
            <v>43424</v>
          </cell>
          <cell r="I271">
            <v>43425</v>
          </cell>
        </row>
        <row r="272">
          <cell r="F272">
            <v>49495</v>
          </cell>
          <cell r="G272">
            <v>43392</v>
          </cell>
          <cell r="H272">
            <v>43424</v>
          </cell>
          <cell r="I272">
            <v>43425</v>
          </cell>
        </row>
        <row r="273">
          <cell r="F273">
            <v>50179</v>
          </cell>
          <cell r="G273">
            <v>43395</v>
          </cell>
          <cell r="H273">
            <v>43424</v>
          </cell>
          <cell r="I273">
            <v>43425</v>
          </cell>
        </row>
        <row r="274">
          <cell r="F274">
            <v>49996</v>
          </cell>
          <cell r="G274">
            <v>43395</v>
          </cell>
          <cell r="H274">
            <v>43396</v>
          </cell>
          <cell r="I274">
            <v>43397</v>
          </cell>
        </row>
        <row r="275">
          <cell r="F275">
            <v>19387</v>
          </cell>
          <cell r="G275">
            <v>43395</v>
          </cell>
          <cell r="H275">
            <v>43424</v>
          </cell>
          <cell r="I275">
            <v>43425</v>
          </cell>
        </row>
        <row r="276">
          <cell r="F276">
            <v>50002</v>
          </cell>
          <cell r="G276">
            <v>43395</v>
          </cell>
          <cell r="H276">
            <v>43424</v>
          </cell>
          <cell r="I276">
            <v>43425</v>
          </cell>
        </row>
        <row r="277">
          <cell r="F277">
            <v>50640</v>
          </cell>
          <cell r="G277">
            <v>43396</v>
          </cell>
          <cell r="H277">
            <v>43396</v>
          </cell>
          <cell r="I277">
            <v>43397</v>
          </cell>
        </row>
        <row r="278">
          <cell r="F278">
            <v>50440</v>
          </cell>
          <cell r="G278">
            <v>43396</v>
          </cell>
          <cell r="H278">
            <v>43424</v>
          </cell>
          <cell r="I278">
            <v>43425</v>
          </cell>
        </row>
        <row r="279">
          <cell r="F279">
            <v>50560</v>
          </cell>
          <cell r="G279">
            <v>43396</v>
          </cell>
          <cell r="H279">
            <v>43396</v>
          </cell>
          <cell r="I279">
            <v>43397</v>
          </cell>
        </row>
        <row r="280">
          <cell r="F280">
            <v>51204</v>
          </cell>
          <cell r="G280">
            <v>43397</v>
          </cell>
          <cell r="H280">
            <v>43424</v>
          </cell>
          <cell r="I280">
            <v>43425</v>
          </cell>
        </row>
        <row r="281">
          <cell r="F281">
            <v>51889</v>
          </cell>
          <cell r="G281">
            <v>43398</v>
          </cell>
          <cell r="H281">
            <v>43424</v>
          </cell>
          <cell r="I281">
            <v>43425</v>
          </cell>
        </row>
        <row r="282">
          <cell r="F282">
            <v>51443</v>
          </cell>
          <cell r="G282">
            <v>43398</v>
          </cell>
          <cell r="H282">
            <v>43398</v>
          </cell>
          <cell r="I282">
            <v>43410</v>
          </cell>
        </row>
        <row r="283">
          <cell r="F283">
            <v>51888</v>
          </cell>
          <cell r="G283">
            <v>43398</v>
          </cell>
          <cell r="H283">
            <v>43405</v>
          </cell>
          <cell r="I283">
            <v>43410</v>
          </cell>
        </row>
        <row r="284">
          <cell r="F284">
            <v>52124</v>
          </cell>
          <cell r="G284">
            <v>43399</v>
          </cell>
          <cell r="H284">
            <v>43424</v>
          </cell>
          <cell r="I284">
            <v>43425</v>
          </cell>
        </row>
        <row r="285">
          <cell r="F285">
            <v>53118</v>
          </cell>
          <cell r="G285">
            <v>43402</v>
          </cell>
          <cell r="H285">
            <v>43431</v>
          </cell>
          <cell r="I285">
            <v>43437</v>
          </cell>
        </row>
        <row r="286">
          <cell r="F286">
            <v>53124</v>
          </cell>
          <cell r="G286">
            <v>43402</v>
          </cell>
          <cell r="H286">
            <v>43424</v>
          </cell>
          <cell r="I286">
            <v>43425</v>
          </cell>
        </row>
        <row r="287">
          <cell r="F287">
            <v>52856</v>
          </cell>
          <cell r="G287">
            <v>43402</v>
          </cell>
          <cell r="H287">
            <v>43424</v>
          </cell>
          <cell r="I287">
            <v>43425</v>
          </cell>
        </row>
        <row r="288">
          <cell r="F288">
            <v>52832</v>
          </cell>
          <cell r="G288">
            <v>43402</v>
          </cell>
          <cell r="H288">
            <v>43424</v>
          </cell>
          <cell r="I288">
            <v>43425</v>
          </cell>
        </row>
        <row r="289">
          <cell r="F289">
            <v>53198</v>
          </cell>
          <cell r="G289">
            <v>43402</v>
          </cell>
          <cell r="H289">
            <v>43403</v>
          </cell>
          <cell r="I289">
            <v>43410</v>
          </cell>
        </row>
        <row r="290">
          <cell r="F290">
            <v>53203</v>
          </cell>
          <cell r="G290">
            <v>43402</v>
          </cell>
          <cell r="H290">
            <v>43403</v>
          </cell>
          <cell r="I290">
            <v>43410</v>
          </cell>
        </row>
        <row r="291">
          <cell r="F291">
            <v>53519</v>
          </cell>
          <cell r="G291">
            <v>43403</v>
          </cell>
          <cell r="H291">
            <v>43455</v>
          </cell>
          <cell r="I291">
            <v>43460</v>
          </cell>
        </row>
        <row r="292">
          <cell r="F292">
            <v>54425</v>
          </cell>
          <cell r="G292">
            <v>43404</v>
          </cell>
          <cell r="H292">
            <v>43424</v>
          </cell>
          <cell r="I292">
            <v>43425</v>
          </cell>
        </row>
        <row r="293">
          <cell r="F293">
            <v>54731</v>
          </cell>
          <cell r="G293">
            <v>43404</v>
          </cell>
          <cell r="H293">
            <v>43410</v>
          </cell>
          <cell r="I293">
            <v>43411</v>
          </cell>
        </row>
        <row r="294">
          <cell r="F294">
            <v>54618</v>
          </cell>
          <cell r="G294">
            <v>43404</v>
          </cell>
          <cell r="H294">
            <v>43431</v>
          </cell>
          <cell r="I294">
            <v>43437</v>
          </cell>
        </row>
        <row r="295">
          <cell r="F295">
            <v>54868</v>
          </cell>
          <cell r="G295">
            <v>43404</v>
          </cell>
          <cell r="H295">
            <v>43431</v>
          </cell>
          <cell r="I295">
            <v>43437</v>
          </cell>
        </row>
        <row r="296">
          <cell r="F296">
            <v>54420</v>
          </cell>
          <cell r="G296">
            <v>43404</v>
          </cell>
          <cell r="H296">
            <v>43424</v>
          </cell>
          <cell r="I296">
            <v>43425</v>
          </cell>
        </row>
        <row r="297">
          <cell r="F297">
            <v>54338</v>
          </cell>
          <cell r="G297">
            <v>43404</v>
          </cell>
          <cell r="H297">
            <v>43455</v>
          </cell>
          <cell r="I297">
            <v>43460</v>
          </cell>
        </row>
        <row r="298">
          <cell r="F298">
            <v>55000</v>
          </cell>
          <cell r="G298">
            <v>43404</v>
          </cell>
          <cell r="H298">
            <v>43430</v>
          </cell>
          <cell r="I298">
            <v>43437</v>
          </cell>
        </row>
        <row r="299">
          <cell r="F299">
            <v>54301</v>
          </cell>
          <cell r="G299">
            <v>43404</v>
          </cell>
          <cell r="H299">
            <v>43424</v>
          </cell>
          <cell r="I299">
            <v>43425</v>
          </cell>
        </row>
        <row r="300">
          <cell r="F300">
            <v>55008</v>
          </cell>
          <cell r="G300">
            <v>43404</v>
          </cell>
          <cell r="H300">
            <v>43430</v>
          </cell>
          <cell r="I300">
            <v>43437</v>
          </cell>
        </row>
        <row r="301">
          <cell r="F301">
            <v>55767</v>
          </cell>
          <cell r="G301">
            <v>43406</v>
          </cell>
          <cell r="H301">
            <v>43455</v>
          </cell>
          <cell r="I301">
            <v>43460</v>
          </cell>
        </row>
        <row r="302">
          <cell r="F302">
            <v>55441</v>
          </cell>
          <cell r="G302">
            <v>43406</v>
          </cell>
          <cell r="H302">
            <v>43431</v>
          </cell>
          <cell r="I302">
            <v>43437</v>
          </cell>
        </row>
        <row r="303">
          <cell r="F303">
            <v>56402</v>
          </cell>
          <cell r="G303">
            <v>43410</v>
          </cell>
          <cell r="H303">
            <v>43430</v>
          </cell>
          <cell r="I303">
            <v>43437</v>
          </cell>
        </row>
        <row r="304">
          <cell r="F304">
            <v>56114</v>
          </cell>
          <cell r="G304">
            <v>43410</v>
          </cell>
          <cell r="H304">
            <v>43411</v>
          </cell>
          <cell r="I304">
            <v>43417</v>
          </cell>
        </row>
        <row r="305">
          <cell r="F305">
            <v>56483</v>
          </cell>
          <cell r="G305">
            <v>43410</v>
          </cell>
          <cell r="H305">
            <v>43423</v>
          </cell>
          <cell r="I305">
            <v>43425</v>
          </cell>
        </row>
        <row r="306">
          <cell r="F306">
            <v>56486</v>
          </cell>
          <cell r="G306">
            <v>43410</v>
          </cell>
          <cell r="H306">
            <v>43455</v>
          </cell>
          <cell r="I306">
            <v>43460</v>
          </cell>
        </row>
        <row r="307">
          <cell r="F307">
            <v>56705</v>
          </cell>
          <cell r="G307">
            <v>43411</v>
          </cell>
          <cell r="H307">
            <v>43430</v>
          </cell>
          <cell r="I307">
            <v>43437</v>
          </cell>
        </row>
        <row r="308">
          <cell r="F308">
            <v>56605</v>
          </cell>
          <cell r="G308">
            <v>43411</v>
          </cell>
          <cell r="H308">
            <v>43455</v>
          </cell>
          <cell r="I308">
            <v>43460</v>
          </cell>
        </row>
        <row r="309">
          <cell r="F309">
            <v>57147</v>
          </cell>
          <cell r="G309">
            <v>43411</v>
          </cell>
          <cell r="H309">
            <v>43431</v>
          </cell>
          <cell r="I309">
            <v>43437</v>
          </cell>
        </row>
        <row r="310">
          <cell r="F310">
            <v>56963</v>
          </cell>
          <cell r="G310">
            <v>43411</v>
          </cell>
          <cell r="H310">
            <v>43424</v>
          </cell>
          <cell r="I310">
            <v>43425</v>
          </cell>
        </row>
        <row r="311">
          <cell r="F311">
            <v>57059</v>
          </cell>
          <cell r="G311">
            <v>43411</v>
          </cell>
          <cell r="H311">
            <v>43424</v>
          </cell>
          <cell r="I311">
            <v>43425</v>
          </cell>
        </row>
        <row r="312">
          <cell r="F312">
            <v>57154</v>
          </cell>
          <cell r="G312">
            <v>43411</v>
          </cell>
          <cell r="H312">
            <v>43430</v>
          </cell>
          <cell r="I312">
            <v>43437</v>
          </cell>
        </row>
        <row r="313">
          <cell r="F313">
            <v>57153</v>
          </cell>
          <cell r="G313">
            <v>43411</v>
          </cell>
          <cell r="H313">
            <v>43431</v>
          </cell>
          <cell r="I313">
            <v>43437</v>
          </cell>
        </row>
        <row r="314">
          <cell r="F314">
            <v>57747</v>
          </cell>
          <cell r="G314">
            <v>43412</v>
          </cell>
          <cell r="H314">
            <v>43455</v>
          </cell>
          <cell r="I314">
            <v>43460</v>
          </cell>
        </row>
        <row r="315">
          <cell r="F315">
            <v>57788</v>
          </cell>
          <cell r="G315">
            <v>43412</v>
          </cell>
          <cell r="H315">
            <v>43510</v>
          </cell>
          <cell r="I315">
            <v>43515</v>
          </cell>
        </row>
        <row r="316">
          <cell r="F316">
            <v>57682</v>
          </cell>
          <cell r="G316">
            <v>43412</v>
          </cell>
          <cell r="H316">
            <v>43420</v>
          </cell>
          <cell r="I316">
            <v>43423</v>
          </cell>
        </row>
        <row r="317">
          <cell r="F317">
            <v>57725</v>
          </cell>
          <cell r="G317">
            <v>43412</v>
          </cell>
          <cell r="H317">
            <v>43424</v>
          </cell>
          <cell r="I317">
            <v>43425</v>
          </cell>
        </row>
        <row r="318">
          <cell r="F318">
            <v>57694</v>
          </cell>
          <cell r="G318">
            <v>43412</v>
          </cell>
          <cell r="H318">
            <v>43424</v>
          </cell>
          <cell r="I318">
            <v>43425</v>
          </cell>
        </row>
        <row r="319">
          <cell r="F319">
            <v>57801</v>
          </cell>
          <cell r="G319">
            <v>43412</v>
          </cell>
          <cell r="H319">
            <v>43523</v>
          </cell>
          <cell r="I319">
            <v>43528</v>
          </cell>
        </row>
        <row r="320">
          <cell r="F320">
            <v>58443</v>
          </cell>
          <cell r="G320">
            <v>43413</v>
          </cell>
          <cell r="H320">
            <v>43455</v>
          </cell>
          <cell r="I320">
            <v>43460</v>
          </cell>
        </row>
        <row r="321">
          <cell r="F321">
            <v>57910</v>
          </cell>
          <cell r="G321">
            <v>43413</v>
          </cell>
          <cell r="H321">
            <v>43455</v>
          </cell>
          <cell r="I321">
            <v>43460</v>
          </cell>
        </row>
        <row r="322">
          <cell r="F322">
            <v>58120</v>
          </cell>
          <cell r="G322">
            <v>43413</v>
          </cell>
          <cell r="H322">
            <v>43455</v>
          </cell>
          <cell r="I322">
            <v>43460</v>
          </cell>
        </row>
        <row r="323">
          <cell r="F323">
            <v>59067</v>
          </cell>
          <cell r="G323">
            <v>43417</v>
          </cell>
          <cell r="H323">
            <v>43455</v>
          </cell>
          <cell r="I323">
            <v>43460</v>
          </cell>
        </row>
        <row r="324">
          <cell r="F324">
            <v>59097</v>
          </cell>
          <cell r="G324">
            <v>43417</v>
          </cell>
          <cell r="H324">
            <v>43455</v>
          </cell>
          <cell r="I324">
            <v>43460</v>
          </cell>
        </row>
        <row r="325">
          <cell r="F325">
            <v>59254</v>
          </cell>
          <cell r="G325">
            <v>43417</v>
          </cell>
          <cell r="H325">
            <v>43476</v>
          </cell>
          <cell r="I325">
            <v>43479</v>
          </cell>
        </row>
        <row r="326">
          <cell r="F326">
            <v>59240</v>
          </cell>
          <cell r="G326">
            <v>43417</v>
          </cell>
          <cell r="H326">
            <v>43455</v>
          </cell>
          <cell r="I326">
            <v>43460</v>
          </cell>
        </row>
        <row r="327">
          <cell r="F327">
            <v>59268</v>
          </cell>
          <cell r="G327">
            <v>43417</v>
          </cell>
          <cell r="H327">
            <v>43455</v>
          </cell>
          <cell r="I327">
            <v>43460</v>
          </cell>
        </row>
        <row r="328">
          <cell r="F328">
            <v>59410</v>
          </cell>
          <cell r="G328">
            <v>43418</v>
          </cell>
          <cell r="H328">
            <v>43431</v>
          </cell>
          <cell r="I328">
            <v>43437</v>
          </cell>
        </row>
        <row r="329">
          <cell r="F329">
            <v>59508</v>
          </cell>
          <cell r="G329">
            <v>43418</v>
          </cell>
          <cell r="H329">
            <v>43448</v>
          </cell>
          <cell r="I329">
            <v>43451</v>
          </cell>
        </row>
        <row r="330">
          <cell r="F330">
            <v>59456</v>
          </cell>
          <cell r="G330">
            <v>43418</v>
          </cell>
          <cell r="H330">
            <v>43455</v>
          </cell>
          <cell r="I330">
            <v>43460</v>
          </cell>
        </row>
        <row r="331">
          <cell r="F331">
            <v>59657</v>
          </cell>
          <cell r="G331">
            <v>43418</v>
          </cell>
          <cell r="H331">
            <v>43455</v>
          </cell>
          <cell r="I331">
            <v>43460</v>
          </cell>
        </row>
        <row r="332">
          <cell r="F332">
            <v>59891</v>
          </cell>
          <cell r="G332">
            <v>43419</v>
          </cell>
          <cell r="H332">
            <v>43446</v>
          </cell>
          <cell r="I332">
            <v>43446</v>
          </cell>
        </row>
        <row r="333">
          <cell r="F333">
            <v>59733</v>
          </cell>
          <cell r="G333">
            <v>43419</v>
          </cell>
          <cell r="H333">
            <v>43455</v>
          </cell>
          <cell r="I333">
            <v>43460</v>
          </cell>
        </row>
        <row r="334">
          <cell r="F334">
            <v>60481</v>
          </cell>
          <cell r="G334">
            <v>43420</v>
          </cell>
          <cell r="H334">
            <v>43420</v>
          </cell>
          <cell r="I334">
            <v>43423</v>
          </cell>
        </row>
        <row r="335">
          <cell r="F335">
            <v>60293</v>
          </cell>
          <cell r="G335">
            <v>43420</v>
          </cell>
          <cell r="H335">
            <v>43431</v>
          </cell>
          <cell r="I335">
            <v>43437</v>
          </cell>
        </row>
        <row r="336">
          <cell r="F336">
            <v>60276</v>
          </cell>
          <cell r="G336">
            <v>43420</v>
          </cell>
          <cell r="H336">
            <v>43455</v>
          </cell>
          <cell r="I336">
            <v>43460</v>
          </cell>
        </row>
        <row r="337">
          <cell r="F337">
            <v>60305</v>
          </cell>
          <cell r="G337">
            <v>43420</v>
          </cell>
          <cell r="H337">
            <v>43432</v>
          </cell>
          <cell r="I337">
            <v>43437</v>
          </cell>
        </row>
        <row r="338">
          <cell r="F338">
            <v>60485</v>
          </cell>
          <cell r="G338">
            <v>43420</v>
          </cell>
          <cell r="H338">
            <v>43455</v>
          </cell>
          <cell r="I338">
            <v>43460</v>
          </cell>
        </row>
        <row r="339">
          <cell r="F339">
            <v>60516</v>
          </cell>
          <cell r="G339">
            <v>43420</v>
          </cell>
          <cell r="H339">
            <v>43455</v>
          </cell>
          <cell r="I339">
            <v>43460</v>
          </cell>
        </row>
        <row r="340">
          <cell r="F340">
            <v>60886</v>
          </cell>
          <cell r="G340">
            <v>43423</v>
          </cell>
          <cell r="H340">
            <v>43423</v>
          </cell>
          <cell r="I340">
            <v>43425</v>
          </cell>
        </row>
        <row r="341">
          <cell r="F341">
            <v>61479</v>
          </cell>
          <cell r="G341">
            <v>43424</v>
          </cell>
          <cell r="H341">
            <v>43431</v>
          </cell>
          <cell r="I341">
            <v>43437</v>
          </cell>
        </row>
        <row r="342">
          <cell r="F342">
            <v>62096</v>
          </cell>
          <cell r="G342">
            <v>43425</v>
          </cell>
          <cell r="H342">
            <v>43455</v>
          </cell>
          <cell r="I342">
            <v>43460</v>
          </cell>
        </row>
        <row r="343">
          <cell r="F343">
            <v>62831</v>
          </cell>
          <cell r="G343">
            <v>43426</v>
          </cell>
          <cell r="H343">
            <v>43455</v>
          </cell>
          <cell r="I343">
            <v>43460</v>
          </cell>
        </row>
        <row r="344">
          <cell r="F344">
            <v>62926</v>
          </cell>
          <cell r="G344">
            <v>43426</v>
          </cell>
          <cell r="H344">
            <v>43455</v>
          </cell>
          <cell r="I344">
            <v>43460</v>
          </cell>
        </row>
        <row r="345">
          <cell r="F345">
            <v>62582</v>
          </cell>
          <cell r="G345">
            <v>43426</v>
          </cell>
          <cell r="H345">
            <v>43480</v>
          </cell>
          <cell r="I345">
            <v>43481</v>
          </cell>
        </row>
        <row r="346">
          <cell r="F346">
            <v>63254</v>
          </cell>
          <cell r="G346">
            <v>43426</v>
          </cell>
          <cell r="H346">
            <v>43455</v>
          </cell>
          <cell r="I346">
            <v>43460</v>
          </cell>
        </row>
        <row r="347">
          <cell r="F347">
            <v>63506</v>
          </cell>
          <cell r="G347">
            <v>43427</v>
          </cell>
          <cell r="H347">
            <v>43448</v>
          </cell>
          <cell r="I347">
            <v>43451</v>
          </cell>
        </row>
        <row r="348">
          <cell r="F348">
            <v>63692</v>
          </cell>
          <cell r="G348">
            <v>43427</v>
          </cell>
          <cell r="H348">
            <v>43455</v>
          </cell>
          <cell r="I348">
            <v>43460</v>
          </cell>
        </row>
        <row r="349">
          <cell r="F349">
            <v>64053</v>
          </cell>
          <cell r="G349">
            <v>43430</v>
          </cell>
          <cell r="H349">
            <v>43510</v>
          </cell>
          <cell r="I349">
            <v>43514</v>
          </cell>
        </row>
        <row r="350">
          <cell r="F350">
            <v>64392</v>
          </cell>
          <cell r="G350">
            <v>43430</v>
          </cell>
          <cell r="H350">
            <v>43455</v>
          </cell>
          <cell r="I350">
            <v>43460</v>
          </cell>
        </row>
        <row r="351">
          <cell r="F351">
            <v>64355</v>
          </cell>
          <cell r="G351">
            <v>43430</v>
          </cell>
          <cell r="H351">
            <v>43441</v>
          </cell>
          <cell r="I351">
            <v>43444</v>
          </cell>
        </row>
        <row r="352">
          <cell r="F352">
            <v>64425</v>
          </cell>
          <cell r="G352">
            <v>43430</v>
          </cell>
          <cell r="H352">
            <v>43439</v>
          </cell>
          <cell r="I352">
            <v>43439</v>
          </cell>
        </row>
        <row r="353">
          <cell r="F353">
            <v>64416</v>
          </cell>
          <cell r="G353">
            <v>43430</v>
          </cell>
          <cell r="H353">
            <v>43455</v>
          </cell>
          <cell r="I353">
            <v>43460</v>
          </cell>
        </row>
        <row r="354">
          <cell r="F354">
            <v>64419</v>
          </cell>
          <cell r="G354">
            <v>43430</v>
          </cell>
          <cell r="H354">
            <v>43455</v>
          </cell>
          <cell r="I354">
            <v>43460</v>
          </cell>
        </row>
        <row r="355">
          <cell r="F355">
            <v>64204</v>
          </cell>
          <cell r="G355">
            <v>43430</v>
          </cell>
          <cell r="H355">
            <v>43448</v>
          </cell>
          <cell r="I355">
            <v>43451</v>
          </cell>
        </row>
        <row r="356">
          <cell r="F356">
            <v>64284</v>
          </cell>
          <cell r="G356">
            <v>43430</v>
          </cell>
          <cell r="H356">
            <v>43455</v>
          </cell>
          <cell r="I356">
            <v>43460</v>
          </cell>
        </row>
        <row r="357">
          <cell r="F357">
            <v>64875</v>
          </cell>
          <cell r="G357">
            <v>43431</v>
          </cell>
          <cell r="H357">
            <v>43510</v>
          </cell>
          <cell r="I357">
            <v>43515</v>
          </cell>
        </row>
        <row r="358">
          <cell r="F358">
            <v>64768</v>
          </cell>
          <cell r="G358">
            <v>43431</v>
          </cell>
          <cell r="H358">
            <v>43460</v>
          </cell>
          <cell r="I358">
            <v>43460</v>
          </cell>
        </row>
        <row r="359">
          <cell r="F359">
            <v>64819</v>
          </cell>
          <cell r="G359">
            <v>43431</v>
          </cell>
          <cell r="H359">
            <v>43432</v>
          </cell>
          <cell r="I359">
            <v>43437</v>
          </cell>
        </row>
        <row r="360">
          <cell r="F360">
            <v>65696</v>
          </cell>
          <cell r="G360">
            <v>43432</v>
          </cell>
          <cell r="H360">
            <v>43460</v>
          </cell>
          <cell r="I360">
            <v>43460</v>
          </cell>
        </row>
        <row r="361">
          <cell r="F361">
            <v>66048</v>
          </cell>
          <cell r="G361">
            <v>43433</v>
          </cell>
          <cell r="H361">
            <v>43455</v>
          </cell>
          <cell r="I361">
            <v>43460</v>
          </cell>
        </row>
        <row r="362">
          <cell r="F362">
            <v>66105</v>
          </cell>
          <cell r="G362">
            <v>43433</v>
          </cell>
          <cell r="H362">
            <v>43460</v>
          </cell>
          <cell r="I362">
            <v>43460</v>
          </cell>
        </row>
        <row r="363">
          <cell r="F363">
            <v>66628</v>
          </cell>
          <cell r="G363">
            <v>43434</v>
          </cell>
          <cell r="H363">
            <v>43460</v>
          </cell>
          <cell r="I363">
            <v>43460</v>
          </cell>
        </row>
        <row r="364">
          <cell r="F364">
            <v>66866</v>
          </cell>
          <cell r="G364">
            <v>43434</v>
          </cell>
          <cell r="H364">
            <v>43460</v>
          </cell>
          <cell r="I364">
            <v>43460</v>
          </cell>
        </row>
        <row r="365">
          <cell r="F365">
            <v>66874</v>
          </cell>
          <cell r="G365">
            <v>43434</v>
          </cell>
          <cell r="H365">
            <v>43460</v>
          </cell>
          <cell r="I365">
            <v>43460</v>
          </cell>
        </row>
        <row r="366">
          <cell r="F366">
            <v>66350</v>
          </cell>
          <cell r="G366">
            <v>43434</v>
          </cell>
          <cell r="H366">
            <v>43475</v>
          </cell>
          <cell r="I366">
            <v>43479</v>
          </cell>
        </row>
        <row r="367">
          <cell r="F367">
            <v>66869</v>
          </cell>
          <cell r="G367">
            <v>43434</v>
          </cell>
          <cell r="H367">
            <v>43454</v>
          </cell>
          <cell r="I367">
            <v>43460</v>
          </cell>
        </row>
        <row r="368">
          <cell r="F368">
            <v>66887</v>
          </cell>
          <cell r="G368">
            <v>43434</v>
          </cell>
          <cell r="H368">
            <v>43480</v>
          </cell>
          <cell r="I368">
            <v>43481</v>
          </cell>
        </row>
        <row r="369">
          <cell r="F369">
            <v>66883</v>
          </cell>
          <cell r="G369">
            <v>43434</v>
          </cell>
          <cell r="H369">
            <v>43460</v>
          </cell>
          <cell r="I369">
            <v>43460</v>
          </cell>
        </row>
        <row r="370">
          <cell r="F370">
            <v>66861</v>
          </cell>
          <cell r="G370">
            <v>43434</v>
          </cell>
          <cell r="H370">
            <v>43483</v>
          </cell>
          <cell r="I370">
            <v>43486</v>
          </cell>
        </row>
        <row r="371">
          <cell r="F371">
            <v>67350</v>
          </cell>
          <cell r="G371">
            <v>43437</v>
          </cell>
          <cell r="H371">
            <v>43455</v>
          </cell>
          <cell r="I371">
            <v>43460</v>
          </cell>
        </row>
        <row r="372">
          <cell r="F372">
            <v>67319</v>
          </cell>
          <cell r="G372">
            <v>43437</v>
          </cell>
          <cell r="H372">
            <v>43460</v>
          </cell>
          <cell r="I372">
            <v>43460</v>
          </cell>
        </row>
        <row r="373">
          <cell r="F373">
            <v>68817</v>
          </cell>
          <cell r="G373">
            <v>43440</v>
          </cell>
          <cell r="H373">
            <v>43448</v>
          </cell>
          <cell r="I373">
            <v>43451</v>
          </cell>
        </row>
        <row r="374">
          <cell r="F374">
            <v>68746</v>
          </cell>
          <cell r="G374">
            <v>43440</v>
          </cell>
        </row>
        <row r="375">
          <cell r="F375">
            <v>68496</v>
          </cell>
          <cell r="G375">
            <v>43440</v>
          </cell>
          <cell r="H375">
            <v>43454</v>
          </cell>
          <cell r="I375">
            <v>43460</v>
          </cell>
        </row>
        <row r="376">
          <cell r="F376">
            <v>69030</v>
          </cell>
          <cell r="G376">
            <v>43441</v>
          </cell>
          <cell r="H376">
            <v>43537</v>
          </cell>
          <cell r="I376">
            <v>43542</v>
          </cell>
        </row>
        <row r="377">
          <cell r="F377">
            <v>69710</v>
          </cell>
          <cell r="G377">
            <v>43444</v>
          </cell>
          <cell r="H377">
            <v>43455</v>
          </cell>
          <cell r="I377">
            <v>43460</v>
          </cell>
        </row>
        <row r="378">
          <cell r="F378">
            <v>70203</v>
          </cell>
          <cell r="G378">
            <v>43444</v>
          </cell>
          <cell r="H378">
            <v>43446</v>
          </cell>
          <cell r="I378">
            <v>43446</v>
          </cell>
        </row>
        <row r="379">
          <cell r="F379">
            <v>70372</v>
          </cell>
          <cell r="G379">
            <v>43445</v>
          </cell>
          <cell r="H379">
            <v>43462</v>
          </cell>
          <cell r="I379">
            <v>43467</v>
          </cell>
        </row>
        <row r="380">
          <cell r="F380">
            <v>70377</v>
          </cell>
          <cell r="G380">
            <v>43445</v>
          </cell>
          <cell r="H380">
            <v>43455</v>
          </cell>
          <cell r="I380">
            <v>43460</v>
          </cell>
        </row>
        <row r="381">
          <cell r="F381">
            <v>70505</v>
          </cell>
          <cell r="G381">
            <v>43445</v>
          </cell>
          <cell r="H381">
            <v>43487</v>
          </cell>
          <cell r="I381">
            <v>43488</v>
          </cell>
        </row>
        <row r="382">
          <cell r="F382">
            <v>70417</v>
          </cell>
          <cell r="G382">
            <v>43445</v>
          </cell>
          <cell r="H382">
            <v>43510</v>
          </cell>
          <cell r="I382">
            <v>43515</v>
          </cell>
        </row>
        <row r="383">
          <cell r="F383">
            <v>70709</v>
          </cell>
          <cell r="G383">
            <v>43446</v>
          </cell>
          <cell r="H383">
            <v>43455</v>
          </cell>
          <cell r="I383">
            <v>43460</v>
          </cell>
        </row>
        <row r="384">
          <cell r="F384">
            <v>70906</v>
          </cell>
          <cell r="G384">
            <v>43446</v>
          </cell>
          <cell r="H384">
            <v>43510</v>
          </cell>
          <cell r="I384">
            <v>43515</v>
          </cell>
        </row>
        <row r="385">
          <cell r="F385">
            <v>70897</v>
          </cell>
          <cell r="G385">
            <v>43446</v>
          </cell>
          <cell r="H385">
            <v>43516</v>
          </cell>
          <cell r="I385">
            <v>43521</v>
          </cell>
        </row>
        <row r="386">
          <cell r="F386">
            <v>71167</v>
          </cell>
          <cell r="G386">
            <v>43446</v>
          </cell>
          <cell r="H386">
            <v>43483</v>
          </cell>
          <cell r="I386">
            <v>43486</v>
          </cell>
        </row>
        <row r="387">
          <cell r="F387">
            <v>4576</v>
          </cell>
          <cell r="G387">
            <v>43446</v>
          </cell>
          <cell r="H387">
            <v>43452</v>
          </cell>
          <cell r="I387">
            <v>43452</v>
          </cell>
        </row>
        <row r="388">
          <cell r="F388">
            <v>70717</v>
          </cell>
          <cell r="G388">
            <v>43446</v>
          </cell>
          <cell r="H388">
            <v>43519</v>
          </cell>
          <cell r="I388">
            <v>43521</v>
          </cell>
        </row>
        <row r="389">
          <cell r="F389">
            <v>71169</v>
          </cell>
          <cell r="G389">
            <v>43446</v>
          </cell>
          <cell r="H389">
            <v>43510</v>
          </cell>
          <cell r="I389">
            <v>43515</v>
          </cell>
        </row>
        <row r="390">
          <cell r="F390">
            <v>71518</v>
          </cell>
          <cell r="G390">
            <v>43447</v>
          </cell>
          <cell r="H390">
            <v>43455</v>
          </cell>
          <cell r="I390">
            <v>43460</v>
          </cell>
        </row>
        <row r="391">
          <cell r="F391">
            <v>72174</v>
          </cell>
          <cell r="G391">
            <v>43448</v>
          </cell>
          <cell r="H391">
            <v>43487</v>
          </cell>
          <cell r="I391">
            <v>43488</v>
          </cell>
        </row>
        <row r="392">
          <cell r="F392">
            <v>72315</v>
          </cell>
          <cell r="G392">
            <v>43449</v>
          </cell>
          <cell r="H392">
            <v>43501</v>
          </cell>
          <cell r="I392">
            <v>43502</v>
          </cell>
        </row>
        <row r="393">
          <cell r="F393">
            <v>72694</v>
          </cell>
          <cell r="G393">
            <v>43451</v>
          </cell>
          <cell r="H393">
            <v>43507</v>
          </cell>
          <cell r="I393">
            <v>43508</v>
          </cell>
        </row>
        <row r="394">
          <cell r="F394">
            <v>72676</v>
          </cell>
          <cell r="G394">
            <v>43451</v>
          </cell>
          <cell r="H394">
            <v>43487</v>
          </cell>
          <cell r="I394">
            <v>43488</v>
          </cell>
        </row>
        <row r="395">
          <cell r="F395">
            <v>72825</v>
          </cell>
          <cell r="G395">
            <v>43451</v>
          </cell>
          <cell r="H395">
            <v>43510</v>
          </cell>
          <cell r="I395">
            <v>43515</v>
          </cell>
        </row>
        <row r="396">
          <cell r="F396">
            <v>72537</v>
          </cell>
          <cell r="G396">
            <v>43451</v>
          </cell>
          <cell r="H396">
            <v>43487</v>
          </cell>
          <cell r="I396">
            <v>43488</v>
          </cell>
        </row>
        <row r="397">
          <cell r="F397">
            <v>73154</v>
          </cell>
          <cell r="G397">
            <v>43452</v>
          </cell>
          <cell r="H397">
            <v>43487</v>
          </cell>
          <cell r="I397">
            <v>43488</v>
          </cell>
        </row>
        <row r="398">
          <cell r="F398">
            <v>73343</v>
          </cell>
          <cell r="G398">
            <v>43452</v>
          </cell>
          <cell r="H398">
            <v>43487</v>
          </cell>
          <cell r="I398">
            <v>43488</v>
          </cell>
        </row>
        <row r="399">
          <cell r="F399">
            <v>74171</v>
          </cell>
          <cell r="G399">
            <v>43453</v>
          </cell>
          <cell r="H399">
            <v>43487</v>
          </cell>
          <cell r="I399">
            <v>43488</v>
          </cell>
        </row>
        <row r="400">
          <cell r="F400">
            <v>74139</v>
          </cell>
          <cell r="G400">
            <v>43453</v>
          </cell>
          <cell r="H400">
            <v>43487</v>
          </cell>
          <cell r="I400">
            <v>43488</v>
          </cell>
        </row>
        <row r="401">
          <cell r="F401">
            <v>73641</v>
          </cell>
          <cell r="G401">
            <v>43453</v>
          </cell>
          <cell r="H401">
            <v>43510</v>
          </cell>
          <cell r="I401">
            <v>43515</v>
          </cell>
        </row>
        <row r="402">
          <cell r="F402">
            <v>73746</v>
          </cell>
          <cell r="G402">
            <v>43453</v>
          </cell>
          <cell r="H402">
            <v>43455</v>
          </cell>
          <cell r="I402">
            <v>43460</v>
          </cell>
        </row>
        <row r="403">
          <cell r="F403">
            <v>74407</v>
          </cell>
          <cell r="G403">
            <v>43454</v>
          </cell>
          <cell r="H403">
            <v>43507</v>
          </cell>
          <cell r="I403">
            <v>43508</v>
          </cell>
        </row>
        <row r="404">
          <cell r="F404">
            <v>74710</v>
          </cell>
          <cell r="G404">
            <v>43454</v>
          </cell>
          <cell r="H404">
            <v>43563</v>
          </cell>
          <cell r="I404">
            <v>43564</v>
          </cell>
        </row>
        <row r="405">
          <cell r="F405">
            <v>74820</v>
          </cell>
          <cell r="G405">
            <v>43454</v>
          </cell>
          <cell r="H405">
            <v>43455</v>
          </cell>
          <cell r="I405">
            <v>43460</v>
          </cell>
        </row>
        <row r="406">
          <cell r="F406">
            <v>74705</v>
          </cell>
          <cell r="G406">
            <v>43454</v>
          </cell>
          <cell r="H406">
            <v>43507</v>
          </cell>
          <cell r="I406">
            <v>43508</v>
          </cell>
        </row>
        <row r="407">
          <cell r="F407">
            <v>75524</v>
          </cell>
          <cell r="G407">
            <v>43455</v>
          </cell>
          <cell r="H407">
            <v>43487</v>
          </cell>
          <cell r="I407">
            <v>43488</v>
          </cell>
        </row>
        <row r="408">
          <cell r="F408">
            <v>75127</v>
          </cell>
          <cell r="G408">
            <v>43455</v>
          </cell>
          <cell r="H408">
            <v>43487</v>
          </cell>
          <cell r="I408">
            <v>43488</v>
          </cell>
        </row>
        <row r="409">
          <cell r="F409">
            <v>76085</v>
          </cell>
          <cell r="G409">
            <v>43458</v>
          </cell>
          <cell r="H409">
            <v>43496</v>
          </cell>
          <cell r="I409">
            <v>43501</v>
          </cell>
        </row>
        <row r="410">
          <cell r="F410">
            <v>76205</v>
          </cell>
          <cell r="G410">
            <v>43459</v>
          </cell>
          <cell r="H410">
            <v>43487</v>
          </cell>
          <cell r="I410">
            <v>43488</v>
          </cell>
        </row>
        <row r="411">
          <cell r="F411">
            <v>76895</v>
          </cell>
          <cell r="G411">
            <v>43460</v>
          </cell>
          <cell r="H411">
            <v>43510</v>
          </cell>
          <cell r="I411">
            <v>43515</v>
          </cell>
        </row>
        <row r="412">
          <cell r="F412">
            <v>76951</v>
          </cell>
          <cell r="G412">
            <v>43460</v>
          </cell>
          <cell r="H412">
            <v>43487</v>
          </cell>
          <cell r="I412">
            <v>43488</v>
          </cell>
        </row>
        <row r="413">
          <cell r="F413">
            <v>76917</v>
          </cell>
          <cell r="G413">
            <v>43460</v>
          </cell>
          <cell r="H413">
            <v>43496</v>
          </cell>
          <cell r="I413">
            <v>43501</v>
          </cell>
        </row>
        <row r="414">
          <cell r="F414">
            <v>77767</v>
          </cell>
          <cell r="G414">
            <v>43461</v>
          </cell>
          <cell r="H414">
            <v>43487</v>
          </cell>
          <cell r="I414">
            <v>43488</v>
          </cell>
        </row>
        <row r="415">
          <cell r="F415">
            <v>77137</v>
          </cell>
          <cell r="G415">
            <v>43461</v>
          </cell>
          <cell r="H415">
            <v>43487</v>
          </cell>
          <cell r="I415">
            <v>43488</v>
          </cell>
        </row>
        <row r="416">
          <cell r="F416">
            <v>77364</v>
          </cell>
          <cell r="G416">
            <v>43461</v>
          </cell>
          <cell r="H416">
            <v>43510</v>
          </cell>
          <cell r="I416">
            <v>43515</v>
          </cell>
        </row>
        <row r="417">
          <cell r="F417">
            <v>78414</v>
          </cell>
          <cell r="G417">
            <v>43462</v>
          </cell>
          <cell r="H417">
            <v>43507</v>
          </cell>
          <cell r="I417">
            <v>43508</v>
          </cell>
        </row>
        <row r="418">
          <cell r="F418">
            <v>78485</v>
          </cell>
          <cell r="G418">
            <v>43462</v>
          </cell>
          <cell r="H418">
            <v>43487</v>
          </cell>
          <cell r="I418">
            <v>43488</v>
          </cell>
        </row>
        <row r="419">
          <cell r="F419">
            <v>78248</v>
          </cell>
          <cell r="G419">
            <v>43462</v>
          </cell>
          <cell r="H419">
            <v>43479</v>
          </cell>
          <cell r="I419">
            <v>43480</v>
          </cell>
        </row>
        <row r="420">
          <cell r="F420">
            <v>78823</v>
          </cell>
          <cell r="G420">
            <v>43463</v>
          </cell>
          <cell r="H420">
            <v>43487</v>
          </cell>
          <cell r="I420">
            <v>43488</v>
          </cell>
        </row>
        <row r="421">
          <cell r="F421">
            <v>79403</v>
          </cell>
          <cell r="G421">
            <v>43463</v>
          </cell>
          <cell r="H421">
            <v>43543</v>
          </cell>
          <cell r="I421">
            <v>43544</v>
          </cell>
        </row>
        <row r="422">
          <cell r="F422">
            <v>78883</v>
          </cell>
          <cell r="G422">
            <v>43463</v>
          </cell>
          <cell r="H422">
            <v>43510</v>
          </cell>
          <cell r="I422">
            <v>43514</v>
          </cell>
        </row>
        <row r="423">
          <cell r="F423">
            <v>78810</v>
          </cell>
          <cell r="G423">
            <v>43463</v>
          </cell>
          <cell r="H423">
            <v>43487</v>
          </cell>
          <cell r="I423">
            <v>43488</v>
          </cell>
        </row>
        <row r="424">
          <cell r="F424">
            <v>78941</v>
          </cell>
          <cell r="G424">
            <v>43463</v>
          </cell>
          <cell r="H424">
            <v>43480</v>
          </cell>
          <cell r="I424">
            <v>43481</v>
          </cell>
        </row>
        <row r="425">
          <cell r="F425">
            <v>79411</v>
          </cell>
          <cell r="G425">
            <v>43463</v>
          </cell>
          <cell r="H425">
            <v>43487</v>
          </cell>
          <cell r="I425">
            <v>43488</v>
          </cell>
        </row>
        <row r="426">
          <cell r="F426">
            <v>79373</v>
          </cell>
          <cell r="G426">
            <v>43463</v>
          </cell>
          <cell r="H426">
            <v>43507</v>
          </cell>
          <cell r="I426">
            <v>43508</v>
          </cell>
        </row>
        <row r="427">
          <cell r="F427">
            <v>78963</v>
          </cell>
          <cell r="G427">
            <v>43463</v>
          </cell>
          <cell r="H427">
            <v>43487</v>
          </cell>
          <cell r="I427">
            <v>43488</v>
          </cell>
        </row>
        <row r="428">
          <cell r="F428">
            <v>140151</v>
          </cell>
          <cell r="G428">
            <v>43469</v>
          </cell>
          <cell r="H428">
            <v>43487</v>
          </cell>
          <cell r="I428">
            <v>43488</v>
          </cell>
        </row>
        <row r="429">
          <cell r="F429">
            <v>141273</v>
          </cell>
          <cell r="G429">
            <v>43474</v>
          </cell>
          <cell r="H429">
            <v>43550</v>
          </cell>
          <cell r="I429">
            <v>43556</v>
          </cell>
        </row>
        <row r="430">
          <cell r="F430">
            <v>141501</v>
          </cell>
          <cell r="G430">
            <v>43475</v>
          </cell>
          <cell r="H430">
            <v>43487</v>
          </cell>
          <cell r="I430">
            <v>43488</v>
          </cell>
        </row>
        <row r="431">
          <cell r="F431">
            <v>141787</v>
          </cell>
          <cell r="G431">
            <v>43475</v>
          </cell>
          <cell r="H431">
            <v>43510</v>
          </cell>
          <cell r="I431">
            <v>43515</v>
          </cell>
        </row>
        <row r="432">
          <cell r="F432">
            <v>142224</v>
          </cell>
          <cell r="G432">
            <v>43476</v>
          </cell>
          <cell r="H432">
            <v>43510</v>
          </cell>
          <cell r="I432">
            <v>43515</v>
          </cell>
        </row>
        <row r="433">
          <cell r="F433">
            <v>142368</v>
          </cell>
          <cell r="G433">
            <v>43478</v>
          </cell>
          <cell r="H433">
            <v>43496</v>
          </cell>
          <cell r="I433">
            <v>43501</v>
          </cell>
        </row>
        <row r="434">
          <cell r="F434">
            <v>142597</v>
          </cell>
          <cell r="G434">
            <v>43479</v>
          </cell>
          <cell r="H434">
            <v>43510</v>
          </cell>
          <cell r="I434">
            <v>43515</v>
          </cell>
        </row>
        <row r="435">
          <cell r="F435">
            <v>142458</v>
          </cell>
          <cell r="G435">
            <v>43479</v>
          </cell>
          <cell r="H435">
            <v>43487</v>
          </cell>
          <cell r="I435">
            <v>43488</v>
          </cell>
        </row>
        <row r="436">
          <cell r="F436">
            <v>142461</v>
          </cell>
          <cell r="G436">
            <v>43479</v>
          </cell>
          <cell r="H436">
            <v>43510</v>
          </cell>
          <cell r="I436">
            <v>43514</v>
          </cell>
        </row>
        <row r="437">
          <cell r="F437">
            <v>142669</v>
          </cell>
          <cell r="G437">
            <v>43479</v>
          </cell>
          <cell r="H437">
            <v>43561</v>
          </cell>
          <cell r="I437">
            <v>43563</v>
          </cell>
        </row>
        <row r="438">
          <cell r="F438">
            <v>142651</v>
          </cell>
          <cell r="G438">
            <v>43479</v>
          </cell>
          <cell r="H438">
            <v>43515</v>
          </cell>
          <cell r="I438">
            <v>43515</v>
          </cell>
        </row>
        <row r="439">
          <cell r="F439">
            <v>142874</v>
          </cell>
          <cell r="G439">
            <v>43480</v>
          </cell>
          <cell r="H439">
            <v>43497</v>
          </cell>
          <cell r="I439">
            <v>43501</v>
          </cell>
        </row>
        <row r="440">
          <cell r="F440">
            <v>143059</v>
          </cell>
          <cell r="G440">
            <v>43480</v>
          </cell>
          <cell r="H440">
            <v>43487</v>
          </cell>
          <cell r="I440">
            <v>43488</v>
          </cell>
        </row>
        <row r="441">
          <cell r="F441">
            <v>143396</v>
          </cell>
          <cell r="G441">
            <v>43481</v>
          </cell>
          <cell r="H441">
            <v>43510</v>
          </cell>
          <cell r="I441">
            <v>43515</v>
          </cell>
        </row>
        <row r="442">
          <cell r="F442">
            <v>143511</v>
          </cell>
          <cell r="G442">
            <v>43481</v>
          </cell>
          <cell r="H442">
            <v>43487</v>
          </cell>
          <cell r="I442">
            <v>43488</v>
          </cell>
        </row>
        <row r="443">
          <cell r="F443">
            <v>144062</v>
          </cell>
          <cell r="G443">
            <v>43482</v>
          </cell>
          <cell r="H443">
            <v>43529</v>
          </cell>
          <cell r="I443">
            <v>43530</v>
          </cell>
        </row>
        <row r="444">
          <cell r="F444">
            <v>143923</v>
          </cell>
          <cell r="G444">
            <v>43482</v>
          </cell>
          <cell r="H444">
            <v>43487</v>
          </cell>
          <cell r="I444">
            <v>43488</v>
          </cell>
        </row>
        <row r="445">
          <cell r="F445">
            <v>143759</v>
          </cell>
          <cell r="G445">
            <v>43482</v>
          </cell>
          <cell r="H445">
            <v>43519</v>
          </cell>
          <cell r="I445">
            <v>43521</v>
          </cell>
        </row>
        <row r="446">
          <cell r="F446">
            <v>144034</v>
          </cell>
          <cell r="G446">
            <v>43482</v>
          </cell>
          <cell r="H446">
            <v>43487</v>
          </cell>
          <cell r="I446">
            <v>43488</v>
          </cell>
        </row>
        <row r="447">
          <cell r="F447">
            <v>143827</v>
          </cell>
          <cell r="G447">
            <v>43482</v>
          </cell>
          <cell r="H447">
            <v>43487</v>
          </cell>
          <cell r="I447">
            <v>43488</v>
          </cell>
        </row>
        <row r="448">
          <cell r="F448">
            <v>144036</v>
          </cell>
          <cell r="G448">
            <v>43482</v>
          </cell>
          <cell r="H448">
            <v>43487</v>
          </cell>
          <cell r="I448">
            <v>43488</v>
          </cell>
        </row>
        <row r="449">
          <cell r="F449">
            <v>144049</v>
          </cell>
          <cell r="G449">
            <v>43482</v>
          </cell>
          <cell r="H449">
            <v>43493</v>
          </cell>
          <cell r="I449">
            <v>43501</v>
          </cell>
        </row>
        <row r="450">
          <cell r="F450">
            <v>143935</v>
          </cell>
          <cell r="G450">
            <v>43482</v>
          </cell>
          <cell r="H450">
            <v>43487</v>
          </cell>
          <cell r="I450">
            <v>43488</v>
          </cell>
        </row>
        <row r="451">
          <cell r="F451">
            <v>144592</v>
          </cell>
          <cell r="G451">
            <v>43483</v>
          </cell>
          <cell r="H451">
            <v>43488</v>
          </cell>
          <cell r="I451">
            <v>43488</v>
          </cell>
        </row>
        <row r="452">
          <cell r="F452">
            <v>144594</v>
          </cell>
          <cell r="G452">
            <v>43483</v>
          </cell>
          <cell r="H452">
            <v>43488</v>
          </cell>
          <cell r="I452">
            <v>43488</v>
          </cell>
        </row>
        <row r="453">
          <cell r="F453">
            <v>144590</v>
          </cell>
          <cell r="G453">
            <v>43483</v>
          </cell>
          <cell r="H453">
            <v>43488</v>
          </cell>
          <cell r="I453">
            <v>43488</v>
          </cell>
        </row>
        <row r="454">
          <cell r="F454">
            <v>144596</v>
          </cell>
          <cell r="G454">
            <v>43483</v>
          </cell>
          <cell r="H454">
            <v>43488</v>
          </cell>
          <cell r="I454">
            <v>43488</v>
          </cell>
        </row>
        <row r="455">
          <cell r="F455">
            <v>144448</v>
          </cell>
          <cell r="G455">
            <v>43483</v>
          </cell>
          <cell r="H455">
            <v>43510</v>
          </cell>
          <cell r="I455">
            <v>43515</v>
          </cell>
        </row>
        <row r="456">
          <cell r="F456">
            <v>144441</v>
          </cell>
          <cell r="G456">
            <v>43483</v>
          </cell>
          <cell r="H456">
            <v>43516</v>
          </cell>
          <cell r="I456">
            <v>43521</v>
          </cell>
        </row>
        <row r="457">
          <cell r="F457">
            <v>144588</v>
          </cell>
          <cell r="G457">
            <v>43483</v>
          </cell>
          <cell r="H457">
            <v>43488</v>
          </cell>
          <cell r="I457">
            <v>43488</v>
          </cell>
        </row>
        <row r="458">
          <cell r="F458">
            <v>144261</v>
          </cell>
          <cell r="G458">
            <v>43483</v>
          </cell>
          <cell r="H458">
            <v>43550</v>
          </cell>
          <cell r="I458">
            <v>43556</v>
          </cell>
        </row>
        <row r="459">
          <cell r="F459">
            <v>144213</v>
          </cell>
          <cell r="G459">
            <v>43483</v>
          </cell>
          <cell r="H459">
            <v>43487</v>
          </cell>
          <cell r="I459">
            <v>43488</v>
          </cell>
        </row>
        <row r="460">
          <cell r="F460">
            <v>144407</v>
          </cell>
          <cell r="G460">
            <v>43483</v>
          </cell>
          <cell r="H460">
            <v>43519</v>
          </cell>
          <cell r="I460">
            <v>43521</v>
          </cell>
        </row>
        <row r="461">
          <cell r="F461">
            <v>144275</v>
          </cell>
          <cell r="G461">
            <v>43483</v>
          </cell>
          <cell r="H461">
            <v>43510</v>
          </cell>
          <cell r="I461">
            <v>43515</v>
          </cell>
        </row>
        <row r="462">
          <cell r="F462">
            <v>145315</v>
          </cell>
          <cell r="G462">
            <v>43486</v>
          </cell>
          <cell r="H462">
            <v>43561</v>
          </cell>
          <cell r="I462">
            <v>43563</v>
          </cell>
        </row>
        <row r="463">
          <cell r="F463">
            <v>145321</v>
          </cell>
          <cell r="G463">
            <v>43486</v>
          </cell>
          <cell r="H463">
            <v>43510</v>
          </cell>
          <cell r="I463">
            <v>43515</v>
          </cell>
        </row>
        <row r="464">
          <cell r="F464">
            <v>145755</v>
          </cell>
          <cell r="G464">
            <v>43487</v>
          </cell>
          <cell r="H464">
            <v>43515</v>
          </cell>
          <cell r="I464">
            <v>43515</v>
          </cell>
        </row>
        <row r="465">
          <cell r="F465">
            <v>145632</v>
          </cell>
          <cell r="G465">
            <v>43487</v>
          </cell>
          <cell r="H465">
            <v>43510</v>
          </cell>
          <cell r="I465">
            <v>43515</v>
          </cell>
        </row>
        <row r="466">
          <cell r="F466">
            <v>145447</v>
          </cell>
          <cell r="G466">
            <v>43487</v>
          </cell>
          <cell r="H466">
            <v>43501</v>
          </cell>
          <cell r="I466">
            <v>43502</v>
          </cell>
        </row>
        <row r="467">
          <cell r="F467">
            <v>145901</v>
          </cell>
          <cell r="G467">
            <v>43487</v>
          </cell>
          <cell r="H467">
            <v>43511</v>
          </cell>
          <cell r="I467">
            <v>43515</v>
          </cell>
        </row>
        <row r="468">
          <cell r="F468">
            <v>145811</v>
          </cell>
          <cell r="G468">
            <v>43487</v>
          </cell>
          <cell r="H468">
            <v>43515</v>
          </cell>
          <cell r="I468">
            <v>43516</v>
          </cell>
        </row>
        <row r="469">
          <cell r="F469">
            <v>145691</v>
          </cell>
          <cell r="G469">
            <v>43487</v>
          </cell>
          <cell r="H469">
            <v>43516</v>
          </cell>
          <cell r="I469">
            <v>43521</v>
          </cell>
        </row>
        <row r="470">
          <cell r="F470">
            <v>42192</v>
          </cell>
          <cell r="G470">
            <v>43487</v>
          </cell>
          <cell r="H470">
            <v>43496</v>
          </cell>
          <cell r="I470">
            <v>43500</v>
          </cell>
        </row>
        <row r="471">
          <cell r="F471">
            <v>146159</v>
          </cell>
          <cell r="G471">
            <v>43488</v>
          </cell>
          <cell r="H471">
            <v>43519</v>
          </cell>
          <cell r="I471">
            <v>43521</v>
          </cell>
        </row>
        <row r="472">
          <cell r="F472">
            <v>146195</v>
          </cell>
          <cell r="G472">
            <v>43488</v>
          </cell>
          <cell r="H472">
            <v>43510</v>
          </cell>
          <cell r="I472">
            <v>43515</v>
          </cell>
        </row>
        <row r="473">
          <cell r="F473">
            <v>145951</v>
          </cell>
          <cell r="G473">
            <v>43488</v>
          </cell>
          <cell r="H473">
            <v>43515</v>
          </cell>
          <cell r="I473">
            <v>43515</v>
          </cell>
        </row>
        <row r="474">
          <cell r="F474">
            <v>146615</v>
          </cell>
          <cell r="G474">
            <v>43489</v>
          </cell>
          <cell r="H474">
            <v>43510</v>
          </cell>
          <cell r="I474">
            <v>43515</v>
          </cell>
        </row>
        <row r="475">
          <cell r="F475">
            <v>146608</v>
          </cell>
          <cell r="G475">
            <v>43489</v>
          </cell>
          <cell r="H475">
            <v>43517</v>
          </cell>
          <cell r="I475">
            <v>43521</v>
          </cell>
        </row>
        <row r="476">
          <cell r="F476">
            <v>146712</v>
          </cell>
          <cell r="G476">
            <v>43489</v>
          </cell>
          <cell r="H476">
            <v>43510</v>
          </cell>
          <cell r="I476">
            <v>43515</v>
          </cell>
        </row>
        <row r="477">
          <cell r="F477">
            <v>42517</v>
          </cell>
          <cell r="G477">
            <v>43489</v>
          </cell>
          <cell r="H477">
            <v>43496</v>
          </cell>
          <cell r="I477">
            <v>43500</v>
          </cell>
        </row>
        <row r="478">
          <cell r="F478">
            <v>147312</v>
          </cell>
          <cell r="G478">
            <v>43490</v>
          </cell>
          <cell r="H478">
            <v>43519</v>
          </cell>
          <cell r="I478">
            <v>43521</v>
          </cell>
        </row>
        <row r="479">
          <cell r="F479">
            <v>147209</v>
          </cell>
          <cell r="G479">
            <v>43490</v>
          </cell>
          <cell r="H479">
            <v>43510</v>
          </cell>
          <cell r="I479">
            <v>43515</v>
          </cell>
        </row>
        <row r="480">
          <cell r="F480">
            <v>42724</v>
          </cell>
          <cell r="G480">
            <v>43490</v>
          </cell>
          <cell r="H480">
            <v>43517</v>
          </cell>
          <cell r="I480">
            <v>43521</v>
          </cell>
        </row>
        <row r="481">
          <cell r="F481">
            <v>42710</v>
          </cell>
          <cell r="G481">
            <v>43490</v>
          </cell>
          <cell r="H481">
            <v>43530</v>
          </cell>
          <cell r="I481">
            <v>43535</v>
          </cell>
        </row>
        <row r="482">
          <cell r="F482">
            <v>146987</v>
          </cell>
          <cell r="G482">
            <v>43490</v>
          </cell>
          <cell r="H482">
            <v>43519</v>
          </cell>
          <cell r="I482">
            <v>43521</v>
          </cell>
        </row>
        <row r="483">
          <cell r="F483">
            <v>146962</v>
          </cell>
          <cell r="G483">
            <v>43490</v>
          </cell>
          <cell r="H483">
            <v>43510</v>
          </cell>
          <cell r="I483">
            <v>43515</v>
          </cell>
        </row>
        <row r="484">
          <cell r="F484">
            <v>148129</v>
          </cell>
          <cell r="G484">
            <v>43493</v>
          </cell>
          <cell r="H484">
            <v>43511</v>
          </cell>
          <cell r="I484">
            <v>43515</v>
          </cell>
        </row>
        <row r="485">
          <cell r="F485">
            <v>148836</v>
          </cell>
          <cell r="G485">
            <v>43494</v>
          </cell>
          <cell r="H485">
            <v>43510</v>
          </cell>
          <cell r="I485">
            <v>43515</v>
          </cell>
        </row>
        <row r="486">
          <cell r="F486">
            <v>148830</v>
          </cell>
          <cell r="G486">
            <v>43494</v>
          </cell>
          <cell r="H486">
            <v>43518</v>
          </cell>
          <cell r="I486">
            <v>43521</v>
          </cell>
        </row>
        <row r="487">
          <cell r="F487">
            <v>148754</v>
          </cell>
          <cell r="G487">
            <v>43494</v>
          </cell>
          <cell r="H487">
            <v>43519</v>
          </cell>
          <cell r="I487">
            <v>43521</v>
          </cell>
        </row>
        <row r="488">
          <cell r="F488">
            <v>149054</v>
          </cell>
          <cell r="G488">
            <v>43495</v>
          </cell>
          <cell r="H488">
            <v>43561</v>
          </cell>
          <cell r="I488">
            <v>43563</v>
          </cell>
        </row>
        <row r="489">
          <cell r="F489">
            <v>149436</v>
          </cell>
          <cell r="G489">
            <v>43495</v>
          </cell>
          <cell r="H489">
            <v>43510</v>
          </cell>
          <cell r="I489">
            <v>43515</v>
          </cell>
        </row>
        <row r="490">
          <cell r="F490">
            <v>149174</v>
          </cell>
          <cell r="G490">
            <v>43495</v>
          </cell>
          <cell r="H490">
            <v>43510</v>
          </cell>
          <cell r="I490">
            <v>43515</v>
          </cell>
        </row>
        <row r="491">
          <cell r="F491">
            <v>149450</v>
          </cell>
          <cell r="G491">
            <v>43495</v>
          </cell>
          <cell r="H491">
            <v>43516</v>
          </cell>
          <cell r="I491">
            <v>43521</v>
          </cell>
        </row>
        <row r="492">
          <cell r="F492">
            <v>149413</v>
          </cell>
          <cell r="G492">
            <v>43495</v>
          </cell>
          <cell r="H492">
            <v>43510</v>
          </cell>
          <cell r="I492">
            <v>43515</v>
          </cell>
        </row>
        <row r="493">
          <cell r="F493">
            <v>149290</v>
          </cell>
          <cell r="G493">
            <v>43495</v>
          </cell>
          <cell r="H493">
            <v>43510</v>
          </cell>
          <cell r="I493">
            <v>43515</v>
          </cell>
        </row>
        <row r="494">
          <cell r="F494">
            <v>43403</v>
          </cell>
          <cell r="G494">
            <v>43495</v>
          </cell>
          <cell r="H494">
            <v>43500</v>
          </cell>
          <cell r="I494">
            <v>43501</v>
          </cell>
        </row>
        <row r="495">
          <cell r="F495">
            <v>149190</v>
          </cell>
          <cell r="G495">
            <v>43495</v>
          </cell>
          <cell r="H495">
            <v>43539</v>
          </cell>
          <cell r="I495">
            <v>43542</v>
          </cell>
        </row>
        <row r="496">
          <cell r="F496">
            <v>149208</v>
          </cell>
          <cell r="G496">
            <v>43495</v>
          </cell>
          <cell r="H496">
            <v>43496</v>
          </cell>
          <cell r="I496">
            <v>43501</v>
          </cell>
        </row>
        <row r="497">
          <cell r="F497">
            <v>150475</v>
          </cell>
          <cell r="G497">
            <v>43496</v>
          </cell>
          <cell r="H497">
            <v>43510</v>
          </cell>
          <cell r="I497">
            <v>43515</v>
          </cell>
        </row>
        <row r="498">
          <cell r="F498">
            <v>150231</v>
          </cell>
          <cell r="G498">
            <v>43496</v>
          </cell>
          <cell r="H498">
            <v>43517</v>
          </cell>
          <cell r="I498">
            <v>43521</v>
          </cell>
        </row>
        <row r="499">
          <cell r="F499">
            <v>149594</v>
          </cell>
          <cell r="G499">
            <v>43496</v>
          </cell>
          <cell r="H499">
            <v>43510</v>
          </cell>
          <cell r="I499">
            <v>43515</v>
          </cell>
        </row>
        <row r="500">
          <cell r="F500">
            <v>150416</v>
          </cell>
          <cell r="G500">
            <v>43496</v>
          </cell>
          <cell r="H500">
            <v>43537</v>
          </cell>
          <cell r="I500">
            <v>43542</v>
          </cell>
        </row>
        <row r="501">
          <cell r="F501">
            <v>150069</v>
          </cell>
          <cell r="G501">
            <v>43496</v>
          </cell>
          <cell r="H501">
            <v>43531</v>
          </cell>
          <cell r="I501">
            <v>43535</v>
          </cell>
        </row>
        <row r="502">
          <cell r="F502">
            <v>150496</v>
          </cell>
          <cell r="G502">
            <v>43496</v>
          </cell>
          <cell r="H502">
            <v>43510</v>
          </cell>
          <cell r="I502">
            <v>43515</v>
          </cell>
        </row>
        <row r="503">
          <cell r="F503">
            <v>150345</v>
          </cell>
          <cell r="G503">
            <v>43496</v>
          </cell>
          <cell r="H503">
            <v>43510</v>
          </cell>
          <cell r="I503">
            <v>43515</v>
          </cell>
        </row>
        <row r="504">
          <cell r="F504">
            <v>149713</v>
          </cell>
          <cell r="G504">
            <v>43496</v>
          </cell>
          <cell r="H504">
            <v>43538</v>
          </cell>
          <cell r="I504">
            <v>43542</v>
          </cell>
        </row>
        <row r="505">
          <cell r="F505">
            <v>150596</v>
          </cell>
          <cell r="G505">
            <v>43496</v>
          </cell>
          <cell r="H505">
            <v>43539</v>
          </cell>
          <cell r="I505">
            <v>43542</v>
          </cell>
        </row>
        <row r="506">
          <cell r="F506">
            <v>151019</v>
          </cell>
          <cell r="G506">
            <v>43500</v>
          </cell>
          <cell r="H506">
            <v>43510</v>
          </cell>
          <cell r="I506">
            <v>43515</v>
          </cell>
        </row>
        <row r="507">
          <cell r="F507">
            <v>150978</v>
          </cell>
          <cell r="G507">
            <v>43500</v>
          </cell>
          <cell r="H507">
            <v>43504</v>
          </cell>
          <cell r="I507">
            <v>43507</v>
          </cell>
        </row>
        <row r="508">
          <cell r="F508">
            <v>150976</v>
          </cell>
          <cell r="G508">
            <v>43500</v>
          </cell>
          <cell r="H508">
            <v>43504</v>
          </cell>
          <cell r="I508">
            <v>43507</v>
          </cell>
        </row>
        <row r="509">
          <cell r="F509">
            <v>151177</v>
          </cell>
          <cell r="G509">
            <v>43501</v>
          </cell>
          <cell r="H509">
            <v>43510</v>
          </cell>
          <cell r="I509">
            <v>43515</v>
          </cell>
        </row>
        <row r="510">
          <cell r="F510">
            <v>151147</v>
          </cell>
          <cell r="G510">
            <v>43501</v>
          </cell>
          <cell r="H510">
            <v>43543</v>
          </cell>
          <cell r="I510">
            <v>43544</v>
          </cell>
        </row>
        <row r="511">
          <cell r="F511">
            <v>151316</v>
          </cell>
          <cell r="G511">
            <v>43501</v>
          </cell>
          <cell r="H511">
            <v>43510</v>
          </cell>
          <cell r="I511">
            <v>43515</v>
          </cell>
        </row>
        <row r="512">
          <cell r="F512">
            <v>44097</v>
          </cell>
          <cell r="G512">
            <v>43501</v>
          </cell>
          <cell r="H512">
            <v>43503</v>
          </cell>
          <cell r="I512">
            <v>43507</v>
          </cell>
        </row>
        <row r="513">
          <cell r="F513">
            <v>44100</v>
          </cell>
          <cell r="G513">
            <v>43501</v>
          </cell>
          <cell r="H513">
            <v>43503</v>
          </cell>
          <cell r="I513">
            <v>43507</v>
          </cell>
        </row>
        <row r="514">
          <cell r="F514">
            <v>151420</v>
          </cell>
          <cell r="G514">
            <v>43501</v>
          </cell>
          <cell r="H514">
            <v>43504</v>
          </cell>
          <cell r="I514">
            <v>43507</v>
          </cell>
        </row>
        <row r="515">
          <cell r="F515">
            <v>151702</v>
          </cell>
          <cell r="G515">
            <v>43502</v>
          </cell>
          <cell r="H515">
            <v>43504</v>
          </cell>
          <cell r="I515">
            <v>43507</v>
          </cell>
        </row>
        <row r="516">
          <cell r="F516">
            <v>151873</v>
          </cell>
          <cell r="G516">
            <v>43502</v>
          </cell>
          <cell r="H516">
            <v>43510</v>
          </cell>
          <cell r="I516">
            <v>43515</v>
          </cell>
        </row>
        <row r="517">
          <cell r="F517">
            <v>151728</v>
          </cell>
          <cell r="G517">
            <v>43502</v>
          </cell>
          <cell r="H517">
            <v>43531</v>
          </cell>
          <cell r="I517">
            <v>43535</v>
          </cell>
        </row>
        <row r="518">
          <cell r="F518">
            <v>151842</v>
          </cell>
          <cell r="G518">
            <v>43502</v>
          </cell>
          <cell r="H518">
            <v>43523</v>
          </cell>
          <cell r="I518">
            <v>43528</v>
          </cell>
        </row>
        <row r="519">
          <cell r="F519">
            <v>151729</v>
          </cell>
          <cell r="G519">
            <v>43502</v>
          </cell>
          <cell r="H519">
            <v>43517</v>
          </cell>
          <cell r="I519">
            <v>43521</v>
          </cell>
        </row>
        <row r="520">
          <cell r="F520">
            <v>151841</v>
          </cell>
          <cell r="G520">
            <v>43502</v>
          </cell>
          <cell r="H520">
            <v>43523</v>
          </cell>
          <cell r="I520">
            <v>43528</v>
          </cell>
        </row>
        <row r="521">
          <cell r="F521">
            <v>151788</v>
          </cell>
          <cell r="G521">
            <v>43502</v>
          </cell>
          <cell r="H521">
            <v>43507</v>
          </cell>
          <cell r="I521">
            <v>43508</v>
          </cell>
        </row>
        <row r="522">
          <cell r="F522">
            <v>44222</v>
          </cell>
          <cell r="G522">
            <v>43502</v>
          </cell>
          <cell r="H522">
            <v>43507</v>
          </cell>
          <cell r="I522">
            <v>43508</v>
          </cell>
        </row>
        <row r="523">
          <cell r="F523">
            <v>44223</v>
          </cell>
          <cell r="G523">
            <v>43502</v>
          </cell>
          <cell r="H523">
            <v>43507</v>
          </cell>
          <cell r="I523">
            <v>43508</v>
          </cell>
        </row>
        <row r="524">
          <cell r="F524">
            <v>44225</v>
          </cell>
          <cell r="G524">
            <v>43502</v>
          </cell>
          <cell r="H524">
            <v>43507</v>
          </cell>
          <cell r="I524">
            <v>43508</v>
          </cell>
        </row>
        <row r="525">
          <cell r="F525">
            <v>151447</v>
          </cell>
          <cell r="G525">
            <v>43502</v>
          </cell>
          <cell r="H525">
            <v>43504</v>
          </cell>
          <cell r="I525">
            <v>43507</v>
          </cell>
        </row>
        <row r="526">
          <cell r="F526">
            <v>151621</v>
          </cell>
          <cell r="G526">
            <v>43502</v>
          </cell>
          <cell r="H526">
            <v>43504</v>
          </cell>
          <cell r="I526">
            <v>43507</v>
          </cell>
        </row>
        <row r="527">
          <cell r="F527">
            <v>152094</v>
          </cell>
          <cell r="G527">
            <v>43503</v>
          </cell>
          <cell r="H527">
            <v>43567</v>
          </cell>
          <cell r="I527">
            <v>43570</v>
          </cell>
        </row>
        <row r="528">
          <cell r="F528">
            <v>44442</v>
          </cell>
          <cell r="G528">
            <v>43503</v>
          </cell>
          <cell r="H528">
            <v>43504</v>
          </cell>
          <cell r="I528">
            <v>43507</v>
          </cell>
        </row>
        <row r="529">
          <cell r="F529">
            <v>44448</v>
          </cell>
          <cell r="G529">
            <v>43503</v>
          </cell>
          <cell r="H529">
            <v>43504</v>
          </cell>
          <cell r="I529">
            <v>43507</v>
          </cell>
        </row>
        <row r="530">
          <cell r="F530">
            <v>152638</v>
          </cell>
          <cell r="G530">
            <v>43504</v>
          </cell>
          <cell r="H530">
            <v>43507</v>
          </cell>
          <cell r="I530">
            <v>43508</v>
          </cell>
        </row>
        <row r="531">
          <cell r="F531">
            <v>152646</v>
          </cell>
          <cell r="G531">
            <v>43504</v>
          </cell>
          <cell r="H531">
            <v>43508</v>
          </cell>
          <cell r="I531">
            <v>43509</v>
          </cell>
        </row>
        <row r="532">
          <cell r="F532">
            <v>152537</v>
          </cell>
          <cell r="G532">
            <v>43504</v>
          </cell>
          <cell r="H532">
            <v>43519</v>
          </cell>
          <cell r="I532">
            <v>43521</v>
          </cell>
        </row>
        <row r="533">
          <cell r="F533">
            <v>152820</v>
          </cell>
          <cell r="G533">
            <v>43504</v>
          </cell>
          <cell r="H533">
            <v>43529</v>
          </cell>
          <cell r="I533">
            <v>43530</v>
          </cell>
        </row>
        <row r="534">
          <cell r="F534">
            <v>152677</v>
          </cell>
          <cell r="G534">
            <v>43504</v>
          </cell>
          <cell r="H534">
            <v>43507</v>
          </cell>
          <cell r="I534">
            <v>43508</v>
          </cell>
        </row>
        <row r="535">
          <cell r="F535">
            <v>153004</v>
          </cell>
          <cell r="G535">
            <v>43506</v>
          </cell>
          <cell r="H535">
            <v>43511</v>
          </cell>
          <cell r="I535">
            <v>43515</v>
          </cell>
        </row>
        <row r="536">
          <cell r="F536">
            <v>153318</v>
          </cell>
          <cell r="G536">
            <v>43507</v>
          </cell>
          <cell r="H536">
            <v>43508</v>
          </cell>
          <cell r="I536">
            <v>43509</v>
          </cell>
        </row>
        <row r="537">
          <cell r="F537">
            <v>153523</v>
          </cell>
          <cell r="G537">
            <v>43507</v>
          </cell>
          <cell r="H537">
            <v>43517</v>
          </cell>
          <cell r="I537">
            <v>43521</v>
          </cell>
        </row>
        <row r="538">
          <cell r="F538">
            <v>153515</v>
          </cell>
          <cell r="G538">
            <v>43507</v>
          </cell>
          <cell r="H538">
            <v>43542</v>
          </cell>
          <cell r="I538">
            <v>43543</v>
          </cell>
        </row>
        <row r="539">
          <cell r="F539">
            <v>153297</v>
          </cell>
          <cell r="G539">
            <v>43507</v>
          </cell>
          <cell r="H539">
            <v>43536</v>
          </cell>
          <cell r="I539">
            <v>43536</v>
          </cell>
        </row>
        <row r="540">
          <cell r="F540">
            <v>153110</v>
          </cell>
          <cell r="G540">
            <v>43507</v>
          </cell>
          <cell r="H540">
            <v>43542</v>
          </cell>
          <cell r="I540">
            <v>43543</v>
          </cell>
        </row>
        <row r="541">
          <cell r="F541">
            <v>153172</v>
          </cell>
          <cell r="G541">
            <v>43507</v>
          </cell>
          <cell r="H541">
            <v>43510</v>
          </cell>
          <cell r="I541">
            <v>43515</v>
          </cell>
        </row>
        <row r="542">
          <cell r="F542">
            <v>153720</v>
          </cell>
          <cell r="G542">
            <v>43508</v>
          </cell>
          <cell r="H542">
            <v>43543</v>
          </cell>
          <cell r="I542">
            <v>43544</v>
          </cell>
        </row>
        <row r="543">
          <cell r="F543">
            <v>45079</v>
          </cell>
          <cell r="G543">
            <v>43508</v>
          </cell>
          <cell r="H543">
            <v>43511</v>
          </cell>
          <cell r="I543">
            <v>43514</v>
          </cell>
        </row>
        <row r="544">
          <cell r="F544">
            <v>45080</v>
          </cell>
          <cell r="G544">
            <v>43508</v>
          </cell>
          <cell r="H544">
            <v>43511</v>
          </cell>
          <cell r="I544">
            <v>43514</v>
          </cell>
        </row>
        <row r="545">
          <cell r="F545">
            <v>45081</v>
          </cell>
          <cell r="G545">
            <v>43508</v>
          </cell>
          <cell r="H545">
            <v>43511</v>
          </cell>
          <cell r="I545">
            <v>43514</v>
          </cell>
        </row>
        <row r="546">
          <cell r="F546">
            <v>153753</v>
          </cell>
          <cell r="G546">
            <v>43508</v>
          </cell>
          <cell r="H546">
            <v>43510</v>
          </cell>
          <cell r="I546">
            <v>43515</v>
          </cell>
        </row>
        <row r="547">
          <cell r="F547">
            <v>153980</v>
          </cell>
          <cell r="G547">
            <v>43509</v>
          </cell>
          <cell r="H547">
            <v>43564</v>
          </cell>
          <cell r="I547">
            <v>43565</v>
          </cell>
        </row>
        <row r="548">
          <cell r="F548">
            <v>154451</v>
          </cell>
          <cell r="G548">
            <v>43509</v>
          </cell>
          <cell r="H548">
            <v>43511</v>
          </cell>
          <cell r="I548">
            <v>43515</v>
          </cell>
        </row>
        <row r="549">
          <cell r="F549">
            <v>10860</v>
          </cell>
          <cell r="G549">
            <v>43509</v>
          </cell>
          <cell r="H549">
            <v>43515</v>
          </cell>
          <cell r="I549">
            <v>43516</v>
          </cell>
        </row>
        <row r="550">
          <cell r="F550">
            <v>154489</v>
          </cell>
          <cell r="G550">
            <v>43509</v>
          </cell>
          <cell r="H550">
            <v>43552</v>
          </cell>
          <cell r="I550">
            <v>43556</v>
          </cell>
        </row>
        <row r="551">
          <cell r="F551">
            <v>154150</v>
          </cell>
          <cell r="G551">
            <v>43509</v>
          </cell>
          <cell r="H551">
            <v>43563</v>
          </cell>
          <cell r="I551">
            <v>43564</v>
          </cell>
        </row>
        <row r="552">
          <cell r="F552">
            <v>154267</v>
          </cell>
          <cell r="G552">
            <v>43509</v>
          </cell>
          <cell r="H552">
            <v>43529</v>
          </cell>
          <cell r="I552">
            <v>43530</v>
          </cell>
        </row>
        <row r="553">
          <cell r="F553">
            <v>154815</v>
          </cell>
          <cell r="G553">
            <v>43510</v>
          </cell>
          <cell r="H553">
            <v>43535</v>
          </cell>
          <cell r="I553">
            <v>43536</v>
          </cell>
        </row>
        <row r="554">
          <cell r="F554">
            <v>155064</v>
          </cell>
          <cell r="G554">
            <v>43510</v>
          </cell>
          <cell r="H554">
            <v>43543</v>
          </cell>
          <cell r="I554">
            <v>43543</v>
          </cell>
        </row>
        <row r="555">
          <cell r="F555">
            <v>154920</v>
          </cell>
          <cell r="G555">
            <v>43510</v>
          </cell>
          <cell r="H555">
            <v>43519</v>
          </cell>
          <cell r="I555">
            <v>43521</v>
          </cell>
        </row>
        <row r="556">
          <cell r="F556">
            <v>154786</v>
          </cell>
          <cell r="G556">
            <v>43510</v>
          </cell>
          <cell r="H556">
            <v>43515</v>
          </cell>
          <cell r="I556">
            <v>43516</v>
          </cell>
        </row>
        <row r="557">
          <cell r="F557">
            <v>154793</v>
          </cell>
          <cell r="G557">
            <v>43510</v>
          </cell>
          <cell r="H557">
            <v>43515</v>
          </cell>
          <cell r="I557">
            <v>43516</v>
          </cell>
        </row>
        <row r="558">
          <cell r="F558">
            <v>154802</v>
          </cell>
          <cell r="G558">
            <v>43510</v>
          </cell>
          <cell r="H558">
            <v>43515</v>
          </cell>
          <cell r="I558">
            <v>43516</v>
          </cell>
        </row>
        <row r="559">
          <cell r="F559">
            <v>155320</v>
          </cell>
          <cell r="G559">
            <v>43511</v>
          </cell>
          <cell r="H559">
            <v>43564</v>
          </cell>
          <cell r="I559">
            <v>43565</v>
          </cell>
        </row>
        <row r="560">
          <cell r="F560">
            <v>155382</v>
          </cell>
          <cell r="G560">
            <v>43511</v>
          </cell>
          <cell r="H560">
            <v>43539</v>
          </cell>
          <cell r="I560">
            <v>43542</v>
          </cell>
        </row>
        <row r="561">
          <cell r="F561">
            <v>155387</v>
          </cell>
          <cell r="G561">
            <v>43511</v>
          </cell>
          <cell r="H561">
            <v>43559</v>
          </cell>
          <cell r="I561">
            <v>43563</v>
          </cell>
        </row>
        <row r="562">
          <cell r="F562">
            <v>45439</v>
          </cell>
          <cell r="G562">
            <v>43511</v>
          </cell>
          <cell r="H562">
            <v>43515</v>
          </cell>
          <cell r="I562">
            <v>43521</v>
          </cell>
        </row>
        <row r="563">
          <cell r="F563">
            <v>45444</v>
          </cell>
          <cell r="G563">
            <v>43511</v>
          </cell>
          <cell r="H563">
            <v>43515</v>
          </cell>
          <cell r="I563">
            <v>43521</v>
          </cell>
        </row>
        <row r="564">
          <cell r="F564">
            <v>155262</v>
          </cell>
          <cell r="G564">
            <v>43511</v>
          </cell>
          <cell r="H564">
            <v>43542</v>
          </cell>
          <cell r="I564">
            <v>43543</v>
          </cell>
        </row>
        <row r="565">
          <cell r="F565">
            <v>45410</v>
          </cell>
          <cell r="G565">
            <v>43511</v>
          </cell>
          <cell r="H565">
            <v>43514</v>
          </cell>
          <cell r="I565">
            <v>43515</v>
          </cell>
        </row>
        <row r="566">
          <cell r="F566">
            <v>45446</v>
          </cell>
          <cell r="G566">
            <v>43511</v>
          </cell>
          <cell r="H566">
            <v>43515</v>
          </cell>
          <cell r="I566">
            <v>43521</v>
          </cell>
        </row>
        <row r="567">
          <cell r="F567">
            <v>45477</v>
          </cell>
          <cell r="G567">
            <v>43511</v>
          </cell>
          <cell r="H567">
            <v>43516</v>
          </cell>
          <cell r="I567">
            <v>43521</v>
          </cell>
        </row>
        <row r="568">
          <cell r="F568">
            <v>45478</v>
          </cell>
          <cell r="G568">
            <v>43511</v>
          </cell>
          <cell r="H568">
            <v>43516</v>
          </cell>
          <cell r="I568">
            <v>43521</v>
          </cell>
        </row>
        <row r="569">
          <cell r="F569">
            <v>45479</v>
          </cell>
          <cell r="G569">
            <v>43511</v>
          </cell>
          <cell r="H569">
            <v>43516</v>
          </cell>
          <cell r="I569">
            <v>43521</v>
          </cell>
        </row>
        <row r="570">
          <cell r="F570">
            <v>155279</v>
          </cell>
          <cell r="G570">
            <v>43511</v>
          </cell>
          <cell r="H570">
            <v>43515</v>
          </cell>
          <cell r="I570">
            <v>43516</v>
          </cell>
        </row>
        <row r="571">
          <cell r="F571">
            <v>155388</v>
          </cell>
          <cell r="G571">
            <v>43511</v>
          </cell>
          <cell r="H571">
            <v>43515</v>
          </cell>
          <cell r="I571">
            <v>43516</v>
          </cell>
        </row>
        <row r="572">
          <cell r="F572">
            <v>45670</v>
          </cell>
          <cell r="G572">
            <v>43514</v>
          </cell>
          <cell r="H572">
            <v>43516</v>
          </cell>
          <cell r="I572">
            <v>43521</v>
          </cell>
        </row>
        <row r="573">
          <cell r="F573">
            <v>45676</v>
          </cell>
          <cell r="G573">
            <v>43514</v>
          </cell>
          <cell r="H573">
            <v>43516</v>
          </cell>
          <cell r="I573">
            <v>43521</v>
          </cell>
        </row>
        <row r="574">
          <cell r="F574">
            <v>45677</v>
          </cell>
          <cell r="G574">
            <v>43514</v>
          </cell>
          <cell r="H574">
            <v>43516</v>
          </cell>
          <cell r="I574">
            <v>43521</v>
          </cell>
        </row>
        <row r="575">
          <cell r="F575">
            <v>45725</v>
          </cell>
          <cell r="G575">
            <v>43514</v>
          </cell>
          <cell r="H575">
            <v>43516</v>
          </cell>
          <cell r="I575">
            <v>43521</v>
          </cell>
        </row>
        <row r="576">
          <cell r="F576">
            <v>156423</v>
          </cell>
          <cell r="G576">
            <v>43514</v>
          </cell>
          <cell r="H576">
            <v>43519</v>
          </cell>
          <cell r="I576">
            <v>43521</v>
          </cell>
        </row>
        <row r="577">
          <cell r="F577">
            <v>156450</v>
          </cell>
          <cell r="G577">
            <v>43514</v>
          </cell>
          <cell r="H577">
            <v>43518</v>
          </cell>
          <cell r="I577">
            <v>43521</v>
          </cell>
        </row>
        <row r="578">
          <cell r="F578">
            <v>156898</v>
          </cell>
          <cell r="G578">
            <v>43515</v>
          </cell>
          <cell r="H578">
            <v>43517</v>
          </cell>
          <cell r="I578">
            <v>43521</v>
          </cell>
        </row>
        <row r="579">
          <cell r="F579">
            <v>45826</v>
          </cell>
          <cell r="G579">
            <v>43515</v>
          </cell>
          <cell r="H579">
            <v>43521</v>
          </cell>
          <cell r="I579">
            <v>43521</v>
          </cell>
        </row>
        <row r="580">
          <cell r="F580">
            <v>45830</v>
          </cell>
          <cell r="G580">
            <v>43515</v>
          </cell>
          <cell r="H580">
            <v>43521</v>
          </cell>
          <cell r="I580">
            <v>43521</v>
          </cell>
        </row>
        <row r="581">
          <cell r="F581">
            <v>157039</v>
          </cell>
          <cell r="G581">
            <v>43516</v>
          </cell>
          <cell r="H581">
            <v>43517</v>
          </cell>
          <cell r="I581">
            <v>43521</v>
          </cell>
        </row>
        <row r="582">
          <cell r="F582">
            <v>157262</v>
          </cell>
          <cell r="G582">
            <v>43516</v>
          </cell>
          <cell r="H582">
            <v>43542</v>
          </cell>
          <cell r="I582">
            <v>43543</v>
          </cell>
        </row>
        <row r="583">
          <cell r="F583">
            <v>157414</v>
          </cell>
          <cell r="G583">
            <v>43516</v>
          </cell>
          <cell r="H583">
            <v>43567</v>
          </cell>
          <cell r="I583">
            <v>43570</v>
          </cell>
        </row>
        <row r="584">
          <cell r="F584">
            <v>157334</v>
          </cell>
          <cell r="G584">
            <v>43516</v>
          </cell>
          <cell r="H584">
            <v>43581</v>
          </cell>
          <cell r="I584">
            <v>43591</v>
          </cell>
        </row>
        <row r="585">
          <cell r="F585">
            <v>157301</v>
          </cell>
          <cell r="G585">
            <v>43516</v>
          </cell>
          <cell r="H585">
            <v>43536</v>
          </cell>
          <cell r="I585">
            <v>43537</v>
          </cell>
        </row>
        <row r="586">
          <cell r="F586">
            <v>157302</v>
          </cell>
          <cell r="G586">
            <v>43516</v>
          </cell>
          <cell r="H586">
            <v>43561</v>
          </cell>
          <cell r="I586">
            <v>43563</v>
          </cell>
        </row>
        <row r="587">
          <cell r="F587">
            <v>158048</v>
          </cell>
          <cell r="G587">
            <v>43517</v>
          </cell>
          <cell r="H587">
            <v>43612</v>
          </cell>
          <cell r="I587">
            <v>43620</v>
          </cell>
        </row>
        <row r="588">
          <cell r="F588">
            <v>158224</v>
          </cell>
          <cell r="G588">
            <v>43517</v>
          </cell>
          <cell r="H588">
            <v>43535</v>
          </cell>
          <cell r="I588">
            <v>43536</v>
          </cell>
        </row>
        <row r="589">
          <cell r="F589">
            <v>46087</v>
          </cell>
          <cell r="G589">
            <v>43517</v>
          </cell>
          <cell r="H589">
            <v>43601</v>
          </cell>
          <cell r="I589">
            <v>43605</v>
          </cell>
        </row>
        <row r="590">
          <cell r="F590">
            <v>158287</v>
          </cell>
          <cell r="G590">
            <v>43517</v>
          </cell>
          <cell r="H590">
            <v>43559</v>
          </cell>
          <cell r="I590">
            <v>43563</v>
          </cell>
        </row>
        <row r="591">
          <cell r="F591">
            <v>158080</v>
          </cell>
          <cell r="G591">
            <v>43517</v>
          </cell>
          <cell r="H591">
            <v>43561</v>
          </cell>
          <cell r="I591">
            <v>43563</v>
          </cell>
        </row>
        <row r="592">
          <cell r="F592">
            <v>158071</v>
          </cell>
          <cell r="G592">
            <v>43517</v>
          </cell>
          <cell r="H592">
            <v>43561</v>
          </cell>
          <cell r="I592">
            <v>43563</v>
          </cell>
        </row>
        <row r="593">
          <cell r="F593">
            <v>158056</v>
          </cell>
          <cell r="G593">
            <v>43517</v>
          </cell>
          <cell r="H593">
            <v>43521</v>
          </cell>
          <cell r="I593">
            <v>43521</v>
          </cell>
        </row>
        <row r="594">
          <cell r="F594">
            <v>157612</v>
          </cell>
          <cell r="G594">
            <v>43517</v>
          </cell>
          <cell r="H594">
            <v>43542</v>
          </cell>
          <cell r="I594">
            <v>43543</v>
          </cell>
        </row>
        <row r="595">
          <cell r="F595">
            <v>157650</v>
          </cell>
          <cell r="G595">
            <v>43517</v>
          </cell>
          <cell r="H595">
            <v>43542</v>
          </cell>
          <cell r="I595">
            <v>43543</v>
          </cell>
        </row>
        <row r="596">
          <cell r="F596">
            <v>158869</v>
          </cell>
          <cell r="G596">
            <v>43518</v>
          </cell>
          <cell r="H596">
            <v>43536</v>
          </cell>
          <cell r="I596">
            <v>43537</v>
          </cell>
        </row>
        <row r="597">
          <cell r="F597">
            <v>158860</v>
          </cell>
          <cell r="G597">
            <v>43518</v>
          </cell>
          <cell r="H597">
            <v>43519</v>
          </cell>
          <cell r="I597">
            <v>43521</v>
          </cell>
        </row>
        <row r="598">
          <cell r="F598">
            <v>158643</v>
          </cell>
          <cell r="G598">
            <v>43518</v>
          </cell>
          <cell r="H598">
            <v>43518</v>
          </cell>
          <cell r="I598">
            <v>43521</v>
          </cell>
        </row>
        <row r="599">
          <cell r="F599">
            <v>158456</v>
          </cell>
          <cell r="G599">
            <v>43518</v>
          </cell>
          <cell r="H599">
            <v>43518</v>
          </cell>
          <cell r="I599">
            <v>43521</v>
          </cell>
        </row>
        <row r="600">
          <cell r="F600">
            <v>158841</v>
          </cell>
          <cell r="G600">
            <v>43518</v>
          </cell>
          <cell r="H600">
            <v>43561</v>
          </cell>
          <cell r="I600">
            <v>43563</v>
          </cell>
        </row>
        <row r="601">
          <cell r="F601">
            <v>158831</v>
          </cell>
          <cell r="G601">
            <v>43518</v>
          </cell>
          <cell r="H601">
            <v>43543</v>
          </cell>
          <cell r="I601">
            <v>43543</v>
          </cell>
        </row>
        <row r="602">
          <cell r="F602">
            <v>158880</v>
          </cell>
          <cell r="G602">
            <v>43518</v>
          </cell>
          <cell r="H602">
            <v>43543</v>
          </cell>
          <cell r="I602">
            <v>43543</v>
          </cell>
        </row>
        <row r="603">
          <cell r="F603">
            <v>158904</v>
          </cell>
          <cell r="G603">
            <v>43518</v>
          </cell>
          <cell r="H603">
            <v>43543</v>
          </cell>
          <cell r="I603">
            <v>43544</v>
          </cell>
        </row>
        <row r="604">
          <cell r="F604">
            <v>158818</v>
          </cell>
          <cell r="G604">
            <v>43518</v>
          </cell>
          <cell r="H604">
            <v>43542</v>
          </cell>
          <cell r="I604">
            <v>43543</v>
          </cell>
        </row>
        <row r="605">
          <cell r="F605">
            <v>159022</v>
          </cell>
          <cell r="G605">
            <v>43519</v>
          </cell>
          <cell r="H605">
            <v>43612</v>
          </cell>
          <cell r="I605">
            <v>43620</v>
          </cell>
        </row>
        <row r="606">
          <cell r="F606">
            <v>159086</v>
          </cell>
          <cell r="G606">
            <v>43520</v>
          </cell>
          <cell r="H606">
            <v>43564</v>
          </cell>
          <cell r="I606">
            <v>43565</v>
          </cell>
        </row>
        <row r="607">
          <cell r="F607">
            <v>159318</v>
          </cell>
          <cell r="G607">
            <v>43521</v>
          </cell>
          <cell r="H607">
            <v>43532</v>
          </cell>
          <cell r="I607">
            <v>43535</v>
          </cell>
        </row>
        <row r="608">
          <cell r="F608">
            <v>159645</v>
          </cell>
          <cell r="G608">
            <v>43521</v>
          </cell>
          <cell r="H608">
            <v>43561</v>
          </cell>
          <cell r="I608">
            <v>43563</v>
          </cell>
        </row>
        <row r="609">
          <cell r="F609">
            <v>159267</v>
          </cell>
          <cell r="G609">
            <v>43521</v>
          </cell>
          <cell r="H609">
            <v>43522</v>
          </cell>
          <cell r="I609">
            <v>43528</v>
          </cell>
        </row>
        <row r="610">
          <cell r="F610">
            <v>160286</v>
          </cell>
          <cell r="G610">
            <v>43522</v>
          </cell>
          <cell r="H610">
            <v>43561</v>
          </cell>
          <cell r="I610">
            <v>43563</v>
          </cell>
        </row>
        <row r="611">
          <cell r="F611">
            <v>161118</v>
          </cell>
          <cell r="G611">
            <v>43523</v>
          </cell>
          <cell r="H611">
            <v>43559</v>
          </cell>
          <cell r="I611">
            <v>43563</v>
          </cell>
        </row>
        <row r="612">
          <cell r="F612">
            <v>161107</v>
          </cell>
          <cell r="G612">
            <v>43523</v>
          </cell>
          <cell r="H612">
            <v>43606</v>
          </cell>
          <cell r="I612">
            <v>43607</v>
          </cell>
        </row>
        <row r="613">
          <cell r="F613">
            <v>160817</v>
          </cell>
          <cell r="G613">
            <v>43523</v>
          </cell>
          <cell r="H613">
            <v>43560</v>
          </cell>
          <cell r="I613">
            <v>43563</v>
          </cell>
        </row>
        <row r="614">
          <cell r="F614">
            <v>161234</v>
          </cell>
          <cell r="G614">
            <v>43523</v>
          </cell>
          <cell r="H614">
            <v>43578</v>
          </cell>
          <cell r="I614">
            <v>43579</v>
          </cell>
        </row>
        <row r="615">
          <cell r="F615">
            <v>161242</v>
          </cell>
          <cell r="G615">
            <v>43523</v>
          </cell>
          <cell r="H615">
            <v>43559</v>
          </cell>
          <cell r="I615">
            <v>43563</v>
          </cell>
        </row>
        <row r="616">
          <cell r="F616">
            <v>161200</v>
          </cell>
          <cell r="G616">
            <v>43523</v>
          </cell>
          <cell r="H616">
            <v>43546</v>
          </cell>
          <cell r="I616">
            <v>43556</v>
          </cell>
        </row>
        <row r="617">
          <cell r="F617">
            <v>161027</v>
          </cell>
          <cell r="G617">
            <v>43523</v>
          </cell>
          <cell r="H617">
            <v>43543</v>
          </cell>
          <cell r="I617">
            <v>43544</v>
          </cell>
        </row>
        <row r="618">
          <cell r="F618">
            <v>46831</v>
          </cell>
          <cell r="G618">
            <v>43523</v>
          </cell>
          <cell r="H618">
            <v>43528</v>
          </cell>
          <cell r="I618">
            <v>43529</v>
          </cell>
        </row>
        <row r="619">
          <cell r="F619">
            <v>161080</v>
          </cell>
          <cell r="G619">
            <v>43523</v>
          </cell>
          <cell r="H619">
            <v>43559</v>
          </cell>
          <cell r="I619">
            <v>43563</v>
          </cell>
        </row>
        <row r="620">
          <cell r="F620">
            <v>162219</v>
          </cell>
          <cell r="G620">
            <v>43524</v>
          </cell>
          <cell r="H620">
            <v>43556</v>
          </cell>
          <cell r="I620">
            <v>43557</v>
          </cell>
        </row>
        <row r="621">
          <cell r="F621">
            <v>161638</v>
          </cell>
          <cell r="G621">
            <v>43524</v>
          </cell>
          <cell r="H621">
            <v>43529</v>
          </cell>
          <cell r="I621">
            <v>43530</v>
          </cell>
        </row>
        <row r="622">
          <cell r="F622">
            <v>161619</v>
          </cell>
          <cell r="G622">
            <v>43524</v>
          </cell>
          <cell r="H622">
            <v>43529</v>
          </cell>
          <cell r="I622">
            <v>43530</v>
          </cell>
        </row>
        <row r="623">
          <cell r="F623">
            <v>162234</v>
          </cell>
          <cell r="G623">
            <v>43524</v>
          </cell>
          <cell r="H623">
            <v>43559</v>
          </cell>
          <cell r="I623">
            <v>43563</v>
          </cell>
        </row>
        <row r="624">
          <cell r="F624">
            <v>162026</v>
          </cell>
          <cell r="G624">
            <v>43524</v>
          </cell>
          <cell r="H624">
            <v>43559</v>
          </cell>
          <cell r="I624">
            <v>43563</v>
          </cell>
        </row>
        <row r="625">
          <cell r="F625">
            <v>162170</v>
          </cell>
          <cell r="G625">
            <v>43524</v>
          </cell>
          <cell r="H625">
            <v>43592</v>
          </cell>
          <cell r="I625">
            <v>43593</v>
          </cell>
        </row>
        <row r="626">
          <cell r="F626">
            <v>162175</v>
          </cell>
          <cell r="G626">
            <v>43524</v>
          </cell>
          <cell r="H626">
            <v>43559</v>
          </cell>
          <cell r="I626">
            <v>43563</v>
          </cell>
        </row>
        <row r="627">
          <cell r="F627">
            <v>162104</v>
          </cell>
          <cell r="G627">
            <v>43524</v>
          </cell>
          <cell r="H627">
            <v>43532</v>
          </cell>
          <cell r="I627">
            <v>43535</v>
          </cell>
        </row>
        <row r="628">
          <cell r="F628">
            <v>162106</v>
          </cell>
          <cell r="G628">
            <v>43524</v>
          </cell>
          <cell r="H628">
            <v>43532</v>
          </cell>
          <cell r="I628">
            <v>43535</v>
          </cell>
        </row>
        <row r="629">
          <cell r="F629">
            <v>162105</v>
          </cell>
          <cell r="G629">
            <v>43524</v>
          </cell>
          <cell r="H629">
            <v>43532</v>
          </cell>
          <cell r="I629">
            <v>43535</v>
          </cell>
        </row>
        <row r="630">
          <cell r="F630">
            <v>162169</v>
          </cell>
          <cell r="G630">
            <v>43524</v>
          </cell>
          <cell r="H630">
            <v>43559</v>
          </cell>
          <cell r="I630">
            <v>43563</v>
          </cell>
        </row>
        <row r="631">
          <cell r="F631">
            <v>161763</v>
          </cell>
          <cell r="G631">
            <v>43524</v>
          </cell>
          <cell r="H631">
            <v>43529</v>
          </cell>
          <cell r="I631">
            <v>43530</v>
          </cell>
        </row>
        <row r="632">
          <cell r="F632">
            <v>162057</v>
          </cell>
          <cell r="G632">
            <v>43524</v>
          </cell>
          <cell r="H632">
            <v>43529</v>
          </cell>
          <cell r="I632">
            <v>43530</v>
          </cell>
        </row>
        <row r="633">
          <cell r="F633">
            <v>47143</v>
          </cell>
          <cell r="G633">
            <v>43525</v>
          </cell>
          <cell r="H633">
            <v>43539</v>
          </cell>
          <cell r="I633">
            <v>43543</v>
          </cell>
        </row>
        <row r="634">
          <cell r="F634">
            <v>47214</v>
          </cell>
          <cell r="G634">
            <v>43526</v>
          </cell>
          <cell r="H634">
            <v>43529</v>
          </cell>
          <cell r="I634">
            <v>43530</v>
          </cell>
        </row>
        <row r="635">
          <cell r="F635">
            <v>47276</v>
          </cell>
          <cell r="G635">
            <v>43526</v>
          </cell>
          <cell r="H635">
            <v>43532</v>
          </cell>
          <cell r="I635">
            <v>43535</v>
          </cell>
        </row>
        <row r="636">
          <cell r="F636">
            <v>47271</v>
          </cell>
          <cell r="G636">
            <v>43526</v>
          </cell>
          <cell r="H636">
            <v>43529</v>
          </cell>
          <cell r="I636">
            <v>43530</v>
          </cell>
        </row>
        <row r="637">
          <cell r="F637">
            <v>162806</v>
          </cell>
          <cell r="G637">
            <v>43527</v>
          </cell>
          <cell r="H637">
            <v>43559</v>
          </cell>
          <cell r="I637">
            <v>43563</v>
          </cell>
        </row>
        <row r="638">
          <cell r="F638">
            <v>163145</v>
          </cell>
          <cell r="G638">
            <v>43528</v>
          </cell>
          <cell r="H638">
            <v>43591</v>
          </cell>
          <cell r="I638">
            <v>43592</v>
          </cell>
        </row>
        <row r="639">
          <cell r="F639">
            <v>47439</v>
          </cell>
          <cell r="G639">
            <v>43528</v>
          </cell>
          <cell r="H639">
            <v>43530</v>
          </cell>
          <cell r="I639">
            <v>43535</v>
          </cell>
        </row>
        <row r="640">
          <cell r="F640">
            <v>163736</v>
          </cell>
          <cell r="G640">
            <v>43529</v>
          </cell>
          <cell r="H640">
            <v>43559</v>
          </cell>
          <cell r="I640">
            <v>43563</v>
          </cell>
        </row>
        <row r="641">
          <cell r="F641">
            <v>164421</v>
          </cell>
          <cell r="G641">
            <v>43530</v>
          </cell>
          <cell r="H641">
            <v>43601</v>
          </cell>
          <cell r="I641">
            <v>43605</v>
          </cell>
        </row>
        <row r="642">
          <cell r="F642">
            <v>164554</v>
          </cell>
          <cell r="G642">
            <v>43530</v>
          </cell>
          <cell r="H642">
            <v>43559</v>
          </cell>
          <cell r="I642">
            <v>43563</v>
          </cell>
        </row>
        <row r="643">
          <cell r="F643">
            <v>165112</v>
          </cell>
          <cell r="G643">
            <v>43531</v>
          </cell>
          <cell r="H643">
            <v>43559</v>
          </cell>
          <cell r="I643">
            <v>43563</v>
          </cell>
        </row>
        <row r="644">
          <cell r="F644">
            <v>165639</v>
          </cell>
          <cell r="G644">
            <v>43532</v>
          </cell>
          <cell r="H644">
            <v>43536</v>
          </cell>
          <cell r="I644">
            <v>43536</v>
          </cell>
        </row>
        <row r="645">
          <cell r="F645">
            <v>165652</v>
          </cell>
          <cell r="G645">
            <v>43532</v>
          </cell>
          <cell r="H645">
            <v>43536</v>
          </cell>
          <cell r="I645">
            <v>43536</v>
          </cell>
        </row>
        <row r="646">
          <cell r="F646">
            <v>165646</v>
          </cell>
          <cell r="G646">
            <v>43532</v>
          </cell>
          <cell r="H646">
            <v>43559</v>
          </cell>
          <cell r="I646">
            <v>43563</v>
          </cell>
        </row>
        <row r="647">
          <cell r="F647">
            <v>165225</v>
          </cell>
          <cell r="G647">
            <v>43532</v>
          </cell>
          <cell r="H647">
            <v>43572</v>
          </cell>
          <cell r="I647">
            <v>43578</v>
          </cell>
        </row>
        <row r="648">
          <cell r="F648">
            <v>165370</v>
          </cell>
          <cell r="G648">
            <v>43532</v>
          </cell>
          <cell r="H648">
            <v>43559</v>
          </cell>
          <cell r="I648">
            <v>43563</v>
          </cell>
        </row>
        <row r="649">
          <cell r="F649">
            <v>165262</v>
          </cell>
          <cell r="G649">
            <v>43532</v>
          </cell>
          <cell r="H649">
            <v>43559</v>
          </cell>
          <cell r="I649">
            <v>43563</v>
          </cell>
        </row>
        <row r="650">
          <cell r="F650">
            <v>48097</v>
          </cell>
          <cell r="G650">
            <v>43532</v>
          </cell>
          <cell r="H650">
            <v>43537</v>
          </cell>
          <cell r="I650">
            <v>43543</v>
          </cell>
        </row>
        <row r="651">
          <cell r="F651">
            <v>165500</v>
          </cell>
          <cell r="G651">
            <v>43532</v>
          </cell>
          <cell r="H651">
            <v>43536</v>
          </cell>
          <cell r="I651">
            <v>43536</v>
          </cell>
        </row>
        <row r="652">
          <cell r="F652">
            <v>166235</v>
          </cell>
          <cell r="G652">
            <v>43535</v>
          </cell>
          <cell r="H652">
            <v>43536</v>
          </cell>
          <cell r="I652">
            <v>43537</v>
          </cell>
        </row>
        <row r="653">
          <cell r="F653">
            <v>166244</v>
          </cell>
          <cell r="G653">
            <v>43535</v>
          </cell>
          <cell r="H653">
            <v>43536</v>
          </cell>
          <cell r="I653">
            <v>43536</v>
          </cell>
        </row>
        <row r="654">
          <cell r="F654">
            <v>165874</v>
          </cell>
          <cell r="G654">
            <v>43535</v>
          </cell>
          <cell r="H654">
            <v>43560</v>
          </cell>
          <cell r="I654">
            <v>43563</v>
          </cell>
        </row>
        <row r="655">
          <cell r="F655">
            <v>165977</v>
          </cell>
          <cell r="G655">
            <v>43535</v>
          </cell>
          <cell r="H655">
            <v>43559</v>
          </cell>
          <cell r="I655">
            <v>43563</v>
          </cell>
        </row>
        <row r="656">
          <cell r="F656">
            <v>166249</v>
          </cell>
          <cell r="G656">
            <v>43535</v>
          </cell>
          <cell r="H656">
            <v>43536</v>
          </cell>
          <cell r="I656">
            <v>43536</v>
          </cell>
        </row>
        <row r="657">
          <cell r="F657">
            <v>166337</v>
          </cell>
          <cell r="G657">
            <v>43535</v>
          </cell>
          <cell r="H657">
            <v>43535</v>
          </cell>
          <cell r="I657">
            <v>43536</v>
          </cell>
        </row>
        <row r="658">
          <cell r="F658">
            <v>166423</v>
          </cell>
          <cell r="G658">
            <v>43535</v>
          </cell>
          <cell r="H658">
            <v>43559</v>
          </cell>
          <cell r="I658">
            <v>43563</v>
          </cell>
        </row>
        <row r="659">
          <cell r="F659">
            <v>166450</v>
          </cell>
          <cell r="G659">
            <v>43535</v>
          </cell>
          <cell r="H659">
            <v>43539</v>
          </cell>
          <cell r="I659">
            <v>43543</v>
          </cell>
        </row>
        <row r="660">
          <cell r="F660">
            <v>166819</v>
          </cell>
          <cell r="G660">
            <v>43536</v>
          </cell>
          <cell r="H660">
            <v>43559</v>
          </cell>
          <cell r="I660">
            <v>43563</v>
          </cell>
        </row>
        <row r="661">
          <cell r="F661">
            <v>166988</v>
          </cell>
          <cell r="G661">
            <v>43536</v>
          </cell>
          <cell r="H661">
            <v>43600</v>
          </cell>
          <cell r="I661">
            <v>43605</v>
          </cell>
        </row>
        <row r="662">
          <cell r="F662">
            <v>166933</v>
          </cell>
          <cell r="G662">
            <v>43536</v>
          </cell>
          <cell r="H662">
            <v>43561</v>
          </cell>
          <cell r="I662">
            <v>43563</v>
          </cell>
        </row>
        <row r="663">
          <cell r="F663">
            <v>166989</v>
          </cell>
          <cell r="G663">
            <v>43536</v>
          </cell>
          <cell r="H663">
            <v>43606</v>
          </cell>
          <cell r="I663">
            <v>43607</v>
          </cell>
        </row>
        <row r="664">
          <cell r="F664">
            <v>48505</v>
          </cell>
          <cell r="G664">
            <v>43536</v>
          </cell>
          <cell r="H664">
            <v>43542</v>
          </cell>
          <cell r="I664">
            <v>43543</v>
          </cell>
        </row>
        <row r="665">
          <cell r="F665">
            <v>167255</v>
          </cell>
          <cell r="G665">
            <v>43537</v>
          </cell>
          <cell r="H665">
            <v>43559</v>
          </cell>
          <cell r="I665">
            <v>43563</v>
          </cell>
        </row>
        <row r="666">
          <cell r="F666">
            <v>167379</v>
          </cell>
          <cell r="G666">
            <v>43537</v>
          </cell>
          <cell r="H666">
            <v>43559</v>
          </cell>
          <cell r="I666">
            <v>43563</v>
          </cell>
        </row>
        <row r="667">
          <cell r="F667">
            <v>167451</v>
          </cell>
          <cell r="G667">
            <v>43537</v>
          </cell>
        </row>
        <row r="668">
          <cell r="F668">
            <v>167426</v>
          </cell>
          <cell r="G668">
            <v>43537</v>
          </cell>
          <cell r="H668">
            <v>43559</v>
          </cell>
          <cell r="I668">
            <v>43563</v>
          </cell>
        </row>
        <row r="669">
          <cell r="F669">
            <v>167237</v>
          </cell>
          <cell r="G669">
            <v>43537</v>
          </cell>
          <cell r="H669">
            <v>43559</v>
          </cell>
          <cell r="I669">
            <v>43563</v>
          </cell>
        </row>
        <row r="670">
          <cell r="F670">
            <v>167804</v>
          </cell>
          <cell r="G670">
            <v>43538</v>
          </cell>
          <cell r="H670">
            <v>43559</v>
          </cell>
          <cell r="I670">
            <v>43563</v>
          </cell>
        </row>
        <row r="671">
          <cell r="F671">
            <v>167784</v>
          </cell>
          <cell r="G671">
            <v>43538</v>
          </cell>
          <cell r="H671">
            <v>43567</v>
          </cell>
          <cell r="I671">
            <v>43570</v>
          </cell>
        </row>
        <row r="672">
          <cell r="F672">
            <v>167829</v>
          </cell>
          <cell r="G672">
            <v>43538</v>
          </cell>
          <cell r="H672">
            <v>43559</v>
          </cell>
          <cell r="I672">
            <v>43563</v>
          </cell>
        </row>
        <row r="673">
          <cell r="F673">
            <v>168272</v>
          </cell>
          <cell r="G673">
            <v>43539</v>
          </cell>
          <cell r="H673">
            <v>43559</v>
          </cell>
          <cell r="I673">
            <v>43563</v>
          </cell>
        </row>
        <row r="674">
          <cell r="F674">
            <v>168003</v>
          </cell>
          <cell r="G674">
            <v>43539</v>
          </cell>
          <cell r="H674">
            <v>43551</v>
          </cell>
          <cell r="I674">
            <v>43556</v>
          </cell>
        </row>
        <row r="675">
          <cell r="F675">
            <v>49082</v>
          </cell>
          <cell r="G675">
            <v>43540</v>
          </cell>
          <cell r="H675">
            <v>43542</v>
          </cell>
          <cell r="I675">
            <v>43543</v>
          </cell>
        </row>
        <row r="676">
          <cell r="F676">
            <v>168935</v>
          </cell>
          <cell r="G676">
            <v>43542</v>
          </cell>
          <cell r="H676">
            <v>43550</v>
          </cell>
          <cell r="I676">
            <v>43556</v>
          </cell>
        </row>
        <row r="677">
          <cell r="F677">
            <v>168863</v>
          </cell>
          <cell r="G677">
            <v>43542</v>
          </cell>
          <cell r="H677">
            <v>43572</v>
          </cell>
          <cell r="I677">
            <v>43578</v>
          </cell>
        </row>
        <row r="678">
          <cell r="F678">
            <v>49319</v>
          </cell>
          <cell r="G678">
            <v>43542</v>
          </cell>
          <cell r="H678">
            <v>43545</v>
          </cell>
          <cell r="I678">
            <v>43556</v>
          </cell>
        </row>
        <row r="679">
          <cell r="F679">
            <v>169680</v>
          </cell>
          <cell r="G679">
            <v>43543</v>
          </cell>
          <cell r="H679">
            <v>43543</v>
          </cell>
          <cell r="I679">
            <v>43544</v>
          </cell>
        </row>
        <row r="680">
          <cell r="F680">
            <v>169634</v>
          </cell>
          <cell r="G680">
            <v>43543</v>
          </cell>
          <cell r="H680">
            <v>43559</v>
          </cell>
          <cell r="I680">
            <v>43563</v>
          </cell>
        </row>
        <row r="681">
          <cell r="F681">
            <v>169742</v>
          </cell>
          <cell r="G681">
            <v>43543</v>
          </cell>
          <cell r="H681">
            <v>43602</v>
          </cell>
          <cell r="I681">
            <v>43606</v>
          </cell>
        </row>
        <row r="682">
          <cell r="F682">
            <v>11751</v>
          </cell>
          <cell r="G682">
            <v>43543</v>
          </cell>
          <cell r="H682">
            <v>43543</v>
          </cell>
          <cell r="I682">
            <v>43543</v>
          </cell>
        </row>
        <row r="683">
          <cell r="F683">
            <v>49602</v>
          </cell>
          <cell r="G683">
            <v>43543</v>
          </cell>
          <cell r="H683">
            <v>43545</v>
          </cell>
          <cell r="I683">
            <v>43556</v>
          </cell>
        </row>
        <row r="684">
          <cell r="F684">
            <v>11753</v>
          </cell>
          <cell r="G684">
            <v>43543</v>
          </cell>
          <cell r="H684">
            <v>43543</v>
          </cell>
          <cell r="I684">
            <v>43543</v>
          </cell>
        </row>
        <row r="685">
          <cell r="F685">
            <v>170379</v>
          </cell>
          <cell r="G685">
            <v>43544</v>
          </cell>
          <cell r="H685">
            <v>43559</v>
          </cell>
          <cell r="I685">
            <v>43563</v>
          </cell>
        </row>
        <row r="686">
          <cell r="F686">
            <v>170177</v>
          </cell>
          <cell r="G686">
            <v>43544</v>
          </cell>
          <cell r="H686">
            <v>43546</v>
          </cell>
          <cell r="I686">
            <v>43556</v>
          </cell>
        </row>
        <row r="687">
          <cell r="F687">
            <v>170729</v>
          </cell>
          <cell r="G687">
            <v>43545</v>
          </cell>
          <cell r="H687">
            <v>43559</v>
          </cell>
          <cell r="I687">
            <v>43563</v>
          </cell>
        </row>
        <row r="688">
          <cell r="F688">
            <v>170641</v>
          </cell>
          <cell r="G688">
            <v>43545</v>
          </cell>
          <cell r="H688">
            <v>43559</v>
          </cell>
          <cell r="I688">
            <v>43563</v>
          </cell>
        </row>
        <row r="689">
          <cell r="F689">
            <v>171231</v>
          </cell>
          <cell r="G689">
            <v>43546</v>
          </cell>
          <cell r="H689">
            <v>43551</v>
          </cell>
          <cell r="I689">
            <v>43556</v>
          </cell>
        </row>
        <row r="690">
          <cell r="F690">
            <v>171742</v>
          </cell>
          <cell r="G690">
            <v>43546</v>
          </cell>
          <cell r="H690">
            <v>43551</v>
          </cell>
          <cell r="I690">
            <v>43556</v>
          </cell>
        </row>
        <row r="691">
          <cell r="F691">
            <v>171682</v>
          </cell>
          <cell r="G691">
            <v>43546</v>
          </cell>
          <cell r="H691">
            <v>43601</v>
          </cell>
          <cell r="I691">
            <v>43605</v>
          </cell>
        </row>
        <row r="692">
          <cell r="F692">
            <v>171524</v>
          </cell>
          <cell r="G692">
            <v>43546</v>
          </cell>
          <cell r="H692">
            <v>43578</v>
          </cell>
          <cell r="I692">
            <v>43579</v>
          </cell>
        </row>
        <row r="693">
          <cell r="F693">
            <v>171751</v>
          </cell>
          <cell r="G693">
            <v>43546</v>
          </cell>
          <cell r="H693">
            <v>43601</v>
          </cell>
          <cell r="I693">
            <v>43605</v>
          </cell>
        </row>
        <row r="694">
          <cell r="F694">
            <v>171549</v>
          </cell>
          <cell r="G694">
            <v>43546</v>
          </cell>
          <cell r="H694">
            <v>43559</v>
          </cell>
          <cell r="I694">
            <v>43563</v>
          </cell>
        </row>
        <row r="695">
          <cell r="F695">
            <v>50409</v>
          </cell>
          <cell r="G695">
            <v>43549</v>
          </cell>
          <cell r="H695">
            <v>43551</v>
          </cell>
          <cell r="I695">
            <v>43556</v>
          </cell>
        </row>
        <row r="696">
          <cell r="F696">
            <v>50410</v>
          </cell>
          <cell r="G696">
            <v>43549</v>
          </cell>
          <cell r="H696">
            <v>43551</v>
          </cell>
          <cell r="I696">
            <v>43556</v>
          </cell>
        </row>
        <row r="697">
          <cell r="F697">
            <v>50411</v>
          </cell>
          <cell r="G697">
            <v>43549</v>
          </cell>
          <cell r="H697">
            <v>43551</v>
          </cell>
          <cell r="I697">
            <v>43556</v>
          </cell>
        </row>
        <row r="698">
          <cell r="F698">
            <v>172313</v>
          </cell>
          <cell r="G698">
            <v>43550</v>
          </cell>
          <cell r="H698">
            <v>43560</v>
          </cell>
          <cell r="I698">
            <v>43563</v>
          </cell>
        </row>
        <row r="699">
          <cell r="F699">
            <v>172273</v>
          </cell>
          <cell r="G699">
            <v>43550</v>
          </cell>
          <cell r="H699">
            <v>43578</v>
          </cell>
          <cell r="I699">
            <v>43579</v>
          </cell>
        </row>
        <row r="700">
          <cell r="F700">
            <v>172167</v>
          </cell>
          <cell r="G700">
            <v>43550</v>
          </cell>
          <cell r="H700">
            <v>43558</v>
          </cell>
          <cell r="I700">
            <v>43558</v>
          </cell>
        </row>
        <row r="701">
          <cell r="F701">
            <v>50503</v>
          </cell>
          <cell r="G701">
            <v>43550</v>
          </cell>
          <cell r="H701">
            <v>43551</v>
          </cell>
          <cell r="I701">
            <v>43556</v>
          </cell>
        </row>
        <row r="702">
          <cell r="F702">
            <v>172835</v>
          </cell>
          <cell r="G702">
            <v>43551</v>
          </cell>
          <cell r="H702">
            <v>43561</v>
          </cell>
          <cell r="I702">
            <v>43563</v>
          </cell>
        </row>
        <row r="703">
          <cell r="F703">
            <v>172889</v>
          </cell>
          <cell r="G703">
            <v>43551</v>
          </cell>
          <cell r="H703">
            <v>43561</v>
          </cell>
          <cell r="I703">
            <v>43563</v>
          </cell>
        </row>
        <row r="704">
          <cell r="F704">
            <v>172893</v>
          </cell>
          <cell r="G704">
            <v>43551</v>
          </cell>
          <cell r="H704">
            <v>43601</v>
          </cell>
          <cell r="I704">
            <v>43605</v>
          </cell>
        </row>
        <row r="705">
          <cell r="F705">
            <v>172996</v>
          </cell>
          <cell r="G705">
            <v>43551</v>
          </cell>
          <cell r="H705">
            <v>43571</v>
          </cell>
          <cell r="I705">
            <v>43572</v>
          </cell>
        </row>
        <row r="706">
          <cell r="F706">
            <v>173221</v>
          </cell>
          <cell r="G706">
            <v>43552</v>
          </cell>
          <cell r="H706">
            <v>43556</v>
          </cell>
          <cell r="I706">
            <v>43557</v>
          </cell>
        </row>
        <row r="707">
          <cell r="F707">
            <v>173118</v>
          </cell>
          <cell r="G707">
            <v>43552</v>
          </cell>
          <cell r="H707">
            <v>43556</v>
          </cell>
          <cell r="I707">
            <v>43557</v>
          </cell>
        </row>
        <row r="708">
          <cell r="F708">
            <v>173463</v>
          </cell>
          <cell r="G708">
            <v>43552</v>
          </cell>
          <cell r="H708">
            <v>43578</v>
          </cell>
          <cell r="I708">
            <v>43579</v>
          </cell>
        </row>
        <row r="709">
          <cell r="F709">
            <v>173240</v>
          </cell>
          <cell r="G709">
            <v>43552</v>
          </cell>
          <cell r="H709">
            <v>43561</v>
          </cell>
          <cell r="I709">
            <v>43563</v>
          </cell>
        </row>
        <row r="710">
          <cell r="F710">
            <v>173319</v>
          </cell>
          <cell r="G710">
            <v>43552</v>
          </cell>
          <cell r="H710">
            <v>43552</v>
          </cell>
          <cell r="I710">
            <v>43556</v>
          </cell>
        </row>
        <row r="711">
          <cell r="F711">
            <v>173252</v>
          </cell>
          <cell r="G711">
            <v>43552</v>
          </cell>
          <cell r="H711">
            <v>43559</v>
          </cell>
          <cell r="I711">
            <v>43563</v>
          </cell>
        </row>
        <row r="712">
          <cell r="F712">
            <v>173308</v>
          </cell>
          <cell r="G712">
            <v>43552</v>
          </cell>
          <cell r="H712">
            <v>43559</v>
          </cell>
          <cell r="I712">
            <v>43563</v>
          </cell>
        </row>
        <row r="713">
          <cell r="F713">
            <v>12034</v>
          </cell>
          <cell r="G713">
            <v>43553</v>
          </cell>
          <cell r="H713">
            <v>43565</v>
          </cell>
          <cell r="I713">
            <v>43565</v>
          </cell>
        </row>
        <row r="714">
          <cell r="F714">
            <v>173684</v>
          </cell>
          <cell r="G714">
            <v>43553</v>
          </cell>
          <cell r="H714">
            <v>43556</v>
          </cell>
          <cell r="I714">
            <v>43557</v>
          </cell>
        </row>
        <row r="715">
          <cell r="F715">
            <v>173975</v>
          </cell>
          <cell r="G715">
            <v>43553</v>
          </cell>
          <cell r="H715">
            <v>43561</v>
          </cell>
          <cell r="I715">
            <v>43563</v>
          </cell>
        </row>
        <row r="716">
          <cell r="F716">
            <v>173991</v>
          </cell>
          <cell r="G716">
            <v>43553</v>
          </cell>
          <cell r="H716">
            <v>43556</v>
          </cell>
          <cell r="I716">
            <v>43557</v>
          </cell>
        </row>
        <row r="717">
          <cell r="F717">
            <v>173707</v>
          </cell>
          <cell r="G717">
            <v>43553</v>
          </cell>
          <cell r="H717">
            <v>43559</v>
          </cell>
          <cell r="I717">
            <v>43563</v>
          </cell>
        </row>
        <row r="718">
          <cell r="F718">
            <v>173976</v>
          </cell>
          <cell r="G718">
            <v>43553</v>
          </cell>
          <cell r="H718">
            <v>43561</v>
          </cell>
          <cell r="I718">
            <v>43563</v>
          </cell>
        </row>
        <row r="719">
          <cell r="F719">
            <v>173754</v>
          </cell>
          <cell r="G719">
            <v>43553</v>
          </cell>
          <cell r="H719">
            <v>43559</v>
          </cell>
          <cell r="I719">
            <v>43563</v>
          </cell>
        </row>
        <row r="720">
          <cell r="F720">
            <v>174260</v>
          </cell>
          <cell r="G720">
            <v>43554</v>
          </cell>
          <cell r="H720">
            <v>43601</v>
          </cell>
          <cell r="I720">
            <v>43605</v>
          </cell>
        </row>
        <row r="721">
          <cell r="F721">
            <v>174230</v>
          </cell>
          <cell r="G721">
            <v>43554</v>
          </cell>
          <cell r="H721">
            <v>43564</v>
          </cell>
          <cell r="I721">
            <v>43565</v>
          </cell>
        </row>
        <row r="722">
          <cell r="F722">
            <v>174240</v>
          </cell>
          <cell r="G722">
            <v>43554</v>
          </cell>
          <cell r="H722">
            <v>43563</v>
          </cell>
          <cell r="I722">
            <v>43564</v>
          </cell>
        </row>
        <row r="723">
          <cell r="F723">
            <v>174280</v>
          </cell>
          <cell r="G723">
            <v>43554</v>
          </cell>
          <cell r="H723">
            <v>43561</v>
          </cell>
          <cell r="I723">
            <v>43563</v>
          </cell>
        </row>
        <row r="724">
          <cell r="F724">
            <v>174287</v>
          </cell>
          <cell r="G724">
            <v>43554</v>
          </cell>
          <cell r="H724">
            <v>43561</v>
          </cell>
          <cell r="I724">
            <v>43563</v>
          </cell>
        </row>
        <row r="725">
          <cell r="F725">
            <v>174364</v>
          </cell>
          <cell r="G725">
            <v>43554</v>
          </cell>
          <cell r="H725">
            <v>43578</v>
          </cell>
          <cell r="I725">
            <v>43579</v>
          </cell>
        </row>
        <row r="726">
          <cell r="F726">
            <v>174357</v>
          </cell>
          <cell r="G726">
            <v>43554</v>
          </cell>
          <cell r="H726">
            <v>43561</v>
          </cell>
          <cell r="I726">
            <v>43563</v>
          </cell>
        </row>
        <row r="727">
          <cell r="F727">
            <v>174339</v>
          </cell>
          <cell r="G727">
            <v>43554</v>
          </cell>
          <cell r="H727">
            <v>43561</v>
          </cell>
          <cell r="I727">
            <v>43563</v>
          </cell>
        </row>
        <row r="728">
          <cell r="F728">
            <v>51100</v>
          </cell>
          <cell r="G728">
            <v>43554</v>
          </cell>
          <cell r="H728">
            <v>43558</v>
          </cell>
          <cell r="I728">
            <v>43563</v>
          </cell>
        </row>
        <row r="729">
          <cell r="F729">
            <v>51103</v>
          </cell>
          <cell r="G729">
            <v>43554</v>
          </cell>
          <cell r="H729">
            <v>43558</v>
          </cell>
          <cell r="I729">
            <v>43563</v>
          </cell>
        </row>
        <row r="730">
          <cell r="F730">
            <v>175139</v>
          </cell>
          <cell r="G730">
            <v>43557</v>
          </cell>
          <cell r="H730">
            <v>43615</v>
          </cell>
          <cell r="I730">
            <v>43626</v>
          </cell>
        </row>
        <row r="731">
          <cell r="F731">
            <v>175059</v>
          </cell>
          <cell r="G731">
            <v>43557</v>
          </cell>
          <cell r="H731">
            <v>43557</v>
          </cell>
          <cell r="I731">
            <v>43558</v>
          </cell>
        </row>
        <row r="732">
          <cell r="F732">
            <v>175359</v>
          </cell>
          <cell r="G732">
            <v>43557</v>
          </cell>
          <cell r="H732">
            <v>43560</v>
          </cell>
          <cell r="I732">
            <v>43563</v>
          </cell>
        </row>
        <row r="733">
          <cell r="F733">
            <v>175657</v>
          </cell>
          <cell r="G733">
            <v>43558</v>
          </cell>
          <cell r="H733">
            <v>43563</v>
          </cell>
          <cell r="I733">
            <v>43564</v>
          </cell>
        </row>
        <row r="734">
          <cell r="F734">
            <v>175648</v>
          </cell>
          <cell r="G734">
            <v>43558</v>
          </cell>
          <cell r="H734">
            <v>43559</v>
          </cell>
          <cell r="I734">
            <v>43563</v>
          </cell>
        </row>
        <row r="735">
          <cell r="F735">
            <v>175652</v>
          </cell>
          <cell r="G735">
            <v>43558</v>
          </cell>
          <cell r="H735">
            <v>43559</v>
          </cell>
          <cell r="I735">
            <v>43563</v>
          </cell>
        </row>
        <row r="736">
          <cell r="F736">
            <v>175882</v>
          </cell>
          <cell r="G736">
            <v>43558</v>
          </cell>
          <cell r="H736">
            <v>43606</v>
          </cell>
          <cell r="I736">
            <v>43607</v>
          </cell>
        </row>
        <row r="737">
          <cell r="F737">
            <v>175715</v>
          </cell>
          <cell r="G737">
            <v>43558</v>
          </cell>
          <cell r="H737">
            <v>43560</v>
          </cell>
          <cell r="I737">
            <v>43563</v>
          </cell>
        </row>
        <row r="738">
          <cell r="F738">
            <v>175641</v>
          </cell>
          <cell r="G738">
            <v>43558</v>
          </cell>
          <cell r="H738">
            <v>43594</v>
          </cell>
          <cell r="I738">
            <v>43598</v>
          </cell>
        </row>
        <row r="739">
          <cell r="F739">
            <v>175686</v>
          </cell>
          <cell r="G739">
            <v>43558</v>
          </cell>
          <cell r="H739">
            <v>43563</v>
          </cell>
          <cell r="I739">
            <v>43564</v>
          </cell>
        </row>
        <row r="740">
          <cell r="F740">
            <v>176065</v>
          </cell>
          <cell r="G740">
            <v>43559</v>
          </cell>
          <cell r="H740">
            <v>43606</v>
          </cell>
          <cell r="I740">
            <v>43607</v>
          </cell>
        </row>
        <row r="741">
          <cell r="F741">
            <v>176245</v>
          </cell>
          <cell r="G741">
            <v>43559</v>
          </cell>
          <cell r="H741">
            <v>43606</v>
          </cell>
          <cell r="I741">
            <v>43607</v>
          </cell>
        </row>
        <row r="742">
          <cell r="F742">
            <v>176279</v>
          </cell>
          <cell r="G742">
            <v>43559</v>
          </cell>
          <cell r="H742">
            <v>43606</v>
          </cell>
          <cell r="I742">
            <v>43607</v>
          </cell>
        </row>
        <row r="743">
          <cell r="F743">
            <v>176344</v>
          </cell>
          <cell r="G743">
            <v>43559</v>
          </cell>
          <cell r="H743">
            <v>43606</v>
          </cell>
          <cell r="I743">
            <v>43607</v>
          </cell>
        </row>
        <row r="744">
          <cell r="F744">
            <v>176354</v>
          </cell>
          <cell r="G744">
            <v>43559</v>
          </cell>
          <cell r="H744">
            <v>43606</v>
          </cell>
          <cell r="I744">
            <v>43607</v>
          </cell>
        </row>
        <row r="745">
          <cell r="F745">
            <v>176341</v>
          </cell>
          <cell r="G745">
            <v>43559</v>
          </cell>
          <cell r="H745">
            <v>43571</v>
          </cell>
          <cell r="I745">
            <v>43572</v>
          </cell>
        </row>
        <row r="746">
          <cell r="F746">
            <v>51730</v>
          </cell>
          <cell r="G746">
            <v>43559</v>
          </cell>
          <cell r="H746">
            <v>43565</v>
          </cell>
          <cell r="I746">
            <v>43570</v>
          </cell>
        </row>
        <row r="747">
          <cell r="F747">
            <v>176679</v>
          </cell>
          <cell r="G747">
            <v>43560</v>
          </cell>
          <cell r="H747">
            <v>43563</v>
          </cell>
          <cell r="I747">
            <v>43564</v>
          </cell>
        </row>
        <row r="748">
          <cell r="F748">
            <v>176643</v>
          </cell>
          <cell r="G748">
            <v>43560</v>
          </cell>
          <cell r="H748">
            <v>43563</v>
          </cell>
          <cell r="I748">
            <v>43564</v>
          </cell>
        </row>
        <row r="749">
          <cell r="F749">
            <v>176842</v>
          </cell>
          <cell r="G749">
            <v>43560</v>
          </cell>
          <cell r="H749">
            <v>43606</v>
          </cell>
          <cell r="I749">
            <v>43607</v>
          </cell>
        </row>
        <row r="750">
          <cell r="F750">
            <v>176951</v>
          </cell>
          <cell r="G750">
            <v>43560</v>
          </cell>
          <cell r="H750">
            <v>43563</v>
          </cell>
          <cell r="I750">
            <v>43564</v>
          </cell>
        </row>
        <row r="751">
          <cell r="F751">
            <v>176806</v>
          </cell>
          <cell r="G751">
            <v>43560</v>
          </cell>
          <cell r="H751">
            <v>43561</v>
          </cell>
          <cell r="I751">
            <v>43563</v>
          </cell>
        </row>
        <row r="752">
          <cell r="F752">
            <v>176624</v>
          </cell>
          <cell r="G752">
            <v>43560</v>
          </cell>
          <cell r="H752">
            <v>43563</v>
          </cell>
          <cell r="I752">
            <v>43564</v>
          </cell>
        </row>
        <row r="753">
          <cell r="F753">
            <v>176715</v>
          </cell>
          <cell r="G753">
            <v>43560</v>
          </cell>
          <cell r="H753">
            <v>43563</v>
          </cell>
          <cell r="I753">
            <v>43564</v>
          </cell>
        </row>
        <row r="754">
          <cell r="F754">
            <v>176836</v>
          </cell>
          <cell r="G754">
            <v>43560</v>
          </cell>
          <cell r="H754">
            <v>43615</v>
          </cell>
          <cell r="I754">
            <v>43626</v>
          </cell>
        </row>
        <row r="755">
          <cell r="F755">
            <v>177480</v>
          </cell>
          <cell r="G755">
            <v>43563</v>
          </cell>
          <cell r="H755">
            <v>43563</v>
          </cell>
          <cell r="I755">
            <v>43564</v>
          </cell>
        </row>
        <row r="756">
          <cell r="F756">
            <v>177849</v>
          </cell>
          <cell r="G756">
            <v>43563</v>
          </cell>
          <cell r="H756">
            <v>43606</v>
          </cell>
          <cell r="I756">
            <v>43607</v>
          </cell>
        </row>
        <row r="757">
          <cell r="F757">
            <v>177841</v>
          </cell>
          <cell r="G757">
            <v>43563</v>
          </cell>
          <cell r="H757">
            <v>43564</v>
          </cell>
          <cell r="I757">
            <v>43565</v>
          </cell>
        </row>
        <row r="758">
          <cell r="F758">
            <v>177676</v>
          </cell>
          <cell r="G758">
            <v>43563</v>
          </cell>
          <cell r="H758">
            <v>43606</v>
          </cell>
          <cell r="I758">
            <v>43607</v>
          </cell>
        </row>
        <row r="759">
          <cell r="F759">
            <v>177677</v>
          </cell>
          <cell r="G759">
            <v>43563</v>
          </cell>
          <cell r="H759">
            <v>43606</v>
          </cell>
          <cell r="I759">
            <v>43607</v>
          </cell>
        </row>
        <row r="760">
          <cell r="F760">
            <v>178485</v>
          </cell>
          <cell r="G760">
            <v>43564</v>
          </cell>
          <cell r="H760">
            <v>43606</v>
          </cell>
          <cell r="I760">
            <v>43607</v>
          </cell>
        </row>
        <row r="761">
          <cell r="F761">
            <v>178403</v>
          </cell>
          <cell r="G761">
            <v>43564</v>
          </cell>
          <cell r="H761">
            <v>43577</v>
          </cell>
          <cell r="I761">
            <v>43578</v>
          </cell>
        </row>
        <row r="762">
          <cell r="F762">
            <v>178006</v>
          </cell>
          <cell r="G762">
            <v>43564</v>
          </cell>
          <cell r="H762">
            <v>43612</v>
          </cell>
          <cell r="I762">
            <v>43620</v>
          </cell>
        </row>
        <row r="763">
          <cell r="F763">
            <v>178282</v>
          </cell>
          <cell r="G763">
            <v>43564</v>
          </cell>
          <cell r="H763">
            <v>43567</v>
          </cell>
          <cell r="I763">
            <v>43570</v>
          </cell>
        </row>
        <row r="764">
          <cell r="F764">
            <v>178253</v>
          </cell>
          <cell r="G764">
            <v>43564</v>
          </cell>
          <cell r="H764">
            <v>43606</v>
          </cell>
          <cell r="I764">
            <v>43607</v>
          </cell>
        </row>
        <row r="765">
          <cell r="F765">
            <v>178843</v>
          </cell>
          <cell r="G765">
            <v>43565</v>
          </cell>
          <cell r="H765">
            <v>43606</v>
          </cell>
          <cell r="I765">
            <v>43607</v>
          </cell>
        </row>
        <row r="766">
          <cell r="F766">
            <v>178971</v>
          </cell>
          <cell r="G766">
            <v>43565</v>
          </cell>
          <cell r="H766">
            <v>43705</v>
          </cell>
          <cell r="I766">
            <v>43710</v>
          </cell>
        </row>
        <row r="767">
          <cell r="F767">
            <v>178978</v>
          </cell>
          <cell r="G767">
            <v>43565</v>
          </cell>
          <cell r="H767">
            <v>43612</v>
          </cell>
          <cell r="I767">
            <v>43620</v>
          </cell>
        </row>
        <row r="768">
          <cell r="F768">
            <v>179113</v>
          </cell>
          <cell r="G768">
            <v>43565</v>
          </cell>
          <cell r="H768">
            <v>43606</v>
          </cell>
          <cell r="I768">
            <v>43607</v>
          </cell>
        </row>
        <row r="769">
          <cell r="F769">
            <v>179110</v>
          </cell>
          <cell r="G769">
            <v>43565</v>
          </cell>
          <cell r="H769">
            <v>43592</v>
          </cell>
          <cell r="I769">
            <v>43593</v>
          </cell>
        </row>
        <row r="770">
          <cell r="F770">
            <v>179089</v>
          </cell>
          <cell r="G770">
            <v>43565</v>
          </cell>
          <cell r="H770">
            <v>43612</v>
          </cell>
          <cell r="I770">
            <v>43620</v>
          </cell>
        </row>
        <row r="771">
          <cell r="F771">
            <v>178894</v>
          </cell>
          <cell r="G771">
            <v>43565</v>
          </cell>
          <cell r="H771">
            <v>43606</v>
          </cell>
          <cell r="I771">
            <v>43607</v>
          </cell>
        </row>
        <row r="772">
          <cell r="F772">
            <v>178750</v>
          </cell>
          <cell r="G772">
            <v>43565</v>
          </cell>
          <cell r="H772">
            <v>43605</v>
          </cell>
          <cell r="I772">
            <v>43606</v>
          </cell>
        </row>
        <row r="773">
          <cell r="F773">
            <v>178770</v>
          </cell>
          <cell r="G773">
            <v>43565</v>
          </cell>
          <cell r="H773">
            <v>43571</v>
          </cell>
          <cell r="I773">
            <v>43572</v>
          </cell>
        </row>
        <row r="774">
          <cell r="F774">
            <v>180001</v>
          </cell>
          <cell r="G774">
            <v>43566</v>
          </cell>
          <cell r="H774">
            <v>43600</v>
          </cell>
          <cell r="I774">
            <v>43605</v>
          </cell>
        </row>
        <row r="775">
          <cell r="F775">
            <v>179675</v>
          </cell>
          <cell r="G775">
            <v>43566</v>
          </cell>
          <cell r="H775">
            <v>43567</v>
          </cell>
          <cell r="I775">
            <v>43570</v>
          </cell>
        </row>
        <row r="776">
          <cell r="F776">
            <v>179511</v>
          </cell>
          <cell r="G776">
            <v>43566</v>
          </cell>
          <cell r="H776">
            <v>43665</v>
          </cell>
          <cell r="I776">
            <v>43668</v>
          </cell>
        </row>
        <row r="777">
          <cell r="F777">
            <v>179860</v>
          </cell>
          <cell r="G777">
            <v>43566</v>
          </cell>
          <cell r="H777">
            <v>43612</v>
          </cell>
          <cell r="I777">
            <v>43620</v>
          </cell>
        </row>
        <row r="778">
          <cell r="F778">
            <v>179312</v>
          </cell>
          <cell r="G778">
            <v>43566</v>
          </cell>
          <cell r="H778">
            <v>43599</v>
          </cell>
          <cell r="I778">
            <v>43600</v>
          </cell>
        </row>
        <row r="779">
          <cell r="F779">
            <v>179731</v>
          </cell>
          <cell r="G779">
            <v>43566</v>
          </cell>
          <cell r="H779">
            <v>43577</v>
          </cell>
          <cell r="I779">
            <v>43578</v>
          </cell>
        </row>
        <row r="780">
          <cell r="F780">
            <v>179572</v>
          </cell>
          <cell r="G780">
            <v>43566</v>
          </cell>
          <cell r="H780">
            <v>43567</v>
          </cell>
          <cell r="I780">
            <v>43570</v>
          </cell>
        </row>
        <row r="781">
          <cell r="F781">
            <v>180553</v>
          </cell>
          <cell r="G781">
            <v>43567</v>
          </cell>
          <cell r="H781">
            <v>43602</v>
          </cell>
          <cell r="I781">
            <v>43605</v>
          </cell>
        </row>
        <row r="782">
          <cell r="F782">
            <v>180590</v>
          </cell>
          <cell r="G782">
            <v>43567</v>
          </cell>
          <cell r="H782">
            <v>43606</v>
          </cell>
          <cell r="I782">
            <v>43607</v>
          </cell>
        </row>
        <row r="783">
          <cell r="F783">
            <v>180562</v>
          </cell>
          <cell r="G783">
            <v>43567</v>
          </cell>
          <cell r="H783">
            <v>43606</v>
          </cell>
          <cell r="I783">
            <v>43607</v>
          </cell>
        </row>
        <row r="784">
          <cell r="F784">
            <v>180401</v>
          </cell>
          <cell r="G784">
            <v>43567</v>
          </cell>
          <cell r="H784">
            <v>43606</v>
          </cell>
          <cell r="I784">
            <v>43607</v>
          </cell>
        </row>
        <row r="785">
          <cell r="F785">
            <v>180418</v>
          </cell>
          <cell r="G785">
            <v>43567</v>
          </cell>
          <cell r="H785">
            <v>43614</v>
          </cell>
          <cell r="I785">
            <v>43620</v>
          </cell>
        </row>
        <row r="786">
          <cell r="F786">
            <v>52806</v>
          </cell>
          <cell r="G786">
            <v>43567</v>
          </cell>
          <cell r="H786">
            <v>43570</v>
          </cell>
          <cell r="I786">
            <v>43572</v>
          </cell>
        </row>
        <row r="787">
          <cell r="F787">
            <v>52809</v>
          </cell>
          <cell r="G787">
            <v>43567</v>
          </cell>
          <cell r="H787">
            <v>43570</v>
          </cell>
          <cell r="I787">
            <v>43572</v>
          </cell>
        </row>
        <row r="788">
          <cell r="F788">
            <v>52932</v>
          </cell>
          <cell r="G788">
            <v>43568</v>
          </cell>
          <cell r="H788">
            <v>43570</v>
          </cell>
          <cell r="I788">
            <v>43572</v>
          </cell>
        </row>
        <row r="789">
          <cell r="F789">
            <v>180920</v>
          </cell>
          <cell r="G789">
            <v>43570</v>
          </cell>
          <cell r="H789">
            <v>43606</v>
          </cell>
          <cell r="I789">
            <v>43607</v>
          </cell>
        </row>
        <row r="790">
          <cell r="F790">
            <v>181287</v>
          </cell>
          <cell r="G790">
            <v>43570</v>
          </cell>
          <cell r="H790">
            <v>43606</v>
          </cell>
          <cell r="I790">
            <v>43607</v>
          </cell>
        </row>
        <row r="791">
          <cell r="F791">
            <v>182006</v>
          </cell>
          <cell r="G791">
            <v>43571</v>
          </cell>
          <cell r="H791">
            <v>43577</v>
          </cell>
          <cell r="I791">
            <v>43578</v>
          </cell>
        </row>
        <row r="792">
          <cell r="F792">
            <v>181568</v>
          </cell>
          <cell r="G792">
            <v>43571</v>
          </cell>
          <cell r="H792">
            <v>43612</v>
          </cell>
          <cell r="I792">
            <v>43620</v>
          </cell>
        </row>
        <row r="793">
          <cell r="F793">
            <v>182021</v>
          </cell>
          <cell r="G793">
            <v>43571</v>
          </cell>
          <cell r="H793">
            <v>43577</v>
          </cell>
          <cell r="I793">
            <v>43578</v>
          </cell>
        </row>
        <row r="794">
          <cell r="F794">
            <v>181967</v>
          </cell>
          <cell r="G794">
            <v>43571</v>
          </cell>
          <cell r="H794">
            <v>43615</v>
          </cell>
          <cell r="I794">
            <v>43626</v>
          </cell>
        </row>
        <row r="795">
          <cell r="F795">
            <v>182100</v>
          </cell>
          <cell r="G795">
            <v>43571</v>
          </cell>
        </row>
        <row r="796">
          <cell r="F796">
            <v>181555</v>
          </cell>
          <cell r="G796">
            <v>43571</v>
          </cell>
          <cell r="H796">
            <v>43572</v>
          </cell>
          <cell r="I796">
            <v>43578</v>
          </cell>
        </row>
        <row r="797">
          <cell r="F797">
            <v>181600</v>
          </cell>
          <cell r="G797">
            <v>43571</v>
          </cell>
          <cell r="H797">
            <v>43572</v>
          </cell>
          <cell r="I797">
            <v>43578</v>
          </cell>
        </row>
        <row r="798">
          <cell r="F798">
            <v>182324</v>
          </cell>
          <cell r="G798">
            <v>43572</v>
          </cell>
          <cell r="H798">
            <v>43606</v>
          </cell>
          <cell r="I798">
            <v>43607</v>
          </cell>
        </row>
        <row r="799">
          <cell r="F799">
            <v>12476</v>
          </cell>
          <cell r="G799">
            <v>43572</v>
          </cell>
        </row>
        <row r="800">
          <cell r="F800">
            <v>53708</v>
          </cell>
          <cell r="G800">
            <v>43576</v>
          </cell>
          <cell r="H800">
            <v>43584</v>
          </cell>
          <cell r="I800">
            <v>43591</v>
          </cell>
        </row>
        <row r="801">
          <cell r="F801">
            <v>183264</v>
          </cell>
          <cell r="G801">
            <v>43577</v>
          </cell>
          <cell r="H801">
            <v>43581</v>
          </cell>
          <cell r="I801">
            <v>43591</v>
          </cell>
        </row>
        <row r="802">
          <cell r="F802">
            <v>183065</v>
          </cell>
          <cell r="G802">
            <v>43577</v>
          </cell>
          <cell r="H802">
            <v>43606</v>
          </cell>
          <cell r="I802">
            <v>43607</v>
          </cell>
        </row>
        <row r="803">
          <cell r="F803">
            <v>183585</v>
          </cell>
          <cell r="G803">
            <v>43578</v>
          </cell>
          <cell r="H803">
            <v>43578</v>
          </cell>
          <cell r="I803">
            <v>43579</v>
          </cell>
        </row>
        <row r="804">
          <cell r="F804">
            <v>183430</v>
          </cell>
          <cell r="G804">
            <v>43578</v>
          </cell>
          <cell r="H804">
            <v>43579</v>
          </cell>
          <cell r="I804">
            <v>43579</v>
          </cell>
        </row>
        <row r="805">
          <cell r="F805">
            <v>183387</v>
          </cell>
          <cell r="G805">
            <v>43578</v>
          </cell>
          <cell r="H805">
            <v>43587</v>
          </cell>
          <cell r="I805">
            <v>43592</v>
          </cell>
        </row>
        <row r="806">
          <cell r="F806">
            <v>183680</v>
          </cell>
          <cell r="G806">
            <v>43578</v>
          </cell>
          <cell r="H806">
            <v>43587</v>
          </cell>
          <cell r="I806">
            <v>43592</v>
          </cell>
        </row>
        <row r="807">
          <cell r="F807">
            <v>184314</v>
          </cell>
          <cell r="G807">
            <v>43579</v>
          </cell>
          <cell r="H807">
            <v>43606</v>
          </cell>
          <cell r="I807">
            <v>43607</v>
          </cell>
        </row>
        <row r="808">
          <cell r="F808">
            <v>184088</v>
          </cell>
          <cell r="G808">
            <v>43579</v>
          </cell>
          <cell r="H808">
            <v>43606</v>
          </cell>
          <cell r="I808">
            <v>43607</v>
          </cell>
        </row>
        <row r="809">
          <cell r="F809">
            <v>184304</v>
          </cell>
          <cell r="G809">
            <v>43579</v>
          </cell>
          <cell r="H809">
            <v>43601</v>
          </cell>
          <cell r="I809">
            <v>43605</v>
          </cell>
        </row>
        <row r="810">
          <cell r="F810">
            <v>184149</v>
          </cell>
          <cell r="G810">
            <v>43579</v>
          </cell>
          <cell r="H810">
            <v>43612</v>
          </cell>
          <cell r="I810">
            <v>43620</v>
          </cell>
        </row>
        <row r="811">
          <cell r="F811">
            <v>184667</v>
          </cell>
          <cell r="G811">
            <v>43580</v>
          </cell>
          <cell r="H811">
            <v>43581</v>
          </cell>
          <cell r="I811">
            <v>43591</v>
          </cell>
        </row>
        <row r="812">
          <cell r="F812">
            <v>184780</v>
          </cell>
          <cell r="G812">
            <v>43580</v>
          </cell>
          <cell r="H812">
            <v>43606</v>
          </cell>
          <cell r="I812">
            <v>43607</v>
          </cell>
        </row>
        <row r="813">
          <cell r="F813">
            <v>184936</v>
          </cell>
          <cell r="G813">
            <v>43580</v>
          </cell>
          <cell r="H813">
            <v>43614</v>
          </cell>
          <cell r="I813">
            <v>43620</v>
          </cell>
        </row>
        <row r="814">
          <cell r="F814">
            <v>185238</v>
          </cell>
          <cell r="G814">
            <v>43581</v>
          </cell>
          <cell r="H814">
            <v>43606</v>
          </cell>
          <cell r="I814">
            <v>43607</v>
          </cell>
        </row>
        <row r="815">
          <cell r="F815">
            <v>54518</v>
          </cell>
          <cell r="G815">
            <v>43582</v>
          </cell>
          <cell r="H815">
            <v>43584</v>
          </cell>
          <cell r="I815">
            <v>43591</v>
          </cell>
        </row>
        <row r="816">
          <cell r="F816">
            <v>186595</v>
          </cell>
          <cell r="G816">
            <v>43584</v>
          </cell>
          <cell r="H816">
            <v>43612</v>
          </cell>
          <cell r="I816">
            <v>43620</v>
          </cell>
        </row>
        <row r="817">
          <cell r="F817">
            <v>186895</v>
          </cell>
          <cell r="G817">
            <v>43584</v>
          </cell>
          <cell r="H817">
            <v>43628</v>
          </cell>
          <cell r="I817">
            <v>43628</v>
          </cell>
        </row>
        <row r="818">
          <cell r="F818">
            <v>186107</v>
          </cell>
          <cell r="G818">
            <v>43584</v>
          </cell>
          <cell r="H818">
            <v>43606</v>
          </cell>
          <cell r="I818">
            <v>43607</v>
          </cell>
        </row>
        <row r="819">
          <cell r="F819">
            <v>186666</v>
          </cell>
          <cell r="G819">
            <v>43584</v>
          </cell>
          <cell r="H819">
            <v>43587</v>
          </cell>
          <cell r="I819">
            <v>43593</v>
          </cell>
        </row>
        <row r="820">
          <cell r="F820">
            <v>186058</v>
          </cell>
          <cell r="G820">
            <v>43584</v>
          </cell>
          <cell r="H820">
            <v>43606</v>
          </cell>
          <cell r="I820">
            <v>43607</v>
          </cell>
        </row>
        <row r="821">
          <cell r="F821">
            <v>186729</v>
          </cell>
          <cell r="G821">
            <v>43584</v>
          </cell>
          <cell r="H821">
            <v>43587</v>
          </cell>
          <cell r="I821">
            <v>43593</v>
          </cell>
        </row>
        <row r="822">
          <cell r="F822">
            <v>186092</v>
          </cell>
          <cell r="G822">
            <v>43584</v>
          </cell>
          <cell r="H822">
            <v>43600</v>
          </cell>
          <cell r="I822">
            <v>43605</v>
          </cell>
        </row>
        <row r="823">
          <cell r="F823">
            <v>186109</v>
          </cell>
          <cell r="G823">
            <v>43584</v>
          </cell>
          <cell r="H823">
            <v>43612</v>
          </cell>
          <cell r="I823">
            <v>43620</v>
          </cell>
        </row>
        <row r="824">
          <cell r="F824">
            <v>186897</v>
          </cell>
          <cell r="G824">
            <v>43584</v>
          </cell>
          <cell r="H824">
            <v>43606</v>
          </cell>
          <cell r="I824">
            <v>43607</v>
          </cell>
        </row>
        <row r="825">
          <cell r="F825">
            <v>186888</v>
          </cell>
          <cell r="G825">
            <v>43584</v>
          </cell>
          <cell r="H825">
            <v>43612</v>
          </cell>
          <cell r="I825">
            <v>43620</v>
          </cell>
        </row>
        <row r="826">
          <cell r="F826">
            <v>54726</v>
          </cell>
          <cell r="G826">
            <v>43584</v>
          </cell>
          <cell r="H826">
            <v>43591</v>
          </cell>
          <cell r="I826">
            <v>43592</v>
          </cell>
        </row>
        <row r="827">
          <cell r="F827">
            <v>186468</v>
          </cell>
          <cell r="G827">
            <v>43584</v>
          </cell>
          <cell r="H827">
            <v>43587</v>
          </cell>
          <cell r="I827">
            <v>43592</v>
          </cell>
        </row>
        <row r="828">
          <cell r="F828">
            <v>186469</v>
          </cell>
          <cell r="G828">
            <v>43584</v>
          </cell>
          <cell r="H828">
            <v>43587</v>
          </cell>
          <cell r="I828">
            <v>43592</v>
          </cell>
        </row>
        <row r="829">
          <cell r="F829">
            <v>186471</v>
          </cell>
          <cell r="G829">
            <v>43584</v>
          </cell>
          <cell r="H829">
            <v>43591</v>
          </cell>
          <cell r="I829">
            <v>43592</v>
          </cell>
        </row>
        <row r="830">
          <cell r="F830">
            <v>186703</v>
          </cell>
          <cell r="G830">
            <v>43584</v>
          </cell>
          <cell r="H830">
            <v>43587</v>
          </cell>
          <cell r="I830">
            <v>43592</v>
          </cell>
        </row>
        <row r="831">
          <cell r="F831">
            <v>187387</v>
          </cell>
          <cell r="G831">
            <v>43587</v>
          </cell>
          <cell r="H831">
            <v>43591</v>
          </cell>
          <cell r="I831">
            <v>43592</v>
          </cell>
        </row>
        <row r="832">
          <cell r="F832">
            <v>187629</v>
          </cell>
          <cell r="G832">
            <v>43587</v>
          </cell>
          <cell r="H832">
            <v>43591</v>
          </cell>
          <cell r="I832">
            <v>43592</v>
          </cell>
        </row>
        <row r="833">
          <cell r="F833">
            <v>188081</v>
          </cell>
          <cell r="G833">
            <v>43588</v>
          </cell>
          <cell r="H833">
            <v>43591</v>
          </cell>
          <cell r="I833">
            <v>43592</v>
          </cell>
        </row>
        <row r="834">
          <cell r="F834">
            <v>187877</v>
          </cell>
          <cell r="G834">
            <v>43588</v>
          </cell>
          <cell r="H834">
            <v>43612</v>
          </cell>
          <cell r="I834">
            <v>43620</v>
          </cell>
        </row>
        <row r="835">
          <cell r="F835">
            <v>188327</v>
          </cell>
          <cell r="G835">
            <v>43589</v>
          </cell>
          <cell r="H835">
            <v>43594</v>
          </cell>
          <cell r="I835">
            <v>43598</v>
          </cell>
        </row>
        <row r="836">
          <cell r="F836">
            <v>188226</v>
          </cell>
          <cell r="G836">
            <v>43589</v>
          </cell>
          <cell r="H836">
            <v>43594</v>
          </cell>
          <cell r="I836">
            <v>43598</v>
          </cell>
        </row>
        <row r="837">
          <cell r="F837">
            <v>55346</v>
          </cell>
          <cell r="G837">
            <v>43589</v>
          </cell>
          <cell r="H837">
            <v>43591</v>
          </cell>
          <cell r="I837">
            <v>43592</v>
          </cell>
        </row>
        <row r="838">
          <cell r="F838">
            <v>55358</v>
          </cell>
          <cell r="G838">
            <v>43589</v>
          </cell>
          <cell r="H838">
            <v>43591</v>
          </cell>
          <cell r="I838">
            <v>43592</v>
          </cell>
        </row>
        <row r="839">
          <cell r="F839">
            <v>188602</v>
          </cell>
          <cell r="G839">
            <v>43591</v>
          </cell>
          <cell r="H839">
            <v>43591</v>
          </cell>
          <cell r="I839">
            <v>43592</v>
          </cell>
        </row>
        <row r="840">
          <cell r="F840">
            <v>189080</v>
          </cell>
          <cell r="G840">
            <v>43591</v>
          </cell>
          <cell r="H840">
            <v>43602</v>
          </cell>
          <cell r="I840">
            <v>43605</v>
          </cell>
        </row>
        <row r="841">
          <cell r="F841">
            <v>188660</v>
          </cell>
          <cell r="G841">
            <v>43591</v>
          </cell>
          <cell r="H841">
            <v>43664</v>
          </cell>
          <cell r="I841">
            <v>43668</v>
          </cell>
        </row>
        <row r="842">
          <cell r="F842">
            <v>188573</v>
          </cell>
          <cell r="G842">
            <v>43591</v>
          </cell>
          <cell r="H842">
            <v>43592</v>
          </cell>
          <cell r="I842">
            <v>43593</v>
          </cell>
        </row>
        <row r="843">
          <cell r="F843">
            <v>189394</v>
          </cell>
          <cell r="G843">
            <v>43592</v>
          </cell>
          <cell r="H843">
            <v>43612</v>
          </cell>
          <cell r="I843">
            <v>43620</v>
          </cell>
        </row>
        <row r="844">
          <cell r="F844">
            <v>189359</v>
          </cell>
          <cell r="G844">
            <v>43592</v>
          </cell>
          <cell r="H844">
            <v>43600</v>
          </cell>
          <cell r="I844">
            <v>43605</v>
          </cell>
        </row>
        <row r="845">
          <cell r="F845">
            <v>189599</v>
          </cell>
          <cell r="G845">
            <v>43592</v>
          </cell>
          <cell r="H845">
            <v>43635</v>
          </cell>
          <cell r="I845">
            <v>43635</v>
          </cell>
        </row>
        <row r="846">
          <cell r="F846">
            <v>189218</v>
          </cell>
          <cell r="G846">
            <v>43592</v>
          </cell>
          <cell r="H846">
            <v>43612</v>
          </cell>
          <cell r="I846">
            <v>43620</v>
          </cell>
        </row>
        <row r="847">
          <cell r="F847">
            <v>190041</v>
          </cell>
          <cell r="G847">
            <v>43593</v>
          </cell>
          <cell r="H847">
            <v>43595</v>
          </cell>
          <cell r="I847">
            <v>43598</v>
          </cell>
        </row>
        <row r="848">
          <cell r="F848">
            <v>190156</v>
          </cell>
          <cell r="G848">
            <v>43593</v>
          </cell>
          <cell r="H848">
            <v>43612</v>
          </cell>
          <cell r="I848">
            <v>43620</v>
          </cell>
        </row>
        <row r="849">
          <cell r="F849">
            <v>189968</v>
          </cell>
          <cell r="G849">
            <v>43593</v>
          </cell>
          <cell r="H849">
            <v>43623</v>
          </cell>
          <cell r="I849">
            <v>43626</v>
          </cell>
        </row>
        <row r="850">
          <cell r="F850">
            <v>189969</v>
          </cell>
          <cell r="G850">
            <v>43593</v>
          </cell>
          <cell r="H850">
            <v>43623</v>
          </cell>
          <cell r="I850">
            <v>43626</v>
          </cell>
        </row>
        <row r="851">
          <cell r="F851">
            <v>190507</v>
          </cell>
          <cell r="G851">
            <v>43594</v>
          </cell>
          <cell r="H851">
            <v>43628</v>
          </cell>
          <cell r="I851">
            <v>43628</v>
          </cell>
        </row>
        <row r="852">
          <cell r="F852">
            <v>190646</v>
          </cell>
          <cell r="G852">
            <v>43594</v>
          </cell>
          <cell r="H852">
            <v>43634</v>
          </cell>
          <cell r="I852">
            <v>43635</v>
          </cell>
        </row>
        <row r="853">
          <cell r="F853">
            <v>190625</v>
          </cell>
          <cell r="G853">
            <v>43594</v>
          </cell>
          <cell r="H853">
            <v>43720</v>
          </cell>
          <cell r="I853">
            <v>43724</v>
          </cell>
        </row>
        <row r="854">
          <cell r="F854">
            <v>190393</v>
          </cell>
          <cell r="G854">
            <v>43594</v>
          </cell>
          <cell r="H854">
            <v>43612</v>
          </cell>
          <cell r="I854">
            <v>43620</v>
          </cell>
        </row>
        <row r="855">
          <cell r="F855">
            <v>190432</v>
          </cell>
          <cell r="G855">
            <v>43594</v>
          </cell>
          <cell r="H855">
            <v>43612</v>
          </cell>
          <cell r="I855">
            <v>43620</v>
          </cell>
        </row>
        <row r="856">
          <cell r="F856">
            <v>190641</v>
          </cell>
          <cell r="G856">
            <v>43594</v>
          </cell>
          <cell r="H856">
            <v>43612</v>
          </cell>
          <cell r="I856">
            <v>43620</v>
          </cell>
        </row>
        <row r="857">
          <cell r="F857">
            <v>190652</v>
          </cell>
          <cell r="G857">
            <v>43594</v>
          </cell>
        </row>
        <row r="858">
          <cell r="F858">
            <v>190904</v>
          </cell>
          <cell r="G858">
            <v>43595</v>
          </cell>
          <cell r="H858">
            <v>43598</v>
          </cell>
          <cell r="I858">
            <v>43600</v>
          </cell>
        </row>
        <row r="859">
          <cell r="F859">
            <v>190821</v>
          </cell>
          <cell r="G859">
            <v>43595</v>
          </cell>
          <cell r="H859">
            <v>43612</v>
          </cell>
          <cell r="I859">
            <v>43620</v>
          </cell>
        </row>
        <row r="860">
          <cell r="F860">
            <v>190870</v>
          </cell>
          <cell r="G860">
            <v>43595</v>
          </cell>
          <cell r="H860">
            <v>43599</v>
          </cell>
          <cell r="I860">
            <v>43600</v>
          </cell>
        </row>
        <row r="861">
          <cell r="F861">
            <v>190873</v>
          </cell>
          <cell r="G861">
            <v>43595</v>
          </cell>
          <cell r="H861">
            <v>43599</v>
          </cell>
          <cell r="I861">
            <v>43600</v>
          </cell>
        </row>
        <row r="862">
          <cell r="F862">
            <v>190874</v>
          </cell>
          <cell r="G862">
            <v>43595</v>
          </cell>
          <cell r="H862">
            <v>43599</v>
          </cell>
          <cell r="I862">
            <v>43600</v>
          </cell>
        </row>
        <row r="863">
          <cell r="F863">
            <v>191658</v>
          </cell>
          <cell r="G863">
            <v>43598</v>
          </cell>
          <cell r="H863">
            <v>43605</v>
          </cell>
          <cell r="I863">
            <v>43606</v>
          </cell>
        </row>
        <row r="864">
          <cell r="F864">
            <v>191742</v>
          </cell>
          <cell r="G864">
            <v>43598</v>
          </cell>
          <cell r="H864">
            <v>43623</v>
          </cell>
          <cell r="I864">
            <v>43626</v>
          </cell>
        </row>
        <row r="865">
          <cell r="F865">
            <v>191745</v>
          </cell>
          <cell r="G865">
            <v>43598</v>
          </cell>
          <cell r="H865">
            <v>43634</v>
          </cell>
          <cell r="I865">
            <v>43635</v>
          </cell>
        </row>
        <row r="866">
          <cell r="F866">
            <v>56324</v>
          </cell>
          <cell r="G866">
            <v>43598</v>
          </cell>
          <cell r="H866">
            <v>43598</v>
          </cell>
          <cell r="I866">
            <v>43599</v>
          </cell>
        </row>
        <row r="867">
          <cell r="F867">
            <v>192083</v>
          </cell>
          <cell r="G867">
            <v>43599</v>
          </cell>
          <cell r="H867">
            <v>43606</v>
          </cell>
          <cell r="I867">
            <v>43607</v>
          </cell>
        </row>
        <row r="868">
          <cell r="F868">
            <v>192106</v>
          </cell>
          <cell r="G868">
            <v>43599</v>
          </cell>
          <cell r="H868">
            <v>43612</v>
          </cell>
          <cell r="I868">
            <v>43620</v>
          </cell>
        </row>
        <row r="869">
          <cell r="F869">
            <v>192181</v>
          </cell>
          <cell r="G869">
            <v>43599</v>
          </cell>
          <cell r="H869">
            <v>43635</v>
          </cell>
          <cell r="I869">
            <v>43636</v>
          </cell>
        </row>
        <row r="870">
          <cell r="F870">
            <v>192037</v>
          </cell>
          <cell r="G870">
            <v>43599</v>
          </cell>
          <cell r="H870">
            <v>43612</v>
          </cell>
          <cell r="I870">
            <v>43620</v>
          </cell>
        </row>
        <row r="871">
          <cell r="F871">
            <v>191948</v>
          </cell>
          <cell r="G871">
            <v>43599</v>
          </cell>
          <cell r="H871">
            <v>43612</v>
          </cell>
          <cell r="I871">
            <v>43620</v>
          </cell>
        </row>
        <row r="872">
          <cell r="F872">
            <v>56553</v>
          </cell>
          <cell r="G872">
            <v>43599</v>
          </cell>
          <cell r="H872">
            <v>43600</v>
          </cell>
          <cell r="I872">
            <v>43605</v>
          </cell>
        </row>
        <row r="873">
          <cell r="F873">
            <v>192528</v>
          </cell>
          <cell r="G873">
            <v>43600</v>
          </cell>
          <cell r="H873">
            <v>43601</v>
          </cell>
          <cell r="I873">
            <v>43605</v>
          </cell>
        </row>
        <row r="874">
          <cell r="F874">
            <v>192510</v>
          </cell>
          <cell r="G874">
            <v>43600</v>
          </cell>
          <cell r="H874">
            <v>43601</v>
          </cell>
          <cell r="I874">
            <v>43605</v>
          </cell>
        </row>
        <row r="875">
          <cell r="F875">
            <v>192476</v>
          </cell>
          <cell r="G875">
            <v>43600</v>
          </cell>
          <cell r="H875">
            <v>43629</v>
          </cell>
          <cell r="I875">
            <v>43633</v>
          </cell>
        </row>
        <row r="876">
          <cell r="F876">
            <v>192231</v>
          </cell>
          <cell r="G876">
            <v>43600</v>
          </cell>
          <cell r="H876">
            <v>43628</v>
          </cell>
          <cell r="I876">
            <v>43628</v>
          </cell>
        </row>
        <row r="877">
          <cell r="F877">
            <v>192557</v>
          </cell>
          <cell r="G877">
            <v>43600</v>
          </cell>
          <cell r="H877">
            <v>43612</v>
          </cell>
          <cell r="I877">
            <v>43620</v>
          </cell>
        </row>
        <row r="878">
          <cell r="F878">
            <v>56676</v>
          </cell>
          <cell r="G878">
            <v>43600</v>
          </cell>
          <cell r="H878">
            <v>43601</v>
          </cell>
          <cell r="I878">
            <v>43605</v>
          </cell>
        </row>
        <row r="879">
          <cell r="F879">
            <v>192839</v>
          </cell>
          <cell r="G879">
            <v>43601</v>
          </cell>
          <cell r="H879">
            <v>43601</v>
          </cell>
          <cell r="I879">
            <v>43605</v>
          </cell>
        </row>
        <row r="880">
          <cell r="F880">
            <v>192997</v>
          </cell>
          <cell r="G880">
            <v>43601</v>
          </cell>
          <cell r="H880">
            <v>43605</v>
          </cell>
          <cell r="I880">
            <v>43606</v>
          </cell>
        </row>
        <row r="881">
          <cell r="F881">
            <v>193171</v>
          </cell>
          <cell r="G881">
            <v>43602</v>
          </cell>
          <cell r="H881">
            <v>43612</v>
          </cell>
          <cell r="I881">
            <v>43620</v>
          </cell>
        </row>
        <row r="882">
          <cell r="F882">
            <v>193533</v>
          </cell>
          <cell r="G882">
            <v>43602</v>
          </cell>
          <cell r="H882">
            <v>43623</v>
          </cell>
          <cell r="I882">
            <v>43627</v>
          </cell>
        </row>
        <row r="883">
          <cell r="F883">
            <v>193431</v>
          </cell>
          <cell r="G883">
            <v>43602</v>
          </cell>
          <cell r="H883">
            <v>43634</v>
          </cell>
          <cell r="I883">
            <v>43635</v>
          </cell>
        </row>
        <row r="884">
          <cell r="F884">
            <v>194031</v>
          </cell>
          <cell r="G884">
            <v>43605</v>
          </cell>
          <cell r="H884">
            <v>43612</v>
          </cell>
          <cell r="I884">
            <v>43620</v>
          </cell>
        </row>
        <row r="885">
          <cell r="F885">
            <v>194009</v>
          </cell>
          <cell r="G885">
            <v>43605</v>
          </cell>
          <cell r="H885">
            <v>43614</v>
          </cell>
          <cell r="I885">
            <v>43626</v>
          </cell>
        </row>
        <row r="886">
          <cell r="F886">
            <v>194320</v>
          </cell>
          <cell r="G886">
            <v>43605</v>
          </cell>
          <cell r="H886">
            <v>43634</v>
          </cell>
          <cell r="I886">
            <v>43635</v>
          </cell>
        </row>
        <row r="887">
          <cell r="F887">
            <v>194112</v>
          </cell>
          <cell r="G887">
            <v>43605</v>
          </cell>
          <cell r="H887">
            <v>43612</v>
          </cell>
          <cell r="I887">
            <v>43620</v>
          </cell>
        </row>
        <row r="888">
          <cell r="F888">
            <v>194278</v>
          </cell>
          <cell r="G888">
            <v>43605</v>
          </cell>
          <cell r="H888">
            <v>43612</v>
          </cell>
          <cell r="I888">
            <v>43620</v>
          </cell>
        </row>
        <row r="889">
          <cell r="F889">
            <v>193946</v>
          </cell>
          <cell r="G889">
            <v>43605</v>
          </cell>
          <cell r="H889">
            <v>43612</v>
          </cell>
          <cell r="I889">
            <v>43626</v>
          </cell>
        </row>
        <row r="890">
          <cell r="F890">
            <v>194594</v>
          </cell>
          <cell r="G890">
            <v>43606</v>
          </cell>
          <cell r="H890">
            <v>43612</v>
          </cell>
          <cell r="I890">
            <v>43620</v>
          </cell>
        </row>
        <row r="891">
          <cell r="F891">
            <v>194519</v>
          </cell>
          <cell r="G891">
            <v>43606</v>
          </cell>
          <cell r="H891">
            <v>43614</v>
          </cell>
          <cell r="I891">
            <v>43620</v>
          </cell>
        </row>
        <row r="892">
          <cell r="F892">
            <v>194709</v>
          </cell>
          <cell r="G892">
            <v>43606</v>
          </cell>
          <cell r="H892">
            <v>43839</v>
          </cell>
          <cell r="I892">
            <v>43844</v>
          </cell>
        </row>
        <row r="893">
          <cell r="F893">
            <v>194613</v>
          </cell>
          <cell r="G893">
            <v>43606</v>
          </cell>
          <cell r="H893">
            <v>43636</v>
          </cell>
          <cell r="I893">
            <v>43641</v>
          </cell>
        </row>
        <row r="894">
          <cell r="F894">
            <v>195585</v>
          </cell>
          <cell r="G894">
            <v>43607</v>
          </cell>
          <cell r="H894">
            <v>43615</v>
          </cell>
          <cell r="I894">
            <v>43620</v>
          </cell>
        </row>
        <row r="895">
          <cell r="F895">
            <v>195015</v>
          </cell>
          <cell r="G895">
            <v>43607</v>
          </cell>
          <cell r="H895">
            <v>43612</v>
          </cell>
          <cell r="I895">
            <v>43620</v>
          </cell>
        </row>
        <row r="896">
          <cell r="F896">
            <v>195568</v>
          </cell>
          <cell r="G896">
            <v>43607</v>
          </cell>
          <cell r="H896">
            <v>43612</v>
          </cell>
          <cell r="I896">
            <v>43620</v>
          </cell>
        </row>
        <row r="897">
          <cell r="F897">
            <v>195216</v>
          </cell>
          <cell r="G897">
            <v>43607</v>
          </cell>
          <cell r="H897">
            <v>43623</v>
          </cell>
          <cell r="I897">
            <v>43627</v>
          </cell>
        </row>
        <row r="898">
          <cell r="F898">
            <v>195699</v>
          </cell>
          <cell r="G898">
            <v>43608</v>
          </cell>
          <cell r="H898">
            <v>43629</v>
          </cell>
          <cell r="I898">
            <v>43633</v>
          </cell>
        </row>
        <row r="899">
          <cell r="F899">
            <v>195943</v>
          </cell>
          <cell r="G899">
            <v>43608</v>
          </cell>
          <cell r="H899">
            <v>43628</v>
          </cell>
          <cell r="I899">
            <v>43628</v>
          </cell>
        </row>
        <row r="900">
          <cell r="F900">
            <v>195862</v>
          </cell>
          <cell r="G900">
            <v>43608</v>
          </cell>
          <cell r="H900">
            <v>43615</v>
          </cell>
          <cell r="I900">
            <v>43620</v>
          </cell>
        </row>
        <row r="901">
          <cell r="F901">
            <v>195726</v>
          </cell>
          <cell r="G901">
            <v>43608</v>
          </cell>
          <cell r="H901">
            <v>43634</v>
          </cell>
          <cell r="I901">
            <v>43635</v>
          </cell>
        </row>
        <row r="902">
          <cell r="F902">
            <v>195933</v>
          </cell>
          <cell r="G902">
            <v>43608</v>
          </cell>
          <cell r="H902">
            <v>43629</v>
          </cell>
          <cell r="I902">
            <v>43633</v>
          </cell>
        </row>
        <row r="903">
          <cell r="F903">
            <v>195965</v>
          </cell>
          <cell r="G903">
            <v>43608</v>
          </cell>
          <cell r="H903">
            <v>43615</v>
          </cell>
          <cell r="I903">
            <v>43620</v>
          </cell>
        </row>
        <row r="904">
          <cell r="F904">
            <v>195636</v>
          </cell>
          <cell r="G904">
            <v>43608</v>
          </cell>
          <cell r="H904">
            <v>43623</v>
          </cell>
          <cell r="I904">
            <v>43626</v>
          </cell>
        </row>
        <row r="905">
          <cell r="F905">
            <v>195644</v>
          </cell>
          <cell r="G905">
            <v>43608</v>
          </cell>
          <cell r="H905">
            <v>43615</v>
          </cell>
          <cell r="I905">
            <v>43620</v>
          </cell>
        </row>
        <row r="906">
          <cell r="F906">
            <v>196477</v>
          </cell>
          <cell r="G906">
            <v>43609</v>
          </cell>
          <cell r="H906">
            <v>43635</v>
          </cell>
          <cell r="I906">
            <v>43635</v>
          </cell>
        </row>
        <row r="907">
          <cell r="F907">
            <v>196397</v>
          </cell>
          <cell r="G907">
            <v>43609</v>
          </cell>
          <cell r="H907">
            <v>43612</v>
          </cell>
          <cell r="I907">
            <v>43620</v>
          </cell>
        </row>
        <row r="908">
          <cell r="F908">
            <v>196463</v>
          </cell>
          <cell r="G908">
            <v>43609</v>
          </cell>
          <cell r="H908">
            <v>43615</v>
          </cell>
          <cell r="I908">
            <v>43620</v>
          </cell>
        </row>
        <row r="909">
          <cell r="F909">
            <v>196628</v>
          </cell>
          <cell r="G909">
            <v>43609</v>
          </cell>
          <cell r="H909">
            <v>43629</v>
          </cell>
          <cell r="I909">
            <v>43633</v>
          </cell>
        </row>
        <row r="910">
          <cell r="F910">
            <v>196295</v>
          </cell>
          <cell r="G910">
            <v>43609</v>
          </cell>
          <cell r="H910">
            <v>43612</v>
          </cell>
          <cell r="I910">
            <v>43620</v>
          </cell>
        </row>
        <row r="911">
          <cell r="F911">
            <v>196184</v>
          </cell>
          <cell r="G911">
            <v>43609</v>
          </cell>
          <cell r="H911">
            <v>43878</v>
          </cell>
          <cell r="I911">
            <v>43879</v>
          </cell>
        </row>
        <row r="912">
          <cell r="F912">
            <v>196669</v>
          </cell>
          <cell r="G912">
            <v>43609</v>
          </cell>
          <cell r="H912">
            <v>43623</v>
          </cell>
          <cell r="I912">
            <v>43626</v>
          </cell>
        </row>
        <row r="913">
          <cell r="F913">
            <v>196488</v>
          </cell>
          <cell r="G913">
            <v>43609</v>
          </cell>
          <cell r="H913">
            <v>43651</v>
          </cell>
          <cell r="I913">
            <v>43654</v>
          </cell>
        </row>
        <row r="914">
          <cell r="F914">
            <v>196291</v>
          </cell>
          <cell r="G914">
            <v>43609</v>
          </cell>
          <cell r="H914">
            <v>43614</v>
          </cell>
          <cell r="I914">
            <v>43620</v>
          </cell>
        </row>
        <row r="915">
          <cell r="F915">
            <v>196739</v>
          </cell>
          <cell r="G915">
            <v>43610</v>
          </cell>
          <cell r="H915">
            <v>43614</v>
          </cell>
          <cell r="I915">
            <v>43620</v>
          </cell>
        </row>
        <row r="916">
          <cell r="F916">
            <v>196734</v>
          </cell>
          <cell r="G916">
            <v>43610</v>
          </cell>
          <cell r="H916">
            <v>43621</v>
          </cell>
          <cell r="I916">
            <v>43627</v>
          </cell>
        </row>
        <row r="917">
          <cell r="F917">
            <v>196927</v>
          </cell>
          <cell r="G917">
            <v>43611</v>
          </cell>
          <cell r="H917">
            <v>43634</v>
          </cell>
          <cell r="I917">
            <v>43635</v>
          </cell>
        </row>
        <row r="918">
          <cell r="F918">
            <v>197017</v>
          </cell>
          <cell r="G918">
            <v>43612</v>
          </cell>
          <cell r="H918">
            <v>43634</v>
          </cell>
          <cell r="I918">
            <v>43635</v>
          </cell>
        </row>
        <row r="919">
          <cell r="F919">
            <v>196984</v>
          </cell>
          <cell r="G919">
            <v>43612</v>
          </cell>
          <cell r="H919">
            <v>43612</v>
          </cell>
          <cell r="I919">
            <v>43620</v>
          </cell>
        </row>
        <row r="920">
          <cell r="F920">
            <v>197145</v>
          </cell>
          <cell r="G920">
            <v>43612</v>
          </cell>
          <cell r="H920">
            <v>43615</v>
          </cell>
          <cell r="I920">
            <v>43620</v>
          </cell>
        </row>
        <row r="921">
          <cell r="F921">
            <v>197008</v>
          </cell>
          <cell r="G921">
            <v>43612</v>
          </cell>
          <cell r="H921">
            <v>43615</v>
          </cell>
          <cell r="I921">
            <v>43620</v>
          </cell>
        </row>
        <row r="922">
          <cell r="F922">
            <v>197050</v>
          </cell>
          <cell r="G922">
            <v>43612</v>
          </cell>
          <cell r="H922">
            <v>43629</v>
          </cell>
          <cell r="I922">
            <v>43633</v>
          </cell>
        </row>
        <row r="923">
          <cell r="F923">
            <v>196975</v>
          </cell>
          <cell r="G923">
            <v>43612</v>
          </cell>
          <cell r="H923">
            <v>43629</v>
          </cell>
          <cell r="I923">
            <v>43633</v>
          </cell>
        </row>
        <row r="924">
          <cell r="F924">
            <v>13312</v>
          </cell>
          <cell r="G924">
            <v>43612</v>
          </cell>
          <cell r="H924">
            <v>43614</v>
          </cell>
          <cell r="I924">
            <v>43626</v>
          </cell>
        </row>
        <row r="925">
          <cell r="F925">
            <v>197225</v>
          </cell>
          <cell r="G925">
            <v>43612</v>
          </cell>
          <cell r="H925">
            <v>43621</v>
          </cell>
          <cell r="I925">
            <v>43627</v>
          </cell>
        </row>
        <row r="926">
          <cell r="F926">
            <v>197609</v>
          </cell>
          <cell r="G926">
            <v>43613</v>
          </cell>
          <cell r="H926">
            <v>43817</v>
          </cell>
          <cell r="I926">
            <v>43819</v>
          </cell>
        </row>
        <row r="927">
          <cell r="F927">
            <v>197981</v>
          </cell>
          <cell r="G927">
            <v>43613</v>
          </cell>
          <cell r="H927">
            <v>43614</v>
          </cell>
          <cell r="I927">
            <v>43620</v>
          </cell>
        </row>
        <row r="928">
          <cell r="F928">
            <v>197685</v>
          </cell>
          <cell r="G928">
            <v>43613</v>
          </cell>
          <cell r="H928">
            <v>43628</v>
          </cell>
          <cell r="I928">
            <v>43633</v>
          </cell>
        </row>
        <row r="929">
          <cell r="F929">
            <v>197624</v>
          </cell>
          <cell r="G929">
            <v>43613</v>
          </cell>
          <cell r="H929">
            <v>43614</v>
          </cell>
          <cell r="I929">
            <v>43620</v>
          </cell>
        </row>
        <row r="930">
          <cell r="F930">
            <v>197756</v>
          </cell>
          <cell r="G930">
            <v>43613</v>
          </cell>
          <cell r="H930">
            <v>43726</v>
          </cell>
          <cell r="I930">
            <v>43726</v>
          </cell>
        </row>
        <row r="931">
          <cell r="F931">
            <v>197682</v>
          </cell>
          <cell r="G931">
            <v>43613</v>
          </cell>
          <cell r="H931">
            <v>43629</v>
          </cell>
          <cell r="I931">
            <v>43633</v>
          </cell>
        </row>
        <row r="932">
          <cell r="F932">
            <v>197785</v>
          </cell>
          <cell r="G932">
            <v>43613</v>
          </cell>
          <cell r="H932">
            <v>43638</v>
          </cell>
          <cell r="I932">
            <v>43641</v>
          </cell>
        </row>
        <row r="933">
          <cell r="F933">
            <v>197801</v>
          </cell>
          <cell r="G933">
            <v>43613</v>
          </cell>
          <cell r="H933">
            <v>43628</v>
          </cell>
          <cell r="I933">
            <v>43633</v>
          </cell>
        </row>
        <row r="934">
          <cell r="F934">
            <v>197854</v>
          </cell>
          <cell r="G934">
            <v>43613</v>
          </cell>
          <cell r="H934">
            <v>43628</v>
          </cell>
          <cell r="I934">
            <v>43633</v>
          </cell>
        </row>
        <row r="935">
          <cell r="F935">
            <v>198264</v>
          </cell>
          <cell r="G935">
            <v>43614</v>
          </cell>
          <cell r="H935">
            <v>43615</v>
          </cell>
          <cell r="I935">
            <v>43620</v>
          </cell>
        </row>
        <row r="936">
          <cell r="F936">
            <v>198650</v>
          </cell>
          <cell r="G936">
            <v>43614</v>
          </cell>
          <cell r="H936">
            <v>43615</v>
          </cell>
          <cell r="I936">
            <v>43620</v>
          </cell>
        </row>
        <row r="937">
          <cell r="F937">
            <v>198646</v>
          </cell>
          <cell r="G937">
            <v>43614</v>
          </cell>
          <cell r="H937">
            <v>43615</v>
          </cell>
          <cell r="I937">
            <v>43620</v>
          </cell>
        </row>
        <row r="938">
          <cell r="F938">
            <v>198665</v>
          </cell>
          <cell r="G938">
            <v>43614</v>
          </cell>
          <cell r="H938">
            <v>43615</v>
          </cell>
          <cell r="I938">
            <v>43620</v>
          </cell>
        </row>
        <row r="939">
          <cell r="F939">
            <v>198607</v>
          </cell>
          <cell r="G939">
            <v>43614</v>
          </cell>
          <cell r="H939">
            <v>43668</v>
          </cell>
          <cell r="I939">
            <v>43670</v>
          </cell>
        </row>
        <row r="940">
          <cell r="F940">
            <v>198817</v>
          </cell>
          <cell r="G940">
            <v>43614</v>
          </cell>
          <cell r="H940">
            <v>43628</v>
          </cell>
          <cell r="I940">
            <v>43633</v>
          </cell>
        </row>
        <row r="941">
          <cell r="F941">
            <v>198797</v>
          </cell>
          <cell r="G941">
            <v>43614</v>
          </cell>
          <cell r="H941">
            <v>43623</v>
          </cell>
          <cell r="I941">
            <v>43626</v>
          </cell>
        </row>
        <row r="942">
          <cell r="F942">
            <v>198437</v>
          </cell>
          <cell r="G942">
            <v>43614</v>
          </cell>
          <cell r="H942">
            <v>43651</v>
          </cell>
          <cell r="I942">
            <v>43654</v>
          </cell>
        </row>
        <row r="943">
          <cell r="F943">
            <v>198855</v>
          </cell>
          <cell r="G943">
            <v>43614</v>
          </cell>
          <cell r="H943">
            <v>43726</v>
          </cell>
          <cell r="I943">
            <v>43726</v>
          </cell>
        </row>
        <row r="944">
          <cell r="F944">
            <v>198321</v>
          </cell>
          <cell r="G944">
            <v>43614</v>
          </cell>
          <cell r="H944">
            <v>43707</v>
          </cell>
          <cell r="I944">
            <v>43710</v>
          </cell>
        </row>
        <row r="945">
          <cell r="F945">
            <v>198205</v>
          </cell>
          <cell r="G945">
            <v>43614</v>
          </cell>
          <cell r="H945">
            <v>43637</v>
          </cell>
          <cell r="I945">
            <v>43641</v>
          </cell>
        </row>
        <row r="946">
          <cell r="F946">
            <v>198814</v>
          </cell>
          <cell r="G946">
            <v>43614</v>
          </cell>
          <cell r="H946">
            <v>43621</v>
          </cell>
          <cell r="I946">
            <v>43627</v>
          </cell>
        </row>
        <row r="947">
          <cell r="F947">
            <v>198473</v>
          </cell>
          <cell r="G947">
            <v>43614</v>
          </cell>
          <cell r="H947">
            <v>43621</v>
          </cell>
          <cell r="I947">
            <v>43627</v>
          </cell>
        </row>
        <row r="948">
          <cell r="F948">
            <v>199142</v>
          </cell>
          <cell r="G948">
            <v>43615</v>
          </cell>
          <cell r="H948">
            <v>43621</v>
          </cell>
          <cell r="I948">
            <v>43627</v>
          </cell>
        </row>
        <row r="949">
          <cell r="F949">
            <v>199725</v>
          </cell>
          <cell r="G949">
            <v>43616</v>
          </cell>
          <cell r="H949">
            <v>43621</v>
          </cell>
          <cell r="I949">
            <v>43626</v>
          </cell>
        </row>
        <row r="950">
          <cell r="F950">
            <v>199878</v>
          </cell>
          <cell r="G950">
            <v>43616</v>
          </cell>
          <cell r="H950">
            <v>43662</v>
          </cell>
          <cell r="I950">
            <v>43663</v>
          </cell>
        </row>
        <row r="951">
          <cell r="F951">
            <v>199540</v>
          </cell>
          <cell r="G951">
            <v>43616</v>
          </cell>
          <cell r="H951">
            <v>43634</v>
          </cell>
          <cell r="I951">
            <v>43635</v>
          </cell>
        </row>
        <row r="952">
          <cell r="F952">
            <v>199875</v>
          </cell>
          <cell r="G952">
            <v>43616</v>
          </cell>
          <cell r="H952">
            <v>43637</v>
          </cell>
          <cell r="I952">
            <v>43641</v>
          </cell>
        </row>
        <row r="953">
          <cell r="F953">
            <v>200222</v>
          </cell>
          <cell r="G953">
            <v>43620</v>
          </cell>
          <cell r="H953">
            <v>43669</v>
          </cell>
          <cell r="I953">
            <v>43670</v>
          </cell>
        </row>
        <row r="954">
          <cell r="F954">
            <v>200411</v>
          </cell>
          <cell r="G954">
            <v>43620</v>
          </cell>
          <cell r="H954">
            <v>43705</v>
          </cell>
          <cell r="I954">
            <v>43710</v>
          </cell>
        </row>
        <row r="955">
          <cell r="F955">
            <v>200905</v>
          </cell>
          <cell r="G955">
            <v>43621</v>
          </cell>
          <cell r="H955">
            <v>43628</v>
          </cell>
          <cell r="I955">
            <v>43633</v>
          </cell>
        </row>
        <row r="956">
          <cell r="F956">
            <v>200717</v>
          </cell>
          <cell r="G956">
            <v>43621</v>
          </cell>
          <cell r="H956">
            <v>43725</v>
          </cell>
          <cell r="I956">
            <v>43731</v>
          </cell>
        </row>
        <row r="957">
          <cell r="F957">
            <v>200856</v>
          </cell>
          <cell r="G957">
            <v>43621</v>
          </cell>
          <cell r="H957">
            <v>43634</v>
          </cell>
          <cell r="I957">
            <v>43635</v>
          </cell>
        </row>
        <row r="958">
          <cell r="F958">
            <v>200908</v>
          </cell>
          <cell r="G958">
            <v>43621</v>
          </cell>
          <cell r="H958">
            <v>43634</v>
          </cell>
          <cell r="I958">
            <v>43635</v>
          </cell>
        </row>
        <row r="959">
          <cell r="F959">
            <v>200726</v>
          </cell>
          <cell r="G959">
            <v>43621</v>
          </cell>
          <cell r="H959">
            <v>43671</v>
          </cell>
          <cell r="I959">
            <v>43682</v>
          </cell>
        </row>
        <row r="960">
          <cell r="F960">
            <v>59373</v>
          </cell>
          <cell r="G960">
            <v>43621</v>
          </cell>
          <cell r="H960">
            <v>43622</v>
          </cell>
          <cell r="I960">
            <v>43627</v>
          </cell>
        </row>
        <row r="961">
          <cell r="F961">
            <v>200793</v>
          </cell>
          <cell r="G961">
            <v>43621</v>
          </cell>
          <cell r="H961">
            <v>43623</v>
          </cell>
          <cell r="I961">
            <v>43627</v>
          </cell>
        </row>
        <row r="962">
          <cell r="F962">
            <v>201113</v>
          </cell>
          <cell r="G962">
            <v>43622</v>
          </cell>
          <cell r="H962">
            <v>43671</v>
          </cell>
          <cell r="I962">
            <v>43682</v>
          </cell>
        </row>
        <row r="963">
          <cell r="F963">
            <v>13495</v>
          </cell>
          <cell r="G963">
            <v>43622</v>
          </cell>
          <cell r="H963">
            <v>43651</v>
          </cell>
          <cell r="I963">
            <v>43654</v>
          </cell>
        </row>
        <row r="964">
          <cell r="F964">
            <v>201278</v>
          </cell>
          <cell r="G964">
            <v>43622</v>
          </cell>
          <cell r="H964">
            <v>43664</v>
          </cell>
          <cell r="I964">
            <v>43668</v>
          </cell>
        </row>
        <row r="965">
          <cell r="F965">
            <v>201079</v>
          </cell>
          <cell r="G965">
            <v>43622</v>
          </cell>
          <cell r="H965">
            <v>43626</v>
          </cell>
          <cell r="I965">
            <v>43626</v>
          </cell>
        </row>
        <row r="966">
          <cell r="F966">
            <v>201498</v>
          </cell>
          <cell r="G966">
            <v>43622</v>
          </cell>
          <cell r="H966">
            <v>43634</v>
          </cell>
          <cell r="I966">
            <v>43635</v>
          </cell>
        </row>
        <row r="967">
          <cell r="F967">
            <v>201512</v>
          </cell>
          <cell r="G967">
            <v>43622</v>
          </cell>
          <cell r="H967">
            <v>43635</v>
          </cell>
          <cell r="I967">
            <v>43635</v>
          </cell>
        </row>
        <row r="968">
          <cell r="F968">
            <v>201106</v>
          </cell>
          <cell r="G968">
            <v>43622</v>
          </cell>
          <cell r="H968">
            <v>43662</v>
          </cell>
          <cell r="I968">
            <v>43663</v>
          </cell>
        </row>
        <row r="969">
          <cell r="F969">
            <v>201848</v>
          </cell>
          <cell r="G969">
            <v>43623</v>
          </cell>
          <cell r="H969">
            <v>43623</v>
          </cell>
          <cell r="I969">
            <v>43626</v>
          </cell>
        </row>
        <row r="970">
          <cell r="F970">
            <v>201836</v>
          </cell>
          <cell r="G970">
            <v>43623</v>
          </cell>
          <cell r="H970">
            <v>43623</v>
          </cell>
          <cell r="I970">
            <v>43626</v>
          </cell>
        </row>
        <row r="971">
          <cell r="F971">
            <v>202038</v>
          </cell>
          <cell r="G971">
            <v>43623</v>
          </cell>
          <cell r="H971">
            <v>43638</v>
          </cell>
          <cell r="I971">
            <v>43641</v>
          </cell>
        </row>
        <row r="972">
          <cell r="F972">
            <v>201831</v>
          </cell>
          <cell r="G972">
            <v>43623</v>
          </cell>
          <cell r="H972">
            <v>43725</v>
          </cell>
          <cell r="I972">
            <v>43731</v>
          </cell>
        </row>
        <row r="973">
          <cell r="F973">
            <v>201634</v>
          </cell>
          <cell r="G973">
            <v>43623</v>
          </cell>
          <cell r="H973">
            <v>43664</v>
          </cell>
          <cell r="I973">
            <v>43668</v>
          </cell>
        </row>
        <row r="974">
          <cell r="F974">
            <v>202043</v>
          </cell>
          <cell r="G974">
            <v>43623</v>
          </cell>
          <cell r="H974">
            <v>43676</v>
          </cell>
          <cell r="I974">
            <v>43683</v>
          </cell>
        </row>
        <row r="975">
          <cell r="F975">
            <v>201728</v>
          </cell>
          <cell r="G975">
            <v>43623</v>
          </cell>
          <cell r="H975">
            <v>43628</v>
          </cell>
          <cell r="I975">
            <v>43630</v>
          </cell>
        </row>
        <row r="976">
          <cell r="F976">
            <v>201664</v>
          </cell>
          <cell r="G976">
            <v>43623</v>
          </cell>
          <cell r="H976">
            <v>43628</v>
          </cell>
          <cell r="I976">
            <v>43630</v>
          </cell>
        </row>
        <row r="977">
          <cell r="F977">
            <v>202207</v>
          </cell>
          <cell r="G977">
            <v>43624</v>
          </cell>
          <cell r="H977">
            <v>43628</v>
          </cell>
          <cell r="I977">
            <v>43630</v>
          </cell>
        </row>
        <row r="978">
          <cell r="F978">
            <v>202204</v>
          </cell>
          <cell r="G978">
            <v>43624</v>
          </cell>
          <cell r="H978">
            <v>43628</v>
          </cell>
          <cell r="I978">
            <v>43630</v>
          </cell>
        </row>
        <row r="979">
          <cell r="F979">
            <v>202584</v>
          </cell>
          <cell r="G979">
            <v>43626</v>
          </cell>
          <cell r="H979">
            <v>43635</v>
          </cell>
          <cell r="I979">
            <v>43635</v>
          </cell>
        </row>
        <row r="980">
          <cell r="F980">
            <v>202604</v>
          </cell>
          <cell r="G980">
            <v>43626</v>
          </cell>
          <cell r="H980">
            <v>43636</v>
          </cell>
          <cell r="I980">
            <v>43641</v>
          </cell>
        </row>
        <row r="981">
          <cell r="F981">
            <v>202515</v>
          </cell>
          <cell r="G981">
            <v>43626</v>
          </cell>
          <cell r="H981">
            <v>43725</v>
          </cell>
          <cell r="I981">
            <v>43731</v>
          </cell>
        </row>
        <row r="982">
          <cell r="F982">
            <v>202482</v>
          </cell>
          <cell r="G982">
            <v>43626</v>
          </cell>
          <cell r="H982">
            <v>43662</v>
          </cell>
          <cell r="I982">
            <v>43663</v>
          </cell>
        </row>
        <row r="983">
          <cell r="F983">
            <v>202813</v>
          </cell>
          <cell r="G983">
            <v>43626</v>
          </cell>
          <cell r="H983">
            <v>43726</v>
          </cell>
          <cell r="I983">
            <v>43726</v>
          </cell>
        </row>
        <row r="984">
          <cell r="F984">
            <v>202692</v>
          </cell>
          <cell r="G984">
            <v>43626</v>
          </cell>
          <cell r="H984">
            <v>43725</v>
          </cell>
          <cell r="I984">
            <v>43731</v>
          </cell>
        </row>
        <row r="985">
          <cell r="F985">
            <v>202590</v>
          </cell>
          <cell r="G985">
            <v>43626</v>
          </cell>
          <cell r="H985">
            <v>43767</v>
          </cell>
          <cell r="I985">
            <v>43794</v>
          </cell>
        </row>
        <row r="986">
          <cell r="F986">
            <v>202739</v>
          </cell>
          <cell r="G986">
            <v>43626</v>
          </cell>
          <cell r="H986">
            <v>43628</v>
          </cell>
          <cell r="I986">
            <v>43633</v>
          </cell>
        </row>
        <row r="987">
          <cell r="F987">
            <v>203413</v>
          </cell>
          <cell r="G987">
            <v>43627</v>
          </cell>
          <cell r="H987">
            <v>43637</v>
          </cell>
          <cell r="I987">
            <v>43641</v>
          </cell>
        </row>
        <row r="988">
          <cell r="F988">
            <v>203387</v>
          </cell>
          <cell r="G988">
            <v>43627</v>
          </cell>
          <cell r="H988">
            <v>43721</v>
          </cell>
          <cell r="I988">
            <v>43725</v>
          </cell>
        </row>
        <row r="989">
          <cell r="F989">
            <v>203007</v>
          </cell>
          <cell r="G989">
            <v>43627</v>
          </cell>
          <cell r="H989">
            <v>43669</v>
          </cell>
          <cell r="I989">
            <v>43670</v>
          </cell>
        </row>
        <row r="990">
          <cell r="F990">
            <v>202975</v>
          </cell>
          <cell r="G990">
            <v>43627</v>
          </cell>
          <cell r="H990">
            <v>43651</v>
          </cell>
          <cell r="I990">
            <v>43654</v>
          </cell>
        </row>
        <row r="991">
          <cell r="F991">
            <v>203289</v>
          </cell>
          <cell r="G991">
            <v>43627</v>
          </cell>
          <cell r="H991">
            <v>43634</v>
          </cell>
          <cell r="I991">
            <v>43635</v>
          </cell>
        </row>
        <row r="992">
          <cell r="F992">
            <v>203182</v>
          </cell>
          <cell r="G992">
            <v>43627</v>
          </cell>
          <cell r="H992">
            <v>43671</v>
          </cell>
          <cell r="I992">
            <v>43683</v>
          </cell>
        </row>
        <row r="993">
          <cell r="F993">
            <v>203183</v>
          </cell>
          <cell r="G993">
            <v>43627</v>
          </cell>
          <cell r="H993">
            <v>43651</v>
          </cell>
          <cell r="I993">
            <v>43655</v>
          </cell>
        </row>
        <row r="994">
          <cell r="F994">
            <v>203386</v>
          </cell>
          <cell r="G994">
            <v>43627</v>
          </cell>
          <cell r="H994">
            <v>43720</v>
          </cell>
          <cell r="I994">
            <v>43724</v>
          </cell>
        </row>
        <row r="995">
          <cell r="F995">
            <v>202867</v>
          </cell>
          <cell r="G995">
            <v>43627</v>
          </cell>
          <cell r="H995">
            <v>43634</v>
          </cell>
          <cell r="I995">
            <v>43635</v>
          </cell>
        </row>
        <row r="996">
          <cell r="F996">
            <v>203543</v>
          </cell>
          <cell r="G996">
            <v>43628</v>
          </cell>
          <cell r="H996">
            <v>43628</v>
          </cell>
          <cell r="I996">
            <v>43633</v>
          </cell>
        </row>
        <row r="997">
          <cell r="F997">
            <v>203489</v>
          </cell>
          <cell r="G997">
            <v>43628</v>
          </cell>
          <cell r="H997">
            <v>43664</v>
          </cell>
          <cell r="I997">
            <v>43668</v>
          </cell>
        </row>
        <row r="998">
          <cell r="F998">
            <v>203606</v>
          </cell>
          <cell r="G998">
            <v>43628</v>
          </cell>
          <cell r="H998">
            <v>43628</v>
          </cell>
          <cell r="I998">
            <v>43633</v>
          </cell>
        </row>
        <row r="999">
          <cell r="F999">
            <v>203563</v>
          </cell>
          <cell r="G999">
            <v>43628</v>
          </cell>
          <cell r="H999">
            <v>43664</v>
          </cell>
          <cell r="I999">
            <v>43668</v>
          </cell>
        </row>
        <row r="1000">
          <cell r="F1000">
            <v>203583</v>
          </cell>
          <cell r="G1000">
            <v>43628</v>
          </cell>
          <cell r="H1000">
            <v>43665</v>
          </cell>
          <cell r="I1000">
            <v>43668</v>
          </cell>
        </row>
        <row r="1001">
          <cell r="F1001">
            <v>203704</v>
          </cell>
          <cell r="G1001">
            <v>43628</v>
          </cell>
          <cell r="H1001">
            <v>44029</v>
          </cell>
          <cell r="I1001">
            <v>44029</v>
          </cell>
        </row>
        <row r="1002">
          <cell r="F1002">
            <v>60013</v>
          </cell>
          <cell r="G1002">
            <v>43628</v>
          </cell>
          <cell r="H1002">
            <v>43630</v>
          </cell>
          <cell r="I1002">
            <v>43633</v>
          </cell>
        </row>
        <row r="1003">
          <cell r="F1003">
            <v>203590</v>
          </cell>
          <cell r="G1003">
            <v>43628</v>
          </cell>
          <cell r="H1003">
            <v>43664</v>
          </cell>
          <cell r="I1003">
            <v>43668</v>
          </cell>
        </row>
        <row r="1004">
          <cell r="F1004">
            <v>60091</v>
          </cell>
          <cell r="G1004">
            <v>43628</v>
          </cell>
          <cell r="H1004">
            <v>43634</v>
          </cell>
          <cell r="I1004">
            <v>43635</v>
          </cell>
        </row>
        <row r="1005">
          <cell r="F1005">
            <v>203969</v>
          </cell>
          <cell r="G1005">
            <v>43629</v>
          </cell>
          <cell r="H1005">
            <v>43693</v>
          </cell>
          <cell r="I1005">
            <v>43697</v>
          </cell>
        </row>
        <row r="1006">
          <cell r="F1006">
            <v>204170</v>
          </cell>
          <cell r="G1006">
            <v>43629</v>
          </cell>
          <cell r="H1006">
            <v>43698</v>
          </cell>
          <cell r="I1006">
            <v>43698</v>
          </cell>
        </row>
        <row r="1007">
          <cell r="F1007">
            <v>204143</v>
          </cell>
          <cell r="G1007">
            <v>43629</v>
          </cell>
          <cell r="H1007">
            <v>43650</v>
          </cell>
          <cell r="I1007">
            <v>43655</v>
          </cell>
        </row>
        <row r="1008">
          <cell r="F1008">
            <v>204114</v>
          </cell>
          <cell r="G1008">
            <v>43629</v>
          </cell>
        </row>
        <row r="1009">
          <cell r="F1009">
            <v>204317</v>
          </cell>
          <cell r="G1009">
            <v>43629</v>
          </cell>
          <cell r="H1009">
            <v>43664</v>
          </cell>
          <cell r="I1009">
            <v>43668</v>
          </cell>
        </row>
        <row r="1010">
          <cell r="F1010">
            <v>204080</v>
          </cell>
          <cell r="G1010">
            <v>43629</v>
          </cell>
          <cell r="H1010">
            <v>43634</v>
          </cell>
          <cell r="I1010">
            <v>43635</v>
          </cell>
        </row>
        <row r="1011">
          <cell r="F1011">
            <v>60328</v>
          </cell>
          <cell r="G1011">
            <v>43629</v>
          </cell>
          <cell r="H1011">
            <v>43634</v>
          </cell>
          <cell r="I1011">
            <v>43635</v>
          </cell>
        </row>
        <row r="1012">
          <cell r="F1012">
            <v>204261</v>
          </cell>
          <cell r="G1012">
            <v>43629</v>
          </cell>
          <cell r="H1012">
            <v>43685</v>
          </cell>
          <cell r="I1012">
            <v>43689</v>
          </cell>
        </row>
        <row r="1013">
          <cell r="F1013">
            <v>203964</v>
          </cell>
          <cell r="G1013">
            <v>43629</v>
          </cell>
          <cell r="H1013">
            <v>43720</v>
          </cell>
          <cell r="I1013">
            <v>43724</v>
          </cell>
        </row>
        <row r="1014">
          <cell r="F1014">
            <v>204861</v>
          </cell>
          <cell r="G1014">
            <v>43630</v>
          </cell>
          <cell r="H1014">
            <v>43665</v>
          </cell>
          <cell r="I1014">
            <v>43668</v>
          </cell>
        </row>
        <row r="1015">
          <cell r="F1015">
            <v>204882</v>
          </cell>
          <cell r="G1015">
            <v>43630</v>
          </cell>
          <cell r="H1015">
            <v>43725</v>
          </cell>
          <cell r="I1015">
            <v>43731</v>
          </cell>
        </row>
        <row r="1016">
          <cell r="F1016">
            <v>204949</v>
          </cell>
          <cell r="G1016">
            <v>43630</v>
          </cell>
          <cell r="H1016">
            <v>43669</v>
          </cell>
          <cell r="I1016">
            <v>43670</v>
          </cell>
        </row>
        <row r="1017">
          <cell r="F1017">
            <v>204953</v>
          </cell>
          <cell r="G1017">
            <v>43630</v>
          </cell>
          <cell r="H1017">
            <v>43689</v>
          </cell>
          <cell r="I1017">
            <v>43690</v>
          </cell>
        </row>
        <row r="1018">
          <cell r="F1018">
            <v>204988</v>
          </cell>
          <cell r="G1018">
            <v>43630</v>
          </cell>
          <cell r="H1018">
            <v>43726</v>
          </cell>
          <cell r="I1018">
            <v>43726</v>
          </cell>
        </row>
        <row r="1019">
          <cell r="F1019">
            <v>204732</v>
          </cell>
          <cell r="G1019">
            <v>43630</v>
          </cell>
          <cell r="H1019">
            <v>43686</v>
          </cell>
          <cell r="I1019">
            <v>43689</v>
          </cell>
        </row>
        <row r="1020">
          <cell r="F1020">
            <v>204900</v>
          </cell>
          <cell r="G1020">
            <v>43630</v>
          </cell>
          <cell r="H1020">
            <v>43685</v>
          </cell>
          <cell r="I1020">
            <v>43689</v>
          </cell>
        </row>
        <row r="1021">
          <cell r="F1021">
            <v>205325</v>
          </cell>
          <cell r="G1021">
            <v>43633</v>
          </cell>
          <cell r="H1021">
            <v>43650</v>
          </cell>
          <cell r="I1021">
            <v>43655</v>
          </cell>
        </row>
        <row r="1022">
          <cell r="F1022">
            <v>60891</v>
          </cell>
          <cell r="G1022">
            <v>43633</v>
          </cell>
          <cell r="H1022">
            <v>43644</v>
          </cell>
          <cell r="I1022">
            <v>43649</v>
          </cell>
        </row>
        <row r="1023">
          <cell r="F1023">
            <v>206075</v>
          </cell>
          <cell r="G1023">
            <v>43634</v>
          </cell>
          <cell r="H1023">
            <v>43635</v>
          </cell>
          <cell r="I1023">
            <v>43636</v>
          </cell>
        </row>
        <row r="1024">
          <cell r="F1024">
            <v>206084</v>
          </cell>
          <cell r="G1024">
            <v>43634</v>
          </cell>
          <cell r="H1024">
            <v>43635</v>
          </cell>
          <cell r="I1024">
            <v>43636</v>
          </cell>
        </row>
        <row r="1025">
          <cell r="F1025">
            <v>206241</v>
          </cell>
          <cell r="G1025">
            <v>43634</v>
          </cell>
          <cell r="H1025">
            <v>43731</v>
          </cell>
          <cell r="I1025">
            <v>43733</v>
          </cell>
        </row>
        <row r="1026">
          <cell r="F1026">
            <v>206306</v>
          </cell>
          <cell r="G1026">
            <v>43634</v>
          </cell>
          <cell r="H1026">
            <v>43665</v>
          </cell>
          <cell r="I1026">
            <v>43668</v>
          </cell>
        </row>
        <row r="1027">
          <cell r="F1027">
            <v>206329</v>
          </cell>
          <cell r="G1027">
            <v>43634</v>
          </cell>
          <cell r="H1027">
            <v>43651</v>
          </cell>
          <cell r="I1027">
            <v>43655</v>
          </cell>
        </row>
        <row r="1028">
          <cell r="F1028">
            <v>205971</v>
          </cell>
          <cell r="G1028">
            <v>43634</v>
          </cell>
          <cell r="H1028">
            <v>43651</v>
          </cell>
          <cell r="I1028">
            <v>43655</v>
          </cell>
        </row>
        <row r="1029">
          <cell r="F1029">
            <v>206683</v>
          </cell>
          <cell r="G1029">
            <v>43635</v>
          </cell>
          <cell r="H1029">
            <v>43669</v>
          </cell>
          <cell r="I1029">
            <v>43670</v>
          </cell>
        </row>
        <row r="1030">
          <cell r="F1030">
            <v>206559</v>
          </cell>
          <cell r="G1030">
            <v>43635</v>
          </cell>
          <cell r="H1030">
            <v>43685</v>
          </cell>
          <cell r="I1030">
            <v>43689</v>
          </cell>
        </row>
        <row r="1031">
          <cell r="F1031">
            <v>206643</v>
          </cell>
          <cell r="G1031">
            <v>43635</v>
          </cell>
          <cell r="H1031">
            <v>43650</v>
          </cell>
          <cell r="I1031">
            <v>43655</v>
          </cell>
        </row>
        <row r="1032">
          <cell r="F1032">
            <v>206506</v>
          </cell>
          <cell r="G1032">
            <v>43635</v>
          </cell>
          <cell r="H1032">
            <v>43726</v>
          </cell>
          <cell r="I1032">
            <v>43726</v>
          </cell>
        </row>
        <row r="1033">
          <cell r="F1033">
            <v>206772</v>
          </cell>
          <cell r="G1033">
            <v>43635</v>
          </cell>
          <cell r="H1033">
            <v>43726</v>
          </cell>
          <cell r="I1033">
            <v>43726</v>
          </cell>
        </row>
        <row r="1034">
          <cell r="F1034">
            <v>206498</v>
          </cell>
          <cell r="G1034">
            <v>43635</v>
          </cell>
          <cell r="H1034">
            <v>43664</v>
          </cell>
          <cell r="I1034">
            <v>43668</v>
          </cell>
        </row>
        <row r="1035">
          <cell r="F1035">
            <v>206763</v>
          </cell>
          <cell r="G1035">
            <v>43635</v>
          </cell>
          <cell r="H1035">
            <v>43636</v>
          </cell>
          <cell r="I1035">
            <v>43641</v>
          </cell>
        </row>
        <row r="1036">
          <cell r="F1036">
            <v>206562</v>
          </cell>
          <cell r="G1036">
            <v>43635</v>
          </cell>
          <cell r="H1036">
            <v>43650</v>
          </cell>
          <cell r="I1036">
            <v>43655</v>
          </cell>
        </row>
        <row r="1037">
          <cell r="F1037">
            <v>206486</v>
          </cell>
          <cell r="G1037">
            <v>43635</v>
          </cell>
          <cell r="H1037">
            <v>43636</v>
          </cell>
          <cell r="I1037">
            <v>43637</v>
          </cell>
        </row>
        <row r="1038">
          <cell r="F1038">
            <v>207187</v>
          </cell>
          <cell r="G1038">
            <v>43636</v>
          </cell>
          <cell r="H1038">
            <v>43637</v>
          </cell>
          <cell r="I1038">
            <v>43641</v>
          </cell>
        </row>
        <row r="1039">
          <cell r="F1039">
            <v>207065</v>
          </cell>
          <cell r="G1039">
            <v>43636</v>
          </cell>
          <cell r="H1039">
            <v>43664</v>
          </cell>
          <cell r="I1039">
            <v>43668</v>
          </cell>
        </row>
        <row r="1040">
          <cell r="F1040">
            <v>207019</v>
          </cell>
          <cell r="G1040">
            <v>43636</v>
          </cell>
          <cell r="H1040">
            <v>43664</v>
          </cell>
          <cell r="I1040">
            <v>43668</v>
          </cell>
        </row>
        <row r="1041">
          <cell r="F1041">
            <v>207071</v>
          </cell>
          <cell r="G1041">
            <v>43636</v>
          </cell>
          <cell r="H1041">
            <v>43650</v>
          </cell>
          <cell r="I1041">
            <v>43655</v>
          </cell>
        </row>
        <row r="1042">
          <cell r="F1042">
            <v>207020</v>
          </cell>
          <cell r="G1042">
            <v>43636</v>
          </cell>
          <cell r="H1042">
            <v>43650</v>
          </cell>
          <cell r="I1042">
            <v>43655</v>
          </cell>
        </row>
        <row r="1043">
          <cell r="F1043">
            <v>207253</v>
          </cell>
          <cell r="G1043">
            <v>43636</v>
          </cell>
          <cell r="H1043">
            <v>43671</v>
          </cell>
          <cell r="I1043">
            <v>43682</v>
          </cell>
        </row>
        <row r="1044">
          <cell r="F1044">
            <v>207072</v>
          </cell>
          <cell r="G1044">
            <v>43636</v>
          </cell>
          <cell r="H1044">
            <v>43671</v>
          </cell>
          <cell r="I1044">
            <v>43682</v>
          </cell>
        </row>
        <row r="1045">
          <cell r="F1045">
            <v>206952</v>
          </cell>
          <cell r="G1045">
            <v>43636</v>
          </cell>
          <cell r="H1045">
            <v>43651</v>
          </cell>
          <cell r="I1045">
            <v>43655</v>
          </cell>
        </row>
        <row r="1046">
          <cell r="F1046">
            <v>207550</v>
          </cell>
          <cell r="G1046">
            <v>43637</v>
          </cell>
          <cell r="H1046">
            <v>43690</v>
          </cell>
          <cell r="I1046">
            <v>43697</v>
          </cell>
        </row>
        <row r="1047">
          <cell r="F1047">
            <v>207351</v>
          </cell>
          <cell r="G1047">
            <v>43637</v>
          </cell>
          <cell r="H1047">
            <v>43707</v>
          </cell>
          <cell r="I1047">
            <v>43710</v>
          </cell>
        </row>
        <row r="1048">
          <cell r="F1048">
            <v>207409</v>
          </cell>
          <cell r="G1048">
            <v>43637</v>
          </cell>
          <cell r="H1048">
            <v>43644</v>
          </cell>
          <cell r="I1048">
            <v>43648</v>
          </cell>
        </row>
        <row r="1049">
          <cell r="F1049">
            <v>207489</v>
          </cell>
          <cell r="G1049">
            <v>43637</v>
          </cell>
          <cell r="H1049">
            <v>43668</v>
          </cell>
          <cell r="I1049">
            <v>43670</v>
          </cell>
        </row>
        <row r="1050">
          <cell r="F1050">
            <v>207474</v>
          </cell>
          <cell r="G1050">
            <v>43637</v>
          </cell>
          <cell r="H1050">
            <v>43671</v>
          </cell>
          <cell r="I1050">
            <v>43682</v>
          </cell>
        </row>
        <row r="1051">
          <cell r="F1051">
            <v>207547</v>
          </cell>
          <cell r="G1051">
            <v>43637</v>
          </cell>
          <cell r="H1051">
            <v>43664</v>
          </cell>
          <cell r="I1051">
            <v>43668</v>
          </cell>
        </row>
        <row r="1052">
          <cell r="F1052">
            <v>207397</v>
          </cell>
          <cell r="G1052">
            <v>43637</v>
          </cell>
          <cell r="H1052">
            <v>43638</v>
          </cell>
          <cell r="I1052">
            <v>43641</v>
          </cell>
        </row>
        <row r="1053">
          <cell r="F1053">
            <v>207344</v>
          </cell>
          <cell r="G1053">
            <v>43637</v>
          </cell>
          <cell r="H1053">
            <v>43671</v>
          </cell>
          <cell r="I1053">
            <v>43683</v>
          </cell>
        </row>
        <row r="1054">
          <cell r="F1054">
            <v>207288</v>
          </cell>
          <cell r="G1054">
            <v>43637</v>
          </cell>
          <cell r="H1054">
            <v>43650</v>
          </cell>
          <cell r="I1054">
            <v>43655</v>
          </cell>
        </row>
        <row r="1055">
          <cell r="F1055">
            <v>207555</v>
          </cell>
          <cell r="G1055">
            <v>43637</v>
          </cell>
          <cell r="H1055">
            <v>43650</v>
          </cell>
          <cell r="I1055">
            <v>43655</v>
          </cell>
        </row>
        <row r="1056">
          <cell r="F1056">
            <v>207631</v>
          </cell>
          <cell r="G1056">
            <v>43637</v>
          </cell>
          <cell r="H1056">
            <v>43712</v>
          </cell>
          <cell r="I1056">
            <v>43717</v>
          </cell>
        </row>
        <row r="1057">
          <cell r="F1057">
            <v>207527</v>
          </cell>
          <cell r="G1057">
            <v>43637</v>
          </cell>
          <cell r="H1057">
            <v>43650</v>
          </cell>
          <cell r="I1057">
            <v>43655</v>
          </cell>
        </row>
        <row r="1058">
          <cell r="F1058">
            <v>207795</v>
          </cell>
          <cell r="G1058">
            <v>43638</v>
          </cell>
          <cell r="H1058">
            <v>43651</v>
          </cell>
          <cell r="I1058">
            <v>43656</v>
          </cell>
        </row>
        <row r="1059">
          <cell r="F1059">
            <v>207975</v>
          </cell>
          <cell r="G1059">
            <v>43640</v>
          </cell>
          <cell r="H1059">
            <v>43650</v>
          </cell>
          <cell r="I1059">
            <v>43655</v>
          </cell>
        </row>
        <row r="1060">
          <cell r="F1060">
            <v>61875</v>
          </cell>
          <cell r="G1060">
            <v>43640</v>
          </cell>
          <cell r="H1060">
            <v>43641</v>
          </cell>
        </row>
        <row r="1061">
          <cell r="F1061">
            <v>208251</v>
          </cell>
          <cell r="G1061">
            <v>43641</v>
          </cell>
          <cell r="H1061">
            <v>43690</v>
          </cell>
          <cell r="I1061">
            <v>43691</v>
          </cell>
        </row>
        <row r="1062">
          <cell r="F1062">
            <v>208254</v>
          </cell>
          <cell r="G1062">
            <v>43641</v>
          </cell>
          <cell r="H1062">
            <v>43669</v>
          </cell>
          <cell r="I1062">
            <v>43670</v>
          </cell>
        </row>
        <row r="1063">
          <cell r="F1063">
            <v>208226</v>
          </cell>
          <cell r="G1063">
            <v>43641</v>
          </cell>
          <cell r="H1063">
            <v>43669</v>
          </cell>
          <cell r="I1063">
            <v>43670</v>
          </cell>
        </row>
        <row r="1064">
          <cell r="F1064">
            <v>208302</v>
          </cell>
          <cell r="G1064">
            <v>43641</v>
          </cell>
          <cell r="H1064">
            <v>43669</v>
          </cell>
          <cell r="I1064">
            <v>43670</v>
          </cell>
        </row>
        <row r="1065">
          <cell r="F1065">
            <v>208460</v>
          </cell>
          <cell r="G1065">
            <v>43641</v>
          </cell>
          <cell r="H1065">
            <v>43642</v>
          </cell>
          <cell r="I1065">
            <v>43648</v>
          </cell>
        </row>
        <row r="1066">
          <cell r="F1066">
            <v>208216</v>
          </cell>
          <cell r="G1066">
            <v>43641</v>
          </cell>
          <cell r="H1066">
            <v>43665</v>
          </cell>
          <cell r="I1066">
            <v>43668</v>
          </cell>
        </row>
        <row r="1067">
          <cell r="F1067">
            <v>208407</v>
          </cell>
          <cell r="G1067">
            <v>43641</v>
          </cell>
          <cell r="H1067">
            <v>43731</v>
          </cell>
          <cell r="I1067">
            <v>43733</v>
          </cell>
        </row>
        <row r="1068">
          <cell r="F1068">
            <v>208490</v>
          </cell>
          <cell r="G1068">
            <v>43641</v>
          </cell>
          <cell r="H1068">
            <v>43644</v>
          </cell>
          <cell r="I1068">
            <v>43648</v>
          </cell>
        </row>
        <row r="1069">
          <cell r="F1069">
            <v>208492</v>
          </cell>
          <cell r="G1069">
            <v>43641</v>
          </cell>
          <cell r="H1069">
            <v>43644</v>
          </cell>
          <cell r="I1069">
            <v>43648</v>
          </cell>
        </row>
        <row r="1070">
          <cell r="F1070">
            <v>208495</v>
          </cell>
          <cell r="G1070">
            <v>43641</v>
          </cell>
          <cell r="H1070">
            <v>43644</v>
          </cell>
          <cell r="I1070">
            <v>43648</v>
          </cell>
        </row>
        <row r="1071">
          <cell r="F1071">
            <v>208496</v>
          </cell>
          <cell r="G1071">
            <v>43641</v>
          </cell>
          <cell r="H1071">
            <v>43644</v>
          </cell>
          <cell r="I1071">
            <v>43648</v>
          </cell>
        </row>
        <row r="1072">
          <cell r="F1072">
            <v>208641</v>
          </cell>
          <cell r="G1072">
            <v>43642</v>
          </cell>
          <cell r="H1072">
            <v>43683</v>
          </cell>
          <cell r="I1072">
            <v>43683</v>
          </cell>
        </row>
        <row r="1073">
          <cell r="F1073">
            <v>209031</v>
          </cell>
          <cell r="G1073">
            <v>43642</v>
          </cell>
          <cell r="H1073">
            <v>43669</v>
          </cell>
          <cell r="I1073">
            <v>43670</v>
          </cell>
        </row>
        <row r="1074">
          <cell r="F1074">
            <v>208629</v>
          </cell>
          <cell r="G1074">
            <v>43642</v>
          </cell>
          <cell r="H1074">
            <v>43677</v>
          </cell>
          <cell r="I1074">
            <v>43682</v>
          </cell>
        </row>
        <row r="1075">
          <cell r="F1075">
            <v>208893</v>
          </cell>
          <cell r="G1075">
            <v>43642</v>
          </cell>
          <cell r="H1075">
            <v>43671</v>
          </cell>
          <cell r="I1075">
            <v>43682</v>
          </cell>
        </row>
        <row r="1076">
          <cell r="F1076">
            <v>62064</v>
          </cell>
          <cell r="G1076">
            <v>43642</v>
          </cell>
          <cell r="H1076">
            <v>43651</v>
          </cell>
          <cell r="I1076">
            <v>43654</v>
          </cell>
        </row>
        <row r="1077">
          <cell r="F1077">
            <v>208677</v>
          </cell>
          <cell r="G1077">
            <v>43642</v>
          </cell>
          <cell r="H1077">
            <v>43671</v>
          </cell>
          <cell r="I1077">
            <v>43683</v>
          </cell>
        </row>
        <row r="1078">
          <cell r="F1078">
            <v>62149</v>
          </cell>
          <cell r="G1078">
            <v>43642</v>
          </cell>
          <cell r="H1078">
            <v>43643</v>
          </cell>
          <cell r="I1078">
            <v>43648</v>
          </cell>
        </row>
        <row r="1079">
          <cell r="F1079">
            <v>209450</v>
          </cell>
          <cell r="G1079">
            <v>43643</v>
          </cell>
          <cell r="H1079">
            <v>43671</v>
          </cell>
          <cell r="I1079">
            <v>43682</v>
          </cell>
        </row>
        <row r="1080">
          <cell r="F1080">
            <v>209379</v>
          </cell>
          <cell r="G1080">
            <v>43643</v>
          </cell>
          <cell r="H1080">
            <v>43648</v>
          </cell>
          <cell r="I1080">
            <v>43654</v>
          </cell>
        </row>
        <row r="1081">
          <cell r="F1081">
            <v>209166</v>
          </cell>
          <cell r="G1081">
            <v>43643</v>
          </cell>
          <cell r="H1081">
            <v>43690</v>
          </cell>
          <cell r="I1081">
            <v>43697</v>
          </cell>
        </row>
        <row r="1082">
          <cell r="F1082">
            <v>209510</v>
          </cell>
          <cell r="G1082">
            <v>43643</v>
          </cell>
          <cell r="H1082">
            <v>43665</v>
          </cell>
          <cell r="I1082">
            <v>43668</v>
          </cell>
        </row>
        <row r="1083">
          <cell r="F1083">
            <v>209161</v>
          </cell>
          <cell r="G1083">
            <v>43643</v>
          </cell>
          <cell r="H1083">
            <v>43664</v>
          </cell>
          <cell r="I1083">
            <v>43668</v>
          </cell>
        </row>
        <row r="1084">
          <cell r="F1084">
            <v>62290</v>
          </cell>
          <cell r="G1084">
            <v>43643</v>
          </cell>
          <cell r="H1084">
            <v>43648</v>
          </cell>
          <cell r="I1084">
            <v>43649</v>
          </cell>
        </row>
        <row r="1085">
          <cell r="F1085">
            <v>209470</v>
          </cell>
          <cell r="G1085">
            <v>43643</v>
          </cell>
          <cell r="H1085">
            <v>43651</v>
          </cell>
          <cell r="I1085">
            <v>43654</v>
          </cell>
        </row>
        <row r="1086">
          <cell r="F1086">
            <v>209881</v>
          </cell>
          <cell r="G1086">
            <v>43644</v>
          </cell>
          <cell r="H1086">
            <v>43650</v>
          </cell>
          <cell r="I1086">
            <v>43655</v>
          </cell>
        </row>
        <row r="1087">
          <cell r="F1087">
            <v>209865</v>
          </cell>
          <cell r="G1087">
            <v>43644</v>
          </cell>
          <cell r="H1087">
            <v>43690</v>
          </cell>
          <cell r="I1087">
            <v>43697</v>
          </cell>
        </row>
        <row r="1088">
          <cell r="F1088">
            <v>210010</v>
          </cell>
          <cell r="G1088">
            <v>43644</v>
          </cell>
          <cell r="H1088">
            <v>43671</v>
          </cell>
          <cell r="I1088">
            <v>43682</v>
          </cell>
        </row>
        <row r="1089">
          <cell r="F1089">
            <v>210087</v>
          </cell>
          <cell r="G1089">
            <v>43644</v>
          </cell>
          <cell r="H1089">
            <v>43726</v>
          </cell>
          <cell r="I1089">
            <v>43726</v>
          </cell>
        </row>
        <row r="1090">
          <cell r="F1090">
            <v>210248</v>
          </cell>
          <cell r="G1090">
            <v>43645</v>
          </cell>
          <cell r="H1090">
            <v>43651</v>
          </cell>
          <cell r="I1090">
            <v>43654</v>
          </cell>
        </row>
        <row r="1091">
          <cell r="F1091">
            <v>210241</v>
          </cell>
          <cell r="G1091">
            <v>43645</v>
          </cell>
          <cell r="H1091">
            <v>43648</v>
          </cell>
          <cell r="I1091">
            <v>43655</v>
          </cell>
        </row>
        <row r="1092">
          <cell r="F1092">
            <v>210313</v>
          </cell>
          <cell r="G1092">
            <v>43645</v>
          </cell>
          <cell r="H1092">
            <v>43690</v>
          </cell>
          <cell r="I1092">
            <v>43697</v>
          </cell>
        </row>
        <row r="1093">
          <cell r="F1093">
            <v>210320</v>
          </cell>
          <cell r="G1093">
            <v>43645</v>
          </cell>
          <cell r="H1093">
            <v>43693</v>
          </cell>
          <cell r="I1093">
            <v>43697</v>
          </cell>
        </row>
        <row r="1094">
          <cell r="F1094">
            <v>210149</v>
          </cell>
          <cell r="G1094">
            <v>43645</v>
          </cell>
          <cell r="H1094">
            <v>43671</v>
          </cell>
          <cell r="I1094">
            <v>43682</v>
          </cell>
        </row>
        <row r="1095">
          <cell r="F1095">
            <v>210170</v>
          </cell>
          <cell r="G1095">
            <v>43645</v>
          </cell>
          <cell r="H1095">
            <v>43694</v>
          </cell>
          <cell r="I1095">
            <v>43697</v>
          </cell>
        </row>
        <row r="1096">
          <cell r="F1096">
            <v>210321</v>
          </cell>
          <cell r="G1096">
            <v>43645</v>
          </cell>
          <cell r="H1096">
            <v>43671</v>
          </cell>
          <cell r="I1096">
            <v>43682</v>
          </cell>
        </row>
        <row r="1097">
          <cell r="F1097">
            <v>210390</v>
          </cell>
          <cell r="G1097">
            <v>43645</v>
          </cell>
          <cell r="H1097">
            <v>43726</v>
          </cell>
          <cell r="I1097">
            <v>43726</v>
          </cell>
        </row>
        <row r="1098">
          <cell r="F1098">
            <v>210364</v>
          </cell>
          <cell r="G1098">
            <v>43645</v>
          </cell>
          <cell r="H1098">
            <v>43665</v>
          </cell>
          <cell r="I1098">
            <v>43668</v>
          </cell>
        </row>
        <row r="1099">
          <cell r="F1099">
            <v>210308</v>
          </cell>
          <cell r="G1099">
            <v>43645</v>
          </cell>
          <cell r="H1099">
            <v>43694</v>
          </cell>
          <cell r="I1099">
            <v>43697</v>
          </cell>
        </row>
        <row r="1100">
          <cell r="F1100">
            <v>210242</v>
          </cell>
          <cell r="G1100">
            <v>43645</v>
          </cell>
          <cell r="H1100">
            <v>43648</v>
          </cell>
          <cell r="I1100">
            <v>43655</v>
          </cell>
        </row>
        <row r="1101">
          <cell r="F1101">
            <v>62611</v>
          </cell>
          <cell r="G1101">
            <v>43645</v>
          </cell>
          <cell r="H1101">
            <v>43679</v>
          </cell>
          <cell r="I1101">
            <v>43683</v>
          </cell>
        </row>
        <row r="1102">
          <cell r="F1102">
            <v>62615</v>
          </cell>
          <cell r="G1102">
            <v>43645</v>
          </cell>
          <cell r="H1102">
            <v>43661</v>
          </cell>
          <cell r="I1102">
            <v>43662</v>
          </cell>
        </row>
        <row r="1103">
          <cell r="F1103">
            <v>210140</v>
          </cell>
          <cell r="G1103">
            <v>43645</v>
          </cell>
          <cell r="H1103">
            <v>43669</v>
          </cell>
          <cell r="I1103">
            <v>43670</v>
          </cell>
        </row>
        <row r="1104">
          <cell r="F1104">
            <v>210388</v>
          </cell>
          <cell r="G1104">
            <v>43645</v>
          </cell>
        </row>
        <row r="1105">
          <cell r="F1105">
            <v>210172</v>
          </cell>
          <cell r="G1105">
            <v>43645</v>
          </cell>
          <cell r="H1105">
            <v>43671</v>
          </cell>
          <cell r="I1105">
            <v>43682</v>
          </cell>
        </row>
        <row r="1106">
          <cell r="F1106">
            <v>210291</v>
          </cell>
          <cell r="G1106">
            <v>43645</v>
          </cell>
          <cell r="H1106">
            <v>43721</v>
          </cell>
          <cell r="I1106">
            <v>43725</v>
          </cell>
        </row>
        <row r="1107">
          <cell r="F1107">
            <v>210979</v>
          </cell>
          <cell r="G1107">
            <v>43648</v>
          </cell>
          <cell r="H1107">
            <v>43651</v>
          </cell>
          <cell r="I1107">
            <v>43654</v>
          </cell>
        </row>
        <row r="1108">
          <cell r="F1108">
            <v>210790</v>
          </cell>
          <cell r="G1108">
            <v>43648</v>
          </cell>
          <cell r="H1108">
            <v>43651</v>
          </cell>
          <cell r="I1108">
            <v>43654</v>
          </cell>
        </row>
        <row r="1109">
          <cell r="F1109">
            <v>210984</v>
          </cell>
          <cell r="G1109">
            <v>43648</v>
          </cell>
          <cell r="H1109">
            <v>43671</v>
          </cell>
          <cell r="I1109">
            <v>43682</v>
          </cell>
        </row>
        <row r="1110">
          <cell r="F1110">
            <v>211161</v>
          </cell>
          <cell r="G1110">
            <v>43649</v>
          </cell>
          <cell r="H1110">
            <v>43721</v>
          </cell>
          <cell r="I1110">
            <v>43725</v>
          </cell>
        </row>
        <row r="1111">
          <cell r="F1111">
            <v>211216</v>
          </cell>
          <cell r="G1111">
            <v>43649</v>
          </cell>
          <cell r="H1111">
            <v>43669</v>
          </cell>
          <cell r="I1111">
            <v>43670</v>
          </cell>
        </row>
        <row r="1112">
          <cell r="F1112">
            <v>211368</v>
          </cell>
          <cell r="G1112">
            <v>43649</v>
          </cell>
          <cell r="H1112">
            <v>43669</v>
          </cell>
          <cell r="I1112">
            <v>43670</v>
          </cell>
        </row>
        <row r="1113">
          <cell r="F1113">
            <v>211736</v>
          </cell>
          <cell r="G1113">
            <v>43650</v>
          </cell>
          <cell r="H1113">
            <v>43651</v>
          </cell>
          <cell r="I1113">
            <v>43654</v>
          </cell>
        </row>
        <row r="1114">
          <cell r="F1114">
            <v>211742</v>
          </cell>
          <cell r="G1114">
            <v>43650</v>
          </cell>
          <cell r="H1114">
            <v>43651</v>
          </cell>
          <cell r="I1114">
            <v>43654</v>
          </cell>
        </row>
        <row r="1115">
          <cell r="F1115">
            <v>211715</v>
          </cell>
          <cell r="G1115">
            <v>43650</v>
          </cell>
          <cell r="H1115">
            <v>43651</v>
          </cell>
          <cell r="I1115">
            <v>43654</v>
          </cell>
        </row>
        <row r="1116">
          <cell r="F1116">
            <v>212368</v>
          </cell>
          <cell r="G1116">
            <v>43651</v>
          </cell>
          <cell r="H1116">
            <v>43654</v>
          </cell>
          <cell r="I1116">
            <v>43655</v>
          </cell>
        </row>
        <row r="1117">
          <cell r="F1117">
            <v>212359</v>
          </cell>
          <cell r="G1117">
            <v>43651</v>
          </cell>
          <cell r="H1117">
            <v>43654</v>
          </cell>
          <cell r="I1117">
            <v>43655</v>
          </cell>
        </row>
        <row r="1118">
          <cell r="F1118">
            <v>212372</v>
          </cell>
          <cell r="G1118">
            <v>43651</v>
          </cell>
          <cell r="H1118">
            <v>43654</v>
          </cell>
          <cell r="I1118">
            <v>43655</v>
          </cell>
        </row>
        <row r="1119">
          <cell r="F1119">
            <v>212063</v>
          </cell>
          <cell r="G1119">
            <v>43651</v>
          </cell>
          <cell r="H1119">
            <v>43671</v>
          </cell>
          <cell r="I1119">
            <v>43682</v>
          </cell>
        </row>
        <row r="1120">
          <cell r="F1120">
            <v>211963</v>
          </cell>
          <cell r="G1120">
            <v>43651</v>
          </cell>
          <cell r="H1120">
            <v>43651</v>
          </cell>
          <cell r="I1120">
            <v>43654</v>
          </cell>
        </row>
        <row r="1121">
          <cell r="F1121">
            <v>212388</v>
          </cell>
          <cell r="G1121">
            <v>43651</v>
          </cell>
          <cell r="H1121">
            <v>43759</v>
          </cell>
          <cell r="I1121">
            <v>43760</v>
          </cell>
        </row>
        <row r="1122">
          <cell r="F1122">
            <v>212326</v>
          </cell>
          <cell r="G1122">
            <v>43651</v>
          </cell>
          <cell r="H1122">
            <v>43654</v>
          </cell>
          <cell r="I1122">
            <v>43654</v>
          </cell>
        </row>
        <row r="1123">
          <cell r="F1123">
            <v>212029</v>
          </cell>
          <cell r="G1123">
            <v>43651</v>
          </cell>
          <cell r="H1123">
            <v>43725</v>
          </cell>
          <cell r="I1123">
            <v>43731</v>
          </cell>
        </row>
        <row r="1124">
          <cell r="F1124">
            <v>212309</v>
          </cell>
          <cell r="G1124">
            <v>43651</v>
          </cell>
        </row>
        <row r="1125">
          <cell r="F1125">
            <v>212144</v>
          </cell>
          <cell r="G1125">
            <v>43651</v>
          </cell>
          <cell r="H1125">
            <v>43671</v>
          </cell>
          <cell r="I1125">
            <v>43683</v>
          </cell>
        </row>
        <row r="1126">
          <cell r="F1126">
            <v>212428</v>
          </cell>
          <cell r="G1126">
            <v>43651</v>
          </cell>
          <cell r="H1126">
            <v>43671</v>
          </cell>
          <cell r="I1126">
            <v>43682</v>
          </cell>
        </row>
        <row r="1127">
          <cell r="F1127">
            <v>212375</v>
          </cell>
          <cell r="G1127">
            <v>43651</v>
          </cell>
          <cell r="H1127">
            <v>43671</v>
          </cell>
          <cell r="I1127">
            <v>43683</v>
          </cell>
        </row>
        <row r="1128">
          <cell r="F1128">
            <v>63460</v>
          </cell>
          <cell r="G1128">
            <v>43654</v>
          </cell>
          <cell r="H1128">
            <v>44007</v>
          </cell>
          <cell r="I1128">
            <v>44007</v>
          </cell>
        </row>
        <row r="1129">
          <cell r="F1129">
            <v>212902</v>
          </cell>
          <cell r="G1129">
            <v>43654</v>
          </cell>
          <cell r="H1129">
            <v>43669</v>
          </cell>
          <cell r="I1129">
            <v>43670</v>
          </cell>
        </row>
        <row r="1130">
          <cell r="F1130">
            <v>63458</v>
          </cell>
          <cell r="G1130">
            <v>43654</v>
          </cell>
          <cell r="H1130">
            <v>43655</v>
          </cell>
          <cell r="I1130">
            <v>43661</v>
          </cell>
        </row>
        <row r="1131">
          <cell r="F1131">
            <v>213063</v>
          </cell>
          <cell r="G1131">
            <v>43654</v>
          </cell>
          <cell r="H1131">
            <v>43690</v>
          </cell>
          <cell r="I1131">
            <v>43697</v>
          </cell>
        </row>
        <row r="1132">
          <cell r="F1132">
            <v>213138</v>
          </cell>
          <cell r="G1132">
            <v>43654</v>
          </cell>
          <cell r="H1132">
            <v>43671</v>
          </cell>
          <cell r="I1132">
            <v>43682</v>
          </cell>
        </row>
        <row r="1133">
          <cell r="F1133">
            <v>212800</v>
          </cell>
          <cell r="G1133">
            <v>43654</v>
          </cell>
          <cell r="H1133">
            <v>43656</v>
          </cell>
          <cell r="I1133">
            <v>43661</v>
          </cell>
        </row>
        <row r="1134">
          <cell r="F1134">
            <v>63390</v>
          </cell>
          <cell r="G1134">
            <v>43654</v>
          </cell>
          <cell r="H1134">
            <v>43669</v>
          </cell>
          <cell r="I1134">
            <v>43670</v>
          </cell>
        </row>
        <row r="1135">
          <cell r="F1135">
            <v>63463</v>
          </cell>
          <cell r="G1135">
            <v>43654</v>
          </cell>
          <cell r="H1135">
            <v>43655</v>
          </cell>
          <cell r="I1135">
            <v>43661</v>
          </cell>
        </row>
        <row r="1136">
          <cell r="F1136">
            <v>213485</v>
          </cell>
          <cell r="G1136">
            <v>43655</v>
          </cell>
          <cell r="H1136">
            <v>43693</v>
          </cell>
          <cell r="I1136">
            <v>43697</v>
          </cell>
        </row>
        <row r="1137">
          <cell r="F1137">
            <v>213172</v>
          </cell>
          <cell r="G1137">
            <v>43655</v>
          </cell>
          <cell r="H1137">
            <v>43874</v>
          </cell>
          <cell r="I1137">
            <v>43878</v>
          </cell>
        </row>
        <row r="1138">
          <cell r="F1138">
            <v>213208</v>
          </cell>
          <cell r="G1138">
            <v>43655</v>
          </cell>
          <cell r="H1138">
            <v>43671</v>
          </cell>
          <cell r="I1138">
            <v>43682</v>
          </cell>
        </row>
        <row r="1139">
          <cell r="F1139">
            <v>213293</v>
          </cell>
          <cell r="G1139">
            <v>43655</v>
          </cell>
          <cell r="H1139">
            <v>43671</v>
          </cell>
          <cell r="I1139">
            <v>43682</v>
          </cell>
        </row>
        <row r="1140">
          <cell r="F1140">
            <v>213162</v>
          </cell>
          <cell r="G1140">
            <v>43655</v>
          </cell>
          <cell r="H1140">
            <v>43671</v>
          </cell>
          <cell r="I1140">
            <v>43682</v>
          </cell>
        </row>
        <row r="1141">
          <cell r="F1141">
            <v>213330</v>
          </cell>
          <cell r="G1141">
            <v>43655</v>
          </cell>
          <cell r="H1141">
            <v>43689</v>
          </cell>
          <cell r="I1141">
            <v>43690</v>
          </cell>
        </row>
        <row r="1142">
          <cell r="F1142">
            <v>213372</v>
          </cell>
          <cell r="G1142">
            <v>43655</v>
          </cell>
          <cell r="H1142">
            <v>43689</v>
          </cell>
          <cell r="I1142">
            <v>43690</v>
          </cell>
        </row>
        <row r="1143">
          <cell r="F1143">
            <v>213477</v>
          </cell>
          <cell r="G1143">
            <v>43655</v>
          </cell>
          <cell r="H1143">
            <v>43658</v>
          </cell>
          <cell r="I1143">
            <v>43661</v>
          </cell>
        </row>
        <row r="1144">
          <cell r="F1144">
            <v>213389</v>
          </cell>
          <cell r="G1144">
            <v>43655</v>
          </cell>
          <cell r="H1144">
            <v>43689</v>
          </cell>
          <cell r="I1144">
            <v>43690</v>
          </cell>
        </row>
        <row r="1145">
          <cell r="F1145">
            <v>213429</v>
          </cell>
          <cell r="G1145">
            <v>43655</v>
          </cell>
          <cell r="H1145">
            <v>43690</v>
          </cell>
          <cell r="I1145">
            <v>43697</v>
          </cell>
        </row>
        <row r="1146">
          <cell r="F1146">
            <v>213482</v>
          </cell>
          <cell r="G1146">
            <v>43655</v>
          </cell>
          <cell r="H1146">
            <v>43658</v>
          </cell>
          <cell r="I1146">
            <v>43661</v>
          </cell>
        </row>
        <row r="1147">
          <cell r="F1147">
            <v>213986</v>
          </cell>
          <cell r="G1147">
            <v>43656</v>
          </cell>
          <cell r="H1147">
            <v>43658</v>
          </cell>
          <cell r="I1147">
            <v>43661</v>
          </cell>
        </row>
        <row r="1148">
          <cell r="F1148">
            <v>214007</v>
          </cell>
          <cell r="G1148">
            <v>43656</v>
          </cell>
          <cell r="H1148">
            <v>43658</v>
          </cell>
          <cell r="I1148">
            <v>43661</v>
          </cell>
        </row>
        <row r="1149">
          <cell r="F1149">
            <v>213996</v>
          </cell>
          <cell r="G1149">
            <v>43656</v>
          </cell>
          <cell r="H1149">
            <v>43658</v>
          </cell>
          <cell r="I1149">
            <v>43661</v>
          </cell>
        </row>
        <row r="1150">
          <cell r="F1150">
            <v>213869</v>
          </cell>
          <cell r="G1150">
            <v>43656</v>
          </cell>
          <cell r="H1150">
            <v>43739</v>
          </cell>
          <cell r="I1150">
            <v>43745</v>
          </cell>
        </row>
        <row r="1151">
          <cell r="F1151">
            <v>213816</v>
          </cell>
          <cell r="G1151">
            <v>43656</v>
          </cell>
          <cell r="H1151">
            <v>43679</v>
          </cell>
          <cell r="I1151">
            <v>43683</v>
          </cell>
        </row>
        <row r="1152">
          <cell r="F1152">
            <v>214070</v>
          </cell>
          <cell r="G1152">
            <v>43656</v>
          </cell>
          <cell r="H1152">
            <v>43669</v>
          </cell>
          <cell r="I1152">
            <v>43670</v>
          </cell>
        </row>
        <row r="1153">
          <cell r="F1153">
            <v>213821</v>
          </cell>
          <cell r="G1153">
            <v>43656</v>
          </cell>
          <cell r="H1153">
            <v>43671</v>
          </cell>
          <cell r="I1153">
            <v>43682</v>
          </cell>
        </row>
        <row r="1154">
          <cell r="F1154">
            <v>214035</v>
          </cell>
          <cell r="G1154">
            <v>43656</v>
          </cell>
          <cell r="H1154">
            <v>43739</v>
          </cell>
          <cell r="I1154">
            <v>43745</v>
          </cell>
        </row>
        <row r="1155">
          <cell r="F1155">
            <v>214099</v>
          </cell>
          <cell r="G1155">
            <v>43656</v>
          </cell>
          <cell r="H1155">
            <v>43689</v>
          </cell>
          <cell r="I1155">
            <v>43690</v>
          </cell>
        </row>
        <row r="1156">
          <cell r="F1156">
            <v>213890</v>
          </cell>
          <cell r="G1156">
            <v>43656</v>
          </cell>
          <cell r="H1156">
            <v>43671</v>
          </cell>
          <cell r="I1156">
            <v>43683</v>
          </cell>
        </row>
        <row r="1157">
          <cell r="F1157">
            <v>214393</v>
          </cell>
          <cell r="G1157">
            <v>43657</v>
          </cell>
          <cell r="H1157">
            <v>43671</v>
          </cell>
          <cell r="I1157">
            <v>43682</v>
          </cell>
        </row>
        <row r="1158">
          <cell r="F1158">
            <v>214374</v>
          </cell>
          <cell r="G1158">
            <v>43657</v>
          </cell>
          <cell r="H1158">
            <v>43658</v>
          </cell>
          <cell r="I1158">
            <v>43661</v>
          </cell>
        </row>
        <row r="1159">
          <cell r="F1159">
            <v>214391</v>
          </cell>
          <cell r="G1159">
            <v>43657</v>
          </cell>
          <cell r="H1159">
            <v>43658</v>
          </cell>
          <cell r="I1159">
            <v>43661</v>
          </cell>
        </row>
        <row r="1160">
          <cell r="F1160">
            <v>214319</v>
          </cell>
          <cell r="G1160">
            <v>43657</v>
          </cell>
          <cell r="H1160">
            <v>43731</v>
          </cell>
          <cell r="I1160">
            <v>43733</v>
          </cell>
        </row>
        <row r="1161">
          <cell r="F1161">
            <v>214582</v>
          </cell>
          <cell r="G1161">
            <v>43657</v>
          </cell>
          <cell r="H1161">
            <v>43725</v>
          </cell>
          <cell r="I1161">
            <v>43726</v>
          </cell>
        </row>
        <row r="1162">
          <cell r="F1162">
            <v>214411</v>
          </cell>
          <cell r="G1162">
            <v>43657</v>
          </cell>
          <cell r="H1162">
            <v>43658</v>
          </cell>
          <cell r="I1162">
            <v>43661</v>
          </cell>
        </row>
        <row r="1163">
          <cell r="F1163">
            <v>214354</v>
          </cell>
          <cell r="G1163">
            <v>43657</v>
          </cell>
          <cell r="H1163">
            <v>43721</v>
          </cell>
          <cell r="I1163">
            <v>43725</v>
          </cell>
        </row>
        <row r="1164">
          <cell r="F1164">
            <v>214606</v>
          </cell>
          <cell r="G1164">
            <v>43657</v>
          </cell>
          <cell r="H1164">
            <v>43721</v>
          </cell>
          <cell r="I1164">
            <v>43725</v>
          </cell>
        </row>
        <row r="1165">
          <cell r="F1165">
            <v>63777</v>
          </cell>
          <cell r="G1165">
            <v>43657</v>
          </cell>
          <cell r="H1165">
            <v>43664</v>
          </cell>
          <cell r="I1165">
            <v>43668</v>
          </cell>
        </row>
        <row r="1166">
          <cell r="F1166">
            <v>214423</v>
          </cell>
          <cell r="G1166">
            <v>43657</v>
          </cell>
        </row>
        <row r="1167">
          <cell r="F1167">
            <v>214624</v>
          </cell>
          <cell r="G1167">
            <v>43657</v>
          </cell>
          <cell r="H1167">
            <v>43661</v>
          </cell>
          <cell r="I1167">
            <v>43662</v>
          </cell>
        </row>
        <row r="1168">
          <cell r="F1168">
            <v>214874</v>
          </cell>
          <cell r="G1168">
            <v>43658</v>
          </cell>
          <cell r="H1168">
            <v>43686</v>
          </cell>
          <cell r="I1168">
            <v>43689</v>
          </cell>
        </row>
        <row r="1169">
          <cell r="F1169">
            <v>215194</v>
          </cell>
          <cell r="G1169">
            <v>43658</v>
          </cell>
          <cell r="H1169">
            <v>43705</v>
          </cell>
          <cell r="I1169">
            <v>43712</v>
          </cell>
        </row>
        <row r="1170">
          <cell r="F1170">
            <v>215073</v>
          </cell>
          <cell r="G1170">
            <v>43658</v>
          </cell>
          <cell r="H1170">
            <v>43720</v>
          </cell>
          <cell r="I1170">
            <v>43724</v>
          </cell>
        </row>
        <row r="1171">
          <cell r="F1171">
            <v>215105</v>
          </cell>
          <cell r="G1171">
            <v>43658</v>
          </cell>
          <cell r="H1171">
            <v>43725</v>
          </cell>
          <cell r="I1171">
            <v>43731</v>
          </cell>
        </row>
        <row r="1172">
          <cell r="F1172">
            <v>214884</v>
          </cell>
          <cell r="G1172">
            <v>43658</v>
          </cell>
          <cell r="H1172">
            <v>43694</v>
          </cell>
          <cell r="I1172">
            <v>43697</v>
          </cell>
        </row>
        <row r="1173">
          <cell r="F1173">
            <v>215307</v>
          </cell>
          <cell r="G1173">
            <v>43659</v>
          </cell>
          <cell r="H1173">
            <v>43677</v>
          </cell>
          <cell r="I1173">
            <v>43682</v>
          </cell>
        </row>
        <row r="1174">
          <cell r="F1174">
            <v>215908</v>
          </cell>
          <cell r="G1174">
            <v>43661</v>
          </cell>
          <cell r="H1174">
            <v>43662</v>
          </cell>
          <cell r="I1174">
            <v>43663</v>
          </cell>
        </row>
        <row r="1175">
          <cell r="F1175">
            <v>215905</v>
          </cell>
          <cell r="G1175">
            <v>43661</v>
          </cell>
          <cell r="H1175">
            <v>43671</v>
          </cell>
          <cell r="I1175">
            <v>43682</v>
          </cell>
        </row>
        <row r="1176">
          <cell r="F1176">
            <v>215694</v>
          </cell>
          <cell r="G1176">
            <v>43661</v>
          </cell>
          <cell r="H1176">
            <v>43749</v>
          </cell>
          <cell r="I1176">
            <v>43754</v>
          </cell>
        </row>
        <row r="1177">
          <cell r="F1177">
            <v>215851</v>
          </cell>
          <cell r="G1177">
            <v>43661</v>
          </cell>
          <cell r="H1177">
            <v>43665</v>
          </cell>
          <cell r="I1177">
            <v>43668</v>
          </cell>
        </row>
        <row r="1178">
          <cell r="F1178">
            <v>215776</v>
          </cell>
          <cell r="G1178">
            <v>43661</v>
          </cell>
          <cell r="H1178">
            <v>43725</v>
          </cell>
          <cell r="I1178">
            <v>43731</v>
          </cell>
        </row>
        <row r="1179">
          <cell r="F1179">
            <v>215595</v>
          </cell>
          <cell r="G1179">
            <v>43661</v>
          </cell>
          <cell r="H1179">
            <v>43721</v>
          </cell>
          <cell r="I1179">
            <v>43725</v>
          </cell>
        </row>
        <row r="1180">
          <cell r="F1180">
            <v>215788</v>
          </cell>
          <cell r="G1180">
            <v>43661</v>
          </cell>
          <cell r="H1180">
            <v>43694</v>
          </cell>
          <cell r="I1180">
            <v>43697</v>
          </cell>
        </row>
        <row r="1181">
          <cell r="F1181">
            <v>215815</v>
          </cell>
          <cell r="G1181">
            <v>43661</v>
          </cell>
          <cell r="H1181">
            <v>43725</v>
          </cell>
          <cell r="I1181">
            <v>43731</v>
          </cell>
        </row>
        <row r="1182">
          <cell r="F1182">
            <v>64145</v>
          </cell>
          <cell r="G1182">
            <v>43661</v>
          </cell>
          <cell r="H1182">
            <v>43669</v>
          </cell>
          <cell r="I1182">
            <v>43670</v>
          </cell>
        </row>
        <row r="1183">
          <cell r="F1183">
            <v>215526</v>
          </cell>
          <cell r="G1183">
            <v>43661</v>
          </cell>
          <cell r="H1183">
            <v>43686</v>
          </cell>
          <cell r="I1183">
            <v>43689</v>
          </cell>
        </row>
        <row r="1184">
          <cell r="F1184">
            <v>215922</v>
          </cell>
          <cell r="G1184">
            <v>43661</v>
          </cell>
          <cell r="H1184">
            <v>43694</v>
          </cell>
          <cell r="I1184">
            <v>43697</v>
          </cell>
        </row>
        <row r="1185">
          <cell r="F1185">
            <v>216689</v>
          </cell>
          <cell r="G1185">
            <v>43662</v>
          </cell>
          <cell r="H1185">
            <v>43703</v>
          </cell>
          <cell r="I1185">
            <v>43710</v>
          </cell>
        </row>
        <row r="1186">
          <cell r="F1186">
            <v>216312</v>
          </cell>
          <cell r="G1186">
            <v>43662</v>
          </cell>
          <cell r="H1186">
            <v>43739</v>
          </cell>
          <cell r="I1186">
            <v>43745</v>
          </cell>
        </row>
        <row r="1187">
          <cell r="F1187">
            <v>216603</v>
          </cell>
          <cell r="G1187">
            <v>43662</v>
          </cell>
          <cell r="H1187">
            <v>43690</v>
          </cell>
          <cell r="I1187">
            <v>43691</v>
          </cell>
        </row>
        <row r="1188">
          <cell r="F1188">
            <v>64259</v>
          </cell>
          <cell r="G1188">
            <v>43662</v>
          </cell>
          <cell r="H1188">
            <v>44007</v>
          </cell>
          <cell r="I1188">
            <v>44007</v>
          </cell>
        </row>
        <row r="1189">
          <cell r="F1189">
            <v>216106</v>
          </cell>
          <cell r="G1189">
            <v>43662</v>
          </cell>
          <cell r="H1189">
            <v>43663</v>
          </cell>
          <cell r="I1189">
            <v>43665</v>
          </cell>
        </row>
        <row r="1190">
          <cell r="F1190">
            <v>216899</v>
          </cell>
          <cell r="G1190">
            <v>43663</v>
          </cell>
          <cell r="H1190">
            <v>43664</v>
          </cell>
          <cell r="I1190">
            <v>43668</v>
          </cell>
        </row>
        <row r="1191">
          <cell r="F1191">
            <v>216891</v>
          </cell>
          <cell r="G1191">
            <v>43663</v>
          </cell>
          <cell r="H1191">
            <v>43664</v>
          </cell>
          <cell r="I1191">
            <v>43668</v>
          </cell>
        </row>
        <row r="1192">
          <cell r="F1192">
            <v>217296</v>
          </cell>
          <cell r="G1192">
            <v>43663</v>
          </cell>
          <cell r="H1192">
            <v>43690</v>
          </cell>
          <cell r="I1192">
            <v>43692</v>
          </cell>
        </row>
        <row r="1193">
          <cell r="F1193">
            <v>217335</v>
          </cell>
          <cell r="G1193">
            <v>43663</v>
          </cell>
          <cell r="H1193">
            <v>43725</v>
          </cell>
          <cell r="I1193">
            <v>43731</v>
          </cell>
        </row>
        <row r="1194">
          <cell r="F1194">
            <v>217403</v>
          </cell>
          <cell r="G1194">
            <v>43663</v>
          </cell>
          <cell r="H1194">
            <v>43726</v>
          </cell>
          <cell r="I1194">
            <v>43726</v>
          </cell>
        </row>
        <row r="1195">
          <cell r="F1195">
            <v>217407</v>
          </cell>
          <cell r="G1195">
            <v>43663</v>
          </cell>
          <cell r="H1195">
            <v>43726</v>
          </cell>
          <cell r="I1195">
            <v>43726</v>
          </cell>
        </row>
        <row r="1196">
          <cell r="F1196">
            <v>217332</v>
          </cell>
          <cell r="G1196">
            <v>43663</v>
          </cell>
          <cell r="H1196">
            <v>43669</v>
          </cell>
          <cell r="I1196">
            <v>43670</v>
          </cell>
        </row>
        <row r="1197">
          <cell r="F1197">
            <v>217136</v>
          </cell>
          <cell r="G1197">
            <v>43663</v>
          </cell>
          <cell r="H1197">
            <v>43665</v>
          </cell>
          <cell r="I1197">
            <v>43668</v>
          </cell>
        </row>
        <row r="1198">
          <cell r="F1198">
            <v>217623</v>
          </cell>
          <cell r="G1198">
            <v>43664</v>
          </cell>
          <cell r="H1198">
            <v>43872</v>
          </cell>
          <cell r="I1198">
            <v>43873</v>
          </cell>
        </row>
        <row r="1199">
          <cell r="F1199">
            <v>217577</v>
          </cell>
          <cell r="G1199">
            <v>43664</v>
          </cell>
        </row>
        <row r="1200">
          <cell r="F1200">
            <v>217616</v>
          </cell>
          <cell r="G1200">
            <v>43664</v>
          </cell>
          <cell r="H1200">
            <v>43694</v>
          </cell>
          <cell r="I1200">
            <v>43697</v>
          </cell>
        </row>
        <row r="1201">
          <cell r="F1201">
            <v>217870</v>
          </cell>
          <cell r="G1201">
            <v>43664</v>
          </cell>
          <cell r="H1201">
            <v>43694</v>
          </cell>
          <cell r="I1201">
            <v>43697</v>
          </cell>
        </row>
        <row r="1202">
          <cell r="F1202">
            <v>217569</v>
          </cell>
          <cell r="G1202">
            <v>43664</v>
          </cell>
          <cell r="H1202">
            <v>43664</v>
          </cell>
          <cell r="I1202">
            <v>43668</v>
          </cell>
        </row>
        <row r="1203">
          <cell r="F1203">
            <v>217993</v>
          </cell>
          <cell r="G1203">
            <v>43664</v>
          </cell>
          <cell r="H1203">
            <v>43726</v>
          </cell>
          <cell r="I1203">
            <v>43726</v>
          </cell>
        </row>
        <row r="1204">
          <cell r="F1204">
            <v>217606</v>
          </cell>
          <cell r="G1204">
            <v>43664</v>
          </cell>
          <cell r="H1204">
            <v>43690</v>
          </cell>
          <cell r="I1204">
            <v>43697</v>
          </cell>
        </row>
        <row r="1205">
          <cell r="F1205">
            <v>217709</v>
          </cell>
          <cell r="G1205">
            <v>43664</v>
          </cell>
          <cell r="H1205">
            <v>43690</v>
          </cell>
          <cell r="I1205">
            <v>43697</v>
          </cell>
        </row>
        <row r="1206">
          <cell r="F1206">
            <v>217502</v>
          </cell>
          <cell r="G1206">
            <v>43664</v>
          </cell>
          <cell r="H1206">
            <v>43668</v>
          </cell>
          <cell r="I1206">
            <v>43670</v>
          </cell>
        </row>
        <row r="1207">
          <cell r="F1207">
            <v>217977</v>
          </cell>
          <cell r="G1207">
            <v>43664</v>
          </cell>
          <cell r="H1207">
            <v>43698</v>
          </cell>
          <cell r="I1207">
            <v>43698</v>
          </cell>
        </row>
        <row r="1208">
          <cell r="F1208">
            <v>217840</v>
          </cell>
          <cell r="G1208">
            <v>43664</v>
          </cell>
          <cell r="H1208">
            <v>43690</v>
          </cell>
          <cell r="I1208">
            <v>43691</v>
          </cell>
        </row>
        <row r="1209">
          <cell r="F1209">
            <v>217791</v>
          </cell>
          <cell r="G1209">
            <v>43664</v>
          </cell>
          <cell r="H1209">
            <v>43694</v>
          </cell>
          <cell r="I1209">
            <v>43697</v>
          </cell>
        </row>
        <row r="1210">
          <cell r="F1210">
            <v>217914</v>
          </cell>
          <cell r="G1210">
            <v>43664</v>
          </cell>
          <cell r="H1210">
            <v>43686</v>
          </cell>
          <cell r="I1210">
            <v>43689</v>
          </cell>
        </row>
        <row r="1211">
          <cell r="F1211">
            <v>217868</v>
          </cell>
          <cell r="G1211">
            <v>43664</v>
          </cell>
          <cell r="H1211">
            <v>43724</v>
          </cell>
          <cell r="I1211">
            <v>43725</v>
          </cell>
        </row>
        <row r="1212">
          <cell r="F1212">
            <v>217568</v>
          </cell>
          <cell r="G1212">
            <v>43664</v>
          </cell>
          <cell r="H1212">
            <v>43690</v>
          </cell>
          <cell r="I1212">
            <v>43697</v>
          </cell>
        </row>
        <row r="1213">
          <cell r="F1213">
            <v>218121</v>
          </cell>
          <cell r="G1213">
            <v>43665</v>
          </cell>
          <cell r="H1213">
            <v>43668</v>
          </cell>
          <cell r="I1213">
            <v>43670</v>
          </cell>
        </row>
        <row r="1214">
          <cell r="F1214">
            <v>218269</v>
          </cell>
          <cell r="G1214">
            <v>43665</v>
          </cell>
          <cell r="H1214">
            <v>43724</v>
          </cell>
          <cell r="I1214">
            <v>43725</v>
          </cell>
        </row>
        <row r="1215">
          <cell r="F1215">
            <v>218397</v>
          </cell>
          <cell r="G1215">
            <v>43665</v>
          </cell>
          <cell r="H1215">
            <v>43689</v>
          </cell>
          <cell r="I1215">
            <v>43690</v>
          </cell>
        </row>
        <row r="1216">
          <cell r="F1216">
            <v>218399</v>
          </cell>
          <cell r="G1216">
            <v>43665</v>
          </cell>
          <cell r="H1216">
            <v>43725</v>
          </cell>
          <cell r="I1216">
            <v>43726</v>
          </cell>
        </row>
        <row r="1217">
          <cell r="F1217">
            <v>218089</v>
          </cell>
          <cell r="G1217">
            <v>43665</v>
          </cell>
          <cell r="H1217">
            <v>43690</v>
          </cell>
          <cell r="I1217">
            <v>43691</v>
          </cell>
        </row>
        <row r="1218">
          <cell r="F1218">
            <v>14692</v>
          </cell>
          <cell r="G1218">
            <v>43665</v>
          </cell>
          <cell r="H1218">
            <v>43669</v>
          </cell>
          <cell r="I1218">
            <v>43670</v>
          </cell>
        </row>
        <row r="1219">
          <cell r="F1219">
            <v>218419</v>
          </cell>
          <cell r="G1219">
            <v>43665</v>
          </cell>
          <cell r="H1219">
            <v>43767</v>
          </cell>
          <cell r="I1219">
            <v>43774</v>
          </cell>
        </row>
        <row r="1220">
          <cell r="F1220">
            <v>218727</v>
          </cell>
          <cell r="G1220">
            <v>43667</v>
          </cell>
          <cell r="H1220">
            <v>43739</v>
          </cell>
          <cell r="I1220">
            <v>43745</v>
          </cell>
        </row>
        <row r="1221">
          <cell r="F1221">
            <v>218705</v>
          </cell>
          <cell r="G1221">
            <v>43667</v>
          </cell>
          <cell r="H1221">
            <v>43732</v>
          </cell>
          <cell r="I1221">
            <v>43733</v>
          </cell>
        </row>
        <row r="1222">
          <cell r="F1222">
            <v>219142</v>
          </cell>
          <cell r="G1222">
            <v>43668</v>
          </cell>
          <cell r="H1222">
            <v>43872</v>
          </cell>
          <cell r="I1222">
            <v>43873</v>
          </cell>
        </row>
        <row r="1223">
          <cell r="F1223">
            <v>218918</v>
          </cell>
          <cell r="G1223">
            <v>43668</v>
          </cell>
        </row>
        <row r="1224">
          <cell r="F1224">
            <v>219086</v>
          </cell>
          <cell r="G1224">
            <v>43668</v>
          </cell>
          <cell r="H1224">
            <v>43670</v>
          </cell>
          <cell r="I1224">
            <v>43670</v>
          </cell>
        </row>
        <row r="1225">
          <cell r="F1225">
            <v>219119</v>
          </cell>
          <cell r="G1225">
            <v>43668</v>
          </cell>
          <cell r="H1225">
            <v>43721</v>
          </cell>
          <cell r="I1225">
            <v>43725</v>
          </cell>
        </row>
        <row r="1226">
          <cell r="F1226">
            <v>64796</v>
          </cell>
          <cell r="G1226">
            <v>43668</v>
          </cell>
          <cell r="H1226">
            <v>43669</v>
          </cell>
          <cell r="I1226">
            <v>43670</v>
          </cell>
        </row>
        <row r="1227">
          <cell r="F1227">
            <v>64801</v>
          </cell>
          <cell r="G1227">
            <v>43668</v>
          </cell>
          <cell r="H1227">
            <v>43677</v>
          </cell>
          <cell r="I1227">
            <v>43678</v>
          </cell>
        </row>
        <row r="1228">
          <cell r="F1228">
            <v>219310</v>
          </cell>
          <cell r="G1228">
            <v>43669</v>
          </cell>
        </row>
        <row r="1229">
          <cell r="F1229">
            <v>219436</v>
          </cell>
          <cell r="G1229">
            <v>43669</v>
          </cell>
          <cell r="H1229">
            <v>43850</v>
          </cell>
          <cell r="I1229">
            <v>43852</v>
          </cell>
        </row>
        <row r="1230">
          <cell r="F1230">
            <v>64870</v>
          </cell>
          <cell r="G1230">
            <v>43669</v>
          </cell>
          <cell r="H1230">
            <v>43670</v>
          </cell>
          <cell r="I1230">
            <v>43670</v>
          </cell>
        </row>
        <row r="1231">
          <cell r="F1231">
            <v>219720</v>
          </cell>
          <cell r="G1231">
            <v>43669</v>
          </cell>
          <cell r="H1231">
            <v>43739</v>
          </cell>
          <cell r="I1231">
            <v>43745</v>
          </cell>
        </row>
        <row r="1232">
          <cell r="F1232">
            <v>219879</v>
          </cell>
          <cell r="G1232">
            <v>43669</v>
          </cell>
          <cell r="H1232">
            <v>43726</v>
          </cell>
          <cell r="I1232">
            <v>43726</v>
          </cell>
        </row>
        <row r="1233">
          <cell r="F1233">
            <v>219841</v>
          </cell>
          <cell r="G1233">
            <v>43669</v>
          </cell>
          <cell r="H1233">
            <v>43685</v>
          </cell>
          <cell r="I1233">
            <v>43689</v>
          </cell>
        </row>
        <row r="1234">
          <cell r="F1234">
            <v>219424</v>
          </cell>
          <cell r="G1234">
            <v>43669</v>
          </cell>
          <cell r="H1234">
            <v>43725</v>
          </cell>
          <cell r="I1234">
            <v>43731</v>
          </cell>
        </row>
        <row r="1235">
          <cell r="F1235">
            <v>219730</v>
          </cell>
          <cell r="G1235">
            <v>43669</v>
          </cell>
          <cell r="H1235">
            <v>43690</v>
          </cell>
          <cell r="I1235">
            <v>43697</v>
          </cell>
        </row>
        <row r="1236">
          <cell r="F1236">
            <v>219442</v>
          </cell>
          <cell r="G1236">
            <v>43669</v>
          </cell>
        </row>
        <row r="1237">
          <cell r="F1237">
            <v>64855</v>
          </cell>
          <cell r="G1237">
            <v>43669</v>
          </cell>
          <cell r="H1237">
            <v>43670</v>
          </cell>
          <cell r="I1237">
            <v>43670</v>
          </cell>
        </row>
        <row r="1238">
          <cell r="F1238">
            <v>64858</v>
          </cell>
          <cell r="G1238">
            <v>43669</v>
          </cell>
          <cell r="H1238">
            <v>43671</v>
          </cell>
          <cell r="I1238">
            <v>43682</v>
          </cell>
        </row>
        <row r="1239">
          <cell r="F1239">
            <v>219839</v>
          </cell>
          <cell r="G1239">
            <v>43669</v>
          </cell>
          <cell r="H1239">
            <v>43677</v>
          </cell>
          <cell r="I1239">
            <v>43682</v>
          </cell>
        </row>
        <row r="1240">
          <cell r="F1240">
            <v>220258</v>
          </cell>
          <cell r="G1240">
            <v>43670</v>
          </cell>
        </row>
        <row r="1241">
          <cell r="F1241">
            <v>220261</v>
          </cell>
          <cell r="G1241">
            <v>43670</v>
          </cell>
          <cell r="H1241">
            <v>43725</v>
          </cell>
          <cell r="I1241">
            <v>43726</v>
          </cell>
        </row>
        <row r="1242">
          <cell r="F1242">
            <v>219934</v>
          </cell>
          <cell r="G1242">
            <v>43670</v>
          </cell>
          <cell r="H1242">
            <v>43670</v>
          </cell>
          <cell r="I1242">
            <v>43670</v>
          </cell>
        </row>
        <row r="1243">
          <cell r="F1243">
            <v>219940</v>
          </cell>
          <cell r="G1243">
            <v>43670</v>
          </cell>
          <cell r="H1243">
            <v>43670</v>
          </cell>
          <cell r="I1243">
            <v>43670</v>
          </cell>
        </row>
        <row r="1244">
          <cell r="F1244">
            <v>220382</v>
          </cell>
          <cell r="G1244">
            <v>43670</v>
          </cell>
          <cell r="H1244">
            <v>43694</v>
          </cell>
          <cell r="I1244">
            <v>43697</v>
          </cell>
        </row>
        <row r="1245">
          <cell r="F1245">
            <v>220005</v>
          </cell>
          <cell r="G1245">
            <v>43670</v>
          </cell>
          <cell r="H1245">
            <v>43679</v>
          </cell>
          <cell r="I1245">
            <v>43683</v>
          </cell>
        </row>
        <row r="1246">
          <cell r="F1246">
            <v>220309</v>
          </cell>
          <cell r="G1246">
            <v>43670</v>
          </cell>
          <cell r="H1246">
            <v>43689</v>
          </cell>
          <cell r="I1246">
            <v>43690</v>
          </cell>
        </row>
        <row r="1247">
          <cell r="F1247">
            <v>220076</v>
          </cell>
          <cell r="G1247">
            <v>43670</v>
          </cell>
          <cell r="H1247">
            <v>43690</v>
          </cell>
          <cell r="I1247">
            <v>43697</v>
          </cell>
        </row>
        <row r="1248">
          <cell r="F1248">
            <v>219950</v>
          </cell>
          <cell r="G1248">
            <v>43670</v>
          </cell>
          <cell r="H1248">
            <v>43685</v>
          </cell>
          <cell r="I1248">
            <v>43689</v>
          </cell>
        </row>
        <row r="1249">
          <cell r="F1249">
            <v>220420</v>
          </cell>
          <cell r="G1249">
            <v>43670</v>
          </cell>
          <cell r="H1249">
            <v>43690</v>
          </cell>
          <cell r="I1249">
            <v>43697</v>
          </cell>
        </row>
        <row r="1250">
          <cell r="F1250">
            <v>220010</v>
          </cell>
          <cell r="G1250">
            <v>43670</v>
          </cell>
          <cell r="H1250">
            <v>43726</v>
          </cell>
          <cell r="I1250">
            <v>43726</v>
          </cell>
        </row>
        <row r="1251">
          <cell r="F1251">
            <v>220663</v>
          </cell>
          <cell r="G1251">
            <v>43671</v>
          </cell>
          <cell r="H1251">
            <v>43671</v>
          </cell>
          <cell r="I1251">
            <v>43683</v>
          </cell>
        </row>
        <row r="1252">
          <cell r="F1252">
            <v>220584</v>
          </cell>
          <cell r="G1252">
            <v>43671</v>
          </cell>
          <cell r="H1252">
            <v>43690</v>
          </cell>
          <cell r="I1252">
            <v>43697</v>
          </cell>
        </row>
        <row r="1253">
          <cell r="F1253">
            <v>220655</v>
          </cell>
          <cell r="G1253">
            <v>43671</v>
          </cell>
          <cell r="H1253">
            <v>43671</v>
          </cell>
          <cell r="I1253">
            <v>43683</v>
          </cell>
        </row>
        <row r="1254">
          <cell r="F1254">
            <v>220862</v>
          </cell>
          <cell r="G1254">
            <v>43671</v>
          </cell>
          <cell r="H1254">
            <v>43725</v>
          </cell>
          <cell r="I1254">
            <v>43731</v>
          </cell>
        </row>
        <row r="1255">
          <cell r="F1255">
            <v>220583</v>
          </cell>
          <cell r="G1255">
            <v>43671</v>
          </cell>
          <cell r="H1255">
            <v>43694</v>
          </cell>
          <cell r="I1255">
            <v>43697</v>
          </cell>
        </row>
        <row r="1256">
          <cell r="F1256">
            <v>220756</v>
          </cell>
          <cell r="G1256">
            <v>43671</v>
          </cell>
          <cell r="H1256">
            <v>43676</v>
          </cell>
          <cell r="I1256">
            <v>43683</v>
          </cell>
        </row>
        <row r="1257">
          <cell r="F1257">
            <v>220970</v>
          </cell>
          <cell r="G1257">
            <v>43671</v>
          </cell>
          <cell r="H1257">
            <v>43677</v>
          </cell>
          <cell r="I1257">
            <v>43682</v>
          </cell>
        </row>
        <row r="1258">
          <cell r="F1258">
            <v>221538</v>
          </cell>
          <cell r="G1258">
            <v>43672</v>
          </cell>
          <cell r="H1258">
            <v>43694</v>
          </cell>
          <cell r="I1258">
            <v>43697</v>
          </cell>
        </row>
        <row r="1259">
          <cell r="F1259">
            <v>221389</v>
          </cell>
          <cell r="G1259">
            <v>43672</v>
          </cell>
          <cell r="H1259">
            <v>43725</v>
          </cell>
          <cell r="I1259">
            <v>43731</v>
          </cell>
        </row>
        <row r="1260">
          <cell r="F1260">
            <v>221513</v>
          </cell>
          <cell r="G1260">
            <v>43672</v>
          </cell>
          <cell r="H1260">
            <v>43677</v>
          </cell>
          <cell r="I1260">
            <v>43682</v>
          </cell>
        </row>
        <row r="1261">
          <cell r="F1261">
            <v>221307</v>
          </cell>
          <cell r="G1261">
            <v>43672</v>
          </cell>
          <cell r="H1261">
            <v>43677</v>
          </cell>
          <cell r="I1261">
            <v>43682</v>
          </cell>
        </row>
        <row r="1262">
          <cell r="F1262">
            <v>221954</v>
          </cell>
          <cell r="G1262">
            <v>43675</v>
          </cell>
          <cell r="H1262">
            <v>43676</v>
          </cell>
          <cell r="I1262">
            <v>43683</v>
          </cell>
        </row>
        <row r="1263">
          <cell r="F1263">
            <v>221948</v>
          </cell>
          <cell r="G1263">
            <v>43675</v>
          </cell>
          <cell r="H1263">
            <v>43676</v>
          </cell>
          <cell r="I1263">
            <v>43683</v>
          </cell>
        </row>
        <row r="1264">
          <cell r="F1264">
            <v>222111</v>
          </cell>
          <cell r="G1264">
            <v>43675</v>
          </cell>
          <cell r="H1264">
            <v>43685</v>
          </cell>
          <cell r="I1264">
            <v>43689</v>
          </cell>
        </row>
        <row r="1265">
          <cell r="F1265">
            <v>222163</v>
          </cell>
          <cell r="G1265">
            <v>43675</v>
          </cell>
          <cell r="H1265">
            <v>43676</v>
          </cell>
          <cell r="I1265">
            <v>43683</v>
          </cell>
        </row>
        <row r="1266">
          <cell r="F1266">
            <v>221944</v>
          </cell>
          <cell r="G1266">
            <v>43675</v>
          </cell>
          <cell r="H1266">
            <v>43676</v>
          </cell>
          <cell r="I1266">
            <v>43683</v>
          </cell>
        </row>
        <row r="1267">
          <cell r="F1267">
            <v>222322</v>
          </cell>
          <cell r="G1267">
            <v>43675</v>
          </cell>
          <cell r="H1267">
            <v>43725</v>
          </cell>
          <cell r="I1267">
            <v>43731</v>
          </cell>
        </row>
        <row r="1268">
          <cell r="F1268">
            <v>222265</v>
          </cell>
          <cell r="G1268">
            <v>43675</v>
          </cell>
          <cell r="H1268">
            <v>43693</v>
          </cell>
          <cell r="I1268">
            <v>43697</v>
          </cell>
        </row>
        <row r="1269">
          <cell r="F1269">
            <v>222393</v>
          </cell>
          <cell r="G1269">
            <v>43675</v>
          </cell>
          <cell r="H1269">
            <v>43720</v>
          </cell>
          <cell r="I1269">
            <v>43724</v>
          </cell>
        </row>
        <row r="1270">
          <cell r="F1270">
            <v>222272</v>
          </cell>
          <cell r="G1270">
            <v>43675</v>
          </cell>
          <cell r="H1270">
            <v>43872</v>
          </cell>
          <cell r="I1270">
            <v>43873</v>
          </cell>
        </row>
        <row r="1271">
          <cell r="F1271">
            <v>222401</v>
          </cell>
          <cell r="G1271">
            <v>43675</v>
          </cell>
          <cell r="H1271">
            <v>43725</v>
          </cell>
          <cell r="I1271">
            <v>43726</v>
          </cell>
        </row>
        <row r="1272">
          <cell r="F1272">
            <v>222485</v>
          </cell>
          <cell r="G1272">
            <v>43675</v>
          </cell>
          <cell r="H1272">
            <v>43694</v>
          </cell>
          <cell r="I1272">
            <v>43697</v>
          </cell>
        </row>
        <row r="1273">
          <cell r="F1273">
            <v>222251</v>
          </cell>
          <cell r="G1273">
            <v>43675</v>
          </cell>
          <cell r="H1273">
            <v>43682</v>
          </cell>
          <cell r="I1273">
            <v>43683</v>
          </cell>
        </row>
        <row r="1274">
          <cell r="F1274">
            <v>222042</v>
          </cell>
          <cell r="G1274">
            <v>43675</v>
          </cell>
          <cell r="H1274">
            <v>43725</v>
          </cell>
          <cell r="I1274">
            <v>43726</v>
          </cell>
        </row>
        <row r="1275">
          <cell r="F1275">
            <v>221983</v>
          </cell>
          <cell r="G1275">
            <v>43675</v>
          </cell>
          <cell r="H1275">
            <v>43690</v>
          </cell>
          <cell r="I1275">
            <v>43697</v>
          </cell>
        </row>
        <row r="1276">
          <cell r="F1276">
            <v>222354</v>
          </cell>
          <cell r="G1276">
            <v>43675</v>
          </cell>
          <cell r="H1276">
            <v>43694</v>
          </cell>
          <cell r="I1276">
            <v>43697</v>
          </cell>
        </row>
        <row r="1277">
          <cell r="F1277">
            <v>222197</v>
          </cell>
          <cell r="G1277">
            <v>43675</v>
          </cell>
          <cell r="H1277">
            <v>43698</v>
          </cell>
          <cell r="I1277">
            <v>43698</v>
          </cell>
        </row>
        <row r="1278">
          <cell r="F1278">
            <v>65888</v>
          </cell>
          <cell r="G1278">
            <v>43675</v>
          </cell>
          <cell r="H1278">
            <v>43677</v>
          </cell>
          <cell r="I1278">
            <v>43678</v>
          </cell>
        </row>
        <row r="1279">
          <cell r="F1279">
            <v>222448</v>
          </cell>
          <cell r="G1279">
            <v>43675</v>
          </cell>
          <cell r="H1279">
            <v>43690</v>
          </cell>
          <cell r="I1279">
            <v>43691</v>
          </cell>
        </row>
        <row r="1280">
          <cell r="F1280">
            <v>221879</v>
          </cell>
          <cell r="G1280">
            <v>43675</v>
          </cell>
          <cell r="H1280">
            <v>43679</v>
          </cell>
          <cell r="I1280">
            <v>43683</v>
          </cell>
        </row>
        <row r="1281">
          <cell r="F1281">
            <v>222116</v>
          </cell>
          <cell r="G1281">
            <v>43675</v>
          </cell>
          <cell r="H1281">
            <v>43685</v>
          </cell>
          <cell r="I1281">
            <v>43689</v>
          </cell>
        </row>
        <row r="1282">
          <cell r="F1282">
            <v>65732</v>
          </cell>
          <cell r="G1282">
            <v>43675</v>
          </cell>
          <cell r="H1282">
            <v>43679</v>
          </cell>
          <cell r="I1282">
            <v>43682</v>
          </cell>
        </row>
        <row r="1283">
          <cell r="F1283">
            <v>65889</v>
          </cell>
          <cell r="G1283">
            <v>43675</v>
          </cell>
          <cell r="H1283">
            <v>43677</v>
          </cell>
          <cell r="I1283">
            <v>43678</v>
          </cell>
        </row>
        <row r="1284">
          <cell r="F1284">
            <v>65733</v>
          </cell>
          <cell r="G1284">
            <v>43675</v>
          </cell>
          <cell r="H1284">
            <v>43679</v>
          </cell>
          <cell r="I1284">
            <v>43682</v>
          </cell>
        </row>
        <row r="1285">
          <cell r="F1285">
            <v>222225</v>
          </cell>
          <cell r="G1285">
            <v>43675</v>
          </cell>
          <cell r="H1285">
            <v>43689</v>
          </cell>
          <cell r="I1285">
            <v>43690</v>
          </cell>
        </row>
        <row r="1286">
          <cell r="F1286">
            <v>221938</v>
          </cell>
          <cell r="G1286">
            <v>43675</v>
          </cell>
          <cell r="H1286">
            <v>43679</v>
          </cell>
          <cell r="I1286">
            <v>43683</v>
          </cell>
        </row>
        <row r="1287">
          <cell r="F1287">
            <v>223064</v>
          </cell>
          <cell r="G1287">
            <v>43676</v>
          </cell>
          <cell r="H1287">
            <v>43686</v>
          </cell>
          <cell r="I1287">
            <v>43689</v>
          </cell>
        </row>
        <row r="1288">
          <cell r="F1288">
            <v>222623</v>
          </cell>
          <cell r="G1288">
            <v>43676</v>
          </cell>
          <cell r="H1288">
            <v>43677</v>
          </cell>
          <cell r="I1288">
            <v>43682</v>
          </cell>
        </row>
        <row r="1289">
          <cell r="F1289">
            <v>222702</v>
          </cell>
          <cell r="G1289">
            <v>43676</v>
          </cell>
          <cell r="H1289">
            <v>43838</v>
          </cell>
          <cell r="I1289">
            <v>43843</v>
          </cell>
        </row>
        <row r="1290">
          <cell r="F1290">
            <v>223220</v>
          </cell>
          <cell r="G1290">
            <v>43677</v>
          </cell>
          <cell r="H1290">
            <v>43678</v>
          </cell>
          <cell r="I1290">
            <v>43683</v>
          </cell>
        </row>
        <row r="1291">
          <cell r="F1291">
            <v>223204</v>
          </cell>
          <cell r="G1291">
            <v>43677</v>
          </cell>
          <cell r="H1291">
            <v>43678</v>
          </cell>
          <cell r="I1291">
            <v>43683</v>
          </cell>
        </row>
        <row r="1292">
          <cell r="F1292">
            <v>223148</v>
          </cell>
          <cell r="G1292">
            <v>43677</v>
          </cell>
          <cell r="H1292">
            <v>43678</v>
          </cell>
          <cell r="I1292">
            <v>43683</v>
          </cell>
        </row>
        <row r="1293">
          <cell r="F1293">
            <v>223252</v>
          </cell>
          <cell r="G1293">
            <v>43677</v>
          </cell>
          <cell r="H1293">
            <v>43678</v>
          </cell>
          <cell r="I1293">
            <v>43683</v>
          </cell>
        </row>
        <row r="1294">
          <cell r="F1294">
            <v>223674</v>
          </cell>
          <cell r="G1294">
            <v>43677</v>
          </cell>
          <cell r="H1294">
            <v>43686</v>
          </cell>
          <cell r="I1294">
            <v>43689</v>
          </cell>
        </row>
        <row r="1295">
          <cell r="F1295">
            <v>223655</v>
          </cell>
          <cell r="G1295">
            <v>43677</v>
          </cell>
          <cell r="H1295">
            <v>43705</v>
          </cell>
          <cell r="I1295">
            <v>43710</v>
          </cell>
        </row>
        <row r="1296">
          <cell r="F1296">
            <v>223395</v>
          </cell>
          <cell r="G1296">
            <v>43677</v>
          </cell>
          <cell r="H1296">
            <v>43725</v>
          </cell>
          <cell r="I1296">
            <v>43726</v>
          </cell>
        </row>
        <row r="1297">
          <cell r="F1297">
            <v>223680</v>
          </cell>
          <cell r="G1297">
            <v>43677</v>
          </cell>
          <cell r="H1297">
            <v>43725</v>
          </cell>
          <cell r="I1297">
            <v>43731</v>
          </cell>
        </row>
        <row r="1298">
          <cell r="F1298">
            <v>223970</v>
          </cell>
          <cell r="G1298">
            <v>43678</v>
          </cell>
          <cell r="H1298">
            <v>43679</v>
          </cell>
          <cell r="I1298">
            <v>43683</v>
          </cell>
        </row>
        <row r="1299">
          <cell r="F1299">
            <v>224293</v>
          </cell>
          <cell r="G1299">
            <v>43678</v>
          </cell>
          <cell r="H1299">
            <v>43693</v>
          </cell>
          <cell r="I1299">
            <v>43697</v>
          </cell>
        </row>
        <row r="1300">
          <cell r="F1300">
            <v>224317</v>
          </cell>
          <cell r="G1300">
            <v>43678</v>
          </cell>
          <cell r="H1300">
            <v>43689</v>
          </cell>
          <cell r="I1300">
            <v>43690</v>
          </cell>
        </row>
        <row r="1301">
          <cell r="F1301">
            <v>224404</v>
          </cell>
          <cell r="G1301">
            <v>43678</v>
          </cell>
          <cell r="H1301">
            <v>43685</v>
          </cell>
          <cell r="I1301">
            <v>43689</v>
          </cell>
        </row>
        <row r="1302">
          <cell r="F1302">
            <v>224046</v>
          </cell>
          <cell r="G1302">
            <v>43678</v>
          </cell>
          <cell r="H1302">
            <v>43725</v>
          </cell>
          <cell r="I1302">
            <v>43731</v>
          </cell>
        </row>
        <row r="1303">
          <cell r="F1303">
            <v>225063</v>
          </cell>
          <cell r="G1303">
            <v>43679</v>
          </cell>
          <cell r="H1303">
            <v>43690</v>
          </cell>
          <cell r="I1303">
            <v>43697</v>
          </cell>
        </row>
        <row r="1304">
          <cell r="F1304">
            <v>224436</v>
          </cell>
          <cell r="G1304">
            <v>43679</v>
          </cell>
          <cell r="H1304">
            <v>43767</v>
          </cell>
          <cell r="I1304">
            <v>43774</v>
          </cell>
        </row>
        <row r="1305">
          <cell r="F1305">
            <v>224630</v>
          </cell>
          <cell r="G1305">
            <v>43679</v>
          </cell>
          <cell r="H1305">
            <v>43682</v>
          </cell>
          <cell r="I1305">
            <v>43683</v>
          </cell>
        </row>
        <row r="1306">
          <cell r="F1306">
            <v>225088</v>
          </cell>
          <cell r="G1306">
            <v>43679</v>
          </cell>
          <cell r="H1306">
            <v>43698</v>
          </cell>
          <cell r="I1306">
            <v>43698</v>
          </cell>
        </row>
        <row r="1307">
          <cell r="F1307">
            <v>224763</v>
          </cell>
          <cell r="G1307">
            <v>43679</v>
          </cell>
          <cell r="H1307">
            <v>43690</v>
          </cell>
          <cell r="I1307">
            <v>43691</v>
          </cell>
        </row>
        <row r="1308">
          <cell r="F1308">
            <v>225049</v>
          </cell>
          <cell r="G1308">
            <v>43679</v>
          </cell>
          <cell r="H1308">
            <v>43694</v>
          </cell>
          <cell r="I1308">
            <v>43697</v>
          </cell>
        </row>
        <row r="1309">
          <cell r="F1309">
            <v>224458</v>
          </cell>
          <cell r="G1309">
            <v>43679</v>
          </cell>
          <cell r="H1309">
            <v>43682</v>
          </cell>
          <cell r="I1309">
            <v>43683</v>
          </cell>
        </row>
        <row r="1310">
          <cell r="F1310">
            <v>225648</v>
          </cell>
          <cell r="G1310">
            <v>43680</v>
          </cell>
          <cell r="H1310">
            <v>43767</v>
          </cell>
          <cell r="I1310">
            <v>43774</v>
          </cell>
        </row>
        <row r="1311">
          <cell r="F1311">
            <v>225618</v>
          </cell>
          <cell r="G1311">
            <v>43680</v>
          </cell>
          <cell r="H1311">
            <v>43683</v>
          </cell>
          <cell r="I1311">
            <v>43689</v>
          </cell>
        </row>
        <row r="1312">
          <cell r="F1312">
            <v>226193</v>
          </cell>
          <cell r="G1312">
            <v>43682</v>
          </cell>
          <cell r="H1312">
            <v>43767</v>
          </cell>
          <cell r="I1312">
            <v>43794</v>
          </cell>
        </row>
        <row r="1313">
          <cell r="F1313">
            <v>226050</v>
          </cell>
          <cell r="G1313">
            <v>43682</v>
          </cell>
          <cell r="H1313">
            <v>43694</v>
          </cell>
          <cell r="I1313">
            <v>43697</v>
          </cell>
        </row>
        <row r="1314">
          <cell r="F1314">
            <v>226188</v>
          </cell>
          <cell r="G1314">
            <v>43682</v>
          </cell>
          <cell r="H1314">
            <v>43698</v>
          </cell>
          <cell r="I1314">
            <v>43698</v>
          </cell>
        </row>
        <row r="1315">
          <cell r="F1315">
            <v>226041</v>
          </cell>
          <cell r="G1315">
            <v>43682</v>
          </cell>
        </row>
        <row r="1316">
          <cell r="F1316">
            <v>226293</v>
          </cell>
          <cell r="G1316">
            <v>43682</v>
          </cell>
          <cell r="H1316">
            <v>43685</v>
          </cell>
          <cell r="I1316">
            <v>43689</v>
          </cell>
        </row>
        <row r="1317">
          <cell r="F1317">
            <v>225793</v>
          </cell>
          <cell r="G1317">
            <v>43682</v>
          </cell>
          <cell r="H1317">
            <v>43689</v>
          </cell>
          <cell r="I1317">
            <v>43690</v>
          </cell>
        </row>
        <row r="1318">
          <cell r="F1318">
            <v>226292</v>
          </cell>
          <cell r="G1318">
            <v>43682</v>
          </cell>
          <cell r="H1318">
            <v>43689</v>
          </cell>
          <cell r="I1318">
            <v>43690</v>
          </cell>
        </row>
        <row r="1319">
          <cell r="F1319">
            <v>66873</v>
          </cell>
          <cell r="G1319">
            <v>43683</v>
          </cell>
          <cell r="H1319">
            <v>43686</v>
          </cell>
          <cell r="I1319">
            <v>43689</v>
          </cell>
        </row>
        <row r="1320">
          <cell r="F1320">
            <v>226845</v>
          </cell>
          <cell r="G1320">
            <v>43683</v>
          </cell>
          <cell r="H1320">
            <v>43698</v>
          </cell>
          <cell r="I1320">
            <v>43698</v>
          </cell>
        </row>
        <row r="1321">
          <cell r="F1321">
            <v>226957</v>
          </cell>
          <cell r="G1321">
            <v>43683</v>
          </cell>
          <cell r="H1321">
            <v>43693</v>
          </cell>
          <cell r="I1321">
            <v>43697</v>
          </cell>
        </row>
        <row r="1322">
          <cell r="F1322">
            <v>227107</v>
          </cell>
          <cell r="G1322">
            <v>43683</v>
          </cell>
          <cell r="H1322">
            <v>43767</v>
          </cell>
          <cell r="I1322">
            <v>43774</v>
          </cell>
        </row>
        <row r="1323">
          <cell r="F1323">
            <v>226444</v>
          </cell>
          <cell r="G1323">
            <v>43683</v>
          </cell>
          <cell r="H1323">
            <v>43690</v>
          </cell>
          <cell r="I1323">
            <v>43692</v>
          </cell>
        </row>
        <row r="1324">
          <cell r="F1324">
            <v>226411</v>
          </cell>
          <cell r="G1324">
            <v>43683</v>
          </cell>
          <cell r="H1324">
            <v>43686</v>
          </cell>
          <cell r="I1324">
            <v>43689</v>
          </cell>
        </row>
        <row r="1325">
          <cell r="F1325">
            <v>226779</v>
          </cell>
          <cell r="G1325">
            <v>43683</v>
          </cell>
          <cell r="H1325">
            <v>43721</v>
          </cell>
          <cell r="I1325">
            <v>43725</v>
          </cell>
        </row>
        <row r="1326">
          <cell r="F1326">
            <v>226524</v>
          </cell>
          <cell r="G1326">
            <v>43683</v>
          </cell>
          <cell r="H1326">
            <v>43759</v>
          </cell>
          <cell r="I1326">
            <v>43760</v>
          </cell>
        </row>
        <row r="1327">
          <cell r="F1327">
            <v>226526</v>
          </cell>
          <cell r="G1327">
            <v>43683</v>
          </cell>
          <cell r="H1327">
            <v>43725</v>
          </cell>
          <cell r="I1327">
            <v>43731</v>
          </cell>
        </row>
        <row r="1328">
          <cell r="F1328">
            <v>227073</v>
          </cell>
          <cell r="G1328">
            <v>43683</v>
          </cell>
          <cell r="H1328">
            <v>43689</v>
          </cell>
          <cell r="I1328">
            <v>43692</v>
          </cell>
        </row>
        <row r="1329">
          <cell r="F1329">
            <v>226589</v>
          </cell>
          <cell r="G1329">
            <v>43683</v>
          </cell>
          <cell r="H1329">
            <v>43880</v>
          </cell>
          <cell r="I1329">
            <v>43886</v>
          </cell>
        </row>
        <row r="1330">
          <cell r="F1330">
            <v>227020</v>
          </cell>
          <cell r="G1330">
            <v>43683</v>
          </cell>
          <cell r="H1330">
            <v>43689</v>
          </cell>
          <cell r="I1330">
            <v>43690</v>
          </cell>
        </row>
        <row r="1331">
          <cell r="F1331">
            <v>227146</v>
          </cell>
          <cell r="G1331">
            <v>43684</v>
          </cell>
          <cell r="H1331">
            <v>43767</v>
          </cell>
          <cell r="I1331">
            <v>43774</v>
          </cell>
        </row>
        <row r="1332">
          <cell r="F1332">
            <v>227464</v>
          </cell>
          <cell r="G1332">
            <v>43685</v>
          </cell>
          <cell r="H1332">
            <v>43689</v>
          </cell>
          <cell r="I1332">
            <v>43690</v>
          </cell>
        </row>
        <row r="1333">
          <cell r="F1333">
            <v>227567</v>
          </cell>
          <cell r="G1333">
            <v>43685</v>
          </cell>
          <cell r="H1333">
            <v>43739</v>
          </cell>
          <cell r="I1333">
            <v>43745</v>
          </cell>
        </row>
        <row r="1334">
          <cell r="F1334">
            <v>227456</v>
          </cell>
          <cell r="G1334">
            <v>43685</v>
          </cell>
          <cell r="H1334">
            <v>43725</v>
          </cell>
          <cell r="I1334">
            <v>43731</v>
          </cell>
        </row>
        <row r="1335">
          <cell r="F1335">
            <v>227572</v>
          </cell>
          <cell r="G1335">
            <v>43685</v>
          </cell>
        </row>
        <row r="1336">
          <cell r="F1336">
            <v>227360</v>
          </cell>
          <cell r="G1336">
            <v>43685</v>
          </cell>
          <cell r="H1336">
            <v>43725</v>
          </cell>
          <cell r="I1336">
            <v>43731</v>
          </cell>
        </row>
        <row r="1337">
          <cell r="F1337">
            <v>227451</v>
          </cell>
          <cell r="G1337">
            <v>43685</v>
          </cell>
          <cell r="H1337">
            <v>43698</v>
          </cell>
          <cell r="I1337">
            <v>43698</v>
          </cell>
        </row>
        <row r="1338">
          <cell r="F1338">
            <v>227356</v>
          </cell>
          <cell r="G1338">
            <v>43685</v>
          </cell>
          <cell r="H1338">
            <v>43721</v>
          </cell>
          <cell r="I1338">
            <v>43725</v>
          </cell>
        </row>
        <row r="1339">
          <cell r="F1339">
            <v>227644</v>
          </cell>
          <cell r="G1339">
            <v>43685</v>
          </cell>
          <cell r="H1339">
            <v>43874</v>
          </cell>
          <cell r="I1339">
            <v>43878</v>
          </cell>
        </row>
        <row r="1340">
          <cell r="F1340">
            <v>227651</v>
          </cell>
          <cell r="G1340">
            <v>43685</v>
          </cell>
          <cell r="H1340">
            <v>43725</v>
          </cell>
          <cell r="I1340">
            <v>43731</v>
          </cell>
        </row>
        <row r="1341">
          <cell r="F1341">
            <v>227364</v>
          </cell>
          <cell r="G1341">
            <v>43685</v>
          </cell>
          <cell r="H1341">
            <v>43698</v>
          </cell>
          <cell r="I1341">
            <v>43698</v>
          </cell>
        </row>
        <row r="1342">
          <cell r="F1342">
            <v>227471</v>
          </cell>
          <cell r="G1342">
            <v>43685</v>
          </cell>
          <cell r="H1342">
            <v>43747</v>
          </cell>
          <cell r="I1342">
            <v>43753</v>
          </cell>
        </row>
        <row r="1343">
          <cell r="F1343">
            <v>228076</v>
          </cell>
          <cell r="G1343">
            <v>43686</v>
          </cell>
          <cell r="H1343">
            <v>43689</v>
          </cell>
          <cell r="I1343">
            <v>43691</v>
          </cell>
        </row>
        <row r="1344">
          <cell r="F1344">
            <v>228137</v>
          </cell>
          <cell r="G1344">
            <v>43686</v>
          </cell>
          <cell r="H1344">
            <v>43691</v>
          </cell>
          <cell r="I1344">
            <v>43691</v>
          </cell>
        </row>
        <row r="1345">
          <cell r="F1345">
            <v>228063</v>
          </cell>
          <cell r="G1345">
            <v>43686</v>
          </cell>
          <cell r="H1345">
            <v>43689</v>
          </cell>
          <cell r="I1345">
            <v>43691</v>
          </cell>
        </row>
        <row r="1346">
          <cell r="F1346">
            <v>227817</v>
          </cell>
          <cell r="G1346">
            <v>43686</v>
          </cell>
          <cell r="H1346">
            <v>43705</v>
          </cell>
          <cell r="I1346">
            <v>43710</v>
          </cell>
        </row>
        <row r="1347">
          <cell r="F1347">
            <v>228038</v>
          </cell>
          <cell r="G1347">
            <v>43686</v>
          </cell>
          <cell r="H1347">
            <v>43698</v>
          </cell>
          <cell r="I1347">
            <v>43698</v>
          </cell>
        </row>
        <row r="1348">
          <cell r="F1348">
            <v>228041</v>
          </cell>
          <cell r="G1348">
            <v>43686</v>
          </cell>
        </row>
        <row r="1349">
          <cell r="F1349">
            <v>228061</v>
          </cell>
          <cell r="G1349">
            <v>43686</v>
          </cell>
          <cell r="H1349">
            <v>43689</v>
          </cell>
          <cell r="I1349">
            <v>43691</v>
          </cell>
        </row>
        <row r="1350">
          <cell r="F1350">
            <v>228155</v>
          </cell>
          <cell r="G1350">
            <v>43686</v>
          </cell>
          <cell r="H1350">
            <v>43732</v>
          </cell>
          <cell r="I1350">
            <v>43733</v>
          </cell>
        </row>
        <row r="1351">
          <cell r="F1351">
            <v>228142</v>
          </cell>
          <cell r="G1351">
            <v>43686</v>
          </cell>
          <cell r="H1351">
            <v>43729</v>
          </cell>
          <cell r="I1351">
            <v>43733</v>
          </cell>
        </row>
        <row r="1352">
          <cell r="F1352">
            <v>228148</v>
          </cell>
          <cell r="G1352">
            <v>43686</v>
          </cell>
          <cell r="H1352">
            <v>43729</v>
          </cell>
          <cell r="I1352">
            <v>43733</v>
          </cell>
        </row>
        <row r="1353">
          <cell r="F1353">
            <v>227794</v>
          </cell>
          <cell r="G1353">
            <v>43686</v>
          </cell>
          <cell r="H1353">
            <v>43729</v>
          </cell>
          <cell r="I1353">
            <v>43733</v>
          </cell>
        </row>
        <row r="1354">
          <cell r="F1354">
            <v>227844</v>
          </cell>
          <cell r="G1354">
            <v>43686</v>
          </cell>
          <cell r="H1354">
            <v>43725</v>
          </cell>
          <cell r="I1354">
            <v>43731</v>
          </cell>
        </row>
        <row r="1355">
          <cell r="F1355">
            <v>228552</v>
          </cell>
          <cell r="G1355">
            <v>43689</v>
          </cell>
          <cell r="H1355">
            <v>43705</v>
          </cell>
          <cell r="I1355">
            <v>43710</v>
          </cell>
        </row>
        <row r="1356">
          <cell r="F1356">
            <v>228739</v>
          </cell>
          <cell r="G1356">
            <v>43689</v>
          </cell>
          <cell r="H1356">
            <v>43767</v>
          </cell>
          <cell r="I1356">
            <v>43794</v>
          </cell>
        </row>
        <row r="1357">
          <cell r="F1357">
            <v>228678</v>
          </cell>
          <cell r="G1357">
            <v>43689</v>
          </cell>
          <cell r="H1357">
            <v>43698</v>
          </cell>
          <cell r="I1357">
            <v>43698</v>
          </cell>
        </row>
        <row r="1358">
          <cell r="F1358">
            <v>228846</v>
          </cell>
          <cell r="G1358">
            <v>43689</v>
          </cell>
          <cell r="H1358">
            <v>43725</v>
          </cell>
          <cell r="I1358">
            <v>43731</v>
          </cell>
        </row>
        <row r="1359">
          <cell r="F1359">
            <v>228735</v>
          </cell>
          <cell r="G1359">
            <v>43689</v>
          </cell>
          <cell r="H1359">
            <v>43705</v>
          </cell>
          <cell r="I1359">
            <v>43710</v>
          </cell>
        </row>
        <row r="1360">
          <cell r="F1360">
            <v>229378</v>
          </cell>
          <cell r="G1360">
            <v>43690</v>
          </cell>
          <cell r="H1360">
            <v>43732</v>
          </cell>
          <cell r="I1360">
            <v>43733</v>
          </cell>
        </row>
        <row r="1361">
          <cell r="F1361">
            <v>67587</v>
          </cell>
          <cell r="G1361">
            <v>43690</v>
          </cell>
          <cell r="H1361">
            <v>43691</v>
          </cell>
          <cell r="I1361">
            <v>43697</v>
          </cell>
        </row>
        <row r="1362">
          <cell r="F1362">
            <v>229383</v>
          </cell>
          <cell r="G1362">
            <v>43690</v>
          </cell>
          <cell r="H1362">
            <v>43767</v>
          </cell>
          <cell r="I1362">
            <v>43774</v>
          </cell>
        </row>
        <row r="1363">
          <cell r="F1363">
            <v>229047</v>
          </cell>
          <cell r="G1363">
            <v>43690</v>
          </cell>
          <cell r="H1363">
            <v>43725</v>
          </cell>
          <cell r="I1363">
            <v>43726</v>
          </cell>
        </row>
        <row r="1364">
          <cell r="F1364">
            <v>229238</v>
          </cell>
          <cell r="G1364">
            <v>43690</v>
          </cell>
          <cell r="H1364">
            <v>43729</v>
          </cell>
          <cell r="I1364">
            <v>43733</v>
          </cell>
        </row>
        <row r="1365">
          <cell r="F1365">
            <v>229247</v>
          </cell>
          <cell r="G1365">
            <v>43690</v>
          </cell>
          <cell r="H1365">
            <v>43767</v>
          </cell>
          <cell r="I1365">
            <v>43774</v>
          </cell>
        </row>
        <row r="1366">
          <cell r="F1366">
            <v>229025</v>
          </cell>
          <cell r="G1366">
            <v>43690</v>
          </cell>
          <cell r="H1366">
            <v>43731</v>
          </cell>
          <cell r="I1366">
            <v>43733</v>
          </cell>
        </row>
        <row r="1367">
          <cell r="F1367">
            <v>229339</v>
          </cell>
          <cell r="G1367">
            <v>43690</v>
          </cell>
          <cell r="H1367">
            <v>43725</v>
          </cell>
          <cell r="I1367">
            <v>43731</v>
          </cell>
        </row>
        <row r="1368">
          <cell r="F1368">
            <v>229011</v>
          </cell>
          <cell r="G1368">
            <v>43690</v>
          </cell>
          <cell r="H1368">
            <v>43692</v>
          </cell>
          <cell r="I1368">
            <v>43697</v>
          </cell>
        </row>
        <row r="1369">
          <cell r="F1369">
            <v>229705</v>
          </cell>
          <cell r="G1369">
            <v>43691</v>
          </cell>
          <cell r="H1369">
            <v>43731</v>
          </cell>
          <cell r="I1369">
            <v>43733</v>
          </cell>
        </row>
        <row r="1370">
          <cell r="F1370">
            <v>229624</v>
          </cell>
          <cell r="G1370">
            <v>43691</v>
          </cell>
          <cell r="H1370">
            <v>43749</v>
          </cell>
          <cell r="I1370">
            <v>43754</v>
          </cell>
        </row>
        <row r="1371">
          <cell r="F1371">
            <v>230048</v>
          </cell>
          <cell r="G1371">
            <v>43691</v>
          </cell>
          <cell r="H1371">
            <v>43693</v>
          </cell>
          <cell r="I1371">
            <v>43697</v>
          </cell>
        </row>
        <row r="1372">
          <cell r="F1372">
            <v>230623</v>
          </cell>
          <cell r="G1372">
            <v>43692</v>
          </cell>
          <cell r="H1372">
            <v>43693</v>
          </cell>
          <cell r="I1372">
            <v>43697</v>
          </cell>
        </row>
        <row r="1373">
          <cell r="F1373">
            <v>230663</v>
          </cell>
          <cell r="G1373">
            <v>43692</v>
          </cell>
          <cell r="H1373">
            <v>43705</v>
          </cell>
          <cell r="I1373">
            <v>43712</v>
          </cell>
        </row>
        <row r="1374">
          <cell r="F1374">
            <v>230625</v>
          </cell>
          <cell r="G1374">
            <v>43692</v>
          </cell>
          <cell r="H1374">
            <v>43693</v>
          </cell>
          <cell r="I1374">
            <v>43697</v>
          </cell>
        </row>
        <row r="1375">
          <cell r="F1375">
            <v>230667</v>
          </cell>
          <cell r="G1375">
            <v>43692</v>
          </cell>
          <cell r="H1375">
            <v>43729</v>
          </cell>
          <cell r="I1375">
            <v>43733</v>
          </cell>
        </row>
        <row r="1376">
          <cell r="F1376">
            <v>230416</v>
          </cell>
          <cell r="G1376">
            <v>43692</v>
          </cell>
          <cell r="H1376">
            <v>43725</v>
          </cell>
          <cell r="I1376">
            <v>43731</v>
          </cell>
        </row>
        <row r="1377">
          <cell r="F1377">
            <v>230336</v>
          </cell>
          <cell r="G1377">
            <v>43692</v>
          </cell>
          <cell r="H1377">
            <v>43731</v>
          </cell>
          <cell r="I1377">
            <v>43733</v>
          </cell>
        </row>
        <row r="1378">
          <cell r="F1378">
            <v>230327</v>
          </cell>
          <cell r="G1378">
            <v>43692</v>
          </cell>
          <cell r="H1378">
            <v>43725</v>
          </cell>
          <cell r="I1378">
            <v>43731</v>
          </cell>
        </row>
        <row r="1379">
          <cell r="F1379">
            <v>230394</v>
          </cell>
          <cell r="G1379">
            <v>43692</v>
          </cell>
          <cell r="H1379">
            <v>43729</v>
          </cell>
          <cell r="I1379">
            <v>43733</v>
          </cell>
        </row>
        <row r="1380">
          <cell r="F1380">
            <v>230161</v>
          </cell>
          <cell r="G1380">
            <v>43692</v>
          </cell>
          <cell r="H1380">
            <v>43698</v>
          </cell>
          <cell r="I1380">
            <v>43698</v>
          </cell>
        </row>
        <row r="1381">
          <cell r="F1381">
            <v>231294</v>
          </cell>
          <cell r="G1381">
            <v>43693</v>
          </cell>
          <cell r="H1381">
            <v>43844</v>
          </cell>
          <cell r="I1381">
            <v>43845</v>
          </cell>
        </row>
        <row r="1382">
          <cell r="F1382">
            <v>231221</v>
          </cell>
          <cell r="G1382">
            <v>43693</v>
          </cell>
          <cell r="H1382">
            <v>43697</v>
          </cell>
          <cell r="I1382">
            <v>43698</v>
          </cell>
        </row>
        <row r="1383">
          <cell r="F1383">
            <v>230952</v>
          </cell>
          <cell r="G1383">
            <v>43693</v>
          </cell>
          <cell r="H1383">
            <v>43698</v>
          </cell>
          <cell r="I1383">
            <v>43698</v>
          </cell>
        </row>
        <row r="1384">
          <cell r="F1384">
            <v>230961</v>
          </cell>
          <cell r="G1384">
            <v>43693</v>
          </cell>
          <cell r="H1384">
            <v>43698</v>
          </cell>
          <cell r="I1384">
            <v>43698</v>
          </cell>
        </row>
        <row r="1385">
          <cell r="F1385">
            <v>230955</v>
          </cell>
          <cell r="G1385">
            <v>43693</v>
          </cell>
          <cell r="H1385">
            <v>43698</v>
          </cell>
          <cell r="I1385">
            <v>43698</v>
          </cell>
        </row>
        <row r="1386">
          <cell r="F1386">
            <v>231184</v>
          </cell>
          <cell r="G1386">
            <v>43693</v>
          </cell>
          <cell r="H1386">
            <v>43767</v>
          </cell>
          <cell r="I1386">
            <v>43774</v>
          </cell>
        </row>
        <row r="1387">
          <cell r="F1387">
            <v>67968</v>
          </cell>
          <cell r="G1387">
            <v>43693</v>
          </cell>
          <cell r="H1387">
            <v>43710</v>
          </cell>
          <cell r="I1387">
            <v>43712</v>
          </cell>
        </row>
        <row r="1388">
          <cell r="F1388">
            <v>231174</v>
          </cell>
          <cell r="G1388">
            <v>43693</v>
          </cell>
          <cell r="H1388">
            <v>43749</v>
          </cell>
          <cell r="I1388">
            <v>43756</v>
          </cell>
        </row>
        <row r="1389">
          <cell r="F1389">
            <v>230690</v>
          </cell>
          <cell r="G1389">
            <v>43693</v>
          </cell>
          <cell r="H1389">
            <v>43699</v>
          </cell>
          <cell r="I1389">
            <v>43710</v>
          </cell>
        </row>
        <row r="1390">
          <cell r="F1390">
            <v>231293</v>
          </cell>
          <cell r="G1390">
            <v>43693</v>
          </cell>
          <cell r="H1390">
            <v>43698</v>
          </cell>
          <cell r="I1390">
            <v>43698</v>
          </cell>
        </row>
        <row r="1391">
          <cell r="F1391">
            <v>231798</v>
          </cell>
          <cell r="G1391">
            <v>43697</v>
          </cell>
          <cell r="H1391">
            <v>43725</v>
          </cell>
          <cell r="I1391">
            <v>43731</v>
          </cell>
        </row>
        <row r="1392">
          <cell r="F1392">
            <v>231774</v>
          </cell>
          <cell r="G1392">
            <v>43697</v>
          </cell>
          <cell r="H1392">
            <v>43698</v>
          </cell>
          <cell r="I1392">
            <v>43698</v>
          </cell>
        </row>
        <row r="1393">
          <cell r="F1393">
            <v>231778</v>
          </cell>
          <cell r="G1393">
            <v>43697</v>
          </cell>
          <cell r="H1393">
            <v>43729</v>
          </cell>
          <cell r="I1393">
            <v>43733</v>
          </cell>
        </row>
        <row r="1394">
          <cell r="F1394">
            <v>231779</v>
          </cell>
          <cell r="G1394">
            <v>43697</v>
          </cell>
          <cell r="H1394">
            <v>43767</v>
          </cell>
          <cell r="I1394">
            <v>43782</v>
          </cell>
        </row>
        <row r="1395">
          <cell r="F1395">
            <v>231706</v>
          </cell>
          <cell r="G1395">
            <v>43697</v>
          </cell>
          <cell r="H1395">
            <v>43725</v>
          </cell>
          <cell r="I1395">
            <v>43731</v>
          </cell>
        </row>
        <row r="1396">
          <cell r="F1396">
            <v>231796</v>
          </cell>
          <cell r="G1396">
            <v>43697</v>
          </cell>
          <cell r="H1396">
            <v>43732</v>
          </cell>
          <cell r="I1396">
            <v>43733</v>
          </cell>
        </row>
        <row r="1397">
          <cell r="F1397">
            <v>231793</v>
          </cell>
          <cell r="G1397">
            <v>43697</v>
          </cell>
          <cell r="H1397">
            <v>43698</v>
          </cell>
          <cell r="I1397">
            <v>43698</v>
          </cell>
        </row>
        <row r="1398">
          <cell r="F1398">
            <v>231619</v>
          </cell>
          <cell r="G1398">
            <v>43697</v>
          </cell>
          <cell r="H1398">
            <v>43732</v>
          </cell>
          <cell r="I1398">
            <v>43733</v>
          </cell>
        </row>
        <row r="1399">
          <cell r="F1399">
            <v>231596</v>
          </cell>
          <cell r="G1399">
            <v>43697</v>
          </cell>
          <cell r="H1399">
            <v>43725</v>
          </cell>
          <cell r="I1399">
            <v>43731</v>
          </cell>
        </row>
        <row r="1400">
          <cell r="F1400">
            <v>231720</v>
          </cell>
          <cell r="G1400">
            <v>43697</v>
          </cell>
          <cell r="H1400">
            <v>43767</v>
          </cell>
          <cell r="I1400">
            <v>43794</v>
          </cell>
        </row>
        <row r="1401">
          <cell r="F1401">
            <v>231699</v>
          </cell>
          <cell r="G1401">
            <v>43697</v>
          </cell>
          <cell r="H1401">
            <v>43698</v>
          </cell>
          <cell r="I1401">
            <v>43698</v>
          </cell>
        </row>
        <row r="1402">
          <cell r="F1402">
            <v>231929</v>
          </cell>
          <cell r="G1402">
            <v>43698</v>
          </cell>
          <cell r="H1402">
            <v>43700</v>
          </cell>
          <cell r="I1402">
            <v>43717</v>
          </cell>
        </row>
        <row r="1403">
          <cell r="F1403">
            <v>231931</v>
          </cell>
          <cell r="G1403">
            <v>43698</v>
          </cell>
          <cell r="H1403">
            <v>43700</v>
          </cell>
          <cell r="I1403">
            <v>43717</v>
          </cell>
        </row>
        <row r="1404">
          <cell r="F1404">
            <v>231934</v>
          </cell>
          <cell r="G1404">
            <v>43698</v>
          </cell>
          <cell r="H1404">
            <v>43700</v>
          </cell>
          <cell r="I1404">
            <v>43717</v>
          </cell>
        </row>
        <row r="1405">
          <cell r="F1405">
            <v>232249</v>
          </cell>
          <cell r="G1405">
            <v>43698</v>
          </cell>
          <cell r="H1405">
            <v>43732</v>
          </cell>
          <cell r="I1405">
            <v>43733</v>
          </cell>
        </row>
        <row r="1406">
          <cell r="F1406">
            <v>232276</v>
          </cell>
          <cell r="G1406">
            <v>43698</v>
          </cell>
          <cell r="H1406">
            <v>43700</v>
          </cell>
          <cell r="I1406">
            <v>43717</v>
          </cell>
        </row>
        <row r="1407">
          <cell r="F1407">
            <v>232331</v>
          </cell>
          <cell r="G1407">
            <v>43698</v>
          </cell>
          <cell r="H1407">
            <v>43700</v>
          </cell>
          <cell r="I1407">
            <v>43717</v>
          </cell>
        </row>
        <row r="1408">
          <cell r="F1408">
            <v>231946</v>
          </cell>
          <cell r="G1408">
            <v>43698</v>
          </cell>
        </row>
        <row r="1409">
          <cell r="F1409">
            <v>232256</v>
          </cell>
          <cell r="G1409">
            <v>43698</v>
          </cell>
          <cell r="H1409">
            <v>43699</v>
          </cell>
          <cell r="I1409">
            <v>43710</v>
          </cell>
        </row>
        <row r="1410">
          <cell r="F1410">
            <v>232359</v>
          </cell>
          <cell r="G1410">
            <v>43698</v>
          </cell>
          <cell r="H1410">
            <v>43741</v>
          </cell>
          <cell r="I1410">
            <v>43745</v>
          </cell>
        </row>
        <row r="1411">
          <cell r="F1411">
            <v>232240</v>
          </cell>
          <cell r="G1411">
            <v>43698</v>
          </cell>
          <cell r="H1411">
            <v>43699</v>
          </cell>
          <cell r="I1411">
            <v>43710</v>
          </cell>
        </row>
        <row r="1412">
          <cell r="F1412">
            <v>232073</v>
          </cell>
          <cell r="G1412">
            <v>43698</v>
          </cell>
          <cell r="H1412">
            <v>43725</v>
          </cell>
          <cell r="I1412">
            <v>43731</v>
          </cell>
        </row>
        <row r="1413">
          <cell r="F1413">
            <v>232018</v>
          </cell>
          <cell r="G1413">
            <v>43698</v>
          </cell>
          <cell r="H1413">
            <v>43729</v>
          </cell>
          <cell r="I1413">
            <v>43733</v>
          </cell>
        </row>
        <row r="1414">
          <cell r="F1414">
            <v>232051</v>
          </cell>
          <cell r="G1414">
            <v>43698</v>
          </cell>
          <cell r="H1414">
            <v>43725</v>
          </cell>
          <cell r="I1414">
            <v>43731</v>
          </cell>
        </row>
        <row r="1415">
          <cell r="F1415">
            <v>232046</v>
          </cell>
          <cell r="G1415">
            <v>43698</v>
          </cell>
          <cell r="H1415">
            <v>43747</v>
          </cell>
          <cell r="I1415">
            <v>43754</v>
          </cell>
        </row>
        <row r="1416">
          <cell r="F1416">
            <v>232090</v>
          </cell>
          <cell r="G1416">
            <v>43698</v>
          </cell>
          <cell r="H1416">
            <v>43720</v>
          </cell>
          <cell r="I1416">
            <v>43724</v>
          </cell>
        </row>
        <row r="1417">
          <cell r="F1417">
            <v>231973</v>
          </cell>
          <cell r="G1417">
            <v>43698</v>
          </cell>
          <cell r="H1417">
            <v>43725</v>
          </cell>
          <cell r="I1417">
            <v>43731</v>
          </cell>
        </row>
        <row r="1418">
          <cell r="F1418">
            <v>233052</v>
          </cell>
          <cell r="G1418">
            <v>43699</v>
          </cell>
          <cell r="H1418">
            <v>43700</v>
          </cell>
          <cell r="I1418">
            <v>43717</v>
          </cell>
        </row>
        <row r="1419">
          <cell r="F1419">
            <v>68614</v>
          </cell>
          <cell r="G1419">
            <v>43699</v>
          </cell>
          <cell r="H1419">
            <v>43718</v>
          </cell>
          <cell r="I1419">
            <v>43719</v>
          </cell>
        </row>
        <row r="1420">
          <cell r="F1420">
            <v>232535</v>
          </cell>
          <cell r="G1420">
            <v>43699</v>
          </cell>
          <cell r="H1420">
            <v>43757</v>
          </cell>
          <cell r="I1420">
            <v>43760</v>
          </cell>
        </row>
        <row r="1421">
          <cell r="F1421">
            <v>232573</v>
          </cell>
          <cell r="G1421">
            <v>43699</v>
          </cell>
          <cell r="H1421">
            <v>43759</v>
          </cell>
          <cell r="I1421">
            <v>43760</v>
          </cell>
        </row>
        <row r="1422">
          <cell r="F1422">
            <v>233099</v>
          </cell>
          <cell r="G1422">
            <v>43699</v>
          </cell>
          <cell r="H1422">
            <v>43700</v>
          </cell>
          <cell r="I1422">
            <v>43717</v>
          </cell>
        </row>
        <row r="1423">
          <cell r="F1423">
            <v>232695</v>
          </cell>
          <cell r="G1423">
            <v>43699</v>
          </cell>
          <cell r="H1423">
            <v>43725</v>
          </cell>
          <cell r="I1423">
            <v>43731</v>
          </cell>
        </row>
        <row r="1424">
          <cell r="F1424">
            <v>232667</v>
          </cell>
          <cell r="G1424">
            <v>43699</v>
          </cell>
          <cell r="H1424">
            <v>43729</v>
          </cell>
          <cell r="I1424">
            <v>43733</v>
          </cell>
        </row>
        <row r="1425">
          <cell r="F1425">
            <v>233103</v>
          </cell>
          <cell r="G1425">
            <v>43699</v>
          </cell>
          <cell r="H1425">
            <v>43725</v>
          </cell>
          <cell r="I1425">
            <v>43731</v>
          </cell>
        </row>
        <row r="1426">
          <cell r="F1426">
            <v>232496</v>
          </cell>
          <cell r="G1426">
            <v>43699</v>
          </cell>
          <cell r="H1426">
            <v>43741</v>
          </cell>
          <cell r="I1426">
            <v>43745</v>
          </cell>
        </row>
        <row r="1427">
          <cell r="F1427">
            <v>232499</v>
          </cell>
          <cell r="G1427">
            <v>43699</v>
          </cell>
          <cell r="H1427">
            <v>43729</v>
          </cell>
          <cell r="I1427">
            <v>43733</v>
          </cell>
        </row>
        <row r="1428">
          <cell r="F1428">
            <v>232917</v>
          </cell>
          <cell r="G1428">
            <v>43699</v>
          </cell>
          <cell r="H1428">
            <v>43725</v>
          </cell>
          <cell r="I1428">
            <v>43731</v>
          </cell>
        </row>
        <row r="1429">
          <cell r="F1429">
            <v>232467</v>
          </cell>
          <cell r="G1429">
            <v>43699</v>
          </cell>
          <cell r="H1429">
            <v>43729</v>
          </cell>
          <cell r="I1429">
            <v>43733</v>
          </cell>
        </row>
        <row r="1430">
          <cell r="F1430">
            <v>233025</v>
          </cell>
          <cell r="G1430">
            <v>43699</v>
          </cell>
          <cell r="H1430">
            <v>43747</v>
          </cell>
          <cell r="I1430">
            <v>43754</v>
          </cell>
        </row>
        <row r="1431">
          <cell r="F1431">
            <v>232458</v>
          </cell>
          <cell r="G1431">
            <v>43699</v>
          </cell>
          <cell r="H1431">
            <v>43747</v>
          </cell>
          <cell r="I1431">
            <v>43754</v>
          </cell>
        </row>
        <row r="1432">
          <cell r="F1432">
            <v>233629</v>
          </cell>
          <cell r="G1432">
            <v>43700</v>
          </cell>
          <cell r="H1432">
            <v>43704</v>
          </cell>
          <cell r="I1432">
            <v>43710</v>
          </cell>
        </row>
        <row r="1433">
          <cell r="F1433">
            <v>233247</v>
          </cell>
          <cell r="G1433">
            <v>43700</v>
          </cell>
          <cell r="H1433">
            <v>43721</v>
          </cell>
          <cell r="I1433">
            <v>43731</v>
          </cell>
        </row>
        <row r="1434">
          <cell r="F1434">
            <v>233252</v>
          </cell>
          <cell r="G1434">
            <v>43700</v>
          </cell>
          <cell r="H1434">
            <v>43757</v>
          </cell>
          <cell r="I1434">
            <v>43760</v>
          </cell>
        </row>
        <row r="1435">
          <cell r="F1435">
            <v>233387</v>
          </cell>
          <cell r="G1435">
            <v>43700</v>
          </cell>
          <cell r="H1435">
            <v>43767</v>
          </cell>
          <cell r="I1435">
            <v>43774</v>
          </cell>
        </row>
        <row r="1436">
          <cell r="F1436">
            <v>233231</v>
          </cell>
          <cell r="G1436">
            <v>43700</v>
          </cell>
          <cell r="H1436">
            <v>43725</v>
          </cell>
          <cell r="I1436">
            <v>43731</v>
          </cell>
        </row>
        <row r="1437">
          <cell r="F1437">
            <v>233612</v>
          </cell>
          <cell r="G1437">
            <v>43700</v>
          </cell>
          <cell r="H1437">
            <v>43747</v>
          </cell>
          <cell r="I1437">
            <v>43753</v>
          </cell>
        </row>
        <row r="1438">
          <cell r="F1438">
            <v>234102</v>
          </cell>
          <cell r="G1438">
            <v>43703</v>
          </cell>
          <cell r="H1438">
            <v>43705</v>
          </cell>
          <cell r="I1438">
            <v>43712</v>
          </cell>
        </row>
        <row r="1439">
          <cell r="F1439">
            <v>234237</v>
          </cell>
          <cell r="G1439">
            <v>43703</v>
          </cell>
          <cell r="H1439">
            <v>43705</v>
          </cell>
          <cell r="I1439">
            <v>43712</v>
          </cell>
        </row>
        <row r="1440">
          <cell r="F1440">
            <v>234228</v>
          </cell>
          <cell r="G1440">
            <v>43703</v>
          </cell>
          <cell r="H1440">
            <v>43705</v>
          </cell>
          <cell r="I1440">
            <v>43712</v>
          </cell>
        </row>
        <row r="1441">
          <cell r="F1441">
            <v>234234</v>
          </cell>
          <cell r="G1441">
            <v>43703</v>
          </cell>
          <cell r="H1441">
            <v>43705</v>
          </cell>
          <cell r="I1441">
            <v>43712</v>
          </cell>
        </row>
        <row r="1442">
          <cell r="F1442">
            <v>234225</v>
          </cell>
          <cell r="G1442">
            <v>43703</v>
          </cell>
          <cell r="H1442">
            <v>43705</v>
          </cell>
          <cell r="I1442">
            <v>43712</v>
          </cell>
        </row>
        <row r="1443">
          <cell r="F1443">
            <v>234341</v>
          </cell>
          <cell r="G1443">
            <v>43703</v>
          </cell>
          <cell r="H1443">
            <v>43725</v>
          </cell>
          <cell r="I1443">
            <v>43731</v>
          </cell>
        </row>
        <row r="1444">
          <cell r="F1444">
            <v>234119</v>
          </cell>
          <cell r="G1444">
            <v>43703</v>
          </cell>
          <cell r="H1444">
            <v>43729</v>
          </cell>
          <cell r="I1444">
            <v>43733</v>
          </cell>
        </row>
        <row r="1445">
          <cell r="F1445">
            <v>234089</v>
          </cell>
          <cell r="G1445">
            <v>43703</v>
          </cell>
          <cell r="H1445">
            <v>43759</v>
          </cell>
          <cell r="I1445">
            <v>43760</v>
          </cell>
        </row>
        <row r="1446">
          <cell r="F1446">
            <v>234181</v>
          </cell>
          <cell r="G1446">
            <v>43703</v>
          </cell>
          <cell r="H1446">
            <v>43704</v>
          </cell>
          <cell r="I1446">
            <v>43710</v>
          </cell>
        </row>
        <row r="1447">
          <cell r="F1447">
            <v>234308</v>
          </cell>
          <cell r="G1447">
            <v>43703</v>
          </cell>
          <cell r="H1447">
            <v>43729</v>
          </cell>
          <cell r="I1447">
            <v>43733</v>
          </cell>
        </row>
        <row r="1448">
          <cell r="F1448">
            <v>234340</v>
          </cell>
          <cell r="G1448">
            <v>43703</v>
          </cell>
          <cell r="H1448">
            <v>43767</v>
          </cell>
          <cell r="I1448">
            <v>43774</v>
          </cell>
        </row>
        <row r="1449">
          <cell r="F1449">
            <v>234034</v>
          </cell>
          <cell r="G1449">
            <v>43703</v>
          </cell>
          <cell r="H1449">
            <v>43767</v>
          </cell>
          <cell r="I1449">
            <v>43782</v>
          </cell>
        </row>
        <row r="1450">
          <cell r="F1450">
            <v>234055</v>
          </cell>
          <cell r="G1450">
            <v>43703</v>
          </cell>
          <cell r="H1450">
            <v>43725</v>
          </cell>
          <cell r="I1450">
            <v>43731</v>
          </cell>
        </row>
        <row r="1451">
          <cell r="F1451">
            <v>234105</v>
          </cell>
          <cell r="G1451">
            <v>43703</v>
          </cell>
          <cell r="H1451">
            <v>43973</v>
          </cell>
          <cell r="I1451">
            <v>43973</v>
          </cell>
        </row>
        <row r="1452">
          <cell r="F1452">
            <v>234927</v>
          </cell>
          <cell r="G1452">
            <v>43704</v>
          </cell>
          <cell r="H1452">
            <v>43720</v>
          </cell>
          <cell r="I1452">
            <v>43725</v>
          </cell>
        </row>
        <row r="1453">
          <cell r="F1453">
            <v>234806</v>
          </cell>
          <cell r="G1453">
            <v>43704</v>
          </cell>
        </row>
        <row r="1454">
          <cell r="F1454">
            <v>234964</v>
          </cell>
          <cell r="G1454">
            <v>43704</v>
          </cell>
          <cell r="H1454">
            <v>43725</v>
          </cell>
          <cell r="I1454">
            <v>43731</v>
          </cell>
        </row>
        <row r="1455">
          <cell r="F1455">
            <v>234768</v>
          </cell>
          <cell r="G1455">
            <v>43704</v>
          </cell>
          <cell r="H1455">
            <v>43725</v>
          </cell>
          <cell r="I1455">
            <v>43731</v>
          </cell>
        </row>
        <row r="1456">
          <cell r="F1456">
            <v>234743</v>
          </cell>
          <cell r="G1456">
            <v>43704</v>
          </cell>
          <cell r="H1456">
            <v>43705</v>
          </cell>
          <cell r="I1456">
            <v>43712</v>
          </cell>
        </row>
        <row r="1457">
          <cell r="F1457">
            <v>234753</v>
          </cell>
          <cell r="G1457">
            <v>43704</v>
          </cell>
          <cell r="H1457">
            <v>43705</v>
          </cell>
          <cell r="I1457">
            <v>43712</v>
          </cell>
        </row>
        <row r="1458">
          <cell r="F1458">
            <v>234762</v>
          </cell>
          <cell r="G1458">
            <v>43704</v>
          </cell>
          <cell r="H1458">
            <v>43732</v>
          </cell>
          <cell r="I1458">
            <v>43733</v>
          </cell>
        </row>
        <row r="1459">
          <cell r="F1459">
            <v>235156</v>
          </cell>
          <cell r="G1459">
            <v>43704</v>
          </cell>
          <cell r="H1459">
            <v>43729</v>
          </cell>
          <cell r="I1459">
            <v>43733</v>
          </cell>
        </row>
        <row r="1460">
          <cell r="F1460">
            <v>235029</v>
          </cell>
          <cell r="G1460">
            <v>43704</v>
          </cell>
          <cell r="H1460">
            <v>43725</v>
          </cell>
          <cell r="I1460">
            <v>43731</v>
          </cell>
        </row>
        <row r="1461">
          <cell r="F1461">
            <v>234936</v>
          </cell>
          <cell r="G1461">
            <v>43704</v>
          </cell>
          <cell r="H1461">
            <v>43729</v>
          </cell>
          <cell r="I1461">
            <v>43733</v>
          </cell>
        </row>
        <row r="1462">
          <cell r="F1462">
            <v>234864</v>
          </cell>
          <cell r="G1462">
            <v>43704</v>
          </cell>
          <cell r="H1462">
            <v>43725</v>
          </cell>
          <cell r="I1462">
            <v>43731</v>
          </cell>
        </row>
        <row r="1463">
          <cell r="F1463">
            <v>69300</v>
          </cell>
          <cell r="G1463">
            <v>43704</v>
          </cell>
        </row>
        <row r="1464">
          <cell r="F1464">
            <v>69353</v>
          </cell>
          <cell r="G1464">
            <v>43704</v>
          </cell>
          <cell r="H1464">
            <v>43714</v>
          </cell>
          <cell r="I1464">
            <v>43717</v>
          </cell>
        </row>
        <row r="1465">
          <cell r="F1465">
            <v>234732</v>
          </cell>
          <cell r="G1465">
            <v>43704</v>
          </cell>
          <cell r="H1465">
            <v>43721</v>
          </cell>
          <cell r="I1465">
            <v>43731</v>
          </cell>
        </row>
        <row r="1466">
          <cell r="F1466">
            <v>234876</v>
          </cell>
          <cell r="G1466">
            <v>43704</v>
          </cell>
          <cell r="H1466">
            <v>43731</v>
          </cell>
          <cell r="I1466">
            <v>43733</v>
          </cell>
        </row>
        <row r="1467">
          <cell r="F1467">
            <v>235609</v>
          </cell>
          <cell r="G1467">
            <v>43705</v>
          </cell>
          <cell r="H1467">
            <v>43725</v>
          </cell>
          <cell r="I1467">
            <v>43731</v>
          </cell>
        </row>
        <row r="1468">
          <cell r="F1468">
            <v>235758</v>
          </cell>
          <cell r="G1468">
            <v>43705</v>
          </cell>
          <cell r="H1468">
            <v>43759</v>
          </cell>
          <cell r="I1468">
            <v>43760</v>
          </cell>
        </row>
        <row r="1469">
          <cell r="F1469">
            <v>235643</v>
          </cell>
          <cell r="G1469">
            <v>43705</v>
          </cell>
          <cell r="H1469">
            <v>43874</v>
          </cell>
          <cell r="I1469">
            <v>43880</v>
          </cell>
        </row>
        <row r="1470">
          <cell r="F1470">
            <v>235550</v>
          </cell>
          <cell r="G1470">
            <v>43705</v>
          </cell>
          <cell r="H1470">
            <v>43874</v>
          </cell>
          <cell r="I1470">
            <v>43878</v>
          </cell>
        </row>
        <row r="1471">
          <cell r="F1471">
            <v>235761</v>
          </cell>
          <cell r="G1471">
            <v>43705</v>
          </cell>
          <cell r="H1471">
            <v>43767</v>
          </cell>
          <cell r="I1471">
            <v>43774</v>
          </cell>
        </row>
        <row r="1472">
          <cell r="F1472">
            <v>235603</v>
          </cell>
          <cell r="G1472">
            <v>43705</v>
          </cell>
          <cell r="H1472">
            <v>43759</v>
          </cell>
          <cell r="I1472">
            <v>43760</v>
          </cell>
        </row>
        <row r="1473">
          <cell r="F1473">
            <v>235642</v>
          </cell>
          <cell r="G1473">
            <v>43705</v>
          </cell>
          <cell r="H1473">
            <v>43747</v>
          </cell>
          <cell r="I1473">
            <v>43754</v>
          </cell>
        </row>
        <row r="1474">
          <cell r="F1474">
            <v>235554</v>
          </cell>
          <cell r="G1474">
            <v>43705</v>
          </cell>
          <cell r="H1474">
            <v>43767</v>
          </cell>
          <cell r="I1474">
            <v>43774</v>
          </cell>
        </row>
        <row r="1475">
          <cell r="F1475">
            <v>235529</v>
          </cell>
          <cell r="G1475">
            <v>43705</v>
          </cell>
          <cell r="H1475">
            <v>43711</v>
          </cell>
          <cell r="I1475">
            <v>43712</v>
          </cell>
        </row>
        <row r="1476">
          <cell r="F1476">
            <v>235389</v>
          </cell>
          <cell r="G1476">
            <v>43705</v>
          </cell>
          <cell r="H1476">
            <v>43749</v>
          </cell>
          <cell r="I1476">
            <v>43754</v>
          </cell>
        </row>
        <row r="1477">
          <cell r="F1477">
            <v>235251</v>
          </cell>
          <cell r="G1477">
            <v>43705</v>
          </cell>
          <cell r="H1477">
            <v>43759</v>
          </cell>
          <cell r="I1477">
            <v>43760</v>
          </cell>
        </row>
        <row r="1478">
          <cell r="F1478">
            <v>235467</v>
          </cell>
          <cell r="G1478">
            <v>43705</v>
          </cell>
          <cell r="H1478">
            <v>43749</v>
          </cell>
          <cell r="I1478">
            <v>43756</v>
          </cell>
        </row>
        <row r="1479">
          <cell r="F1479">
            <v>235298</v>
          </cell>
          <cell r="G1479">
            <v>43705</v>
          </cell>
          <cell r="H1479">
            <v>43725</v>
          </cell>
          <cell r="I1479">
            <v>43731</v>
          </cell>
        </row>
        <row r="1480">
          <cell r="F1480">
            <v>235490</v>
          </cell>
          <cell r="G1480">
            <v>43705</v>
          </cell>
          <cell r="H1480">
            <v>43749</v>
          </cell>
          <cell r="I1480">
            <v>43756</v>
          </cell>
        </row>
        <row r="1481">
          <cell r="F1481">
            <v>235519</v>
          </cell>
          <cell r="G1481">
            <v>43705</v>
          </cell>
          <cell r="H1481">
            <v>43747</v>
          </cell>
          <cell r="I1481">
            <v>43754</v>
          </cell>
        </row>
        <row r="1482">
          <cell r="F1482">
            <v>236370</v>
          </cell>
          <cell r="G1482">
            <v>43706</v>
          </cell>
          <cell r="H1482">
            <v>43711</v>
          </cell>
          <cell r="I1482">
            <v>43717</v>
          </cell>
        </row>
        <row r="1483">
          <cell r="F1483">
            <v>236638</v>
          </cell>
          <cell r="G1483">
            <v>43706</v>
          </cell>
          <cell r="H1483">
            <v>43732</v>
          </cell>
          <cell r="I1483">
            <v>43733</v>
          </cell>
        </row>
        <row r="1484">
          <cell r="F1484">
            <v>236106</v>
          </cell>
          <cell r="G1484">
            <v>43706</v>
          </cell>
          <cell r="H1484">
            <v>43725</v>
          </cell>
          <cell r="I1484">
            <v>43726</v>
          </cell>
        </row>
        <row r="1485">
          <cell r="F1485">
            <v>236004</v>
          </cell>
          <cell r="G1485">
            <v>43706</v>
          </cell>
          <cell r="H1485">
            <v>43747</v>
          </cell>
          <cell r="I1485">
            <v>43754</v>
          </cell>
        </row>
        <row r="1486">
          <cell r="F1486">
            <v>236116</v>
          </cell>
          <cell r="G1486">
            <v>43706</v>
          </cell>
          <cell r="H1486">
            <v>43729</v>
          </cell>
          <cell r="I1486">
            <v>43733</v>
          </cell>
        </row>
        <row r="1487">
          <cell r="F1487">
            <v>236605</v>
          </cell>
          <cell r="G1487">
            <v>43706</v>
          </cell>
        </row>
        <row r="1488">
          <cell r="F1488">
            <v>69962</v>
          </cell>
          <cell r="G1488">
            <v>43706</v>
          </cell>
          <cell r="H1488">
            <v>43742</v>
          </cell>
          <cell r="I1488">
            <v>43745</v>
          </cell>
        </row>
        <row r="1489">
          <cell r="F1489">
            <v>236274</v>
          </cell>
          <cell r="G1489">
            <v>43706</v>
          </cell>
          <cell r="H1489">
            <v>43729</v>
          </cell>
          <cell r="I1489">
            <v>43733</v>
          </cell>
        </row>
        <row r="1490">
          <cell r="F1490">
            <v>236525</v>
          </cell>
          <cell r="G1490">
            <v>43706</v>
          </cell>
          <cell r="H1490">
            <v>43732</v>
          </cell>
          <cell r="I1490">
            <v>43733</v>
          </cell>
        </row>
        <row r="1491">
          <cell r="F1491">
            <v>236517</v>
          </cell>
          <cell r="G1491">
            <v>43706</v>
          </cell>
          <cell r="H1491">
            <v>43732</v>
          </cell>
          <cell r="I1491">
            <v>43733</v>
          </cell>
        </row>
        <row r="1492">
          <cell r="F1492">
            <v>236275</v>
          </cell>
          <cell r="G1492">
            <v>43706</v>
          </cell>
          <cell r="H1492">
            <v>43725</v>
          </cell>
          <cell r="I1492">
            <v>43731</v>
          </cell>
        </row>
        <row r="1493">
          <cell r="F1493">
            <v>236514</v>
          </cell>
          <cell r="G1493">
            <v>43706</v>
          </cell>
          <cell r="H1493">
            <v>43725</v>
          </cell>
          <cell r="I1493">
            <v>43726</v>
          </cell>
        </row>
        <row r="1494">
          <cell r="F1494">
            <v>236538</v>
          </cell>
          <cell r="G1494">
            <v>43706</v>
          </cell>
          <cell r="H1494">
            <v>43767</v>
          </cell>
          <cell r="I1494">
            <v>43774</v>
          </cell>
        </row>
        <row r="1495">
          <cell r="F1495">
            <v>236640</v>
          </cell>
          <cell r="G1495">
            <v>43706</v>
          </cell>
          <cell r="H1495">
            <v>43725</v>
          </cell>
          <cell r="I1495">
            <v>43731</v>
          </cell>
        </row>
        <row r="1496">
          <cell r="F1496">
            <v>236508</v>
          </cell>
          <cell r="G1496">
            <v>43706</v>
          </cell>
          <cell r="H1496">
            <v>43725</v>
          </cell>
          <cell r="I1496">
            <v>43731</v>
          </cell>
        </row>
        <row r="1497">
          <cell r="F1497">
            <v>236481</v>
          </cell>
          <cell r="G1497">
            <v>43706</v>
          </cell>
          <cell r="H1497">
            <v>43729</v>
          </cell>
          <cell r="I1497">
            <v>43733</v>
          </cell>
        </row>
        <row r="1498">
          <cell r="F1498">
            <v>69787</v>
          </cell>
          <cell r="G1498">
            <v>43706</v>
          </cell>
          <cell r="H1498">
            <v>43739</v>
          </cell>
          <cell r="I1498">
            <v>43740</v>
          </cell>
        </row>
        <row r="1499">
          <cell r="F1499">
            <v>235927</v>
          </cell>
          <cell r="G1499">
            <v>43706</v>
          </cell>
          <cell r="H1499">
            <v>43718</v>
          </cell>
          <cell r="I1499">
            <v>43719</v>
          </cell>
        </row>
        <row r="1500">
          <cell r="F1500">
            <v>236547</v>
          </cell>
          <cell r="G1500">
            <v>43706</v>
          </cell>
          <cell r="H1500">
            <v>43729</v>
          </cell>
          <cell r="I1500">
            <v>43733</v>
          </cell>
        </row>
        <row r="1501">
          <cell r="F1501">
            <v>236384</v>
          </cell>
          <cell r="G1501">
            <v>43706</v>
          </cell>
          <cell r="H1501">
            <v>43749</v>
          </cell>
          <cell r="I1501">
            <v>43756</v>
          </cell>
        </row>
        <row r="1502">
          <cell r="F1502">
            <v>236163</v>
          </cell>
          <cell r="G1502">
            <v>43706</v>
          </cell>
          <cell r="H1502">
            <v>43767</v>
          </cell>
          <cell r="I1502">
            <v>43774</v>
          </cell>
        </row>
        <row r="1503">
          <cell r="F1503">
            <v>236526</v>
          </cell>
          <cell r="G1503">
            <v>43706</v>
          </cell>
          <cell r="H1503">
            <v>43767</v>
          </cell>
          <cell r="I1503">
            <v>43782</v>
          </cell>
        </row>
        <row r="1504">
          <cell r="F1504">
            <v>69789</v>
          </cell>
          <cell r="G1504">
            <v>43706</v>
          </cell>
          <cell r="H1504">
            <v>43710</v>
          </cell>
          <cell r="I1504">
            <v>43712</v>
          </cell>
        </row>
        <row r="1505">
          <cell r="F1505">
            <v>236371</v>
          </cell>
          <cell r="G1505">
            <v>43706</v>
          </cell>
          <cell r="H1505">
            <v>43767</v>
          </cell>
          <cell r="I1505">
            <v>43774</v>
          </cell>
        </row>
        <row r="1506">
          <cell r="F1506">
            <v>236409</v>
          </cell>
          <cell r="G1506">
            <v>43706</v>
          </cell>
          <cell r="H1506">
            <v>43731</v>
          </cell>
          <cell r="I1506">
            <v>43733</v>
          </cell>
        </row>
        <row r="1507">
          <cell r="F1507">
            <v>69966</v>
          </cell>
          <cell r="G1507">
            <v>43706</v>
          </cell>
          <cell r="H1507">
            <v>43710</v>
          </cell>
          <cell r="I1507">
            <v>43712</v>
          </cell>
        </row>
        <row r="1508">
          <cell r="F1508">
            <v>236673</v>
          </cell>
          <cell r="G1508">
            <v>43706</v>
          </cell>
          <cell r="H1508">
            <v>43725</v>
          </cell>
          <cell r="I1508">
            <v>43731</v>
          </cell>
        </row>
        <row r="1509">
          <cell r="F1509">
            <v>15793</v>
          </cell>
          <cell r="G1509">
            <v>43706</v>
          </cell>
          <cell r="H1509">
            <v>43710</v>
          </cell>
          <cell r="I1509">
            <v>43711</v>
          </cell>
        </row>
        <row r="1510">
          <cell r="F1510">
            <v>236653</v>
          </cell>
          <cell r="G1510">
            <v>43706</v>
          </cell>
          <cell r="H1510">
            <v>43725</v>
          </cell>
          <cell r="I1510">
            <v>43726</v>
          </cell>
        </row>
        <row r="1511">
          <cell r="F1511">
            <v>236347</v>
          </cell>
          <cell r="G1511">
            <v>43706</v>
          </cell>
          <cell r="H1511">
            <v>43747</v>
          </cell>
          <cell r="I1511">
            <v>43754</v>
          </cell>
        </row>
        <row r="1512">
          <cell r="F1512">
            <v>236036</v>
          </cell>
          <cell r="G1512">
            <v>43706</v>
          </cell>
          <cell r="H1512">
            <v>43749</v>
          </cell>
          <cell r="I1512">
            <v>43756</v>
          </cell>
        </row>
        <row r="1513">
          <cell r="F1513">
            <v>236314</v>
          </cell>
          <cell r="G1513">
            <v>43706</v>
          </cell>
          <cell r="H1513">
            <v>43784</v>
          </cell>
          <cell r="I1513">
            <v>43788</v>
          </cell>
        </row>
        <row r="1514">
          <cell r="F1514">
            <v>236083</v>
          </cell>
          <cell r="G1514">
            <v>43706</v>
          </cell>
          <cell r="H1514">
            <v>43767</v>
          </cell>
          <cell r="I1514">
            <v>43774</v>
          </cell>
        </row>
        <row r="1515">
          <cell r="F1515">
            <v>236497</v>
          </cell>
          <cell r="G1515">
            <v>43706</v>
          </cell>
          <cell r="H1515">
            <v>43725</v>
          </cell>
          <cell r="I1515">
            <v>43731</v>
          </cell>
        </row>
        <row r="1516">
          <cell r="F1516">
            <v>236669</v>
          </cell>
          <cell r="G1516">
            <v>43706</v>
          </cell>
          <cell r="H1516">
            <v>43729</v>
          </cell>
          <cell r="I1516">
            <v>43733</v>
          </cell>
        </row>
        <row r="1517">
          <cell r="F1517">
            <v>237274</v>
          </cell>
          <cell r="G1517">
            <v>43708</v>
          </cell>
          <cell r="H1517">
            <v>43767</v>
          </cell>
          <cell r="I1517">
            <v>43774</v>
          </cell>
        </row>
        <row r="1518">
          <cell r="F1518">
            <v>237349</v>
          </cell>
          <cell r="G1518">
            <v>43709</v>
          </cell>
          <cell r="H1518">
            <v>43767</v>
          </cell>
          <cell r="I1518">
            <v>43774</v>
          </cell>
        </row>
        <row r="1519">
          <cell r="F1519">
            <v>237810</v>
          </cell>
          <cell r="G1519">
            <v>43710</v>
          </cell>
          <cell r="H1519">
            <v>43711</v>
          </cell>
          <cell r="I1519">
            <v>43717</v>
          </cell>
        </row>
        <row r="1520">
          <cell r="F1520">
            <v>237522</v>
          </cell>
          <cell r="G1520">
            <v>43710</v>
          </cell>
          <cell r="H1520">
            <v>43711</v>
          </cell>
          <cell r="I1520">
            <v>43712</v>
          </cell>
        </row>
        <row r="1521">
          <cell r="F1521">
            <v>237454</v>
          </cell>
          <cell r="G1521">
            <v>43710</v>
          </cell>
          <cell r="H1521">
            <v>43757</v>
          </cell>
          <cell r="I1521">
            <v>43760</v>
          </cell>
        </row>
        <row r="1522">
          <cell r="F1522">
            <v>237815</v>
          </cell>
          <cell r="G1522">
            <v>43710</v>
          </cell>
          <cell r="H1522">
            <v>43712</v>
          </cell>
          <cell r="I1522">
            <v>43717</v>
          </cell>
        </row>
        <row r="1523">
          <cell r="F1523">
            <v>238128</v>
          </cell>
          <cell r="G1523">
            <v>43711</v>
          </cell>
          <cell r="H1523">
            <v>43717</v>
          </cell>
          <cell r="I1523">
            <v>43718</v>
          </cell>
        </row>
        <row r="1524">
          <cell r="F1524">
            <v>238061</v>
          </cell>
          <cell r="G1524">
            <v>43711</v>
          </cell>
          <cell r="H1524">
            <v>43725</v>
          </cell>
          <cell r="I1524">
            <v>43726</v>
          </cell>
        </row>
        <row r="1525">
          <cell r="F1525">
            <v>238497</v>
          </cell>
          <cell r="G1525">
            <v>43711</v>
          </cell>
          <cell r="H1525">
            <v>43720</v>
          </cell>
          <cell r="I1525">
            <v>43724</v>
          </cell>
        </row>
        <row r="1526">
          <cell r="F1526">
            <v>238759</v>
          </cell>
          <cell r="G1526">
            <v>43712</v>
          </cell>
          <cell r="H1526">
            <v>43790</v>
          </cell>
          <cell r="I1526">
            <v>43794</v>
          </cell>
        </row>
        <row r="1527">
          <cell r="F1527">
            <v>238787</v>
          </cell>
          <cell r="G1527">
            <v>43712</v>
          </cell>
          <cell r="H1527">
            <v>43718</v>
          </cell>
          <cell r="I1527">
            <v>43719</v>
          </cell>
        </row>
        <row r="1528">
          <cell r="F1528">
            <v>238972</v>
          </cell>
          <cell r="G1528">
            <v>43712</v>
          </cell>
          <cell r="H1528">
            <v>43747</v>
          </cell>
          <cell r="I1528">
            <v>43754</v>
          </cell>
        </row>
        <row r="1529">
          <cell r="F1529">
            <v>238622</v>
          </cell>
          <cell r="G1529">
            <v>43712</v>
          </cell>
          <cell r="H1529">
            <v>43713</v>
          </cell>
          <cell r="I1529">
            <v>43717</v>
          </cell>
        </row>
        <row r="1530">
          <cell r="F1530">
            <v>239245</v>
          </cell>
          <cell r="G1530">
            <v>43713</v>
          </cell>
          <cell r="H1530">
            <v>43725</v>
          </cell>
          <cell r="I1530">
            <v>43726</v>
          </cell>
        </row>
        <row r="1531">
          <cell r="F1531">
            <v>239217</v>
          </cell>
          <cell r="G1531">
            <v>43713</v>
          </cell>
          <cell r="H1531">
            <v>43724</v>
          </cell>
          <cell r="I1531">
            <v>43726</v>
          </cell>
        </row>
        <row r="1532">
          <cell r="F1532">
            <v>239324</v>
          </cell>
          <cell r="G1532">
            <v>43713</v>
          </cell>
          <cell r="H1532">
            <v>43732</v>
          </cell>
          <cell r="I1532">
            <v>43733</v>
          </cell>
        </row>
        <row r="1533">
          <cell r="F1533">
            <v>239551</v>
          </cell>
          <cell r="G1533">
            <v>43713</v>
          </cell>
          <cell r="H1533">
            <v>43732</v>
          </cell>
          <cell r="I1533">
            <v>43733</v>
          </cell>
        </row>
        <row r="1534">
          <cell r="F1534">
            <v>239354</v>
          </cell>
          <cell r="G1534">
            <v>43713</v>
          </cell>
          <cell r="H1534">
            <v>43767</v>
          </cell>
          <cell r="I1534">
            <v>43774</v>
          </cell>
        </row>
        <row r="1535">
          <cell r="F1535">
            <v>239449</v>
          </cell>
          <cell r="G1535">
            <v>43713</v>
          </cell>
          <cell r="H1535">
            <v>43725</v>
          </cell>
          <cell r="I1535">
            <v>43726</v>
          </cell>
        </row>
        <row r="1536">
          <cell r="F1536">
            <v>239445</v>
          </cell>
          <cell r="G1536">
            <v>43713</v>
          </cell>
          <cell r="H1536">
            <v>43818</v>
          </cell>
          <cell r="I1536">
            <v>43822</v>
          </cell>
        </row>
        <row r="1537">
          <cell r="F1537">
            <v>239841</v>
          </cell>
          <cell r="G1537">
            <v>43713</v>
          </cell>
          <cell r="H1537">
            <v>43717</v>
          </cell>
          <cell r="I1537">
            <v>43719</v>
          </cell>
        </row>
        <row r="1538">
          <cell r="F1538">
            <v>239341</v>
          </cell>
          <cell r="G1538">
            <v>43713</v>
          </cell>
          <cell r="H1538">
            <v>43747</v>
          </cell>
          <cell r="I1538">
            <v>43754</v>
          </cell>
        </row>
        <row r="1539">
          <cell r="F1539">
            <v>240000</v>
          </cell>
          <cell r="G1539">
            <v>43714</v>
          </cell>
          <cell r="H1539">
            <v>43717</v>
          </cell>
          <cell r="I1539">
            <v>43718</v>
          </cell>
        </row>
        <row r="1540">
          <cell r="F1540">
            <v>240013</v>
          </cell>
          <cell r="G1540">
            <v>43714</v>
          </cell>
          <cell r="H1540">
            <v>43717</v>
          </cell>
          <cell r="I1540">
            <v>43718</v>
          </cell>
        </row>
        <row r="1541">
          <cell r="F1541">
            <v>239953</v>
          </cell>
          <cell r="G1541">
            <v>43714</v>
          </cell>
          <cell r="H1541">
            <v>43729</v>
          </cell>
          <cell r="I1541">
            <v>43733</v>
          </cell>
        </row>
        <row r="1542">
          <cell r="F1542">
            <v>240002</v>
          </cell>
          <cell r="G1542">
            <v>43714</v>
          </cell>
          <cell r="H1542">
            <v>43717</v>
          </cell>
          <cell r="I1542">
            <v>43718</v>
          </cell>
        </row>
        <row r="1543">
          <cell r="F1543">
            <v>240338</v>
          </cell>
          <cell r="G1543">
            <v>43714</v>
          </cell>
        </row>
        <row r="1544">
          <cell r="F1544">
            <v>240334</v>
          </cell>
          <cell r="G1544">
            <v>43714</v>
          </cell>
          <cell r="H1544">
            <v>43720</v>
          </cell>
          <cell r="I1544">
            <v>43724</v>
          </cell>
        </row>
        <row r="1545">
          <cell r="F1545">
            <v>240030</v>
          </cell>
          <cell r="G1545">
            <v>43714</v>
          </cell>
          <cell r="H1545">
            <v>43767</v>
          </cell>
          <cell r="I1545">
            <v>43774</v>
          </cell>
        </row>
        <row r="1546">
          <cell r="F1546">
            <v>240299</v>
          </cell>
          <cell r="G1546">
            <v>43714</v>
          </cell>
          <cell r="H1546">
            <v>43718</v>
          </cell>
          <cell r="I1546">
            <v>43719</v>
          </cell>
        </row>
        <row r="1547">
          <cell r="F1547">
            <v>239999</v>
          </cell>
          <cell r="G1547">
            <v>43714</v>
          </cell>
          <cell r="H1547">
            <v>43747</v>
          </cell>
          <cell r="I1547">
            <v>43754</v>
          </cell>
        </row>
        <row r="1548">
          <cell r="F1548">
            <v>71366</v>
          </cell>
          <cell r="G1548">
            <v>43715</v>
          </cell>
          <cell r="H1548">
            <v>43724</v>
          </cell>
          <cell r="I1548">
            <v>43725</v>
          </cell>
        </row>
        <row r="1549">
          <cell r="F1549">
            <v>240638</v>
          </cell>
          <cell r="G1549">
            <v>43715</v>
          </cell>
          <cell r="H1549">
            <v>43739</v>
          </cell>
          <cell r="I1549">
            <v>43745</v>
          </cell>
        </row>
        <row r="1550">
          <cell r="F1550">
            <v>240552</v>
          </cell>
          <cell r="G1550">
            <v>43715</v>
          </cell>
          <cell r="H1550">
            <v>43717</v>
          </cell>
          <cell r="I1550">
            <v>43718</v>
          </cell>
        </row>
        <row r="1551">
          <cell r="F1551">
            <v>240502</v>
          </cell>
          <cell r="G1551">
            <v>43715</v>
          </cell>
          <cell r="H1551">
            <v>43717</v>
          </cell>
          <cell r="I1551">
            <v>43719</v>
          </cell>
        </row>
        <row r="1552">
          <cell r="F1552">
            <v>240919</v>
          </cell>
          <cell r="G1552">
            <v>43717</v>
          </cell>
          <cell r="H1552">
            <v>43720</v>
          </cell>
          <cell r="I1552">
            <v>43725</v>
          </cell>
        </row>
        <row r="1553">
          <cell r="F1553">
            <v>240830</v>
          </cell>
          <cell r="G1553">
            <v>43717</v>
          </cell>
          <cell r="H1553">
            <v>43720</v>
          </cell>
          <cell r="I1553">
            <v>43725</v>
          </cell>
        </row>
        <row r="1554">
          <cell r="F1554">
            <v>71481</v>
          </cell>
          <cell r="G1554">
            <v>43717</v>
          </cell>
          <cell r="H1554">
            <v>43747</v>
          </cell>
          <cell r="I1554">
            <v>43753</v>
          </cell>
        </row>
        <row r="1555">
          <cell r="F1555">
            <v>240785</v>
          </cell>
          <cell r="G1555">
            <v>43717</v>
          </cell>
          <cell r="H1555">
            <v>43717</v>
          </cell>
          <cell r="I1555">
            <v>43718</v>
          </cell>
        </row>
        <row r="1556">
          <cell r="F1556">
            <v>240841</v>
          </cell>
          <cell r="G1556">
            <v>43717</v>
          </cell>
          <cell r="H1556">
            <v>43767</v>
          </cell>
          <cell r="I1556">
            <v>43794</v>
          </cell>
        </row>
        <row r="1557">
          <cell r="F1557">
            <v>241138</v>
          </cell>
          <cell r="G1557">
            <v>43717</v>
          </cell>
        </row>
        <row r="1558">
          <cell r="F1558">
            <v>241037</v>
          </cell>
          <cell r="G1558">
            <v>43717</v>
          </cell>
          <cell r="H1558">
            <v>43725</v>
          </cell>
          <cell r="I1558">
            <v>43726</v>
          </cell>
        </row>
        <row r="1559">
          <cell r="F1559">
            <v>241197</v>
          </cell>
          <cell r="G1559">
            <v>43717</v>
          </cell>
          <cell r="H1559">
            <v>43719</v>
          </cell>
          <cell r="I1559">
            <v>43724</v>
          </cell>
        </row>
        <row r="1560">
          <cell r="F1560">
            <v>71554</v>
          </cell>
          <cell r="G1560">
            <v>43717</v>
          </cell>
          <cell r="H1560">
            <v>43718</v>
          </cell>
          <cell r="I1560">
            <v>43719</v>
          </cell>
        </row>
        <row r="1561">
          <cell r="F1561">
            <v>240909</v>
          </cell>
          <cell r="G1561">
            <v>43717</v>
          </cell>
          <cell r="H1561">
            <v>43749</v>
          </cell>
          <cell r="I1561">
            <v>43754</v>
          </cell>
        </row>
        <row r="1562">
          <cell r="F1562">
            <v>241214</v>
          </cell>
          <cell r="G1562">
            <v>43717</v>
          </cell>
          <cell r="H1562">
            <v>43738</v>
          </cell>
          <cell r="I1562">
            <v>43739</v>
          </cell>
        </row>
        <row r="1563">
          <cell r="F1563">
            <v>71665</v>
          </cell>
          <cell r="G1563">
            <v>43718</v>
          </cell>
          <cell r="H1563">
            <v>43731</v>
          </cell>
          <cell r="I1563">
            <v>43733</v>
          </cell>
        </row>
        <row r="1564">
          <cell r="F1564">
            <v>241805</v>
          </cell>
          <cell r="G1564">
            <v>43718</v>
          </cell>
          <cell r="H1564">
            <v>43732</v>
          </cell>
          <cell r="I1564">
            <v>43733</v>
          </cell>
        </row>
        <row r="1565">
          <cell r="F1565">
            <v>241884</v>
          </cell>
          <cell r="G1565">
            <v>43718</v>
          </cell>
          <cell r="H1565">
            <v>43732</v>
          </cell>
          <cell r="I1565">
            <v>43733</v>
          </cell>
        </row>
        <row r="1566">
          <cell r="F1566">
            <v>241579</v>
          </cell>
          <cell r="G1566">
            <v>43718</v>
          </cell>
          <cell r="H1566">
            <v>43768</v>
          </cell>
          <cell r="I1566">
            <v>43770</v>
          </cell>
        </row>
        <row r="1567">
          <cell r="F1567">
            <v>241626</v>
          </cell>
          <cell r="G1567">
            <v>43718</v>
          </cell>
          <cell r="H1567">
            <v>43732</v>
          </cell>
          <cell r="I1567">
            <v>43733</v>
          </cell>
        </row>
        <row r="1568">
          <cell r="F1568">
            <v>241583</v>
          </cell>
          <cell r="G1568">
            <v>43718</v>
          </cell>
          <cell r="H1568">
            <v>43767</v>
          </cell>
          <cell r="I1568">
            <v>43782</v>
          </cell>
        </row>
        <row r="1569">
          <cell r="F1569">
            <v>241894</v>
          </cell>
          <cell r="G1569">
            <v>43718</v>
          </cell>
          <cell r="H1569">
            <v>43767</v>
          </cell>
          <cell r="I1569">
            <v>43774</v>
          </cell>
        </row>
        <row r="1570">
          <cell r="F1570">
            <v>71659</v>
          </cell>
          <cell r="G1570">
            <v>43718</v>
          </cell>
          <cell r="H1570">
            <v>43719</v>
          </cell>
          <cell r="I1570">
            <v>43724</v>
          </cell>
        </row>
        <row r="1571">
          <cell r="F1571">
            <v>16082</v>
          </cell>
          <cell r="G1571">
            <v>43718</v>
          </cell>
          <cell r="H1571">
            <v>43719</v>
          </cell>
          <cell r="I1571">
            <v>43724</v>
          </cell>
        </row>
        <row r="1572">
          <cell r="F1572">
            <v>16073</v>
          </cell>
          <cell r="G1572">
            <v>43718</v>
          </cell>
          <cell r="H1572">
            <v>43719</v>
          </cell>
          <cell r="I1572">
            <v>43724</v>
          </cell>
        </row>
        <row r="1573">
          <cell r="F1573">
            <v>242231</v>
          </cell>
          <cell r="G1573">
            <v>43719</v>
          </cell>
          <cell r="H1573">
            <v>43739</v>
          </cell>
          <cell r="I1573">
            <v>43745</v>
          </cell>
        </row>
        <row r="1574">
          <cell r="F1574">
            <v>242146</v>
          </cell>
          <cell r="G1574">
            <v>43719</v>
          </cell>
          <cell r="H1574">
            <v>43749</v>
          </cell>
          <cell r="I1574">
            <v>43754</v>
          </cell>
        </row>
        <row r="1575">
          <cell r="F1575">
            <v>242306</v>
          </cell>
          <cell r="G1575">
            <v>43719</v>
          </cell>
          <cell r="H1575">
            <v>43767</v>
          </cell>
          <cell r="I1575">
            <v>43794</v>
          </cell>
        </row>
        <row r="1576">
          <cell r="F1576">
            <v>242188</v>
          </cell>
          <cell r="G1576">
            <v>43719</v>
          </cell>
          <cell r="H1576">
            <v>43724</v>
          </cell>
          <cell r="I1576">
            <v>43726</v>
          </cell>
        </row>
        <row r="1577">
          <cell r="F1577">
            <v>242309</v>
          </cell>
          <cell r="G1577">
            <v>43719</v>
          </cell>
          <cell r="H1577">
            <v>43729</v>
          </cell>
          <cell r="I1577">
            <v>43733</v>
          </cell>
        </row>
        <row r="1578">
          <cell r="F1578">
            <v>242154</v>
          </cell>
          <cell r="G1578">
            <v>43719</v>
          </cell>
          <cell r="H1578">
            <v>43732</v>
          </cell>
          <cell r="I1578">
            <v>43733</v>
          </cell>
        </row>
        <row r="1579">
          <cell r="F1579">
            <v>242263</v>
          </cell>
          <cell r="G1579">
            <v>43719</v>
          </cell>
          <cell r="H1579">
            <v>43749</v>
          </cell>
          <cell r="I1579">
            <v>43754</v>
          </cell>
        </row>
        <row r="1580">
          <cell r="F1580">
            <v>242161</v>
          </cell>
          <cell r="G1580">
            <v>43719</v>
          </cell>
          <cell r="H1580">
            <v>44007</v>
          </cell>
          <cell r="I1580">
            <v>44007</v>
          </cell>
        </row>
        <row r="1581">
          <cell r="F1581">
            <v>242001</v>
          </cell>
          <cell r="G1581">
            <v>43719</v>
          </cell>
          <cell r="H1581">
            <v>43767</v>
          </cell>
          <cell r="I1581">
            <v>43782</v>
          </cell>
        </row>
        <row r="1582">
          <cell r="F1582">
            <v>242075</v>
          </cell>
          <cell r="G1582">
            <v>43719</v>
          </cell>
          <cell r="H1582">
            <v>43741</v>
          </cell>
          <cell r="I1582">
            <v>43745</v>
          </cell>
        </row>
        <row r="1583">
          <cell r="F1583">
            <v>241984</v>
          </cell>
          <cell r="G1583">
            <v>43719</v>
          </cell>
          <cell r="H1583">
            <v>43725</v>
          </cell>
          <cell r="I1583">
            <v>43726</v>
          </cell>
        </row>
        <row r="1584">
          <cell r="F1584">
            <v>242125</v>
          </cell>
          <cell r="G1584">
            <v>43719</v>
          </cell>
          <cell r="H1584">
            <v>43747</v>
          </cell>
          <cell r="I1584">
            <v>43754</v>
          </cell>
        </row>
        <row r="1585">
          <cell r="F1585">
            <v>242795</v>
          </cell>
          <cell r="G1585">
            <v>43720</v>
          </cell>
          <cell r="H1585">
            <v>43739</v>
          </cell>
          <cell r="I1585">
            <v>43745</v>
          </cell>
        </row>
        <row r="1586">
          <cell r="F1586">
            <v>242802</v>
          </cell>
          <cell r="G1586">
            <v>43720</v>
          </cell>
          <cell r="H1586">
            <v>43739</v>
          </cell>
          <cell r="I1586">
            <v>43745</v>
          </cell>
        </row>
        <row r="1587">
          <cell r="F1587">
            <v>242872</v>
          </cell>
          <cell r="G1587">
            <v>43720</v>
          </cell>
          <cell r="H1587">
            <v>43729</v>
          </cell>
          <cell r="I1587">
            <v>43733</v>
          </cell>
        </row>
        <row r="1588">
          <cell r="F1588">
            <v>242874</v>
          </cell>
          <cell r="G1588">
            <v>43720</v>
          </cell>
          <cell r="H1588">
            <v>43729</v>
          </cell>
          <cell r="I1588">
            <v>43733</v>
          </cell>
        </row>
        <row r="1589">
          <cell r="F1589">
            <v>242601</v>
          </cell>
          <cell r="G1589">
            <v>43720</v>
          </cell>
          <cell r="H1589">
            <v>43747</v>
          </cell>
          <cell r="I1589">
            <v>43753</v>
          </cell>
        </row>
        <row r="1590">
          <cell r="F1590">
            <v>72041</v>
          </cell>
          <cell r="G1590">
            <v>43720</v>
          </cell>
          <cell r="H1590">
            <v>43735</v>
          </cell>
          <cell r="I1590">
            <v>43739</v>
          </cell>
        </row>
        <row r="1591">
          <cell r="F1591">
            <v>242703</v>
          </cell>
          <cell r="G1591">
            <v>43720</v>
          </cell>
          <cell r="H1591">
            <v>43747</v>
          </cell>
          <cell r="I1591">
            <v>43754</v>
          </cell>
        </row>
        <row r="1592">
          <cell r="F1592">
            <v>243251</v>
          </cell>
          <cell r="G1592">
            <v>43721</v>
          </cell>
          <cell r="H1592">
            <v>43724</v>
          </cell>
          <cell r="I1592">
            <v>43726</v>
          </cell>
        </row>
        <row r="1593">
          <cell r="F1593">
            <v>243055</v>
          </cell>
          <cell r="G1593">
            <v>43721</v>
          </cell>
          <cell r="H1593">
            <v>43749</v>
          </cell>
          <cell r="I1593">
            <v>43756</v>
          </cell>
        </row>
        <row r="1594">
          <cell r="F1594">
            <v>243247</v>
          </cell>
          <cell r="G1594">
            <v>43721</v>
          </cell>
          <cell r="H1594">
            <v>43724</v>
          </cell>
          <cell r="I1594">
            <v>43726</v>
          </cell>
        </row>
        <row r="1595">
          <cell r="F1595">
            <v>243063</v>
          </cell>
          <cell r="G1595">
            <v>43721</v>
          </cell>
        </row>
        <row r="1596">
          <cell r="F1596">
            <v>243269</v>
          </cell>
          <cell r="G1596">
            <v>43721</v>
          </cell>
          <cell r="H1596">
            <v>43724</v>
          </cell>
          <cell r="I1596">
            <v>43726</v>
          </cell>
        </row>
        <row r="1597">
          <cell r="F1597">
            <v>243293</v>
          </cell>
          <cell r="G1597">
            <v>43721</v>
          </cell>
          <cell r="H1597">
            <v>43767</v>
          </cell>
          <cell r="I1597">
            <v>43782</v>
          </cell>
        </row>
        <row r="1598">
          <cell r="F1598">
            <v>243241</v>
          </cell>
          <cell r="G1598">
            <v>43721</v>
          </cell>
          <cell r="H1598">
            <v>43759</v>
          </cell>
          <cell r="I1598">
            <v>43760</v>
          </cell>
        </row>
        <row r="1599">
          <cell r="F1599">
            <v>243341</v>
          </cell>
          <cell r="G1599">
            <v>43722</v>
          </cell>
          <cell r="H1599">
            <v>44007</v>
          </cell>
          <cell r="I1599">
            <v>44007</v>
          </cell>
        </row>
        <row r="1600">
          <cell r="F1600">
            <v>72214</v>
          </cell>
          <cell r="G1600">
            <v>43722</v>
          </cell>
          <cell r="H1600">
            <v>43724</v>
          </cell>
          <cell r="I1600">
            <v>43725</v>
          </cell>
        </row>
        <row r="1601">
          <cell r="F1601">
            <v>243762</v>
          </cell>
          <cell r="G1601">
            <v>43724</v>
          </cell>
          <cell r="H1601">
            <v>43749</v>
          </cell>
          <cell r="I1601">
            <v>43754</v>
          </cell>
        </row>
        <row r="1602">
          <cell r="F1602">
            <v>243923</v>
          </cell>
          <cell r="G1602">
            <v>43724</v>
          </cell>
          <cell r="H1602">
            <v>43749</v>
          </cell>
          <cell r="I1602">
            <v>43756</v>
          </cell>
        </row>
        <row r="1603">
          <cell r="F1603">
            <v>243919</v>
          </cell>
          <cell r="G1603">
            <v>43724</v>
          </cell>
          <cell r="H1603">
            <v>43767</v>
          </cell>
          <cell r="I1603">
            <v>43774</v>
          </cell>
        </row>
        <row r="1604">
          <cell r="F1604">
            <v>243606</v>
          </cell>
          <cell r="G1604">
            <v>43724</v>
          </cell>
          <cell r="H1604">
            <v>44007</v>
          </cell>
          <cell r="I1604">
            <v>44007</v>
          </cell>
        </row>
        <row r="1605">
          <cell r="F1605">
            <v>243694</v>
          </cell>
          <cell r="G1605">
            <v>43724</v>
          </cell>
          <cell r="H1605">
            <v>43788</v>
          </cell>
          <cell r="I1605">
            <v>43794</v>
          </cell>
        </row>
        <row r="1606">
          <cell r="F1606">
            <v>243747</v>
          </cell>
          <cell r="G1606">
            <v>43724</v>
          </cell>
          <cell r="H1606">
            <v>43768</v>
          </cell>
          <cell r="I1606">
            <v>43775</v>
          </cell>
        </row>
        <row r="1607">
          <cell r="F1607">
            <v>243623</v>
          </cell>
          <cell r="G1607">
            <v>43724</v>
          </cell>
          <cell r="H1607">
            <v>43810</v>
          </cell>
          <cell r="I1607">
            <v>43815</v>
          </cell>
        </row>
        <row r="1608">
          <cell r="F1608">
            <v>243693</v>
          </cell>
          <cell r="G1608">
            <v>43724</v>
          </cell>
          <cell r="H1608">
            <v>43747</v>
          </cell>
          <cell r="I1608">
            <v>43753</v>
          </cell>
        </row>
        <row r="1609">
          <cell r="F1609">
            <v>243918</v>
          </cell>
          <cell r="G1609">
            <v>43724</v>
          </cell>
          <cell r="H1609">
            <v>43749</v>
          </cell>
          <cell r="I1609">
            <v>43756</v>
          </cell>
        </row>
        <row r="1610">
          <cell r="F1610">
            <v>243703</v>
          </cell>
          <cell r="G1610">
            <v>43724</v>
          </cell>
          <cell r="H1610">
            <v>43749</v>
          </cell>
          <cell r="I1610">
            <v>43756</v>
          </cell>
        </row>
        <row r="1611">
          <cell r="F1611">
            <v>243998</v>
          </cell>
          <cell r="G1611">
            <v>43725</v>
          </cell>
          <cell r="H1611">
            <v>43749</v>
          </cell>
          <cell r="I1611">
            <v>43756</v>
          </cell>
        </row>
        <row r="1612">
          <cell r="F1612">
            <v>244400</v>
          </cell>
          <cell r="G1612">
            <v>43725</v>
          </cell>
          <cell r="H1612">
            <v>43810</v>
          </cell>
          <cell r="I1612">
            <v>43815</v>
          </cell>
        </row>
        <row r="1613">
          <cell r="F1613">
            <v>244596</v>
          </cell>
          <cell r="G1613">
            <v>43725</v>
          </cell>
          <cell r="H1613">
            <v>43747</v>
          </cell>
          <cell r="I1613">
            <v>43754</v>
          </cell>
        </row>
        <row r="1614">
          <cell r="F1614">
            <v>244639</v>
          </cell>
          <cell r="G1614">
            <v>43725</v>
          </cell>
          <cell r="H1614">
            <v>43810</v>
          </cell>
          <cell r="I1614">
            <v>43815</v>
          </cell>
        </row>
        <row r="1615">
          <cell r="F1615">
            <v>244380</v>
          </cell>
          <cell r="G1615">
            <v>43725</v>
          </cell>
          <cell r="H1615">
            <v>43749</v>
          </cell>
          <cell r="I1615">
            <v>43756</v>
          </cell>
        </row>
        <row r="1616">
          <cell r="F1616">
            <v>244447</v>
          </cell>
          <cell r="G1616">
            <v>43725</v>
          </cell>
          <cell r="H1616">
            <v>43767</v>
          </cell>
          <cell r="I1616">
            <v>43782</v>
          </cell>
        </row>
        <row r="1617">
          <cell r="F1617">
            <v>72583</v>
          </cell>
          <cell r="G1617">
            <v>43725</v>
          </cell>
          <cell r="H1617">
            <v>43733</v>
          </cell>
          <cell r="I1617">
            <v>43733</v>
          </cell>
        </row>
        <row r="1618">
          <cell r="F1618">
            <v>244223</v>
          </cell>
          <cell r="G1618">
            <v>43725</v>
          </cell>
          <cell r="H1618">
            <v>43747</v>
          </cell>
          <cell r="I1618">
            <v>43754</v>
          </cell>
        </row>
        <row r="1619">
          <cell r="F1619">
            <v>245244</v>
          </cell>
          <cell r="G1619">
            <v>43726</v>
          </cell>
          <cell r="H1619">
            <v>43739</v>
          </cell>
          <cell r="I1619">
            <v>43745</v>
          </cell>
        </row>
        <row r="1620">
          <cell r="F1620">
            <v>244853</v>
          </cell>
          <cell r="G1620">
            <v>43726</v>
          </cell>
          <cell r="H1620">
            <v>43770</v>
          </cell>
          <cell r="I1620">
            <v>43781</v>
          </cell>
        </row>
        <row r="1621">
          <cell r="F1621">
            <v>245078</v>
          </cell>
          <cell r="G1621">
            <v>43726</v>
          </cell>
          <cell r="H1621">
            <v>43739</v>
          </cell>
          <cell r="I1621">
            <v>43745</v>
          </cell>
        </row>
        <row r="1622">
          <cell r="F1622">
            <v>245272</v>
          </cell>
          <cell r="G1622">
            <v>43726</v>
          </cell>
          <cell r="H1622">
            <v>43739</v>
          </cell>
          <cell r="I1622">
            <v>43745</v>
          </cell>
        </row>
        <row r="1623">
          <cell r="F1623">
            <v>245239</v>
          </cell>
          <cell r="G1623">
            <v>43726</v>
          </cell>
          <cell r="H1623">
            <v>43757</v>
          </cell>
          <cell r="I1623">
            <v>43760</v>
          </cell>
        </row>
        <row r="1624">
          <cell r="F1624">
            <v>244926</v>
          </cell>
          <cell r="G1624">
            <v>43726</v>
          </cell>
          <cell r="H1624">
            <v>43759</v>
          </cell>
          <cell r="I1624">
            <v>43760</v>
          </cell>
        </row>
        <row r="1625">
          <cell r="F1625">
            <v>245290</v>
          </cell>
          <cell r="G1625">
            <v>43726</v>
          </cell>
          <cell r="H1625">
            <v>43757</v>
          </cell>
          <cell r="I1625">
            <v>43760</v>
          </cell>
        </row>
        <row r="1626">
          <cell r="F1626">
            <v>244931</v>
          </cell>
          <cell r="G1626">
            <v>43726</v>
          </cell>
        </row>
        <row r="1627">
          <cell r="F1627">
            <v>244840</v>
          </cell>
          <cell r="G1627">
            <v>43726</v>
          </cell>
          <cell r="H1627">
            <v>43767</v>
          </cell>
          <cell r="I1627">
            <v>43774</v>
          </cell>
        </row>
        <row r="1628">
          <cell r="F1628">
            <v>245294</v>
          </cell>
          <cell r="G1628">
            <v>43726</v>
          </cell>
          <cell r="H1628">
            <v>43759</v>
          </cell>
          <cell r="I1628">
            <v>43760</v>
          </cell>
        </row>
        <row r="1629">
          <cell r="F1629">
            <v>245291</v>
          </cell>
          <cell r="G1629">
            <v>43726</v>
          </cell>
          <cell r="H1629">
            <v>43810</v>
          </cell>
          <cell r="I1629">
            <v>43815</v>
          </cell>
        </row>
        <row r="1630">
          <cell r="F1630">
            <v>245119</v>
          </cell>
          <cell r="G1630">
            <v>43726</v>
          </cell>
          <cell r="H1630">
            <v>43739</v>
          </cell>
          <cell r="I1630">
            <v>43745</v>
          </cell>
        </row>
        <row r="1631">
          <cell r="F1631">
            <v>245271</v>
          </cell>
          <cell r="G1631">
            <v>43726</v>
          </cell>
          <cell r="H1631">
            <v>43739</v>
          </cell>
          <cell r="I1631">
            <v>43745</v>
          </cell>
        </row>
        <row r="1632">
          <cell r="F1632">
            <v>245111</v>
          </cell>
          <cell r="G1632">
            <v>43726</v>
          </cell>
          <cell r="H1632">
            <v>43731</v>
          </cell>
          <cell r="I1632">
            <v>43733</v>
          </cell>
        </row>
        <row r="1633">
          <cell r="F1633">
            <v>72613</v>
          </cell>
          <cell r="G1633">
            <v>43726</v>
          </cell>
          <cell r="H1633">
            <v>43734</v>
          </cell>
          <cell r="I1633">
            <v>43739</v>
          </cell>
        </row>
        <row r="1634">
          <cell r="F1634">
            <v>244847</v>
          </cell>
          <cell r="G1634">
            <v>43726</v>
          </cell>
          <cell r="H1634">
            <v>43731</v>
          </cell>
          <cell r="I1634">
            <v>43733</v>
          </cell>
        </row>
        <row r="1635">
          <cell r="F1635">
            <v>245432</v>
          </cell>
          <cell r="G1635">
            <v>43727</v>
          </cell>
          <cell r="H1635">
            <v>43759</v>
          </cell>
          <cell r="I1635">
            <v>43760</v>
          </cell>
        </row>
        <row r="1636">
          <cell r="F1636">
            <v>245740</v>
          </cell>
          <cell r="G1636">
            <v>43727</v>
          </cell>
          <cell r="H1636">
            <v>43767</v>
          </cell>
          <cell r="I1636">
            <v>43782</v>
          </cell>
        </row>
        <row r="1637">
          <cell r="F1637">
            <v>245583</v>
          </cell>
          <cell r="G1637">
            <v>43727</v>
          </cell>
        </row>
        <row r="1638">
          <cell r="F1638">
            <v>245709</v>
          </cell>
          <cell r="G1638">
            <v>43727</v>
          </cell>
          <cell r="H1638">
            <v>43810</v>
          </cell>
          <cell r="I1638">
            <v>43815</v>
          </cell>
        </row>
        <row r="1639">
          <cell r="F1639">
            <v>245434</v>
          </cell>
          <cell r="G1639">
            <v>43727</v>
          </cell>
          <cell r="H1639">
            <v>43767</v>
          </cell>
          <cell r="I1639">
            <v>43774</v>
          </cell>
        </row>
        <row r="1640">
          <cell r="F1640">
            <v>245359</v>
          </cell>
          <cell r="G1640">
            <v>43727</v>
          </cell>
        </row>
        <row r="1641">
          <cell r="F1641">
            <v>245831</v>
          </cell>
          <cell r="G1641">
            <v>43727</v>
          </cell>
          <cell r="H1641">
            <v>43767</v>
          </cell>
          <cell r="I1641">
            <v>43782</v>
          </cell>
        </row>
        <row r="1642">
          <cell r="F1642">
            <v>245357</v>
          </cell>
          <cell r="G1642">
            <v>43727</v>
          </cell>
          <cell r="H1642">
            <v>43759</v>
          </cell>
          <cell r="I1642">
            <v>43760</v>
          </cell>
        </row>
        <row r="1643">
          <cell r="F1643">
            <v>245703</v>
          </cell>
          <cell r="G1643">
            <v>43727</v>
          </cell>
          <cell r="H1643">
            <v>43728</v>
          </cell>
          <cell r="I1643">
            <v>43733</v>
          </cell>
        </row>
        <row r="1644">
          <cell r="F1644">
            <v>246342</v>
          </cell>
          <cell r="G1644">
            <v>43728</v>
          </cell>
          <cell r="H1644">
            <v>43739</v>
          </cell>
          <cell r="I1644">
            <v>43745</v>
          </cell>
        </row>
        <row r="1645">
          <cell r="F1645">
            <v>246028</v>
          </cell>
          <cell r="G1645">
            <v>43728</v>
          </cell>
        </row>
        <row r="1646">
          <cell r="F1646">
            <v>246222</v>
          </cell>
          <cell r="G1646">
            <v>43728</v>
          </cell>
          <cell r="H1646">
            <v>43760</v>
          </cell>
          <cell r="I1646">
            <v>43761</v>
          </cell>
        </row>
        <row r="1647">
          <cell r="F1647">
            <v>246303</v>
          </cell>
          <cell r="G1647">
            <v>43728</v>
          </cell>
          <cell r="H1647">
            <v>43767</v>
          </cell>
          <cell r="I1647">
            <v>43782</v>
          </cell>
        </row>
        <row r="1648">
          <cell r="F1648">
            <v>246230</v>
          </cell>
          <cell r="G1648">
            <v>43728</v>
          </cell>
        </row>
        <row r="1649">
          <cell r="F1649">
            <v>246192</v>
          </cell>
          <cell r="G1649">
            <v>43728</v>
          </cell>
          <cell r="H1649">
            <v>43760</v>
          </cell>
          <cell r="I1649">
            <v>43761</v>
          </cell>
        </row>
        <row r="1650">
          <cell r="F1650">
            <v>246100</v>
          </cell>
          <cell r="G1650">
            <v>43728</v>
          </cell>
          <cell r="H1650">
            <v>43759</v>
          </cell>
          <cell r="I1650">
            <v>43760</v>
          </cell>
        </row>
        <row r="1651">
          <cell r="F1651">
            <v>246294</v>
          </cell>
          <cell r="G1651">
            <v>43728</v>
          </cell>
          <cell r="H1651">
            <v>43760</v>
          </cell>
          <cell r="I1651">
            <v>43761</v>
          </cell>
        </row>
        <row r="1652">
          <cell r="F1652">
            <v>246335</v>
          </cell>
          <cell r="G1652">
            <v>43728</v>
          </cell>
          <cell r="H1652">
            <v>43739</v>
          </cell>
          <cell r="I1652">
            <v>43745</v>
          </cell>
        </row>
        <row r="1653">
          <cell r="F1653">
            <v>246379</v>
          </cell>
          <cell r="G1653">
            <v>43728</v>
          </cell>
          <cell r="H1653">
            <v>43810</v>
          </cell>
          <cell r="I1653">
            <v>43815</v>
          </cell>
        </row>
        <row r="1654">
          <cell r="F1654">
            <v>246088</v>
          </cell>
          <cell r="G1654">
            <v>43728</v>
          </cell>
        </row>
        <row r="1655">
          <cell r="F1655">
            <v>72986</v>
          </cell>
          <cell r="G1655">
            <v>43728</v>
          </cell>
          <cell r="H1655">
            <v>43735</v>
          </cell>
          <cell r="I1655">
            <v>43739</v>
          </cell>
        </row>
        <row r="1656">
          <cell r="F1656">
            <v>246339</v>
          </cell>
          <cell r="G1656">
            <v>43728</v>
          </cell>
          <cell r="H1656">
            <v>43732</v>
          </cell>
          <cell r="I1656">
            <v>43739</v>
          </cell>
        </row>
        <row r="1657">
          <cell r="F1657">
            <v>72992</v>
          </cell>
          <cell r="G1657">
            <v>43729</v>
          </cell>
          <cell r="H1657">
            <v>43759</v>
          </cell>
          <cell r="I1657">
            <v>43760</v>
          </cell>
        </row>
        <row r="1658">
          <cell r="F1658">
            <v>246398</v>
          </cell>
          <cell r="G1658">
            <v>43729</v>
          </cell>
          <cell r="H1658">
            <v>43768</v>
          </cell>
          <cell r="I1658">
            <v>43775</v>
          </cell>
        </row>
        <row r="1659">
          <cell r="F1659">
            <v>246532</v>
          </cell>
          <cell r="G1659">
            <v>43729</v>
          </cell>
          <cell r="H1659">
            <v>43734</v>
          </cell>
          <cell r="I1659">
            <v>43746</v>
          </cell>
        </row>
        <row r="1660">
          <cell r="F1660">
            <v>246846</v>
          </cell>
          <cell r="G1660">
            <v>43731</v>
          </cell>
          <cell r="H1660">
            <v>43739</v>
          </cell>
          <cell r="I1660">
            <v>43745</v>
          </cell>
        </row>
        <row r="1661">
          <cell r="F1661">
            <v>246682</v>
          </cell>
          <cell r="G1661">
            <v>43731</v>
          </cell>
          <cell r="H1661">
            <v>44029</v>
          </cell>
          <cell r="I1661">
            <v>44029</v>
          </cell>
        </row>
        <row r="1662">
          <cell r="F1662">
            <v>247259</v>
          </cell>
          <cell r="G1662">
            <v>43731</v>
          </cell>
          <cell r="H1662">
            <v>43734</v>
          </cell>
          <cell r="I1662">
            <v>43746</v>
          </cell>
        </row>
        <row r="1663">
          <cell r="F1663">
            <v>247266</v>
          </cell>
          <cell r="G1663">
            <v>43731</v>
          </cell>
          <cell r="H1663">
            <v>43770</v>
          </cell>
          <cell r="I1663">
            <v>43781</v>
          </cell>
        </row>
        <row r="1664">
          <cell r="F1664">
            <v>73235</v>
          </cell>
          <cell r="G1664">
            <v>43731</v>
          </cell>
          <cell r="H1664">
            <v>43742</v>
          </cell>
          <cell r="I1664">
            <v>43745</v>
          </cell>
        </row>
        <row r="1665">
          <cell r="F1665">
            <v>247156</v>
          </cell>
          <cell r="G1665">
            <v>43731</v>
          </cell>
          <cell r="H1665">
            <v>43732</v>
          </cell>
          <cell r="I1665">
            <v>43733</v>
          </cell>
        </row>
        <row r="1666">
          <cell r="F1666">
            <v>247230</v>
          </cell>
          <cell r="G1666">
            <v>43731</v>
          </cell>
          <cell r="H1666">
            <v>43810</v>
          </cell>
          <cell r="I1666">
            <v>43815</v>
          </cell>
        </row>
        <row r="1667">
          <cell r="F1667">
            <v>246791</v>
          </cell>
          <cell r="G1667">
            <v>43731</v>
          </cell>
          <cell r="H1667">
            <v>43810</v>
          </cell>
          <cell r="I1667">
            <v>43815</v>
          </cell>
        </row>
        <row r="1668">
          <cell r="F1668">
            <v>247269</v>
          </cell>
          <cell r="G1668">
            <v>43731</v>
          </cell>
          <cell r="H1668">
            <v>43759</v>
          </cell>
          <cell r="I1668">
            <v>43760</v>
          </cell>
        </row>
        <row r="1669">
          <cell r="F1669">
            <v>246938</v>
          </cell>
          <cell r="G1669">
            <v>43731</v>
          </cell>
          <cell r="H1669">
            <v>43734</v>
          </cell>
          <cell r="I1669">
            <v>43739</v>
          </cell>
        </row>
        <row r="1670">
          <cell r="F1670">
            <v>73157</v>
          </cell>
          <cell r="G1670">
            <v>43731</v>
          </cell>
          <cell r="H1670">
            <v>43739</v>
          </cell>
          <cell r="I1670">
            <v>43741</v>
          </cell>
        </row>
        <row r="1671">
          <cell r="F1671">
            <v>247894</v>
          </cell>
          <cell r="G1671">
            <v>43732</v>
          </cell>
          <cell r="H1671">
            <v>43739</v>
          </cell>
          <cell r="I1671">
            <v>43745</v>
          </cell>
        </row>
        <row r="1672">
          <cell r="F1672">
            <v>247918</v>
          </cell>
          <cell r="G1672">
            <v>43732</v>
          </cell>
          <cell r="H1672">
            <v>43739</v>
          </cell>
          <cell r="I1672">
            <v>43745</v>
          </cell>
        </row>
        <row r="1673">
          <cell r="F1673">
            <v>247590</v>
          </cell>
          <cell r="G1673">
            <v>43732</v>
          </cell>
          <cell r="H1673">
            <v>43770</v>
          </cell>
          <cell r="I1673">
            <v>43781</v>
          </cell>
        </row>
        <row r="1674">
          <cell r="F1674">
            <v>247580</v>
          </cell>
          <cell r="G1674">
            <v>43732</v>
          </cell>
          <cell r="H1674">
            <v>43757</v>
          </cell>
          <cell r="I1674">
            <v>43760</v>
          </cell>
        </row>
        <row r="1675">
          <cell r="F1675">
            <v>247882</v>
          </cell>
          <cell r="G1675">
            <v>43732</v>
          </cell>
          <cell r="H1675">
            <v>43734</v>
          </cell>
          <cell r="I1675">
            <v>43745</v>
          </cell>
        </row>
        <row r="1676">
          <cell r="F1676">
            <v>247934</v>
          </cell>
          <cell r="G1676">
            <v>43732</v>
          </cell>
          <cell r="H1676">
            <v>43759</v>
          </cell>
          <cell r="I1676">
            <v>43760</v>
          </cell>
        </row>
        <row r="1677">
          <cell r="F1677">
            <v>247842</v>
          </cell>
          <cell r="G1677">
            <v>43732</v>
          </cell>
          <cell r="H1677">
            <v>43734</v>
          </cell>
          <cell r="I1677">
            <v>43745</v>
          </cell>
        </row>
        <row r="1678">
          <cell r="F1678">
            <v>247877</v>
          </cell>
          <cell r="G1678">
            <v>43732</v>
          </cell>
          <cell r="H1678">
            <v>43759</v>
          </cell>
          <cell r="I1678">
            <v>43760</v>
          </cell>
        </row>
        <row r="1679">
          <cell r="F1679">
            <v>247822</v>
          </cell>
          <cell r="G1679">
            <v>43732</v>
          </cell>
        </row>
        <row r="1680">
          <cell r="F1680">
            <v>247693</v>
          </cell>
          <cell r="G1680">
            <v>43732</v>
          </cell>
          <cell r="H1680">
            <v>43819</v>
          </cell>
          <cell r="I1680">
            <v>43822</v>
          </cell>
        </row>
        <row r="1681">
          <cell r="F1681">
            <v>247856</v>
          </cell>
          <cell r="G1681">
            <v>43732</v>
          </cell>
          <cell r="H1681">
            <v>43734</v>
          </cell>
          <cell r="I1681">
            <v>43745</v>
          </cell>
        </row>
        <row r="1682">
          <cell r="F1682">
            <v>247574</v>
          </cell>
          <cell r="G1682">
            <v>43732</v>
          </cell>
          <cell r="H1682">
            <v>43759</v>
          </cell>
          <cell r="I1682">
            <v>43760</v>
          </cell>
        </row>
        <row r="1683">
          <cell r="F1683">
            <v>247547</v>
          </cell>
          <cell r="G1683">
            <v>43732</v>
          </cell>
          <cell r="H1683">
            <v>43749</v>
          </cell>
          <cell r="I1683">
            <v>43754</v>
          </cell>
        </row>
        <row r="1684">
          <cell r="F1684">
            <v>247758</v>
          </cell>
          <cell r="G1684">
            <v>43732</v>
          </cell>
          <cell r="H1684">
            <v>43759</v>
          </cell>
          <cell r="I1684">
            <v>43760</v>
          </cell>
        </row>
        <row r="1685">
          <cell r="F1685">
            <v>248547</v>
          </cell>
          <cell r="G1685">
            <v>43733</v>
          </cell>
          <cell r="H1685">
            <v>43739</v>
          </cell>
          <cell r="I1685">
            <v>43745</v>
          </cell>
        </row>
        <row r="1686">
          <cell r="F1686">
            <v>248553</v>
          </cell>
          <cell r="G1686">
            <v>43733</v>
          </cell>
          <cell r="H1686">
            <v>43739</v>
          </cell>
          <cell r="I1686">
            <v>43745</v>
          </cell>
        </row>
        <row r="1687">
          <cell r="F1687">
            <v>248578</v>
          </cell>
          <cell r="G1687">
            <v>43733</v>
          </cell>
          <cell r="H1687">
            <v>43739</v>
          </cell>
          <cell r="I1687">
            <v>43745</v>
          </cell>
        </row>
        <row r="1688">
          <cell r="F1688">
            <v>248052</v>
          </cell>
          <cell r="G1688">
            <v>43733</v>
          </cell>
          <cell r="H1688">
            <v>43760</v>
          </cell>
          <cell r="I1688">
            <v>43761</v>
          </cell>
        </row>
        <row r="1689">
          <cell r="F1689">
            <v>248184</v>
          </cell>
          <cell r="G1689">
            <v>43733</v>
          </cell>
          <cell r="H1689">
            <v>43767</v>
          </cell>
          <cell r="I1689">
            <v>43774</v>
          </cell>
        </row>
        <row r="1690">
          <cell r="F1690">
            <v>248681</v>
          </cell>
          <cell r="G1690">
            <v>43733</v>
          </cell>
          <cell r="H1690">
            <v>43761</v>
          </cell>
          <cell r="I1690">
            <v>43761</v>
          </cell>
        </row>
        <row r="1691">
          <cell r="F1691">
            <v>248172</v>
          </cell>
          <cell r="G1691">
            <v>43733</v>
          </cell>
          <cell r="H1691">
            <v>43757</v>
          </cell>
          <cell r="I1691">
            <v>43760</v>
          </cell>
        </row>
        <row r="1692">
          <cell r="F1692">
            <v>248538</v>
          </cell>
          <cell r="G1692">
            <v>43733</v>
          </cell>
          <cell r="H1692">
            <v>43739</v>
          </cell>
          <cell r="I1692">
            <v>43745</v>
          </cell>
        </row>
        <row r="1693">
          <cell r="F1693">
            <v>248562</v>
          </cell>
          <cell r="G1693">
            <v>43733</v>
          </cell>
          <cell r="H1693">
            <v>43739</v>
          </cell>
          <cell r="I1693">
            <v>43745</v>
          </cell>
        </row>
        <row r="1694">
          <cell r="F1694">
            <v>248036</v>
          </cell>
          <cell r="G1694">
            <v>43733</v>
          </cell>
          <cell r="H1694">
            <v>43757</v>
          </cell>
          <cell r="I1694">
            <v>43760</v>
          </cell>
        </row>
        <row r="1695">
          <cell r="F1695">
            <v>247987</v>
          </cell>
          <cell r="G1695">
            <v>43733</v>
          </cell>
          <cell r="H1695">
            <v>43973</v>
          </cell>
          <cell r="I1695">
            <v>43973</v>
          </cell>
        </row>
        <row r="1696">
          <cell r="F1696">
            <v>248060</v>
          </cell>
          <cell r="G1696">
            <v>43733</v>
          </cell>
        </row>
        <row r="1697">
          <cell r="F1697">
            <v>249310</v>
          </cell>
          <cell r="G1697">
            <v>43734</v>
          </cell>
          <cell r="H1697">
            <v>43768</v>
          </cell>
          <cell r="I1697">
            <v>43775</v>
          </cell>
        </row>
        <row r="1698">
          <cell r="F1698">
            <v>248922</v>
          </cell>
          <cell r="G1698">
            <v>43734</v>
          </cell>
          <cell r="H1698">
            <v>43739</v>
          </cell>
          <cell r="I1698">
            <v>43745</v>
          </cell>
        </row>
        <row r="1699">
          <cell r="F1699">
            <v>249341</v>
          </cell>
          <cell r="G1699">
            <v>43734</v>
          </cell>
          <cell r="H1699">
            <v>43759</v>
          </cell>
          <cell r="I1699">
            <v>43760</v>
          </cell>
        </row>
        <row r="1700">
          <cell r="F1700">
            <v>249313</v>
          </cell>
          <cell r="G1700">
            <v>43734</v>
          </cell>
          <cell r="H1700">
            <v>43759</v>
          </cell>
          <cell r="I1700">
            <v>43760</v>
          </cell>
        </row>
        <row r="1701">
          <cell r="F1701">
            <v>248884</v>
          </cell>
          <cell r="G1701">
            <v>43734</v>
          </cell>
          <cell r="H1701">
            <v>43791</v>
          </cell>
          <cell r="I1701">
            <v>43794</v>
          </cell>
        </row>
        <row r="1702">
          <cell r="F1702">
            <v>249428</v>
          </cell>
          <cell r="G1702">
            <v>43734</v>
          </cell>
          <cell r="H1702">
            <v>43757</v>
          </cell>
          <cell r="I1702">
            <v>43760</v>
          </cell>
        </row>
        <row r="1703">
          <cell r="F1703">
            <v>248984</v>
          </cell>
          <cell r="G1703">
            <v>43734</v>
          </cell>
          <cell r="H1703">
            <v>43872</v>
          </cell>
          <cell r="I1703">
            <v>43873</v>
          </cell>
        </row>
        <row r="1704">
          <cell r="F1704">
            <v>249174</v>
          </cell>
          <cell r="G1704">
            <v>43734</v>
          </cell>
          <cell r="H1704">
            <v>43767</v>
          </cell>
          <cell r="I1704">
            <v>43782</v>
          </cell>
        </row>
        <row r="1705">
          <cell r="F1705">
            <v>249223</v>
          </cell>
          <cell r="G1705">
            <v>43734</v>
          </cell>
        </row>
        <row r="1706">
          <cell r="F1706">
            <v>249215</v>
          </cell>
          <cell r="G1706">
            <v>43734</v>
          </cell>
          <cell r="H1706">
            <v>43739</v>
          </cell>
          <cell r="I1706">
            <v>43745</v>
          </cell>
        </row>
        <row r="1707">
          <cell r="F1707">
            <v>249220</v>
          </cell>
          <cell r="G1707">
            <v>43734</v>
          </cell>
          <cell r="H1707">
            <v>43739</v>
          </cell>
          <cell r="I1707">
            <v>43745</v>
          </cell>
        </row>
        <row r="1708">
          <cell r="F1708">
            <v>249665</v>
          </cell>
          <cell r="G1708">
            <v>43735</v>
          </cell>
          <cell r="H1708">
            <v>43739</v>
          </cell>
          <cell r="I1708">
            <v>43745</v>
          </cell>
        </row>
        <row r="1709">
          <cell r="F1709">
            <v>249785</v>
          </cell>
          <cell r="G1709">
            <v>43735</v>
          </cell>
          <cell r="H1709">
            <v>43770</v>
          </cell>
          <cell r="I1709">
            <v>43794</v>
          </cell>
        </row>
        <row r="1710">
          <cell r="F1710">
            <v>249675</v>
          </cell>
          <cell r="G1710">
            <v>43735</v>
          </cell>
          <cell r="H1710">
            <v>43739</v>
          </cell>
          <cell r="I1710">
            <v>43745</v>
          </cell>
        </row>
        <row r="1711">
          <cell r="F1711">
            <v>249892</v>
          </cell>
          <cell r="G1711">
            <v>43735</v>
          </cell>
          <cell r="H1711">
            <v>43760</v>
          </cell>
          <cell r="I1711">
            <v>43761</v>
          </cell>
        </row>
        <row r="1712">
          <cell r="F1712">
            <v>73796</v>
          </cell>
          <cell r="G1712">
            <v>43735</v>
          </cell>
          <cell r="H1712">
            <v>43742</v>
          </cell>
          <cell r="I1712">
            <v>43745</v>
          </cell>
        </row>
        <row r="1713">
          <cell r="F1713">
            <v>249830</v>
          </cell>
          <cell r="G1713">
            <v>43735</v>
          </cell>
          <cell r="H1713">
            <v>43749</v>
          </cell>
          <cell r="I1713">
            <v>43754</v>
          </cell>
        </row>
        <row r="1714">
          <cell r="F1714">
            <v>250060</v>
          </cell>
          <cell r="G1714">
            <v>43735</v>
          </cell>
          <cell r="H1714">
            <v>43767</v>
          </cell>
          <cell r="I1714">
            <v>43782</v>
          </cell>
        </row>
        <row r="1715">
          <cell r="F1715">
            <v>73781</v>
          </cell>
          <cell r="G1715">
            <v>43735</v>
          </cell>
          <cell r="H1715">
            <v>43740</v>
          </cell>
          <cell r="I1715">
            <v>43745</v>
          </cell>
        </row>
        <row r="1716">
          <cell r="F1716">
            <v>249502</v>
          </cell>
          <cell r="G1716">
            <v>43735</v>
          </cell>
          <cell r="H1716">
            <v>43739</v>
          </cell>
          <cell r="I1716">
            <v>43745</v>
          </cell>
        </row>
        <row r="1717">
          <cell r="F1717">
            <v>74264</v>
          </cell>
          <cell r="G1717">
            <v>43736</v>
          </cell>
          <cell r="H1717">
            <v>43742</v>
          </cell>
          <cell r="I1717">
            <v>43745</v>
          </cell>
        </row>
        <row r="1718">
          <cell r="F1718">
            <v>74263</v>
          </cell>
          <cell r="G1718">
            <v>43736</v>
          </cell>
          <cell r="H1718">
            <v>43739</v>
          </cell>
          <cell r="I1718">
            <v>43741</v>
          </cell>
        </row>
        <row r="1719">
          <cell r="F1719">
            <v>74203</v>
          </cell>
          <cell r="G1719">
            <v>43736</v>
          </cell>
          <cell r="H1719">
            <v>43742</v>
          </cell>
          <cell r="I1719">
            <v>43745</v>
          </cell>
        </row>
        <row r="1720">
          <cell r="F1720">
            <v>74146</v>
          </cell>
          <cell r="G1720">
            <v>43736</v>
          </cell>
          <cell r="H1720">
            <v>43740</v>
          </cell>
          <cell r="I1720">
            <v>43745</v>
          </cell>
        </row>
        <row r="1721">
          <cell r="F1721">
            <v>74280</v>
          </cell>
          <cell r="G1721">
            <v>43736</v>
          </cell>
          <cell r="H1721">
            <v>43747</v>
          </cell>
          <cell r="I1721">
            <v>43753</v>
          </cell>
        </row>
        <row r="1722">
          <cell r="F1722">
            <v>74110</v>
          </cell>
          <cell r="G1722">
            <v>43736</v>
          </cell>
          <cell r="H1722">
            <v>43740</v>
          </cell>
          <cell r="I1722">
            <v>43745</v>
          </cell>
        </row>
        <row r="1723">
          <cell r="F1723">
            <v>73982</v>
          </cell>
          <cell r="G1723">
            <v>43736</v>
          </cell>
          <cell r="H1723">
            <v>43749</v>
          </cell>
          <cell r="I1723">
            <v>43753</v>
          </cell>
        </row>
        <row r="1724">
          <cell r="F1724">
            <v>74052</v>
          </cell>
          <cell r="G1724">
            <v>43736</v>
          </cell>
          <cell r="H1724">
            <v>43760</v>
          </cell>
          <cell r="I1724">
            <v>43761</v>
          </cell>
        </row>
        <row r="1725">
          <cell r="F1725">
            <v>250319</v>
          </cell>
          <cell r="G1725">
            <v>43737</v>
          </cell>
          <cell r="H1725">
            <v>43760</v>
          </cell>
          <cell r="I1725">
            <v>43761</v>
          </cell>
        </row>
        <row r="1726">
          <cell r="F1726">
            <v>250323</v>
          </cell>
          <cell r="G1726">
            <v>43737</v>
          </cell>
          <cell r="H1726">
            <v>43767</v>
          </cell>
          <cell r="I1726">
            <v>43794</v>
          </cell>
        </row>
        <row r="1727">
          <cell r="F1727">
            <v>250318</v>
          </cell>
          <cell r="G1727">
            <v>43737</v>
          </cell>
          <cell r="H1727">
            <v>43759</v>
          </cell>
          <cell r="I1727">
            <v>43760</v>
          </cell>
        </row>
        <row r="1728">
          <cell r="F1728">
            <v>250305</v>
          </cell>
          <cell r="G1728">
            <v>43737</v>
          </cell>
          <cell r="H1728">
            <v>43768</v>
          </cell>
          <cell r="I1728">
            <v>43775</v>
          </cell>
        </row>
        <row r="1729">
          <cell r="F1729">
            <v>250370</v>
          </cell>
          <cell r="G1729">
            <v>43737</v>
          </cell>
          <cell r="H1729">
            <v>43760</v>
          </cell>
          <cell r="I1729">
            <v>43761</v>
          </cell>
        </row>
        <row r="1730">
          <cell r="F1730">
            <v>250376</v>
          </cell>
          <cell r="G1730">
            <v>43737</v>
          </cell>
          <cell r="H1730">
            <v>43767</v>
          </cell>
          <cell r="I1730">
            <v>43794</v>
          </cell>
        </row>
        <row r="1731">
          <cell r="F1731">
            <v>250276</v>
          </cell>
          <cell r="G1731">
            <v>43737</v>
          </cell>
          <cell r="H1731">
            <v>43759</v>
          </cell>
          <cell r="I1731">
            <v>43760</v>
          </cell>
        </row>
        <row r="1732">
          <cell r="F1732">
            <v>250966</v>
          </cell>
          <cell r="G1732">
            <v>43738</v>
          </cell>
          <cell r="H1732">
            <v>43844</v>
          </cell>
          <cell r="I1732">
            <v>43845</v>
          </cell>
        </row>
        <row r="1733">
          <cell r="F1733">
            <v>251027</v>
          </cell>
          <cell r="G1733">
            <v>43738</v>
          </cell>
        </row>
        <row r="1734">
          <cell r="F1734">
            <v>250737</v>
          </cell>
          <cell r="G1734">
            <v>43738</v>
          </cell>
          <cell r="H1734">
            <v>43739</v>
          </cell>
          <cell r="I1734">
            <v>43745</v>
          </cell>
        </row>
        <row r="1735">
          <cell r="F1735">
            <v>251567</v>
          </cell>
          <cell r="G1735">
            <v>43739</v>
          </cell>
          <cell r="H1735">
            <v>43844</v>
          </cell>
          <cell r="I1735">
            <v>43845</v>
          </cell>
        </row>
        <row r="1736">
          <cell r="F1736">
            <v>251278</v>
          </cell>
          <cell r="G1736">
            <v>43739</v>
          </cell>
          <cell r="H1736">
            <v>43760</v>
          </cell>
          <cell r="I1736">
            <v>43761</v>
          </cell>
        </row>
        <row r="1737">
          <cell r="F1737">
            <v>251108</v>
          </cell>
          <cell r="G1737">
            <v>43739</v>
          </cell>
          <cell r="H1737">
            <v>43740</v>
          </cell>
          <cell r="I1737">
            <v>43745</v>
          </cell>
        </row>
        <row r="1738">
          <cell r="F1738">
            <v>251154</v>
          </cell>
          <cell r="G1738">
            <v>43739</v>
          </cell>
          <cell r="H1738">
            <v>43740</v>
          </cell>
          <cell r="I1738">
            <v>43745</v>
          </cell>
        </row>
        <row r="1739">
          <cell r="F1739">
            <v>251300</v>
          </cell>
          <cell r="G1739">
            <v>43739</v>
          </cell>
          <cell r="H1739">
            <v>43740</v>
          </cell>
          <cell r="I1739">
            <v>43745</v>
          </cell>
        </row>
        <row r="1740">
          <cell r="F1740">
            <v>251352</v>
          </cell>
          <cell r="G1740">
            <v>43739</v>
          </cell>
          <cell r="H1740">
            <v>43740</v>
          </cell>
          <cell r="I1740">
            <v>43745</v>
          </cell>
        </row>
        <row r="1741">
          <cell r="F1741">
            <v>251353</v>
          </cell>
          <cell r="G1741">
            <v>43739</v>
          </cell>
          <cell r="H1741">
            <v>43740</v>
          </cell>
          <cell r="I1741">
            <v>43745</v>
          </cell>
        </row>
        <row r="1742">
          <cell r="F1742">
            <v>251355</v>
          </cell>
          <cell r="G1742">
            <v>43739</v>
          </cell>
          <cell r="H1742">
            <v>43740</v>
          </cell>
          <cell r="I1742">
            <v>43745</v>
          </cell>
        </row>
        <row r="1743">
          <cell r="F1743">
            <v>252170</v>
          </cell>
          <cell r="G1743">
            <v>43740</v>
          </cell>
          <cell r="H1743">
            <v>43759</v>
          </cell>
          <cell r="I1743">
            <v>43760</v>
          </cell>
        </row>
        <row r="1744">
          <cell r="F1744">
            <v>251936</v>
          </cell>
          <cell r="G1744">
            <v>43740</v>
          </cell>
          <cell r="H1744">
            <v>43749</v>
          </cell>
          <cell r="I1744">
            <v>43756</v>
          </cell>
        </row>
        <row r="1745">
          <cell r="F1745">
            <v>252018</v>
          </cell>
          <cell r="G1745">
            <v>43740</v>
          </cell>
          <cell r="H1745">
            <v>43757</v>
          </cell>
          <cell r="I1745">
            <v>43760</v>
          </cell>
        </row>
        <row r="1746">
          <cell r="F1746">
            <v>252775</v>
          </cell>
          <cell r="G1746">
            <v>43741</v>
          </cell>
          <cell r="H1746">
            <v>43770</v>
          </cell>
          <cell r="I1746">
            <v>43794</v>
          </cell>
        </row>
        <row r="1747">
          <cell r="F1747">
            <v>74710</v>
          </cell>
          <cell r="G1747">
            <v>43741</v>
          </cell>
          <cell r="H1747">
            <v>43742</v>
          </cell>
          <cell r="I1747">
            <v>43745</v>
          </cell>
        </row>
        <row r="1748">
          <cell r="F1748">
            <v>252312</v>
          </cell>
          <cell r="G1748">
            <v>43741</v>
          </cell>
          <cell r="H1748">
            <v>43973</v>
          </cell>
          <cell r="I1748">
            <v>43973</v>
          </cell>
        </row>
        <row r="1749">
          <cell r="F1749">
            <v>252734</v>
          </cell>
          <cell r="G1749">
            <v>43741</v>
          </cell>
          <cell r="H1749">
            <v>43745</v>
          </cell>
          <cell r="I1749">
            <v>43747</v>
          </cell>
        </row>
        <row r="1750">
          <cell r="F1750">
            <v>74690</v>
          </cell>
          <cell r="G1750">
            <v>43741</v>
          </cell>
          <cell r="H1750">
            <v>43745</v>
          </cell>
          <cell r="I1750">
            <v>43746</v>
          </cell>
        </row>
        <row r="1751">
          <cell r="F1751">
            <v>252631</v>
          </cell>
          <cell r="G1751">
            <v>43741</v>
          </cell>
          <cell r="H1751">
            <v>43760</v>
          </cell>
          <cell r="I1751">
            <v>43761</v>
          </cell>
        </row>
        <row r="1752">
          <cell r="F1752">
            <v>253070</v>
          </cell>
          <cell r="G1752">
            <v>43742</v>
          </cell>
          <cell r="H1752">
            <v>43747</v>
          </cell>
          <cell r="I1752">
            <v>43754</v>
          </cell>
        </row>
        <row r="1753">
          <cell r="F1753">
            <v>253072</v>
          </cell>
          <cell r="G1753">
            <v>43742</v>
          </cell>
          <cell r="H1753">
            <v>43768</v>
          </cell>
          <cell r="I1753">
            <v>43775</v>
          </cell>
        </row>
        <row r="1754">
          <cell r="F1754">
            <v>253029</v>
          </cell>
          <cell r="G1754">
            <v>43742</v>
          </cell>
          <cell r="H1754">
            <v>43749</v>
          </cell>
          <cell r="I1754">
            <v>43754</v>
          </cell>
        </row>
        <row r="1755">
          <cell r="F1755">
            <v>252833</v>
          </cell>
          <cell r="G1755">
            <v>43742</v>
          </cell>
          <cell r="H1755">
            <v>43761</v>
          </cell>
          <cell r="I1755">
            <v>43761</v>
          </cell>
        </row>
        <row r="1756">
          <cell r="F1756">
            <v>74732</v>
          </cell>
          <cell r="G1756">
            <v>43742</v>
          </cell>
          <cell r="H1756">
            <v>43746</v>
          </cell>
          <cell r="I1756">
            <v>43747</v>
          </cell>
        </row>
        <row r="1757">
          <cell r="F1757">
            <v>74752</v>
          </cell>
          <cell r="G1757">
            <v>43742</v>
          </cell>
          <cell r="H1757">
            <v>43746</v>
          </cell>
          <cell r="I1757">
            <v>43747</v>
          </cell>
        </row>
        <row r="1758">
          <cell r="F1758">
            <v>253095</v>
          </cell>
          <cell r="G1758">
            <v>43742</v>
          </cell>
          <cell r="H1758">
            <v>43761</v>
          </cell>
          <cell r="I1758">
            <v>43761</v>
          </cell>
        </row>
        <row r="1759">
          <cell r="F1759">
            <v>253886</v>
          </cell>
          <cell r="G1759">
            <v>43745</v>
          </cell>
          <cell r="H1759">
            <v>43844</v>
          </cell>
          <cell r="I1759">
            <v>43845</v>
          </cell>
        </row>
        <row r="1760">
          <cell r="F1760">
            <v>253890</v>
          </cell>
          <cell r="G1760">
            <v>43745</v>
          </cell>
          <cell r="H1760">
            <v>43844</v>
          </cell>
          <cell r="I1760">
            <v>43845</v>
          </cell>
        </row>
        <row r="1761">
          <cell r="F1761">
            <v>253888</v>
          </cell>
          <cell r="G1761">
            <v>43745</v>
          </cell>
          <cell r="H1761">
            <v>43844</v>
          </cell>
          <cell r="I1761">
            <v>43845</v>
          </cell>
        </row>
        <row r="1762">
          <cell r="F1762">
            <v>253514</v>
          </cell>
          <cell r="G1762">
            <v>43745</v>
          </cell>
          <cell r="H1762">
            <v>43969</v>
          </cell>
          <cell r="I1762">
            <v>43971</v>
          </cell>
        </row>
        <row r="1763">
          <cell r="F1763">
            <v>254002</v>
          </cell>
          <cell r="G1763">
            <v>43745</v>
          </cell>
          <cell r="H1763">
            <v>43810</v>
          </cell>
          <cell r="I1763">
            <v>43815</v>
          </cell>
        </row>
        <row r="1764">
          <cell r="F1764">
            <v>253379</v>
          </cell>
          <cell r="G1764">
            <v>43745</v>
          </cell>
          <cell r="H1764">
            <v>43746</v>
          </cell>
          <cell r="I1764">
            <v>43756</v>
          </cell>
        </row>
        <row r="1765">
          <cell r="F1765">
            <v>253885</v>
          </cell>
          <cell r="G1765">
            <v>43745</v>
          </cell>
          <cell r="H1765">
            <v>43746</v>
          </cell>
          <cell r="I1765">
            <v>43756</v>
          </cell>
        </row>
        <row r="1766">
          <cell r="F1766">
            <v>75105</v>
          </cell>
          <cell r="G1766">
            <v>43745</v>
          </cell>
          <cell r="H1766">
            <v>43746</v>
          </cell>
          <cell r="I1766">
            <v>43747</v>
          </cell>
        </row>
        <row r="1767">
          <cell r="F1767">
            <v>75084</v>
          </cell>
          <cell r="G1767">
            <v>43745</v>
          </cell>
          <cell r="H1767">
            <v>43747</v>
          </cell>
          <cell r="I1767">
            <v>43753</v>
          </cell>
        </row>
        <row r="1768">
          <cell r="F1768">
            <v>253993</v>
          </cell>
          <cell r="G1768">
            <v>43745</v>
          </cell>
          <cell r="H1768">
            <v>43767</v>
          </cell>
          <cell r="I1768">
            <v>43782</v>
          </cell>
        </row>
        <row r="1769">
          <cell r="F1769">
            <v>254214</v>
          </cell>
          <cell r="G1769">
            <v>43746</v>
          </cell>
          <cell r="H1769">
            <v>43749</v>
          </cell>
          <cell r="I1769">
            <v>43754</v>
          </cell>
        </row>
        <row r="1770">
          <cell r="F1770">
            <v>254619</v>
          </cell>
          <cell r="G1770">
            <v>43746</v>
          </cell>
        </row>
        <row r="1771">
          <cell r="F1771">
            <v>254630</v>
          </cell>
          <cell r="G1771">
            <v>43746</v>
          </cell>
          <cell r="H1771">
            <v>43810</v>
          </cell>
          <cell r="I1771">
            <v>43815</v>
          </cell>
        </row>
        <row r="1772">
          <cell r="F1772">
            <v>254463</v>
          </cell>
          <cell r="G1772">
            <v>43746</v>
          </cell>
          <cell r="H1772">
            <v>43767</v>
          </cell>
          <cell r="I1772">
            <v>43774</v>
          </cell>
        </row>
        <row r="1773">
          <cell r="F1773">
            <v>254473</v>
          </cell>
          <cell r="G1773">
            <v>43746</v>
          </cell>
        </row>
        <row r="1774">
          <cell r="F1774">
            <v>75326</v>
          </cell>
          <cell r="G1774">
            <v>43746</v>
          </cell>
          <cell r="H1774">
            <v>43747</v>
          </cell>
          <cell r="I1774">
            <v>43753</v>
          </cell>
        </row>
        <row r="1775">
          <cell r="F1775">
            <v>75340</v>
          </cell>
          <cell r="G1775">
            <v>43746</v>
          </cell>
          <cell r="H1775">
            <v>43755</v>
          </cell>
          <cell r="I1775">
            <v>43759</v>
          </cell>
        </row>
        <row r="1776">
          <cell r="F1776">
            <v>75336</v>
          </cell>
          <cell r="G1776">
            <v>43746</v>
          </cell>
          <cell r="H1776">
            <v>43747</v>
          </cell>
          <cell r="I1776">
            <v>43753</v>
          </cell>
        </row>
        <row r="1777">
          <cell r="F1777">
            <v>254227</v>
          </cell>
          <cell r="G1777">
            <v>43746</v>
          </cell>
          <cell r="H1777">
            <v>43767</v>
          </cell>
          <cell r="I1777">
            <v>43782</v>
          </cell>
        </row>
        <row r="1778">
          <cell r="F1778">
            <v>254939</v>
          </cell>
          <cell r="G1778">
            <v>43747</v>
          </cell>
          <cell r="H1778">
            <v>43760</v>
          </cell>
          <cell r="I1778">
            <v>43761</v>
          </cell>
        </row>
        <row r="1779">
          <cell r="F1779">
            <v>254958</v>
          </cell>
          <cell r="G1779">
            <v>43747</v>
          </cell>
          <cell r="H1779">
            <v>43791</v>
          </cell>
          <cell r="I1779">
            <v>43794</v>
          </cell>
        </row>
        <row r="1780">
          <cell r="F1780">
            <v>254942</v>
          </cell>
          <cell r="G1780">
            <v>43747</v>
          </cell>
        </row>
        <row r="1781">
          <cell r="F1781">
            <v>255151</v>
          </cell>
          <cell r="G1781">
            <v>43748</v>
          </cell>
          <cell r="H1781">
            <v>43760</v>
          </cell>
          <cell r="I1781">
            <v>43761</v>
          </cell>
        </row>
        <row r="1782">
          <cell r="F1782">
            <v>255447</v>
          </cell>
          <cell r="G1782">
            <v>43748</v>
          </cell>
          <cell r="H1782">
            <v>43759</v>
          </cell>
          <cell r="I1782">
            <v>43760</v>
          </cell>
        </row>
        <row r="1783">
          <cell r="F1783">
            <v>255500</v>
          </cell>
          <cell r="G1783">
            <v>43748</v>
          </cell>
          <cell r="H1783">
            <v>43760</v>
          </cell>
          <cell r="I1783">
            <v>43761</v>
          </cell>
        </row>
        <row r="1784">
          <cell r="F1784">
            <v>255514</v>
          </cell>
          <cell r="G1784">
            <v>43748</v>
          </cell>
          <cell r="H1784">
            <v>43760</v>
          </cell>
          <cell r="I1784">
            <v>43761</v>
          </cell>
        </row>
        <row r="1785">
          <cell r="F1785">
            <v>255236</v>
          </cell>
          <cell r="G1785">
            <v>43748</v>
          </cell>
        </row>
        <row r="1786">
          <cell r="F1786">
            <v>255297</v>
          </cell>
          <cell r="G1786">
            <v>43748</v>
          </cell>
          <cell r="H1786">
            <v>43768</v>
          </cell>
          <cell r="I1786">
            <v>43775</v>
          </cell>
        </row>
        <row r="1787">
          <cell r="F1787">
            <v>255507</v>
          </cell>
          <cell r="G1787">
            <v>43748</v>
          </cell>
          <cell r="H1787">
            <v>43767</v>
          </cell>
          <cell r="I1787">
            <v>43782</v>
          </cell>
        </row>
        <row r="1788">
          <cell r="F1788">
            <v>255153</v>
          </cell>
          <cell r="G1788">
            <v>43748</v>
          </cell>
          <cell r="H1788">
            <v>43833</v>
          </cell>
          <cell r="I1788">
            <v>43837</v>
          </cell>
        </row>
        <row r="1789">
          <cell r="F1789">
            <v>255562</v>
          </cell>
          <cell r="G1789">
            <v>43748</v>
          </cell>
          <cell r="H1789">
            <v>43761</v>
          </cell>
          <cell r="I1789">
            <v>43761</v>
          </cell>
        </row>
        <row r="1790">
          <cell r="F1790">
            <v>255155</v>
          </cell>
          <cell r="G1790">
            <v>43748</v>
          </cell>
          <cell r="H1790">
            <v>43810</v>
          </cell>
          <cell r="I1790">
            <v>43815</v>
          </cell>
        </row>
        <row r="1791">
          <cell r="F1791">
            <v>256065</v>
          </cell>
          <cell r="G1791">
            <v>43749</v>
          </cell>
          <cell r="H1791">
            <v>43762</v>
          </cell>
          <cell r="I1791">
            <v>43794</v>
          </cell>
        </row>
        <row r="1792">
          <cell r="F1792">
            <v>256082</v>
          </cell>
          <cell r="G1792">
            <v>43749</v>
          </cell>
          <cell r="H1792">
            <v>43762</v>
          </cell>
          <cell r="I1792">
            <v>43794</v>
          </cell>
        </row>
        <row r="1793">
          <cell r="F1793">
            <v>256072</v>
          </cell>
          <cell r="G1793">
            <v>43749</v>
          </cell>
          <cell r="H1793">
            <v>43762</v>
          </cell>
          <cell r="I1793">
            <v>43794</v>
          </cell>
        </row>
        <row r="1794">
          <cell r="F1794">
            <v>255902</v>
          </cell>
          <cell r="G1794">
            <v>43749</v>
          </cell>
          <cell r="H1794">
            <v>44029</v>
          </cell>
          <cell r="I1794">
            <v>44029</v>
          </cell>
        </row>
        <row r="1795">
          <cell r="F1795">
            <v>256075</v>
          </cell>
          <cell r="G1795">
            <v>43749</v>
          </cell>
          <cell r="H1795">
            <v>43762</v>
          </cell>
          <cell r="I1795">
            <v>43794</v>
          </cell>
        </row>
        <row r="1796">
          <cell r="F1796">
            <v>255999</v>
          </cell>
          <cell r="G1796">
            <v>43749</v>
          </cell>
          <cell r="H1796">
            <v>43754</v>
          </cell>
          <cell r="I1796">
            <v>43756</v>
          </cell>
        </row>
        <row r="1797">
          <cell r="F1797">
            <v>256108</v>
          </cell>
          <cell r="G1797">
            <v>43749</v>
          </cell>
        </row>
        <row r="1798">
          <cell r="F1798">
            <v>256032</v>
          </cell>
          <cell r="G1798">
            <v>43749</v>
          </cell>
          <cell r="H1798">
            <v>43818</v>
          </cell>
          <cell r="I1798">
            <v>43822</v>
          </cell>
        </row>
        <row r="1799">
          <cell r="F1799">
            <v>255634</v>
          </cell>
          <cell r="G1799">
            <v>43749</v>
          </cell>
          <cell r="H1799">
            <v>43810</v>
          </cell>
          <cell r="I1799">
            <v>43815</v>
          </cell>
        </row>
        <row r="1800">
          <cell r="F1800">
            <v>255944</v>
          </cell>
          <cell r="G1800">
            <v>43749</v>
          </cell>
          <cell r="H1800">
            <v>43767</v>
          </cell>
          <cell r="I1800">
            <v>43794</v>
          </cell>
        </row>
        <row r="1801">
          <cell r="F1801">
            <v>75681</v>
          </cell>
          <cell r="G1801">
            <v>43750</v>
          </cell>
          <cell r="H1801">
            <v>43753</v>
          </cell>
          <cell r="I1801">
            <v>43754</v>
          </cell>
        </row>
        <row r="1802">
          <cell r="F1802">
            <v>256261</v>
          </cell>
          <cell r="G1802">
            <v>43750</v>
          </cell>
          <cell r="H1802">
            <v>43759</v>
          </cell>
          <cell r="I1802">
            <v>43760</v>
          </cell>
        </row>
        <row r="1803">
          <cell r="F1803">
            <v>256262</v>
          </cell>
          <cell r="G1803">
            <v>43750</v>
          </cell>
          <cell r="H1803">
            <v>43759</v>
          </cell>
          <cell r="I1803">
            <v>43760</v>
          </cell>
        </row>
        <row r="1804">
          <cell r="F1804">
            <v>256266</v>
          </cell>
          <cell r="G1804">
            <v>43750</v>
          </cell>
          <cell r="H1804">
            <v>43759</v>
          </cell>
          <cell r="I1804">
            <v>43760</v>
          </cell>
        </row>
        <row r="1805">
          <cell r="F1805">
            <v>256657</v>
          </cell>
          <cell r="G1805">
            <v>43753</v>
          </cell>
          <cell r="H1805">
            <v>43770</v>
          </cell>
          <cell r="I1805">
            <v>43781</v>
          </cell>
        </row>
        <row r="1806">
          <cell r="F1806">
            <v>256738</v>
          </cell>
          <cell r="G1806">
            <v>43753</v>
          </cell>
          <cell r="H1806">
            <v>43768</v>
          </cell>
          <cell r="I1806">
            <v>43775</v>
          </cell>
        </row>
        <row r="1807">
          <cell r="F1807">
            <v>256870</v>
          </cell>
          <cell r="G1807">
            <v>43753</v>
          </cell>
          <cell r="H1807">
            <v>43767</v>
          </cell>
          <cell r="I1807">
            <v>43782</v>
          </cell>
        </row>
        <row r="1808">
          <cell r="F1808">
            <v>256797</v>
          </cell>
          <cell r="G1808">
            <v>43753</v>
          </cell>
          <cell r="H1808">
            <v>43767</v>
          </cell>
          <cell r="I1808">
            <v>43794</v>
          </cell>
        </row>
        <row r="1809">
          <cell r="F1809">
            <v>256842</v>
          </cell>
          <cell r="G1809">
            <v>43753</v>
          </cell>
          <cell r="H1809">
            <v>43767</v>
          </cell>
          <cell r="I1809">
            <v>43782</v>
          </cell>
        </row>
        <row r="1810">
          <cell r="F1810">
            <v>256840</v>
          </cell>
          <cell r="G1810">
            <v>43753</v>
          </cell>
          <cell r="H1810">
            <v>43768</v>
          </cell>
          <cell r="I1810">
            <v>43775</v>
          </cell>
        </row>
        <row r="1811">
          <cell r="F1811">
            <v>76030</v>
          </cell>
          <cell r="G1811">
            <v>43753</v>
          </cell>
          <cell r="H1811">
            <v>43760</v>
          </cell>
          <cell r="I1811">
            <v>43761</v>
          </cell>
        </row>
        <row r="1812">
          <cell r="F1812">
            <v>256647</v>
          </cell>
          <cell r="G1812">
            <v>43753</v>
          </cell>
          <cell r="H1812">
            <v>43754</v>
          </cell>
          <cell r="I1812">
            <v>43756</v>
          </cell>
        </row>
        <row r="1813">
          <cell r="F1813">
            <v>256932</v>
          </cell>
          <cell r="G1813">
            <v>43754</v>
          </cell>
          <cell r="H1813">
            <v>43767</v>
          </cell>
          <cell r="I1813">
            <v>43782</v>
          </cell>
        </row>
        <row r="1814">
          <cell r="F1814">
            <v>257130</v>
          </cell>
          <cell r="G1814">
            <v>43754</v>
          </cell>
          <cell r="H1814">
            <v>43969</v>
          </cell>
          <cell r="I1814">
            <v>43971</v>
          </cell>
        </row>
        <row r="1815">
          <cell r="F1815">
            <v>76093</v>
          </cell>
          <cell r="G1815">
            <v>43754</v>
          </cell>
          <cell r="H1815">
            <v>43756</v>
          </cell>
          <cell r="I1815">
            <v>43759</v>
          </cell>
        </row>
        <row r="1816">
          <cell r="F1816">
            <v>257035</v>
          </cell>
          <cell r="G1816">
            <v>43754</v>
          </cell>
          <cell r="H1816">
            <v>43756</v>
          </cell>
          <cell r="I1816">
            <v>43760</v>
          </cell>
        </row>
        <row r="1817">
          <cell r="F1817">
            <v>257049</v>
          </cell>
          <cell r="G1817">
            <v>43754</v>
          </cell>
          <cell r="H1817">
            <v>43756</v>
          </cell>
          <cell r="I1817">
            <v>43760</v>
          </cell>
        </row>
        <row r="1818">
          <cell r="F1818">
            <v>257128</v>
          </cell>
          <cell r="G1818">
            <v>43754</v>
          </cell>
          <cell r="H1818">
            <v>43767</v>
          </cell>
          <cell r="I1818">
            <v>43782</v>
          </cell>
        </row>
        <row r="1819">
          <cell r="F1819">
            <v>257029</v>
          </cell>
          <cell r="G1819">
            <v>43754</v>
          </cell>
        </row>
        <row r="1820">
          <cell r="F1820">
            <v>257125</v>
          </cell>
          <cell r="G1820">
            <v>43754</v>
          </cell>
          <cell r="H1820">
            <v>43810</v>
          </cell>
          <cell r="I1820">
            <v>43815</v>
          </cell>
        </row>
        <row r="1821">
          <cell r="F1821">
            <v>257109</v>
          </cell>
          <cell r="G1821">
            <v>43754</v>
          </cell>
          <cell r="H1821">
            <v>43767</v>
          </cell>
          <cell r="I1821">
            <v>43782</v>
          </cell>
        </row>
        <row r="1822">
          <cell r="F1822">
            <v>257189</v>
          </cell>
          <cell r="G1822">
            <v>43754</v>
          </cell>
          <cell r="H1822">
            <v>43756</v>
          </cell>
          <cell r="I1822">
            <v>43760</v>
          </cell>
        </row>
        <row r="1823">
          <cell r="F1823">
            <v>256931</v>
          </cell>
          <cell r="G1823">
            <v>43754</v>
          </cell>
          <cell r="H1823">
            <v>43784</v>
          </cell>
          <cell r="I1823">
            <v>43794</v>
          </cell>
        </row>
        <row r="1824">
          <cell r="F1824">
            <v>257307</v>
          </cell>
          <cell r="G1824">
            <v>43754</v>
          </cell>
          <cell r="H1824">
            <v>43759</v>
          </cell>
          <cell r="I1824">
            <v>43761</v>
          </cell>
        </row>
        <row r="1825">
          <cell r="F1825">
            <v>76106</v>
          </cell>
          <cell r="G1825">
            <v>43754</v>
          </cell>
          <cell r="H1825">
            <v>43760</v>
          </cell>
          <cell r="I1825">
            <v>43761</v>
          </cell>
        </row>
        <row r="1826">
          <cell r="F1826">
            <v>76108</v>
          </cell>
          <cell r="G1826">
            <v>43754</v>
          </cell>
          <cell r="H1826">
            <v>43760</v>
          </cell>
          <cell r="I1826">
            <v>43761</v>
          </cell>
        </row>
        <row r="1827">
          <cell r="F1827">
            <v>76109</v>
          </cell>
          <cell r="G1827">
            <v>43754</v>
          </cell>
          <cell r="H1827">
            <v>43760</v>
          </cell>
          <cell r="I1827">
            <v>43761</v>
          </cell>
        </row>
        <row r="1828">
          <cell r="F1828">
            <v>257289</v>
          </cell>
          <cell r="G1828">
            <v>43754</v>
          </cell>
          <cell r="H1828">
            <v>43756</v>
          </cell>
          <cell r="I1828">
            <v>43760</v>
          </cell>
        </row>
        <row r="1829">
          <cell r="F1829">
            <v>257294</v>
          </cell>
          <cell r="G1829">
            <v>43754</v>
          </cell>
          <cell r="H1829">
            <v>43756</v>
          </cell>
          <cell r="I1829">
            <v>43760</v>
          </cell>
        </row>
        <row r="1830">
          <cell r="F1830">
            <v>17047</v>
          </cell>
          <cell r="G1830">
            <v>43755</v>
          </cell>
          <cell r="H1830">
            <v>43762</v>
          </cell>
          <cell r="I1830">
            <v>43794</v>
          </cell>
        </row>
        <row r="1831">
          <cell r="F1831">
            <v>257900</v>
          </cell>
          <cell r="G1831">
            <v>43755</v>
          </cell>
        </row>
        <row r="1832">
          <cell r="F1832">
            <v>257548</v>
          </cell>
          <cell r="G1832">
            <v>43755</v>
          </cell>
          <cell r="H1832">
            <v>43846</v>
          </cell>
          <cell r="I1832">
            <v>43850</v>
          </cell>
        </row>
        <row r="1833">
          <cell r="F1833">
            <v>257573</v>
          </cell>
          <cell r="G1833">
            <v>43755</v>
          </cell>
          <cell r="H1833">
            <v>43767</v>
          </cell>
          <cell r="I1833">
            <v>43782</v>
          </cell>
        </row>
        <row r="1834">
          <cell r="F1834">
            <v>257888</v>
          </cell>
          <cell r="G1834">
            <v>43755</v>
          </cell>
          <cell r="H1834">
            <v>43767</v>
          </cell>
          <cell r="I1834">
            <v>43782</v>
          </cell>
        </row>
        <row r="1835">
          <cell r="F1835">
            <v>257754</v>
          </cell>
          <cell r="G1835">
            <v>43755</v>
          </cell>
          <cell r="H1835">
            <v>43767</v>
          </cell>
          <cell r="I1835">
            <v>43794</v>
          </cell>
        </row>
        <row r="1836">
          <cell r="F1836">
            <v>76274</v>
          </cell>
          <cell r="G1836">
            <v>43755</v>
          </cell>
          <cell r="H1836">
            <v>43756</v>
          </cell>
          <cell r="I1836">
            <v>43760</v>
          </cell>
        </row>
        <row r="1837">
          <cell r="F1837">
            <v>257525</v>
          </cell>
          <cell r="G1837">
            <v>43755</v>
          </cell>
          <cell r="H1837">
            <v>43761</v>
          </cell>
          <cell r="I1837">
            <v>43761</v>
          </cell>
        </row>
        <row r="1838">
          <cell r="F1838">
            <v>76222</v>
          </cell>
          <cell r="G1838">
            <v>43755</v>
          </cell>
          <cell r="H1838">
            <v>43763</v>
          </cell>
          <cell r="I1838">
            <v>43774</v>
          </cell>
        </row>
        <row r="1839">
          <cell r="F1839">
            <v>257840</v>
          </cell>
          <cell r="G1839">
            <v>43755</v>
          </cell>
          <cell r="H1839">
            <v>43767</v>
          </cell>
          <cell r="I1839">
            <v>43782</v>
          </cell>
        </row>
        <row r="1840">
          <cell r="F1840">
            <v>258588</v>
          </cell>
          <cell r="G1840">
            <v>43756</v>
          </cell>
          <cell r="H1840">
            <v>43762</v>
          </cell>
          <cell r="I1840">
            <v>43794</v>
          </cell>
        </row>
        <row r="1841">
          <cell r="F1841">
            <v>258579</v>
          </cell>
          <cell r="G1841">
            <v>43756</v>
          </cell>
          <cell r="H1841">
            <v>43762</v>
          </cell>
          <cell r="I1841">
            <v>43794</v>
          </cell>
        </row>
        <row r="1842">
          <cell r="F1842">
            <v>258574</v>
          </cell>
          <cell r="G1842">
            <v>43756</v>
          </cell>
        </row>
        <row r="1843">
          <cell r="F1843">
            <v>258553</v>
          </cell>
          <cell r="G1843">
            <v>43756</v>
          </cell>
          <cell r="H1843">
            <v>43770</v>
          </cell>
          <cell r="I1843">
            <v>43775</v>
          </cell>
        </row>
        <row r="1844">
          <cell r="F1844">
            <v>258586</v>
          </cell>
          <cell r="G1844">
            <v>43756</v>
          </cell>
          <cell r="H1844">
            <v>43762</v>
          </cell>
          <cell r="I1844">
            <v>43794</v>
          </cell>
        </row>
        <row r="1845">
          <cell r="F1845">
            <v>258583</v>
          </cell>
          <cell r="G1845">
            <v>43756</v>
          </cell>
          <cell r="H1845">
            <v>43762</v>
          </cell>
          <cell r="I1845">
            <v>43794</v>
          </cell>
        </row>
        <row r="1846">
          <cell r="F1846">
            <v>258388</v>
          </cell>
          <cell r="G1846">
            <v>43756</v>
          </cell>
          <cell r="H1846">
            <v>43770</v>
          </cell>
          <cell r="I1846">
            <v>43781</v>
          </cell>
        </row>
        <row r="1847">
          <cell r="F1847">
            <v>258576</v>
          </cell>
          <cell r="G1847">
            <v>43756</v>
          </cell>
        </row>
        <row r="1848">
          <cell r="F1848">
            <v>76481</v>
          </cell>
          <cell r="G1848">
            <v>43757</v>
          </cell>
          <cell r="H1848">
            <v>43789</v>
          </cell>
          <cell r="I1848">
            <v>43794</v>
          </cell>
        </row>
        <row r="1849">
          <cell r="F1849">
            <v>258863</v>
          </cell>
          <cell r="G1849">
            <v>43758</v>
          </cell>
        </row>
        <row r="1850">
          <cell r="F1850">
            <v>258861</v>
          </cell>
          <cell r="G1850">
            <v>43758</v>
          </cell>
          <cell r="H1850">
            <v>43760</v>
          </cell>
          <cell r="I1850">
            <v>43761</v>
          </cell>
        </row>
        <row r="1851">
          <cell r="F1851">
            <v>259292</v>
          </cell>
          <cell r="G1851">
            <v>43759</v>
          </cell>
          <cell r="H1851">
            <v>43784</v>
          </cell>
          <cell r="I1851">
            <v>43788</v>
          </cell>
        </row>
        <row r="1852">
          <cell r="F1852">
            <v>259456</v>
          </cell>
          <cell r="G1852">
            <v>43759</v>
          </cell>
          <cell r="H1852">
            <v>43817</v>
          </cell>
          <cell r="I1852">
            <v>43817</v>
          </cell>
        </row>
        <row r="1853">
          <cell r="F1853">
            <v>259388</v>
          </cell>
          <cell r="G1853">
            <v>43759</v>
          </cell>
          <cell r="H1853">
            <v>43768</v>
          </cell>
          <cell r="I1853">
            <v>43775</v>
          </cell>
        </row>
        <row r="1854">
          <cell r="F1854">
            <v>259570</v>
          </cell>
          <cell r="G1854">
            <v>43760</v>
          </cell>
          <cell r="H1854">
            <v>43762</v>
          </cell>
          <cell r="I1854">
            <v>43794</v>
          </cell>
        </row>
        <row r="1855">
          <cell r="F1855">
            <v>259575</v>
          </cell>
          <cell r="G1855">
            <v>43760</v>
          </cell>
          <cell r="H1855">
            <v>43762</v>
          </cell>
          <cell r="I1855">
            <v>43794</v>
          </cell>
        </row>
        <row r="1856">
          <cell r="F1856">
            <v>259955</v>
          </cell>
          <cell r="G1856">
            <v>43760</v>
          </cell>
          <cell r="H1856">
            <v>43872</v>
          </cell>
          <cell r="I1856">
            <v>43873</v>
          </cell>
        </row>
        <row r="1857">
          <cell r="F1857">
            <v>259858</v>
          </cell>
          <cell r="G1857">
            <v>43760</v>
          </cell>
          <cell r="H1857">
            <v>43866</v>
          </cell>
          <cell r="I1857">
            <v>43872</v>
          </cell>
        </row>
        <row r="1858">
          <cell r="F1858">
            <v>259799</v>
          </cell>
          <cell r="G1858">
            <v>43760</v>
          </cell>
          <cell r="H1858">
            <v>43867</v>
          </cell>
          <cell r="I1858">
            <v>43872</v>
          </cell>
        </row>
        <row r="1859">
          <cell r="F1859">
            <v>260000</v>
          </cell>
          <cell r="G1859">
            <v>43760</v>
          </cell>
          <cell r="H1859">
            <v>44007</v>
          </cell>
          <cell r="I1859">
            <v>44007</v>
          </cell>
        </row>
        <row r="1860">
          <cell r="F1860">
            <v>259574</v>
          </cell>
          <cell r="G1860">
            <v>43760</v>
          </cell>
          <cell r="H1860">
            <v>43775</v>
          </cell>
          <cell r="I1860">
            <v>43794</v>
          </cell>
        </row>
        <row r="1861">
          <cell r="F1861">
            <v>259944</v>
          </cell>
          <cell r="G1861">
            <v>43760</v>
          </cell>
          <cell r="H1861">
            <v>43846</v>
          </cell>
          <cell r="I1861">
            <v>43850</v>
          </cell>
        </row>
        <row r="1862">
          <cell r="F1862">
            <v>259928</v>
          </cell>
          <cell r="G1862">
            <v>43760</v>
          </cell>
          <cell r="H1862">
            <v>43845</v>
          </cell>
          <cell r="I1862">
            <v>43850</v>
          </cell>
        </row>
        <row r="1863">
          <cell r="F1863">
            <v>259784</v>
          </cell>
          <cell r="G1863">
            <v>43760</v>
          </cell>
        </row>
        <row r="1864">
          <cell r="F1864">
            <v>259581</v>
          </cell>
          <cell r="G1864">
            <v>43760</v>
          </cell>
          <cell r="H1864">
            <v>43768</v>
          </cell>
          <cell r="I1864">
            <v>43775</v>
          </cell>
        </row>
        <row r="1865">
          <cell r="F1865">
            <v>259685</v>
          </cell>
          <cell r="G1865">
            <v>43760</v>
          </cell>
          <cell r="H1865">
            <v>43761</v>
          </cell>
          <cell r="I1865">
            <v>43761</v>
          </cell>
        </row>
        <row r="1866">
          <cell r="F1866">
            <v>260400</v>
          </cell>
          <cell r="G1866">
            <v>43761</v>
          </cell>
          <cell r="H1866">
            <v>43784</v>
          </cell>
          <cell r="I1866">
            <v>43794</v>
          </cell>
        </row>
        <row r="1867">
          <cell r="F1867">
            <v>260448</v>
          </cell>
          <cell r="G1867">
            <v>43761</v>
          </cell>
          <cell r="H1867">
            <v>43874</v>
          </cell>
          <cell r="I1867">
            <v>43878</v>
          </cell>
        </row>
        <row r="1868">
          <cell r="F1868">
            <v>260634</v>
          </cell>
          <cell r="G1868">
            <v>43761</v>
          </cell>
          <cell r="H1868">
            <v>44007</v>
          </cell>
          <cell r="I1868">
            <v>44007</v>
          </cell>
        </row>
        <row r="1869">
          <cell r="F1869">
            <v>260243</v>
          </cell>
          <cell r="G1869">
            <v>43761</v>
          </cell>
          <cell r="H1869">
            <v>43784</v>
          </cell>
          <cell r="I1869">
            <v>43794</v>
          </cell>
        </row>
        <row r="1870">
          <cell r="F1870">
            <v>260403</v>
          </cell>
          <cell r="G1870">
            <v>43761</v>
          </cell>
          <cell r="H1870">
            <v>43902</v>
          </cell>
          <cell r="I1870">
            <v>43906</v>
          </cell>
        </row>
        <row r="1871">
          <cell r="F1871">
            <v>260427</v>
          </cell>
          <cell r="G1871">
            <v>43761</v>
          </cell>
          <cell r="H1871">
            <v>43866</v>
          </cell>
          <cell r="I1871">
            <v>43872</v>
          </cell>
        </row>
        <row r="1872">
          <cell r="F1872">
            <v>76946</v>
          </cell>
          <cell r="G1872">
            <v>43761</v>
          </cell>
          <cell r="H1872">
            <v>43763</v>
          </cell>
          <cell r="I1872">
            <v>43774</v>
          </cell>
        </row>
        <row r="1873">
          <cell r="F1873">
            <v>260165</v>
          </cell>
          <cell r="G1873">
            <v>43761</v>
          </cell>
          <cell r="H1873">
            <v>43874</v>
          </cell>
          <cell r="I1873">
            <v>43880</v>
          </cell>
        </row>
        <row r="1874">
          <cell r="F1874">
            <v>260402</v>
          </cell>
          <cell r="G1874">
            <v>43761</v>
          </cell>
          <cell r="H1874">
            <v>43783</v>
          </cell>
          <cell r="I1874">
            <v>43787</v>
          </cell>
        </row>
        <row r="1875">
          <cell r="F1875">
            <v>260766</v>
          </cell>
          <cell r="G1875">
            <v>43762</v>
          </cell>
          <cell r="H1875">
            <v>43767</v>
          </cell>
          <cell r="I1875">
            <v>43782</v>
          </cell>
        </row>
        <row r="1876">
          <cell r="F1876">
            <v>260696</v>
          </cell>
          <cell r="G1876">
            <v>43762</v>
          </cell>
          <cell r="H1876">
            <v>43767</v>
          </cell>
          <cell r="I1876">
            <v>43782</v>
          </cell>
        </row>
        <row r="1877">
          <cell r="F1877">
            <v>260692</v>
          </cell>
          <cell r="G1877">
            <v>43762</v>
          </cell>
          <cell r="H1877">
            <v>43767</v>
          </cell>
          <cell r="I1877">
            <v>43782</v>
          </cell>
        </row>
        <row r="1878">
          <cell r="F1878">
            <v>261141</v>
          </cell>
          <cell r="G1878">
            <v>43762</v>
          </cell>
          <cell r="H1878">
            <v>43767</v>
          </cell>
          <cell r="I1878">
            <v>43782</v>
          </cell>
        </row>
        <row r="1879">
          <cell r="F1879">
            <v>260777</v>
          </cell>
          <cell r="G1879">
            <v>43762</v>
          </cell>
          <cell r="H1879">
            <v>43767</v>
          </cell>
          <cell r="I1879">
            <v>43782</v>
          </cell>
        </row>
        <row r="1880">
          <cell r="F1880">
            <v>261126</v>
          </cell>
          <cell r="G1880">
            <v>43762</v>
          </cell>
          <cell r="H1880">
            <v>43791</v>
          </cell>
          <cell r="I1880">
            <v>43794</v>
          </cell>
        </row>
        <row r="1881">
          <cell r="F1881">
            <v>260703</v>
          </cell>
          <cell r="G1881">
            <v>43762</v>
          </cell>
          <cell r="H1881">
            <v>43767</v>
          </cell>
          <cell r="I1881">
            <v>43782</v>
          </cell>
        </row>
        <row r="1882">
          <cell r="F1882">
            <v>260743</v>
          </cell>
          <cell r="G1882">
            <v>43762</v>
          </cell>
          <cell r="H1882">
            <v>43767</v>
          </cell>
          <cell r="I1882">
            <v>43782</v>
          </cell>
        </row>
        <row r="1883">
          <cell r="F1883">
            <v>261107</v>
          </cell>
          <cell r="G1883">
            <v>43762</v>
          </cell>
          <cell r="H1883">
            <v>43767</v>
          </cell>
          <cell r="I1883">
            <v>43782</v>
          </cell>
        </row>
        <row r="1884">
          <cell r="F1884">
            <v>260820</v>
          </cell>
          <cell r="G1884">
            <v>43762</v>
          </cell>
          <cell r="H1884">
            <v>43816</v>
          </cell>
          <cell r="I1884">
            <v>43817</v>
          </cell>
        </row>
        <row r="1885">
          <cell r="F1885">
            <v>260797</v>
          </cell>
          <cell r="G1885">
            <v>43762</v>
          </cell>
        </row>
        <row r="1886">
          <cell r="F1886">
            <v>260853</v>
          </cell>
          <cell r="G1886">
            <v>43762</v>
          </cell>
          <cell r="H1886">
            <v>43866</v>
          </cell>
          <cell r="I1886">
            <v>43872</v>
          </cell>
        </row>
        <row r="1887">
          <cell r="F1887">
            <v>260817</v>
          </cell>
          <cell r="G1887">
            <v>43762</v>
          </cell>
          <cell r="H1887">
            <v>43850</v>
          </cell>
          <cell r="I1887">
            <v>43852</v>
          </cell>
        </row>
        <row r="1888">
          <cell r="F1888">
            <v>260858</v>
          </cell>
          <cell r="G1888">
            <v>43762</v>
          </cell>
          <cell r="H1888">
            <v>43817</v>
          </cell>
          <cell r="I1888">
            <v>43817</v>
          </cell>
        </row>
        <row r="1889">
          <cell r="F1889">
            <v>261642</v>
          </cell>
          <cell r="G1889">
            <v>43763</v>
          </cell>
          <cell r="H1889">
            <v>43767</v>
          </cell>
          <cell r="I1889">
            <v>43782</v>
          </cell>
        </row>
        <row r="1890">
          <cell r="F1890">
            <v>261608</v>
          </cell>
          <cell r="G1890">
            <v>43763</v>
          </cell>
          <cell r="H1890">
            <v>43938</v>
          </cell>
          <cell r="I1890">
            <v>43941</v>
          </cell>
        </row>
        <row r="1891">
          <cell r="F1891">
            <v>262609</v>
          </cell>
          <cell r="G1891">
            <v>43766</v>
          </cell>
          <cell r="H1891">
            <v>43775</v>
          </cell>
          <cell r="I1891">
            <v>43794</v>
          </cell>
        </row>
        <row r="1892">
          <cell r="F1892">
            <v>262671</v>
          </cell>
          <cell r="G1892">
            <v>43766</v>
          </cell>
          <cell r="H1892">
            <v>43872</v>
          </cell>
          <cell r="I1892">
            <v>43873</v>
          </cell>
        </row>
        <row r="1893">
          <cell r="F1893">
            <v>77644</v>
          </cell>
          <cell r="G1893">
            <v>43766</v>
          </cell>
          <cell r="H1893">
            <v>43776</v>
          </cell>
          <cell r="I1893">
            <v>43781</v>
          </cell>
        </row>
        <row r="1894">
          <cell r="F1894">
            <v>262540</v>
          </cell>
          <cell r="G1894">
            <v>43766</v>
          </cell>
          <cell r="H1894">
            <v>43775</v>
          </cell>
          <cell r="I1894">
            <v>43794</v>
          </cell>
        </row>
        <row r="1895">
          <cell r="F1895">
            <v>262276</v>
          </cell>
          <cell r="G1895">
            <v>43766</v>
          </cell>
          <cell r="H1895">
            <v>43833</v>
          </cell>
          <cell r="I1895">
            <v>43837</v>
          </cell>
        </row>
        <row r="1896">
          <cell r="F1896">
            <v>262466</v>
          </cell>
          <cell r="G1896">
            <v>43766</v>
          </cell>
          <cell r="H1896">
            <v>43843</v>
          </cell>
          <cell r="I1896">
            <v>43844</v>
          </cell>
        </row>
        <row r="1897">
          <cell r="F1897">
            <v>262662</v>
          </cell>
          <cell r="G1897">
            <v>43766</v>
          </cell>
          <cell r="H1897">
            <v>43817</v>
          </cell>
          <cell r="I1897">
            <v>43817</v>
          </cell>
        </row>
        <row r="1898">
          <cell r="F1898">
            <v>17428</v>
          </cell>
          <cell r="G1898">
            <v>43766</v>
          </cell>
          <cell r="H1898">
            <v>43770</v>
          </cell>
          <cell r="I1898">
            <v>43794</v>
          </cell>
        </row>
        <row r="1899">
          <cell r="F1899">
            <v>17430</v>
          </cell>
          <cell r="G1899">
            <v>43766</v>
          </cell>
          <cell r="H1899">
            <v>43770</v>
          </cell>
          <cell r="I1899">
            <v>43794</v>
          </cell>
        </row>
        <row r="1900">
          <cell r="F1900">
            <v>262646</v>
          </cell>
          <cell r="G1900">
            <v>43766</v>
          </cell>
          <cell r="H1900">
            <v>43817</v>
          </cell>
          <cell r="I1900">
            <v>43817</v>
          </cell>
        </row>
        <row r="1901">
          <cell r="F1901">
            <v>262641</v>
          </cell>
          <cell r="G1901">
            <v>43766</v>
          </cell>
          <cell r="H1901">
            <v>43818</v>
          </cell>
          <cell r="I1901">
            <v>43822</v>
          </cell>
        </row>
        <row r="1902">
          <cell r="F1902">
            <v>262791</v>
          </cell>
          <cell r="G1902">
            <v>43767</v>
          </cell>
          <cell r="H1902">
            <v>43818</v>
          </cell>
          <cell r="I1902">
            <v>43822</v>
          </cell>
        </row>
        <row r="1903">
          <cell r="F1903">
            <v>263272</v>
          </cell>
          <cell r="G1903">
            <v>43767</v>
          </cell>
          <cell r="H1903">
            <v>43775</v>
          </cell>
          <cell r="I1903">
            <v>43794</v>
          </cell>
        </row>
        <row r="1904">
          <cell r="F1904">
            <v>263155</v>
          </cell>
          <cell r="G1904">
            <v>43767</v>
          </cell>
          <cell r="H1904">
            <v>44007</v>
          </cell>
          <cell r="I1904">
            <v>44007</v>
          </cell>
        </row>
        <row r="1905">
          <cell r="F1905">
            <v>262962</v>
          </cell>
          <cell r="G1905">
            <v>43767</v>
          </cell>
        </row>
        <row r="1906">
          <cell r="F1906">
            <v>263535</v>
          </cell>
          <cell r="G1906">
            <v>43767</v>
          </cell>
          <cell r="H1906">
            <v>43817</v>
          </cell>
          <cell r="I1906">
            <v>43817</v>
          </cell>
        </row>
        <row r="1907">
          <cell r="F1907">
            <v>263056</v>
          </cell>
          <cell r="G1907">
            <v>43767</v>
          </cell>
          <cell r="H1907">
            <v>43879</v>
          </cell>
          <cell r="I1907">
            <v>43886</v>
          </cell>
        </row>
        <row r="1908">
          <cell r="F1908">
            <v>262793</v>
          </cell>
          <cell r="G1908">
            <v>43767</v>
          </cell>
          <cell r="H1908">
            <v>43816</v>
          </cell>
          <cell r="I1908">
            <v>43817</v>
          </cell>
        </row>
        <row r="1909">
          <cell r="F1909">
            <v>263534</v>
          </cell>
          <cell r="G1909">
            <v>43767</v>
          </cell>
          <cell r="H1909">
            <v>43839</v>
          </cell>
          <cell r="I1909">
            <v>43844</v>
          </cell>
        </row>
        <row r="1910">
          <cell r="F1910">
            <v>263432</v>
          </cell>
          <cell r="G1910">
            <v>43767</v>
          </cell>
          <cell r="H1910">
            <v>43791</v>
          </cell>
          <cell r="I1910">
            <v>43794</v>
          </cell>
        </row>
        <row r="1911">
          <cell r="F1911">
            <v>262803</v>
          </cell>
          <cell r="G1911">
            <v>43767</v>
          </cell>
          <cell r="H1911">
            <v>43846</v>
          </cell>
          <cell r="I1911">
            <v>43850</v>
          </cell>
        </row>
        <row r="1912">
          <cell r="F1912">
            <v>263512</v>
          </cell>
          <cell r="G1912">
            <v>43767</v>
          </cell>
        </row>
        <row r="1913">
          <cell r="F1913">
            <v>263133</v>
          </cell>
          <cell r="G1913">
            <v>43767</v>
          </cell>
        </row>
        <row r="1914">
          <cell r="F1914">
            <v>77965</v>
          </cell>
          <cell r="G1914">
            <v>43767</v>
          </cell>
          <cell r="H1914">
            <v>43769</v>
          </cell>
          <cell r="I1914">
            <v>43774</v>
          </cell>
        </row>
        <row r="1915">
          <cell r="F1915">
            <v>263472</v>
          </cell>
          <cell r="G1915">
            <v>43767</v>
          </cell>
          <cell r="H1915">
            <v>43817</v>
          </cell>
          <cell r="I1915">
            <v>43817</v>
          </cell>
        </row>
        <row r="1916">
          <cell r="F1916">
            <v>263266</v>
          </cell>
          <cell r="G1916">
            <v>43767</v>
          </cell>
          <cell r="H1916">
            <v>43867</v>
          </cell>
          <cell r="I1916">
            <v>43873</v>
          </cell>
        </row>
        <row r="1917">
          <cell r="F1917">
            <v>263042</v>
          </cell>
          <cell r="G1917">
            <v>43767</v>
          </cell>
          <cell r="H1917">
            <v>43880</v>
          </cell>
          <cell r="I1917">
            <v>43886</v>
          </cell>
        </row>
        <row r="1918">
          <cell r="F1918">
            <v>78089</v>
          </cell>
          <cell r="G1918">
            <v>43767</v>
          </cell>
          <cell r="H1918">
            <v>43776</v>
          </cell>
          <cell r="I1918">
            <v>43781</v>
          </cell>
        </row>
        <row r="1919">
          <cell r="F1919">
            <v>263072</v>
          </cell>
          <cell r="G1919">
            <v>43767</v>
          </cell>
        </row>
        <row r="1920">
          <cell r="F1920">
            <v>263009</v>
          </cell>
          <cell r="G1920">
            <v>43767</v>
          </cell>
          <cell r="H1920">
            <v>43791</v>
          </cell>
          <cell r="I1920">
            <v>43794</v>
          </cell>
        </row>
        <row r="1921">
          <cell r="F1921">
            <v>263758</v>
          </cell>
          <cell r="G1921">
            <v>43768</v>
          </cell>
          <cell r="H1921">
            <v>43879</v>
          </cell>
          <cell r="I1921">
            <v>43886</v>
          </cell>
        </row>
        <row r="1922">
          <cell r="F1922">
            <v>264299</v>
          </cell>
          <cell r="G1922">
            <v>43769</v>
          </cell>
          <cell r="H1922">
            <v>43775</v>
          </cell>
          <cell r="I1922">
            <v>43794</v>
          </cell>
        </row>
        <row r="1923">
          <cell r="F1923">
            <v>264905</v>
          </cell>
          <cell r="G1923">
            <v>43770</v>
          </cell>
          <cell r="H1923">
            <v>43775</v>
          </cell>
          <cell r="I1923">
            <v>43794</v>
          </cell>
        </row>
        <row r="1924">
          <cell r="F1924">
            <v>265089</v>
          </cell>
          <cell r="G1924">
            <v>43770</v>
          </cell>
          <cell r="H1924">
            <v>43775</v>
          </cell>
          <cell r="I1924">
            <v>43787</v>
          </cell>
        </row>
        <row r="1925">
          <cell r="F1925">
            <v>265391</v>
          </cell>
          <cell r="G1925">
            <v>43773</v>
          </cell>
          <cell r="H1925">
            <v>44007</v>
          </cell>
          <cell r="I1925">
            <v>44007</v>
          </cell>
        </row>
        <row r="1926">
          <cell r="F1926">
            <v>265577</v>
          </cell>
          <cell r="G1926">
            <v>43774</v>
          </cell>
          <cell r="H1926">
            <v>43802</v>
          </cell>
          <cell r="I1926">
            <v>43805</v>
          </cell>
        </row>
        <row r="1927">
          <cell r="F1927">
            <v>265837</v>
          </cell>
          <cell r="G1927">
            <v>43774</v>
          </cell>
        </row>
        <row r="1928">
          <cell r="F1928">
            <v>265896</v>
          </cell>
          <cell r="G1928">
            <v>43774</v>
          </cell>
        </row>
        <row r="1929">
          <cell r="F1929">
            <v>265958</v>
          </cell>
          <cell r="G1929">
            <v>43774</v>
          </cell>
          <cell r="H1929">
            <v>43847</v>
          </cell>
          <cell r="I1929">
            <v>43850</v>
          </cell>
        </row>
        <row r="1930">
          <cell r="F1930">
            <v>265948</v>
          </cell>
          <cell r="G1930">
            <v>43774</v>
          </cell>
          <cell r="H1930">
            <v>43845</v>
          </cell>
          <cell r="I1930">
            <v>43850</v>
          </cell>
        </row>
        <row r="1931">
          <cell r="F1931">
            <v>265890</v>
          </cell>
          <cell r="G1931">
            <v>43774</v>
          </cell>
          <cell r="H1931">
            <v>43838</v>
          </cell>
          <cell r="I1931">
            <v>43844</v>
          </cell>
        </row>
        <row r="1932">
          <cell r="F1932">
            <v>265856</v>
          </cell>
          <cell r="G1932">
            <v>43774</v>
          </cell>
          <cell r="H1932">
            <v>43775</v>
          </cell>
          <cell r="I1932">
            <v>43787</v>
          </cell>
        </row>
        <row r="1933">
          <cell r="F1933">
            <v>265874</v>
          </cell>
          <cell r="G1933">
            <v>43774</v>
          </cell>
          <cell r="H1933">
            <v>43782</v>
          </cell>
          <cell r="I1933">
            <v>43782</v>
          </cell>
        </row>
        <row r="1934">
          <cell r="F1934">
            <v>265875</v>
          </cell>
          <cell r="G1934">
            <v>43774</v>
          </cell>
          <cell r="H1934">
            <v>43782</v>
          </cell>
          <cell r="I1934">
            <v>43782</v>
          </cell>
        </row>
        <row r="1935">
          <cell r="F1935">
            <v>266215</v>
          </cell>
          <cell r="G1935">
            <v>43775</v>
          </cell>
          <cell r="H1935">
            <v>43816</v>
          </cell>
          <cell r="I1935">
            <v>43817</v>
          </cell>
        </row>
        <row r="1936">
          <cell r="F1936">
            <v>266075</v>
          </cell>
          <cell r="G1936">
            <v>43775</v>
          </cell>
          <cell r="H1936">
            <v>43938</v>
          </cell>
          <cell r="I1936">
            <v>43941</v>
          </cell>
        </row>
        <row r="1937">
          <cell r="F1937">
            <v>266494</v>
          </cell>
          <cell r="G1937">
            <v>43775</v>
          </cell>
        </row>
        <row r="1938">
          <cell r="F1938">
            <v>266106</v>
          </cell>
          <cell r="G1938">
            <v>43775</v>
          </cell>
          <cell r="H1938">
            <v>43843</v>
          </cell>
          <cell r="I1938">
            <v>43844</v>
          </cell>
        </row>
        <row r="1939">
          <cell r="F1939">
            <v>266449</v>
          </cell>
          <cell r="G1939">
            <v>43775</v>
          </cell>
          <cell r="H1939">
            <v>43850</v>
          </cell>
          <cell r="I1939">
            <v>43851</v>
          </cell>
        </row>
        <row r="1940">
          <cell r="F1940">
            <v>266209</v>
          </cell>
          <cell r="G1940">
            <v>43775</v>
          </cell>
          <cell r="H1940">
            <v>43843</v>
          </cell>
          <cell r="I1940">
            <v>43844</v>
          </cell>
        </row>
        <row r="1941">
          <cell r="F1941">
            <v>266683</v>
          </cell>
          <cell r="G1941">
            <v>43776</v>
          </cell>
          <cell r="H1941">
            <v>43788</v>
          </cell>
          <cell r="I1941">
            <v>43794</v>
          </cell>
        </row>
        <row r="1942">
          <cell r="F1942">
            <v>266712</v>
          </cell>
          <cell r="G1942">
            <v>43776</v>
          </cell>
        </row>
        <row r="1943">
          <cell r="F1943">
            <v>266797</v>
          </cell>
          <cell r="G1943">
            <v>43776</v>
          </cell>
          <cell r="H1943">
            <v>43802</v>
          </cell>
          <cell r="I1943">
            <v>43808</v>
          </cell>
        </row>
        <row r="1944">
          <cell r="F1944">
            <v>266817</v>
          </cell>
          <cell r="G1944">
            <v>43776</v>
          </cell>
          <cell r="H1944">
            <v>43816</v>
          </cell>
          <cell r="I1944">
            <v>43817</v>
          </cell>
        </row>
        <row r="1945">
          <cell r="F1945">
            <v>266916</v>
          </cell>
          <cell r="G1945">
            <v>43776</v>
          </cell>
          <cell r="H1945">
            <v>43817</v>
          </cell>
          <cell r="I1945">
            <v>43817</v>
          </cell>
        </row>
        <row r="1946">
          <cell r="F1946">
            <v>266654</v>
          </cell>
          <cell r="G1946">
            <v>43776</v>
          </cell>
          <cell r="H1946">
            <v>44007</v>
          </cell>
          <cell r="I1946">
            <v>44007</v>
          </cell>
        </row>
        <row r="1947">
          <cell r="F1947">
            <v>266623</v>
          </cell>
          <cell r="G1947">
            <v>43776</v>
          </cell>
          <cell r="H1947">
            <v>43777</v>
          </cell>
          <cell r="I1947">
            <v>43782</v>
          </cell>
        </row>
        <row r="1948">
          <cell r="F1948">
            <v>266791</v>
          </cell>
          <cell r="G1948">
            <v>43776</v>
          </cell>
          <cell r="H1948">
            <v>43783</v>
          </cell>
          <cell r="I1948">
            <v>43794</v>
          </cell>
        </row>
        <row r="1949">
          <cell r="F1949">
            <v>266917</v>
          </cell>
          <cell r="G1949">
            <v>43776</v>
          </cell>
          <cell r="H1949">
            <v>43818</v>
          </cell>
          <cell r="I1949">
            <v>43822</v>
          </cell>
        </row>
        <row r="1950">
          <cell r="F1950">
            <v>266591</v>
          </cell>
          <cell r="G1950">
            <v>43776</v>
          </cell>
          <cell r="H1950">
            <v>43875</v>
          </cell>
          <cell r="I1950">
            <v>43886</v>
          </cell>
        </row>
        <row r="1951">
          <cell r="F1951">
            <v>267399</v>
          </cell>
          <cell r="G1951">
            <v>43777</v>
          </cell>
          <cell r="H1951">
            <v>43904</v>
          </cell>
          <cell r="I1951">
            <v>43915</v>
          </cell>
        </row>
        <row r="1952">
          <cell r="F1952">
            <v>267268</v>
          </cell>
          <cell r="G1952">
            <v>43777</v>
          </cell>
          <cell r="H1952">
            <v>43788</v>
          </cell>
          <cell r="I1952">
            <v>43794</v>
          </cell>
        </row>
        <row r="1953">
          <cell r="F1953">
            <v>267190</v>
          </cell>
          <cell r="G1953">
            <v>43777</v>
          </cell>
          <cell r="H1953">
            <v>43866</v>
          </cell>
          <cell r="I1953">
            <v>43872</v>
          </cell>
        </row>
        <row r="1954">
          <cell r="F1954">
            <v>267363</v>
          </cell>
          <cell r="G1954">
            <v>43777</v>
          </cell>
          <cell r="H1954">
            <v>43907</v>
          </cell>
          <cell r="I1954">
            <v>43915</v>
          </cell>
        </row>
        <row r="1955">
          <cell r="F1955">
            <v>267368</v>
          </cell>
          <cell r="G1955">
            <v>43777</v>
          </cell>
        </row>
        <row r="1956">
          <cell r="F1956">
            <v>267269</v>
          </cell>
          <cell r="G1956">
            <v>43777</v>
          </cell>
        </row>
        <row r="1957">
          <cell r="F1957">
            <v>267217</v>
          </cell>
          <cell r="G1957">
            <v>43777</v>
          </cell>
          <cell r="H1957">
            <v>43846</v>
          </cell>
          <cell r="I1957">
            <v>43850</v>
          </cell>
        </row>
        <row r="1958">
          <cell r="F1958">
            <v>267329</v>
          </cell>
          <cell r="G1958">
            <v>43777</v>
          </cell>
          <cell r="H1958">
            <v>43781</v>
          </cell>
          <cell r="I1958">
            <v>43787</v>
          </cell>
        </row>
        <row r="1959">
          <cell r="F1959">
            <v>267455</v>
          </cell>
          <cell r="G1959">
            <v>43778</v>
          </cell>
          <cell r="H1959">
            <v>43787</v>
          </cell>
          <cell r="I1959">
            <v>43794</v>
          </cell>
        </row>
        <row r="1960">
          <cell r="F1960">
            <v>79130</v>
          </cell>
          <cell r="G1960">
            <v>43778</v>
          </cell>
          <cell r="H1960">
            <v>43781</v>
          </cell>
          <cell r="I1960">
            <v>43782</v>
          </cell>
        </row>
        <row r="1961">
          <cell r="F1961">
            <v>267576</v>
          </cell>
          <cell r="G1961">
            <v>43778</v>
          </cell>
          <cell r="H1961">
            <v>43781</v>
          </cell>
          <cell r="I1961">
            <v>43787</v>
          </cell>
        </row>
        <row r="1962">
          <cell r="F1962">
            <v>267627</v>
          </cell>
          <cell r="G1962">
            <v>43779</v>
          </cell>
          <cell r="H1962">
            <v>43781</v>
          </cell>
          <cell r="I1962">
            <v>43787</v>
          </cell>
        </row>
        <row r="1963">
          <cell r="F1963">
            <v>268140</v>
          </cell>
          <cell r="G1963">
            <v>43781</v>
          </cell>
          <cell r="H1963">
            <v>43782</v>
          </cell>
          <cell r="I1963">
            <v>43794</v>
          </cell>
        </row>
        <row r="1964">
          <cell r="F1964">
            <v>268096</v>
          </cell>
          <cell r="G1964">
            <v>43781</v>
          </cell>
          <cell r="H1964">
            <v>43818</v>
          </cell>
          <cell r="I1964">
            <v>43822</v>
          </cell>
        </row>
        <row r="1965">
          <cell r="F1965">
            <v>268131</v>
          </cell>
          <cell r="G1965">
            <v>43781</v>
          </cell>
          <cell r="H1965">
            <v>43783</v>
          </cell>
          <cell r="I1965">
            <v>43794</v>
          </cell>
        </row>
        <row r="1966">
          <cell r="F1966">
            <v>268884</v>
          </cell>
          <cell r="G1966">
            <v>43782</v>
          </cell>
          <cell r="H1966">
            <v>43792</v>
          </cell>
          <cell r="I1966">
            <v>43794</v>
          </cell>
        </row>
        <row r="1967">
          <cell r="F1967">
            <v>268939</v>
          </cell>
          <cell r="G1967">
            <v>43782</v>
          </cell>
          <cell r="H1967">
            <v>43798</v>
          </cell>
          <cell r="I1967">
            <v>43801</v>
          </cell>
        </row>
        <row r="1968">
          <cell r="F1968">
            <v>268635</v>
          </cell>
          <cell r="G1968">
            <v>43782</v>
          </cell>
          <cell r="H1968">
            <v>43818</v>
          </cell>
          <cell r="I1968">
            <v>43818</v>
          </cell>
        </row>
        <row r="1969">
          <cell r="F1969">
            <v>268583</v>
          </cell>
          <cell r="G1969">
            <v>43782</v>
          </cell>
          <cell r="H1969">
            <v>43866</v>
          </cell>
          <cell r="I1969">
            <v>43872</v>
          </cell>
        </row>
        <row r="1970">
          <cell r="F1970">
            <v>268510</v>
          </cell>
          <cell r="G1970">
            <v>43782</v>
          </cell>
          <cell r="H1970">
            <v>43880</v>
          </cell>
          <cell r="I1970">
            <v>43886</v>
          </cell>
        </row>
        <row r="1971">
          <cell r="F1971">
            <v>268943</v>
          </cell>
          <cell r="G1971">
            <v>43782</v>
          </cell>
        </row>
        <row r="1972">
          <cell r="F1972">
            <v>268780</v>
          </cell>
          <cell r="G1972">
            <v>43782</v>
          </cell>
          <cell r="H1972">
            <v>43784</v>
          </cell>
          <cell r="I1972">
            <v>43794</v>
          </cell>
        </row>
        <row r="1973">
          <cell r="F1973">
            <v>269078</v>
          </cell>
          <cell r="G1973">
            <v>43782</v>
          </cell>
        </row>
        <row r="1974">
          <cell r="F1974">
            <v>268816</v>
          </cell>
          <cell r="G1974">
            <v>43782</v>
          </cell>
        </row>
        <row r="1975">
          <cell r="F1975">
            <v>268955</v>
          </cell>
          <cell r="G1975">
            <v>43782</v>
          </cell>
        </row>
        <row r="1976">
          <cell r="F1976">
            <v>269072</v>
          </cell>
          <cell r="G1976">
            <v>43782</v>
          </cell>
          <cell r="H1976">
            <v>43818</v>
          </cell>
          <cell r="I1976">
            <v>43822</v>
          </cell>
        </row>
        <row r="1977">
          <cell r="F1977">
            <v>268968</v>
          </cell>
          <cell r="G1977">
            <v>43782</v>
          </cell>
          <cell r="H1977">
            <v>43784</v>
          </cell>
          <cell r="I1977">
            <v>43794</v>
          </cell>
        </row>
        <row r="1978">
          <cell r="F1978">
            <v>268516</v>
          </cell>
          <cell r="G1978">
            <v>43782</v>
          </cell>
          <cell r="H1978">
            <v>43817</v>
          </cell>
          <cell r="I1978">
            <v>43822</v>
          </cell>
        </row>
        <row r="1979">
          <cell r="F1979">
            <v>268846</v>
          </cell>
          <cell r="G1979">
            <v>43782</v>
          </cell>
          <cell r="H1979">
            <v>43783</v>
          </cell>
          <cell r="I1979">
            <v>43794</v>
          </cell>
        </row>
        <row r="1980">
          <cell r="F1980">
            <v>269308</v>
          </cell>
          <cell r="G1980">
            <v>43783</v>
          </cell>
          <cell r="H1980">
            <v>43788</v>
          </cell>
          <cell r="I1980">
            <v>43794</v>
          </cell>
        </row>
        <row r="1981">
          <cell r="F1981">
            <v>269343</v>
          </cell>
          <cell r="G1981">
            <v>43783</v>
          </cell>
          <cell r="H1981">
            <v>43788</v>
          </cell>
          <cell r="I1981">
            <v>43794</v>
          </cell>
        </row>
        <row r="1982">
          <cell r="F1982">
            <v>269332</v>
          </cell>
          <cell r="G1982">
            <v>43783</v>
          </cell>
          <cell r="H1982">
            <v>43788</v>
          </cell>
          <cell r="I1982">
            <v>43794</v>
          </cell>
        </row>
        <row r="1983">
          <cell r="F1983">
            <v>269164</v>
          </cell>
          <cell r="G1983">
            <v>43783</v>
          </cell>
          <cell r="H1983">
            <v>43843</v>
          </cell>
          <cell r="I1983">
            <v>43844</v>
          </cell>
        </row>
        <row r="1984">
          <cell r="F1984">
            <v>269339</v>
          </cell>
          <cell r="G1984">
            <v>43783</v>
          </cell>
          <cell r="H1984">
            <v>43817</v>
          </cell>
          <cell r="I1984">
            <v>43817</v>
          </cell>
        </row>
        <row r="1985">
          <cell r="F1985">
            <v>269369</v>
          </cell>
          <cell r="G1985">
            <v>43783</v>
          </cell>
          <cell r="H1985">
            <v>43817</v>
          </cell>
          <cell r="I1985">
            <v>43819</v>
          </cell>
        </row>
        <row r="1986">
          <cell r="F1986">
            <v>269480</v>
          </cell>
          <cell r="G1986">
            <v>43783</v>
          </cell>
          <cell r="H1986">
            <v>43792</v>
          </cell>
          <cell r="I1986">
            <v>43794</v>
          </cell>
        </row>
        <row r="1987">
          <cell r="F1987">
            <v>269166</v>
          </cell>
          <cell r="G1987">
            <v>43783</v>
          </cell>
          <cell r="H1987">
            <v>44029</v>
          </cell>
          <cell r="I1987">
            <v>44029</v>
          </cell>
        </row>
        <row r="1988">
          <cell r="F1988">
            <v>269408</v>
          </cell>
          <cell r="G1988">
            <v>43783</v>
          </cell>
          <cell r="H1988">
            <v>43788</v>
          </cell>
          <cell r="I1988">
            <v>43794</v>
          </cell>
        </row>
        <row r="1989">
          <cell r="F1989">
            <v>269540</v>
          </cell>
          <cell r="G1989">
            <v>43783</v>
          </cell>
          <cell r="H1989">
            <v>43792</v>
          </cell>
          <cell r="I1989">
            <v>43794</v>
          </cell>
        </row>
        <row r="1990">
          <cell r="F1990">
            <v>269509</v>
          </cell>
          <cell r="G1990">
            <v>43783</v>
          </cell>
        </row>
        <row r="1991">
          <cell r="F1991">
            <v>269386</v>
          </cell>
          <cell r="G1991">
            <v>43783</v>
          </cell>
          <cell r="H1991">
            <v>43816</v>
          </cell>
          <cell r="I1991">
            <v>43817</v>
          </cell>
        </row>
        <row r="1992">
          <cell r="F1992">
            <v>269303</v>
          </cell>
          <cell r="G1992">
            <v>43783</v>
          </cell>
          <cell r="H1992">
            <v>43818</v>
          </cell>
          <cell r="I1992">
            <v>43822</v>
          </cell>
        </row>
        <row r="1993">
          <cell r="F1993">
            <v>270122</v>
          </cell>
          <cell r="G1993">
            <v>43784</v>
          </cell>
          <cell r="H1993">
            <v>43788</v>
          </cell>
          <cell r="I1993">
            <v>43794</v>
          </cell>
        </row>
        <row r="1994">
          <cell r="F1994">
            <v>270225</v>
          </cell>
          <cell r="G1994">
            <v>43784</v>
          </cell>
          <cell r="H1994">
            <v>43802</v>
          </cell>
          <cell r="I1994">
            <v>43805</v>
          </cell>
        </row>
        <row r="1995">
          <cell r="F1995">
            <v>270066</v>
          </cell>
          <cell r="G1995">
            <v>43784</v>
          </cell>
          <cell r="H1995">
            <v>43788</v>
          </cell>
          <cell r="I1995">
            <v>43794</v>
          </cell>
        </row>
        <row r="1996">
          <cell r="F1996">
            <v>270182</v>
          </cell>
          <cell r="G1996">
            <v>43784</v>
          </cell>
          <cell r="H1996">
            <v>43788</v>
          </cell>
          <cell r="I1996">
            <v>43794</v>
          </cell>
        </row>
        <row r="1997">
          <cell r="F1997">
            <v>270117</v>
          </cell>
          <cell r="G1997">
            <v>43784</v>
          </cell>
          <cell r="H1997">
            <v>43788</v>
          </cell>
          <cell r="I1997">
            <v>43794</v>
          </cell>
        </row>
        <row r="1998">
          <cell r="F1998">
            <v>270281</v>
          </cell>
          <cell r="G1998">
            <v>43784</v>
          </cell>
          <cell r="H1998">
            <v>43872</v>
          </cell>
          <cell r="I1998">
            <v>43873</v>
          </cell>
        </row>
        <row r="1999">
          <cell r="F1999">
            <v>270193</v>
          </cell>
          <cell r="G1999">
            <v>43784</v>
          </cell>
          <cell r="H1999">
            <v>43872</v>
          </cell>
          <cell r="I1999">
            <v>43873</v>
          </cell>
        </row>
        <row r="2000">
          <cell r="F2000">
            <v>270264</v>
          </cell>
          <cell r="G2000">
            <v>43784</v>
          </cell>
          <cell r="H2000">
            <v>43941</v>
          </cell>
          <cell r="I2000">
            <v>43945</v>
          </cell>
        </row>
        <row r="2001">
          <cell r="F2001">
            <v>269830</v>
          </cell>
          <cell r="G2001">
            <v>43784</v>
          </cell>
        </row>
        <row r="2002">
          <cell r="F2002">
            <v>270181</v>
          </cell>
          <cell r="G2002">
            <v>43784</v>
          </cell>
          <cell r="H2002">
            <v>43792</v>
          </cell>
          <cell r="I2002">
            <v>43794</v>
          </cell>
        </row>
        <row r="2003">
          <cell r="F2003">
            <v>270027</v>
          </cell>
          <cell r="G2003">
            <v>43784</v>
          </cell>
          <cell r="H2003">
            <v>43818</v>
          </cell>
          <cell r="I2003">
            <v>43822</v>
          </cell>
        </row>
        <row r="2004">
          <cell r="F2004">
            <v>270227</v>
          </cell>
          <cell r="G2004">
            <v>43784</v>
          </cell>
          <cell r="H2004">
            <v>43818</v>
          </cell>
          <cell r="I2004">
            <v>43822</v>
          </cell>
        </row>
        <row r="2005">
          <cell r="F2005">
            <v>270307</v>
          </cell>
          <cell r="G2005">
            <v>43784</v>
          </cell>
          <cell r="H2005">
            <v>43787</v>
          </cell>
          <cell r="I2005">
            <v>43794</v>
          </cell>
        </row>
        <row r="2006">
          <cell r="F2006">
            <v>270298</v>
          </cell>
          <cell r="G2006">
            <v>43784</v>
          </cell>
          <cell r="H2006">
            <v>43818</v>
          </cell>
          <cell r="I2006">
            <v>43822</v>
          </cell>
        </row>
        <row r="2007">
          <cell r="F2007">
            <v>79843</v>
          </cell>
          <cell r="G2007">
            <v>43784</v>
          </cell>
          <cell r="H2007">
            <v>43794</v>
          </cell>
          <cell r="I2007">
            <v>43794</v>
          </cell>
        </row>
        <row r="2008">
          <cell r="F2008">
            <v>270180</v>
          </cell>
          <cell r="G2008">
            <v>43784</v>
          </cell>
          <cell r="H2008">
            <v>43787</v>
          </cell>
          <cell r="I2008">
            <v>43794</v>
          </cell>
        </row>
        <row r="2009">
          <cell r="F2009">
            <v>79920</v>
          </cell>
          <cell r="G2009">
            <v>43785</v>
          </cell>
          <cell r="H2009">
            <v>43791</v>
          </cell>
          <cell r="I2009">
            <v>43794</v>
          </cell>
        </row>
        <row r="2010">
          <cell r="F2010">
            <v>79894</v>
          </cell>
          <cell r="G2010">
            <v>43785</v>
          </cell>
          <cell r="H2010">
            <v>43788</v>
          </cell>
          <cell r="I2010">
            <v>43794</v>
          </cell>
        </row>
        <row r="2011">
          <cell r="F2011">
            <v>79890</v>
          </cell>
          <cell r="G2011">
            <v>43785</v>
          </cell>
          <cell r="H2011">
            <v>43791</v>
          </cell>
          <cell r="I2011">
            <v>43794</v>
          </cell>
        </row>
        <row r="2012">
          <cell r="F2012">
            <v>270658</v>
          </cell>
          <cell r="G2012">
            <v>43786</v>
          </cell>
          <cell r="H2012">
            <v>43790</v>
          </cell>
          <cell r="I2012">
            <v>43794</v>
          </cell>
        </row>
        <row r="2013">
          <cell r="F2013">
            <v>271083</v>
          </cell>
          <cell r="G2013">
            <v>43787</v>
          </cell>
        </row>
        <row r="2014">
          <cell r="F2014">
            <v>271075</v>
          </cell>
          <cell r="G2014">
            <v>43787</v>
          </cell>
          <cell r="H2014">
            <v>43818</v>
          </cell>
          <cell r="I2014">
            <v>43822</v>
          </cell>
        </row>
        <row r="2015">
          <cell r="F2015">
            <v>270863</v>
          </cell>
          <cell r="G2015">
            <v>43787</v>
          </cell>
        </row>
        <row r="2016">
          <cell r="F2016">
            <v>271254</v>
          </cell>
          <cell r="G2016">
            <v>43787</v>
          </cell>
          <cell r="H2016">
            <v>43816</v>
          </cell>
          <cell r="I2016">
            <v>43817</v>
          </cell>
        </row>
        <row r="2017">
          <cell r="F2017">
            <v>270917</v>
          </cell>
          <cell r="G2017">
            <v>43787</v>
          </cell>
          <cell r="H2017">
            <v>43880</v>
          </cell>
          <cell r="I2017">
            <v>43886</v>
          </cell>
        </row>
        <row r="2018">
          <cell r="F2018">
            <v>271187</v>
          </cell>
          <cell r="G2018">
            <v>43787</v>
          </cell>
          <cell r="H2018">
            <v>43846</v>
          </cell>
          <cell r="I2018">
            <v>43850</v>
          </cell>
        </row>
        <row r="2019">
          <cell r="F2019">
            <v>270855</v>
          </cell>
          <cell r="G2019">
            <v>43787</v>
          </cell>
          <cell r="H2019">
            <v>43818</v>
          </cell>
          <cell r="I2019">
            <v>43822</v>
          </cell>
        </row>
        <row r="2020">
          <cell r="F2020">
            <v>270715</v>
          </cell>
          <cell r="G2020">
            <v>43787</v>
          </cell>
          <cell r="H2020">
            <v>43790</v>
          </cell>
          <cell r="I2020">
            <v>43794</v>
          </cell>
        </row>
        <row r="2021">
          <cell r="F2021">
            <v>271412</v>
          </cell>
          <cell r="G2021">
            <v>43788</v>
          </cell>
          <cell r="H2021">
            <v>43938</v>
          </cell>
          <cell r="I2021">
            <v>43941</v>
          </cell>
        </row>
        <row r="2022">
          <cell r="F2022">
            <v>271492</v>
          </cell>
          <cell r="G2022">
            <v>43788</v>
          </cell>
          <cell r="H2022">
            <v>43802</v>
          </cell>
          <cell r="I2022">
            <v>43805</v>
          </cell>
        </row>
        <row r="2023">
          <cell r="F2023">
            <v>271747</v>
          </cell>
          <cell r="G2023">
            <v>43788</v>
          </cell>
        </row>
        <row r="2024">
          <cell r="F2024">
            <v>271416</v>
          </cell>
          <cell r="G2024">
            <v>43788</v>
          </cell>
          <cell r="H2024">
            <v>43798</v>
          </cell>
          <cell r="I2024">
            <v>43801</v>
          </cell>
        </row>
        <row r="2025">
          <cell r="F2025">
            <v>271417</v>
          </cell>
          <cell r="G2025">
            <v>43788</v>
          </cell>
        </row>
        <row r="2026">
          <cell r="F2026">
            <v>271700</v>
          </cell>
          <cell r="G2026">
            <v>43788</v>
          </cell>
          <cell r="H2026">
            <v>43791</v>
          </cell>
          <cell r="I2026">
            <v>43794</v>
          </cell>
        </row>
        <row r="2027">
          <cell r="F2027">
            <v>271683</v>
          </cell>
          <cell r="G2027">
            <v>43788</v>
          </cell>
          <cell r="H2027">
            <v>43818</v>
          </cell>
          <cell r="I2027">
            <v>43822</v>
          </cell>
        </row>
        <row r="2028">
          <cell r="F2028">
            <v>271478</v>
          </cell>
          <cell r="G2028">
            <v>43788</v>
          </cell>
          <cell r="H2028">
            <v>43845</v>
          </cell>
          <cell r="I2028">
            <v>43850</v>
          </cell>
        </row>
        <row r="2029">
          <cell r="F2029">
            <v>271658</v>
          </cell>
          <cell r="G2029">
            <v>43788</v>
          </cell>
          <cell r="H2029">
            <v>43816</v>
          </cell>
          <cell r="I2029">
            <v>43819</v>
          </cell>
        </row>
        <row r="2030">
          <cell r="F2030">
            <v>271697</v>
          </cell>
          <cell r="G2030">
            <v>43788</v>
          </cell>
          <cell r="H2030">
            <v>43973</v>
          </cell>
          <cell r="I2030">
            <v>43973</v>
          </cell>
        </row>
        <row r="2031">
          <cell r="F2031">
            <v>271356</v>
          </cell>
          <cell r="G2031">
            <v>43788</v>
          </cell>
          <cell r="H2031">
            <v>43801</v>
          </cell>
          <cell r="I2031">
            <v>43815</v>
          </cell>
        </row>
        <row r="2032">
          <cell r="F2032">
            <v>272161</v>
          </cell>
          <cell r="G2032">
            <v>43789</v>
          </cell>
          <cell r="H2032">
            <v>43802</v>
          </cell>
          <cell r="I2032">
            <v>43805</v>
          </cell>
        </row>
        <row r="2033">
          <cell r="F2033">
            <v>272142</v>
          </cell>
          <cell r="G2033">
            <v>43789</v>
          </cell>
          <cell r="H2033">
            <v>43802</v>
          </cell>
          <cell r="I2033">
            <v>43805</v>
          </cell>
        </row>
        <row r="2034">
          <cell r="F2034">
            <v>272134</v>
          </cell>
          <cell r="G2034">
            <v>43789</v>
          </cell>
          <cell r="H2034">
            <v>43818</v>
          </cell>
          <cell r="I2034">
            <v>43822</v>
          </cell>
        </row>
        <row r="2035">
          <cell r="F2035">
            <v>272090</v>
          </cell>
          <cell r="G2035">
            <v>43789</v>
          </cell>
        </row>
        <row r="2036">
          <cell r="F2036">
            <v>272137</v>
          </cell>
          <cell r="G2036">
            <v>43789</v>
          </cell>
        </row>
        <row r="2037">
          <cell r="F2037">
            <v>272178</v>
          </cell>
          <cell r="G2037">
            <v>43789</v>
          </cell>
          <cell r="H2037">
            <v>43838</v>
          </cell>
          <cell r="I2037">
            <v>43844</v>
          </cell>
        </row>
        <row r="2038">
          <cell r="F2038">
            <v>272434</v>
          </cell>
          <cell r="G2038">
            <v>43790</v>
          </cell>
          <cell r="H2038">
            <v>43798</v>
          </cell>
          <cell r="I2038">
            <v>43801</v>
          </cell>
        </row>
        <row r="2039">
          <cell r="F2039">
            <v>272741</v>
          </cell>
          <cell r="G2039">
            <v>43790</v>
          </cell>
          <cell r="H2039">
            <v>43819</v>
          </cell>
          <cell r="I2039">
            <v>43822</v>
          </cell>
        </row>
        <row r="2040">
          <cell r="F2040">
            <v>272829</v>
          </cell>
          <cell r="G2040">
            <v>43790</v>
          </cell>
          <cell r="H2040">
            <v>44007</v>
          </cell>
          <cell r="I2040">
            <v>44007</v>
          </cell>
        </row>
        <row r="2041">
          <cell r="F2041">
            <v>272749</v>
          </cell>
          <cell r="G2041">
            <v>43790</v>
          </cell>
        </row>
        <row r="2042">
          <cell r="F2042">
            <v>272439</v>
          </cell>
          <cell r="G2042">
            <v>43790</v>
          </cell>
        </row>
        <row r="2043">
          <cell r="F2043">
            <v>272705</v>
          </cell>
          <cell r="G2043">
            <v>43790</v>
          </cell>
        </row>
        <row r="2044">
          <cell r="F2044">
            <v>272557</v>
          </cell>
          <cell r="G2044">
            <v>43790</v>
          </cell>
          <cell r="H2044">
            <v>43845</v>
          </cell>
          <cell r="I2044">
            <v>43850</v>
          </cell>
        </row>
        <row r="2045">
          <cell r="F2045">
            <v>272381</v>
          </cell>
          <cell r="G2045">
            <v>43790</v>
          </cell>
          <cell r="H2045">
            <v>43817</v>
          </cell>
          <cell r="I2045">
            <v>43819</v>
          </cell>
        </row>
        <row r="2046">
          <cell r="F2046">
            <v>80533</v>
          </cell>
          <cell r="G2046">
            <v>43790</v>
          </cell>
          <cell r="H2046">
            <v>43791</v>
          </cell>
          <cell r="I2046">
            <v>43794</v>
          </cell>
        </row>
        <row r="2047">
          <cell r="F2047">
            <v>272485</v>
          </cell>
          <cell r="G2047">
            <v>43790</v>
          </cell>
          <cell r="H2047">
            <v>43818</v>
          </cell>
          <cell r="I2047">
            <v>43822</v>
          </cell>
        </row>
        <row r="2048">
          <cell r="F2048">
            <v>272564</v>
          </cell>
          <cell r="G2048">
            <v>43790</v>
          </cell>
          <cell r="H2048">
            <v>43973</v>
          </cell>
          <cell r="I2048">
            <v>43973</v>
          </cell>
        </row>
        <row r="2049">
          <cell r="F2049">
            <v>272924</v>
          </cell>
          <cell r="G2049">
            <v>43791</v>
          </cell>
          <cell r="H2049">
            <v>43802</v>
          </cell>
          <cell r="I2049">
            <v>43808</v>
          </cell>
        </row>
        <row r="2050">
          <cell r="F2050">
            <v>273136</v>
          </cell>
          <cell r="G2050">
            <v>43791</v>
          </cell>
          <cell r="H2050">
            <v>43802</v>
          </cell>
          <cell r="I2050">
            <v>43805</v>
          </cell>
        </row>
        <row r="2051">
          <cell r="F2051">
            <v>273157</v>
          </cell>
          <cell r="G2051">
            <v>43791</v>
          </cell>
          <cell r="H2051">
            <v>43802</v>
          </cell>
          <cell r="I2051">
            <v>43805</v>
          </cell>
        </row>
        <row r="2052">
          <cell r="F2052">
            <v>273101</v>
          </cell>
          <cell r="G2052">
            <v>43791</v>
          </cell>
          <cell r="H2052">
            <v>43802</v>
          </cell>
          <cell r="I2052">
            <v>43805</v>
          </cell>
        </row>
        <row r="2053">
          <cell r="F2053">
            <v>273140</v>
          </cell>
          <cell r="G2053">
            <v>43791</v>
          </cell>
        </row>
        <row r="2054">
          <cell r="F2054">
            <v>273143</v>
          </cell>
          <cell r="G2054">
            <v>43791</v>
          </cell>
        </row>
        <row r="2055">
          <cell r="F2055">
            <v>273256</v>
          </cell>
          <cell r="G2055">
            <v>43791</v>
          </cell>
          <cell r="H2055">
            <v>43798</v>
          </cell>
          <cell r="I2055">
            <v>43801</v>
          </cell>
        </row>
        <row r="2056">
          <cell r="F2056">
            <v>273131</v>
          </cell>
          <cell r="G2056">
            <v>43791</v>
          </cell>
        </row>
        <row r="2057">
          <cell r="F2057">
            <v>273115</v>
          </cell>
          <cell r="G2057">
            <v>43791</v>
          </cell>
        </row>
        <row r="2058">
          <cell r="F2058">
            <v>273108</v>
          </cell>
          <cell r="G2058">
            <v>43791</v>
          </cell>
        </row>
        <row r="2059">
          <cell r="F2059">
            <v>273135</v>
          </cell>
          <cell r="G2059">
            <v>43791</v>
          </cell>
        </row>
        <row r="2060">
          <cell r="F2060">
            <v>273133</v>
          </cell>
          <cell r="G2060">
            <v>43791</v>
          </cell>
          <cell r="H2060">
            <v>43802</v>
          </cell>
          <cell r="I2060">
            <v>43805</v>
          </cell>
        </row>
        <row r="2061">
          <cell r="F2061">
            <v>273149</v>
          </cell>
          <cell r="G2061">
            <v>43791</v>
          </cell>
          <cell r="H2061">
            <v>43802</v>
          </cell>
          <cell r="I2061">
            <v>43805</v>
          </cell>
        </row>
        <row r="2062">
          <cell r="F2062">
            <v>273154</v>
          </cell>
          <cell r="G2062">
            <v>43791</v>
          </cell>
        </row>
        <row r="2063">
          <cell r="F2063">
            <v>273124</v>
          </cell>
          <cell r="G2063">
            <v>43791</v>
          </cell>
          <cell r="H2063">
            <v>43802</v>
          </cell>
          <cell r="I2063">
            <v>43805</v>
          </cell>
        </row>
        <row r="2064">
          <cell r="F2064">
            <v>273156</v>
          </cell>
          <cell r="G2064">
            <v>43791</v>
          </cell>
          <cell r="H2064">
            <v>43818</v>
          </cell>
          <cell r="I2064">
            <v>43822</v>
          </cell>
        </row>
        <row r="2065">
          <cell r="F2065">
            <v>273132</v>
          </cell>
          <cell r="G2065">
            <v>43791</v>
          </cell>
          <cell r="H2065">
            <v>43818</v>
          </cell>
          <cell r="I2065">
            <v>43822</v>
          </cell>
        </row>
        <row r="2066">
          <cell r="F2066">
            <v>273227</v>
          </cell>
          <cell r="G2066">
            <v>43791</v>
          </cell>
          <cell r="H2066">
            <v>43904</v>
          </cell>
          <cell r="I2066">
            <v>43915</v>
          </cell>
        </row>
        <row r="2067">
          <cell r="F2067">
            <v>273378</v>
          </cell>
          <cell r="G2067">
            <v>43791</v>
          </cell>
          <cell r="H2067">
            <v>43797</v>
          </cell>
          <cell r="I2067">
            <v>43801</v>
          </cell>
        </row>
        <row r="2068">
          <cell r="F2068">
            <v>273258</v>
          </cell>
          <cell r="G2068">
            <v>43791</v>
          </cell>
          <cell r="H2068">
            <v>43818</v>
          </cell>
          <cell r="I2068">
            <v>43822</v>
          </cell>
        </row>
        <row r="2069">
          <cell r="F2069">
            <v>273169</v>
          </cell>
          <cell r="G2069">
            <v>43791</v>
          </cell>
          <cell r="H2069">
            <v>43796</v>
          </cell>
          <cell r="I2069">
            <v>43801</v>
          </cell>
        </row>
        <row r="2070">
          <cell r="F2070">
            <v>272918</v>
          </cell>
          <cell r="G2070">
            <v>43791</v>
          </cell>
          <cell r="H2070">
            <v>43797</v>
          </cell>
          <cell r="I2070">
            <v>43822</v>
          </cell>
        </row>
        <row r="2071">
          <cell r="F2071">
            <v>80593</v>
          </cell>
          <cell r="G2071">
            <v>43791</v>
          </cell>
          <cell r="H2071">
            <v>43794</v>
          </cell>
          <cell r="I2071">
            <v>43794</v>
          </cell>
        </row>
        <row r="2072">
          <cell r="F2072">
            <v>273225</v>
          </cell>
          <cell r="G2072">
            <v>43791</v>
          </cell>
          <cell r="H2072">
            <v>43797</v>
          </cell>
          <cell r="I2072">
            <v>43822</v>
          </cell>
        </row>
        <row r="2073">
          <cell r="F2073">
            <v>273230</v>
          </cell>
          <cell r="G2073">
            <v>43791</v>
          </cell>
          <cell r="H2073">
            <v>43797</v>
          </cell>
          <cell r="I2073">
            <v>43822</v>
          </cell>
        </row>
        <row r="2074">
          <cell r="F2074">
            <v>273223</v>
          </cell>
          <cell r="G2074">
            <v>43791</v>
          </cell>
          <cell r="H2074">
            <v>43797</v>
          </cell>
          <cell r="I2074">
            <v>43822</v>
          </cell>
        </row>
        <row r="2075">
          <cell r="F2075">
            <v>273834</v>
          </cell>
          <cell r="G2075">
            <v>43792</v>
          </cell>
          <cell r="H2075">
            <v>43973</v>
          </cell>
          <cell r="I2075">
            <v>43973</v>
          </cell>
        </row>
        <row r="2076">
          <cell r="F2076">
            <v>80673</v>
          </cell>
          <cell r="G2076">
            <v>43792</v>
          </cell>
          <cell r="H2076">
            <v>43794</v>
          </cell>
          <cell r="I2076">
            <v>43794</v>
          </cell>
        </row>
        <row r="2077">
          <cell r="F2077">
            <v>273482</v>
          </cell>
          <cell r="G2077">
            <v>43792</v>
          </cell>
          <cell r="H2077">
            <v>43798</v>
          </cell>
          <cell r="I2077">
            <v>43801</v>
          </cell>
        </row>
        <row r="2078">
          <cell r="F2078">
            <v>80709</v>
          </cell>
          <cell r="G2078">
            <v>43792</v>
          </cell>
          <cell r="H2078">
            <v>43794</v>
          </cell>
          <cell r="I2078">
            <v>43794</v>
          </cell>
        </row>
        <row r="2079">
          <cell r="F2079">
            <v>273864</v>
          </cell>
          <cell r="G2079">
            <v>43793</v>
          </cell>
          <cell r="H2079">
            <v>44007</v>
          </cell>
          <cell r="I2079">
            <v>44007</v>
          </cell>
        </row>
        <row r="2080">
          <cell r="F2080">
            <v>273853</v>
          </cell>
          <cell r="G2080">
            <v>43793</v>
          </cell>
          <cell r="H2080">
            <v>43797</v>
          </cell>
          <cell r="I2080">
            <v>43801</v>
          </cell>
        </row>
        <row r="2081">
          <cell r="F2081">
            <v>274290</v>
          </cell>
          <cell r="G2081">
            <v>43794</v>
          </cell>
          <cell r="H2081">
            <v>43802</v>
          </cell>
          <cell r="I2081">
            <v>43808</v>
          </cell>
        </row>
        <row r="2082">
          <cell r="F2082">
            <v>274179</v>
          </cell>
          <cell r="G2082">
            <v>43794</v>
          </cell>
          <cell r="H2082">
            <v>43816</v>
          </cell>
          <cell r="I2082">
            <v>43817</v>
          </cell>
        </row>
        <row r="2083">
          <cell r="F2083">
            <v>274042</v>
          </cell>
          <cell r="G2083">
            <v>43794</v>
          </cell>
          <cell r="H2083">
            <v>43816</v>
          </cell>
          <cell r="I2083">
            <v>43817</v>
          </cell>
        </row>
        <row r="2084">
          <cell r="F2084">
            <v>274051</v>
          </cell>
          <cell r="G2084">
            <v>43794</v>
          </cell>
          <cell r="H2084">
            <v>43843</v>
          </cell>
          <cell r="I2084">
            <v>43844</v>
          </cell>
        </row>
        <row r="2085">
          <cell r="F2085">
            <v>273937</v>
          </cell>
          <cell r="G2085">
            <v>43794</v>
          </cell>
          <cell r="H2085">
            <v>43867</v>
          </cell>
          <cell r="I2085">
            <v>43873</v>
          </cell>
        </row>
        <row r="2086">
          <cell r="F2086">
            <v>273931</v>
          </cell>
          <cell r="G2086">
            <v>43794</v>
          </cell>
          <cell r="H2086">
            <v>43819</v>
          </cell>
          <cell r="I2086">
            <v>43822</v>
          </cell>
        </row>
        <row r="2087">
          <cell r="F2087">
            <v>274091</v>
          </cell>
          <cell r="G2087">
            <v>43794</v>
          </cell>
          <cell r="H2087">
            <v>43816</v>
          </cell>
          <cell r="I2087">
            <v>43819</v>
          </cell>
        </row>
        <row r="2088">
          <cell r="F2088">
            <v>273995</v>
          </cell>
          <cell r="G2088">
            <v>43794</v>
          </cell>
          <cell r="H2088">
            <v>43803</v>
          </cell>
          <cell r="I2088">
            <v>43808</v>
          </cell>
        </row>
        <row r="2089">
          <cell r="F2089">
            <v>80939</v>
          </cell>
          <cell r="G2089">
            <v>43794</v>
          </cell>
          <cell r="H2089">
            <v>43796</v>
          </cell>
          <cell r="I2089">
            <v>43801</v>
          </cell>
        </row>
        <row r="2090">
          <cell r="F2090">
            <v>274012</v>
          </cell>
          <cell r="G2090">
            <v>43794</v>
          </cell>
          <cell r="H2090">
            <v>43801</v>
          </cell>
          <cell r="I2090">
            <v>43815</v>
          </cell>
        </row>
        <row r="2091">
          <cell r="F2091">
            <v>273927</v>
          </cell>
          <cell r="G2091">
            <v>43794</v>
          </cell>
          <cell r="H2091">
            <v>43797</v>
          </cell>
          <cell r="I2091">
            <v>43822</v>
          </cell>
        </row>
        <row r="2092">
          <cell r="F2092">
            <v>274936</v>
          </cell>
          <cell r="G2092">
            <v>43795</v>
          </cell>
          <cell r="H2092">
            <v>43874</v>
          </cell>
          <cell r="I2092">
            <v>43880</v>
          </cell>
        </row>
        <row r="2093">
          <cell r="F2093">
            <v>274434</v>
          </cell>
          <cell r="G2093">
            <v>43795</v>
          </cell>
          <cell r="H2093">
            <v>43818</v>
          </cell>
          <cell r="I2093">
            <v>43822</v>
          </cell>
        </row>
        <row r="2094">
          <cell r="F2094">
            <v>274993</v>
          </cell>
          <cell r="G2094">
            <v>43795</v>
          </cell>
          <cell r="H2094">
            <v>44007</v>
          </cell>
          <cell r="I2094">
            <v>44007</v>
          </cell>
        </row>
        <row r="2095">
          <cell r="F2095">
            <v>274873</v>
          </cell>
          <cell r="G2095">
            <v>43795</v>
          </cell>
        </row>
        <row r="2096">
          <cell r="F2096">
            <v>274536</v>
          </cell>
          <cell r="G2096">
            <v>43795</v>
          </cell>
          <cell r="H2096">
            <v>44007</v>
          </cell>
          <cell r="I2096">
            <v>44007</v>
          </cell>
        </row>
        <row r="2097">
          <cell r="F2097">
            <v>274694</v>
          </cell>
          <cell r="G2097">
            <v>43795</v>
          </cell>
        </row>
        <row r="2098">
          <cell r="F2098">
            <v>274684</v>
          </cell>
          <cell r="G2098">
            <v>43795</v>
          </cell>
          <cell r="H2098">
            <v>43818</v>
          </cell>
          <cell r="I2098">
            <v>43822</v>
          </cell>
        </row>
        <row r="2099">
          <cell r="F2099">
            <v>274466</v>
          </cell>
          <cell r="G2099">
            <v>43795</v>
          </cell>
          <cell r="H2099">
            <v>43816</v>
          </cell>
          <cell r="I2099">
            <v>43817</v>
          </cell>
        </row>
        <row r="2100">
          <cell r="F2100">
            <v>274484</v>
          </cell>
          <cell r="G2100">
            <v>43795</v>
          </cell>
          <cell r="H2100">
            <v>43867</v>
          </cell>
          <cell r="I2100">
            <v>43872</v>
          </cell>
        </row>
        <row r="2101">
          <cell r="F2101">
            <v>81025</v>
          </cell>
          <cell r="G2101">
            <v>43795</v>
          </cell>
          <cell r="H2101">
            <v>43796</v>
          </cell>
          <cell r="I2101">
            <v>43801</v>
          </cell>
        </row>
        <row r="2102">
          <cell r="F2102">
            <v>81009</v>
          </cell>
          <cell r="G2102">
            <v>43795</v>
          </cell>
          <cell r="H2102">
            <v>43808</v>
          </cell>
          <cell r="I2102">
            <v>43809</v>
          </cell>
        </row>
        <row r="2103">
          <cell r="F2103">
            <v>275519</v>
          </cell>
          <cell r="G2103">
            <v>43796</v>
          </cell>
          <cell r="H2103">
            <v>43810</v>
          </cell>
          <cell r="I2103">
            <v>43815</v>
          </cell>
        </row>
        <row r="2104">
          <cell r="F2104">
            <v>275212</v>
          </cell>
          <cell r="G2104">
            <v>43796</v>
          </cell>
          <cell r="H2104">
            <v>43938</v>
          </cell>
          <cell r="I2104">
            <v>43941</v>
          </cell>
        </row>
        <row r="2105">
          <cell r="F2105">
            <v>275229</v>
          </cell>
          <cell r="G2105">
            <v>43796</v>
          </cell>
          <cell r="H2105">
            <v>43810</v>
          </cell>
          <cell r="I2105">
            <v>43815</v>
          </cell>
        </row>
        <row r="2106">
          <cell r="F2106">
            <v>275068</v>
          </cell>
          <cell r="G2106">
            <v>43796</v>
          </cell>
          <cell r="H2106">
            <v>43801</v>
          </cell>
          <cell r="I2106">
            <v>43815</v>
          </cell>
        </row>
        <row r="2107">
          <cell r="F2107">
            <v>275399</v>
          </cell>
          <cell r="G2107">
            <v>43796</v>
          </cell>
          <cell r="H2107">
            <v>43818</v>
          </cell>
          <cell r="I2107">
            <v>43822</v>
          </cell>
        </row>
        <row r="2108">
          <cell r="F2108">
            <v>275353</v>
          </cell>
          <cell r="G2108">
            <v>43796</v>
          </cell>
          <cell r="H2108">
            <v>43846</v>
          </cell>
          <cell r="I2108">
            <v>43850</v>
          </cell>
        </row>
        <row r="2109">
          <cell r="F2109">
            <v>275478</v>
          </cell>
          <cell r="G2109">
            <v>43796</v>
          </cell>
          <cell r="H2109">
            <v>43798</v>
          </cell>
          <cell r="I2109">
            <v>43801</v>
          </cell>
        </row>
        <row r="2110">
          <cell r="F2110">
            <v>275080</v>
          </cell>
          <cell r="G2110">
            <v>43796</v>
          </cell>
          <cell r="H2110">
            <v>43902</v>
          </cell>
          <cell r="I2110">
            <v>43906</v>
          </cell>
        </row>
        <row r="2111">
          <cell r="F2111">
            <v>275462</v>
          </cell>
          <cell r="G2111">
            <v>43796</v>
          </cell>
          <cell r="H2111">
            <v>43866</v>
          </cell>
          <cell r="I2111">
            <v>43872</v>
          </cell>
        </row>
        <row r="2112">
          <cell r="F2112">
            <v>275062</v>
          </cell>
          <cell r="G2112">
            <v>43796</v>
          </cell>
          <cell r="H2112">
            <v>43801</v>
          </cell>
          <cell r="I2112">
            <v>43815</v>
          </cell>
        </row>
        <row r="2113">
          <cell r="F2113">
            <v>275872</v>
          </cell>
          <cell r="G2113">
            <v>43797</v>
          </cell>
          <cell r="H2113">
            <v>43810</v>
          </cell>
          <cell r="I2113">
            <v>43815</v>
          </cell>
        </row>
        <row r="2114">
          <cell r="F2114">
            <v>275878</v>
          </cell>
          <cell r="G2114">
            <v>43797</v>
          </cell>
          <cell r="H2114">
            <v>43810</v>
          </cell>
          <cell r="I2114">
            <v>43815</v>
          </cell>
        </row>
        <row r="2115">
          <cell r="F2115">
            <v>275919</v>
          </cell>
          <cell r="G2115">
            <v>43797</v>
          </cell>
        </row>
        <row r="2116">
          <cell r="F2116">
            <v>275921</v>
          </cell>
          <cell r="G2116">
            <v>43797</v>
          </cell>
          <cell r="H2116">
            <v>43819</v>
          </cell>
          <cell r="I2116">
            <v>43822</v>
          </cell>
        </row>
        <row r="2117">
          <cell r="F2117">
            <v>275723</v>
          </cell>
          <cell r="G2117">
            <v>43797</v>
          </cell>
        </row>
        <row r="2118">
          <cell r="F2118">
            <v>276112</v>
          </cell>
          <cell r="G2118">
            <v>43797</v>
          </cell>
          <cell r="H2118">
            <v>43815</v>
          </cell>
          <cell r="I2118">
            <v>43816</v>
          </cell>
        </row>
        <row r="2119">
          <cell r="F2119">
            <v>275991</v>
          </cell>
          <cell r="G2119">
            <v>43797</v>
          </cell>
          <cell r="H2119">
            <v>43866</v>
          </cell>
          <cell r="I2119">
            <v>43872</v>
          </cell>
        </row>
        <row r="2120">
          <cell r="F2120">
            <v>275951</v>
          </cell>
          <cell r="G2120">
            <v>43797</v>
          </cell>
          <cell r="H2120">
            <v>43838</v>
          </cell>
          <cell r="I2120">
            <v>43844</v>
          </cell>
        </row>
        <row r="2121">
          <cell r="F2121">
            <v>81299</v>
          </cell>
          <cell r="G2121">
            <v>43797</v>
          </cell>
          <cell r="H2121">
            <v>43808</v>
          </cell>
          <cell r="I2121">
            <v>43809</v>
          </cell>
        </row>
        <row r="2122">
          <cell r="F2122">
            <v>275993</v>
          </cell>
          <cell r="G2122">
            <v>43797</v>
          </cell>
          <cell r="H2122">
            <v>43801</v>
          </cell>
          <cell r="I2122">
            <v>43822</v>
          </cell>
        </row>
        <row r="2123">
          <cell r="F2123">
            <v>275994</v>
          </cell>
          <cell r="G2123">
            <v>43797</v>
          </cell>
          <cell r="H2123">
            <v>43801</v>
          </cell>
          <cell r="I2123">
            <v>43822</v>
          </cell>
        </row>
        <row r="2124">
          <cell r="F2124">
            <v>275989</v>
          </cell>
          <cell r="G2124">
            <v>43797</v>
          </cell>
          <cell r="H2124">
            <v>43801</v>
          </cell>
          <cell r="I2124">
            <v>43822</v>
          </cell>
        </row>
        <row r="2125">
          <cell r="F2125">
            <v>276568</v>
          </cell>
          <cell r="G2125">
            <v>43798</v>
          </cell>
          <cell r="H2125">
            <v>43938</v>
          </cell>
          <cell r="I2125">
            <v>43941</v>
          </cell>
        </row>
        <row r="2126">
          <cell r="F2126">
            <v>276731</v>
          </cell>
          <cell r="G2126">
            <v>43798</v>
          </cell>
          <cell r="H2126">
            <v>43874</v>
          </cell>
          <cell r="I2126">
            <v>43879</v>
          </cell>
        </row>
        <row r="2127">
          <cell r="F2127">
            <v>276234</v>
          </cell>
          <cell r="G2127">
            <v>43798</v>
          </cell>
          <cell r="H2127">
            <v>43872</v>
          </cell>
          <cell r="I2127">
            <v>43873</v>
          </cell>
        </row>
        <row r="2128">
          <cell r="F2128">
            <v>276222</v>
          </cell>
          <cell r="G2128">
            <v>43798</v>
          </cell>
          <cell r="H2128">
            <v>43818</v>
          </cell>
          <cell r="I2128">
            <v>43822</v>
          </cell>
        </row>
        <row r="2129">
          <cell r="F2129">
            <v>276289</v>
          </cell>
          <cell r="G2129">
            <v>43798</v>
          </cell>
          <cell r="H2129">
            <v>43818</v>
          </cell>
          <cell r="I2129">
            <v>43822</v>
          </cell>
        </row>
        <row r="2130">
          <cell r="F2130">
            <v>276721</v>
          </cell>
          <cell r="G2130">
            <v>43798</v>
          </cell>
          <cell r="H2130">
            <v>43818</v>
          </cell>
          <cell r="I2130">
            <v>43822</v>
          </cell>
        </row>
        <row r="2131">
          <cell r="F2131">
            <v>276231</v>
          </cell>
          <cell r="G2131">
            <v>43798</v>
          </cell>
          <cell r="H2131">
            <v>43817</v>
          </cell>
          <cell r="I2131">
            <v>43819</v>
          </cell>
        </row>
        <row r="2132">
          <cell r="F2132">
            <v>276990</v>
          </cell>
          <cell r="G2132">
            <v>43798</v>
          </cell>
          <cell r="H2132">
            <v>43879</v>
          </cell>
          <cell r="I2132">
            <v>43886</v>
          </cell>
        </row>
        <row r="2133">
          <cell r="F2133">
            <v>81611</v>
          </cell>
          <cell r="G2133">
            <v>43798</v>
          </cell>
          <cell r="H2133">
            <v>44007</v>
          </cell>
          <cell r="I2133">
            <v>44007</v>
          </cell>
        </row>
        <row r="2134">
          <cell r="F2134">
            <v>276432</v>
          </cell>
          <cell r="G2134">
            <v>43798</v>
          </cell>
        </row>
        <row r="2135">
          <cell r="F2135">
            <v>276427</v>
          </cell>
          <cell r="G2135">
            <v>43798</v>
          </cell>
          <cell r="H2135">
            <v>43818</v>
          </cell>
          <cell r="I2135">
            <v>43822</v>
          </cell>
        </row>
        <row r="2136">
          <cell r="F2136">
            <v>276966</v>
          </cell>
          <cell r="G2136">
            <v>43798</v>
          </cell>
          <cell r="H2136">
            <v>43819</v>
          </cell>
          <cell r="I2136">
            <v>43822</v>
          </cell>
        </row>
        <row r="2137">
          <cell r="F2137">
            <v>81542</v>
          </cell>
          <cell r="G2137">
            <v>43798</v>
          </cell>
          <cell r="H2137">
            <v>43818</v>
          </cell>
          <cell r="I2137">
            <v>43822</v>
          </cell>
        </row>
        <row r="2138">
          <cell r="F2138">
            <v>276975</v>
          </cell>
          <cell r="G2138">
            <v>43798</v>
          </cell>
          <cell r="H2138">
            <v>43817</v>
          </cell>
          <cell r="I2138">
            <v>43819</v>
          </cell>
        </row>
        <row r="2139">
          <cell r="F2139">
            <v>276948</v>
          </cell>
          <cell r="G2139">
            <v>43798</v>
          </cell>
          <cell r="H2139">
            <v>43817</v>
          </cell>
          <cell r="I2139">
            <v>43819</v>
          </cell>
        </row>
        <row r="2140">
          <cell r="F2140">
            <v>276413</v>
          </cell>
          <cell r="G2140">
            <v>43798</v>
          </cell>
        </row>
        <row r="2141">
          <cell r="F2141">
            <v>276862</v>
          </cell>
          <cell r="G2141">
            <v>43798</v>
          </cell>
        </row>
        <row r="2142">
          <cell r="F2142">
            <v>276650</v>
          </cell>
          <cell r="G2142">
            <v>43798</v>
          </cell>
          <cell r="H2142">
            <v>43900</v>
          </cell>
          <cell r="I2142">
            <v>43915</v>
          </cell>
        </row>
        <row r="2143">
          <cell r="F2143">
            <v>276913</v>
          </cell>
          <cell r="G2143">
            <v>43798</v>
          </cell>
          <cell r="H2143">
            <v>43817</v>
          </cell>
          <cell r="I2143">
            <v>43819</v>
          </cell>
        </row>
        <row r="2144">
          <cell r="F2144">
            <v>276723</v>
          </cell>
          <cell r="G2144">
            <v>43798</v>
          </cell>
          <cell r="H2144">
            <v>43802</v>
          </cell>
          <cell r="I2144">
            <v>43822</v>
          </cell>
        </row>
        <row r="2145">
          <cell r="F2145">
            <v>276991</v>
          </cell>
          <cell r="G2145">
            <v>43798</v>
          </cell>
        </row>
        <row r="2146">
          <cell r="F2146">
            <v>276713</v>
          </cell>
          <cell r="G2146">
            <v>43798</v>
          </cell>
          <cell r="H2146">
            <v>43846</v>
          </cell>
          <cell r="I2146">
            <v>43850</v>
          </cell>
        </row>
        <row r="2147">
          <cell r="F2147">
            <v>276243</v>
          </cell>
          <cell r="G2147">
            <v>43798</v>
          </cell>
        </row>
        <row r="2148">
          <cell r="F2148">
            <v>276951</v>
          </cell>
          <cell r="G2148">
            <v>43798</v>
          </cell>
        </row>
        <row r="2149">
          <cell r="F2149">
            <v>81540</v>
          </cell>
          <cell r="G2149">
            <v>43798</v>
          </cell>
          <cell r="H2149">
            <v>43809</v>
          </cell>
          <cell r="I2149">
            <v>43809</v>
          </cell>
        </row>
        <row r="2150">
          <cell r="F2150">
            <v>276620</v>
          </cell>
          <cell r="G2150">
            <v>43798</v>
          </cell>
          <cell r="H2150">
            <v>43850</v>
          </cell>
          <cell r="I2150">
            <v>43852</v>
          </cell>
        </row>
        <row r="2151">
          <cell r="F2151">
            <v>276952</v>
          </cell>
          <cell r="G2151">
            <v>43798</v>
          </cell>
        </row>
        <row r="2152">
          <cell r="F2152">
            <v>276625</v>
          </cell>
          <cell r="G2152">
            <v>43798</v>
          </cell>
          <cell r="H2152">
            <v>43866</v>
          </cell>
          <cell r="I2152">
            <v>43872</v>
          </cell>
        </row>
        <row r="2153">
          <cell r="F2153">
            <v>276605</v>
          </cell>
          <cell r="G2153">
            <v>43798</v>
          </cell>
          <cell r="H2153">
            <v>43816</v>
          </cell>
          <cell r="I2153">
            <v>43817</v>
          </cell>
        </row>
        <row r="2154">
          <cell r="F2154">
            <v>276968</v>
          </cell>
          <cell r="G2154">
            <v>43798</v>
          </cell>
          <cell r="H2154">
            <v>43816</v>
          </cell>
          <cell r="I2154">
            <v>43817</v>
          </cell>
        </row>
        <row r="2155">
          <cell r="F2155">
            <v>276479</v>
          </cell>
          <cell r="G2155">
            <v>43798</v>
          </cell>
          <cell r="H2155">
            <v>43805</v>
          </cell>
          <cell r="I2155">
            <v>43815</v>
          </cell>
        </row>
        <row r="2156">
          <cell r="F2156">
            <v>276488</v>
          </cell>
          <cell r="G2156">
            <v>43798</v>
          </cell>
          <cell r="H2156">
            <v>43805</v>
          </cell>
          <cell r="I2156">
            <v>43815</v>
          </cell>
        </row>
        <row r="2157">
          <cell r="F2157">
            <v>276958</v>
          </cell>
          <cell r="G2157">
            <v>43798</v>
          </cell>
          <cell r="H2157">
            <v>43810</v>
          </cell>
          <cell r="I2157">
            <v>43815</v>
          </cell>
        </row>
        <row r="2158">
          <cell r="F2158">
            <v>277364</v>
          </cell>
          <cell r="G2158">
            <v>43801</v>
          </cell>
        </row>
        <row r="2159">
          <cell r="F2159">
            <v>277888</v>
          </cell>
          <cell r="G2159">
            <v>43802</v>
          </cell>
          <cell r="H2159">
            <v>43810</v>
          </cell>
          <cell r="I2159">
            <v>43815</v>
          </cell>
        </row>
        <row r="2160">
          <cell r="F2160">
            <v>277890</v>
          </cell>
          <cell r="G2160">
            <v>43802</v>
          </cell>
          <cell r="H2160">
            <v>43819</v>
          </cell>
          <cell r="I2160">
            <v>43822</v>
          </cell>
        </row>
        <row r="2161">
          <cell r="F2161">
            <v>277614</v>
          </cell>
          <cell r="G2161">
            <v>43802</v>
          </cell>
          <cell r="H2161">
            <v>43817</v>
          </cell>
          <cell r="I2161">
            <v>43819</v>
          </cell>
        </row>
        <row r="2162">
          <cell r="F2162">
            <v>277897</v>
          </cell>
          <cell r="G2162">
            <v>43802</v>
          </cell>
        </row>
        <row r="2163">
          <cell r="F2163">
            <v>277687</v>
          </cell>
          <cell r="G2163">
            <v>43802</v>
          </cell>
          <cell r="H2163">
            <v>43805</v>
          </cell>
          <cell r="I2163">
            <v>43815</v>
          </cell>
        </row>
        <row r="2164">
          <cell r="F2164">
            <v>81790</v>
          </cell>
          <cell r="G2164">
            <v>43802</v>
          </cell>
          <cell r="H2164">
            <v>43811</v>
          </cell>
          <cell r="I2164">
            <v>43815</v>
          </cell>
        </row>
        <row r="2165">
          <cell r="F2165">
            <v>278654</v>
          </cell>
          <cell r="G2165">
            <v>43803</v>
          </cell>
          <cell r="H2165">
            <v>43817</v>
          </cell>
          <cell r="I2165">
            <v>43817</v>
          </cell>
        </row>
        <row r="2166">
          <cell r="F2166">
            <v>278662</v>
          </cell>
          <cell r="G2166">
            <v>43803</v>
          </cell>
          <cell r="H2166">
            <v>43817</v>
          </cell>
          <cell r="I2166">
            <v>43817</v>
          </cell>
        </row>
        <row r="2167">
          <cell r="F2167">
            <v>278561</v>
          </cell>
          <cell r="G2167">
            <v>43803</v>
          </cell>
          <cell r="H2167">
            <v>43973</v>
          </cell>
          <cell r="I2167">
            <v>43973</v>
          </cell>
        </row>
        <row r="2168">
          <cell r="F2168">
            <v>278682</v>
          </cell>
          <cell r="G2168">
            <v>43803</v>
          </cell>
          <cell r="H2168">
            <v>43819</v>
          </cell>
          <cell r="I2168">
            <v>43822</v>
          </cell>
        </row>
        <row r="2169">
          <cell r="F2169">
            <v>278646</v>
          </cell>
          <cell r="G2169">
            <v>43803</v>
          </cell>
          <cell r="H2169">
            <v>43837</v>
          </cell>
          <cell r="I2169">
            <v>43843</v>
          </cell>
        </row>
        <row r="2170">
          <cell r="F2170">
            <v>278683</v>
          </cell>
          <cell r="G2170">
            <v>43803</v>
          </cell>
          <cell r="H2170">
            <v>43817</v>
          </cell>
          <cell r="I2170">
            <v>43817</v>
          </cell>
        </row>
        <row r="2171">
          <cell r="F2171">
            <v>278325</v>
          </cell>
          <cell r="G2171">
            <v>43803</v>
          </cell>
          <cell r="H2171">
            <v>43943</v>
          </cell>
          <cell r="I2171">
            <v>43944</v>
          </cell>
        </row>
        <row r="2172">
          <cell r="F2172">
            <v>278543</v>
          </cell>
          <cell r="G2172">
            <v>43803</v>
          </cell>
          <cell r="H2172">
            <v>44007</v>
          </cell>
          <cell r="I2172">
            <v>44007</v>
          </cell>
        </row>
        <row r="2173">
          <cell r="F2173">
            <v>278537</v>
          </cell>
          <cell r="G2173">
            <v>43803</v>
          </cell>
        </row>
        <row r="2174">
          <cell r="F2174">
            <v>82037</v>
          </cell>
          <cell r="G2174">
            <v>43803</v>
          </cell>
          <cell r="H2174">
            <v>43804</v>
          </cell>
          <cell r="I2174">
            <v>43808</v>
          </cell>
        </row>
        <row r="2175">
          <cell r="F2175">
            <v>278564</v>
          </cell>
          <cell r="G2175">
            <v>43803</v>
          </cell>
          <cell r="H2175">
            <v>43817</v>
          </cell>
          <cell r="I2175">
            <v>43817</v>
          </cell>
        </row>
        <row r="2176">
          <cell r="F2176">
            <v>278542</v>
          </cell>
          <cell r="G2176">
            <v>43803</v>
          </cell>
          <cell r="H2176">
            <v>43973</v>
          </cell>
          <cell r="I2176">
            <v>43973</v>
          </cell>
        </row>
        <row r="2177">
          <cell r="F2177">
            <v>81922</v>
          </cell>
          <cell r="G2177">
            <v>43803</v>
          </cell>
          <cell r="H2177">
            <v>43811</v>
          </cell>
          <cell r="I2177">
            <v>43815</v>
          </cell>
        </row>
        <row r="2178">
          <cell r="F2178">
            <v>279007</v>
          </cell>
          <cell r="G2178">
            <v>43804</v>
          </cell>
          <cell r="H2178">
            <v>43872</v>
          </cell>
          <cell r="I2178">
            <v>43873</v>
          </cell>
        </row>
        <row r="2179">
          <cell r="F2179">
            <v>279003</v>
          </cell>
          <cell r="G2179">
            <v>43804</v>
          </cell>
          <cell r="H2179">
            <v>43819</v>
          </cell>
          <cell r="I2179">
            <v>43822</v>
          </cell>
        </row>
        <row r="2180">
          <cell r="F2180">
            <v>279086</v>
          </cell>
          <cell r="G2180">
            <v>43804</v>
          </cell>
          <cell r="H2180">
            <v>43843</v>
          </cell>
          <cell r="I2180">
            <v>43844</v>
          </cell>
        </row>
        <row r="2181">
          <cell r="F2181">
            <v>82091</v>
          </cell>
          <cell r="G2181">
            <v>43804</v>
          </cell>
          <cell r="H2181">
            <v>43810</v>
          </cell>
          <cell r="I2181">
            <v>43815</v>
          </cell>
        </row>
        <row r="2182">
          <cell r="F2182">
            <v>278893</v>
          </cell>
          <cell r="G2182">
            <v>43804</v>
          </cell>
          <cell r="H2182">
            <v>43808</v>
          </cell>
          <cell r="I2182">
            <v>43815</v>
          </cell>
        </row>
        <row r="2183">
          <cell r="F2183">
            <v>279368</v>
          </cell>
          <cell r="G2183">
            <v>43805</v>
          </cell>
          <cell r="H2183">
            <v>43832</v>
          </cell>
          <cell r="I2183">
            <v>43837</v>
          </cell>
        </row>
        <row r="2184">
          <cell r="F2184">
            <v>279607</v>
          </cell>
          <cell r="G2184">
            <v>43805</v>
          </cell>
          <cell r="H2184">
            <v>43818</v>
          </cell>
          <cell r="I2184">
            <v>43822</v>
          </cell>
        </row>
        <row r="2185">
          <cell r="F2185">
            <v>279388</v>
          </cell>
          <cell r="G2185">
            <v>43805</v>
          </cell>
          <cell r="H2185">
            <v>43843</v>
          </cell>
          <cell r="I2185">
            <v>43844</v>
          </cell>
        </row>
        <row r="2186">
          <cell r="F2186">
            <v>279664</v>
          </cell>
          <cell r="G2186">
            <v>43805</v>
          </cell>
          <cell r="H2186">
            <v>43810</v>
          </cell>
          <cell r="I2186">
            <v>43815</v>
          </cell>
        </row>
        <row r="2187">
          <cell r="F2187">
            <v>279325</v>
          </cell>
          <cell r="G2187">
            <v>43805</v>
          </cell>
          <cell r="H2187">
            <v>43839</v>
          </cell>
          <cell r="I2187">
            <v>43843</v>
          </cell>
        </row>
        <row r="2188">
          <cell r="F2188">
            <v>279367</v>
          </cell>
          <cell r="G2188">
            <v>43805</v>
          </cell>
          <cell r="H2188">
            <v>43839</v>
          </cell>
          <cell r="I2188">
            <v>43843</v>
          </cell>
        </row>
        <row r="2189">
          <cell r="F2189">
            <v>279778</v>
          </cell>
          <cell r="G2189">
            <v>43806</v>
          </cell>
        </row>
        <row r="2190">
          <cell r="F2190">
            <v>279815</v>
          </cell>
          <cell r="G2190">
            <v>43807</v>
          </cell>
          <cell r="H2190">
            <v>43973</v>
          </cell>
          <cell r="I2190">
            <v>43973</v>
          </cell>
        </row>
        <row r="2191">
          <cell r="F2191">
            <v>279881</v>
          </cell>
          <cell r="G2191">
            <v>43808</v>
          </cell>
          <cell r="H2191">
            <v>43819</v>
          </cell>
          <cell r="I2191">
            <v>43822</v>
          </cell>
        </row>
        <row r="2192">
          <cell r="F2192">
            <v>279871</v>
          </cell>
          <cell r="G2192">
            <v>43808</v>
          </cell>
          <cell r="H2192">
            <v>43973</v>
          </cell>
          <cell r="I2192">
            <v>43973</v>
          </cell>
        </row>
        <row r="2193">
          <cell r="F2193">
            <v>280521</v>
          </cell>
          <cell r="G2193">
            <v>43809</v>
          </cell>
          <cell r="H2193">
            <v>43832</v>
          </cell>
          <cell r="I2193">
            <v>43837</v>
          </cell>
        </row>
        <row r="2194">
          <cell r="F2194">
            <v>280540</v>
          </cell>
          <cell r="G2194">
            <v>43809</v>
          </cell>
          <cell r="H2194">
            <v>43832</v>
          </cell>
          <cell r="I2194">
            <v>43837</v>
          </cell>
        </row>
        <row r="2195">
          <cell r="F2195">
            <v>280776</v>
          </cell>
          <cell r="G2195">
            <v>43809</v>
          </cell>
        </row>
        <row r="2196">
          <cell r="F2196">
            <v>279912</v>
          </cell>
          <cell r="G2196">
            <v>43809</v>
          </cell>
          <cell r="H2196">
            <v>43819</v>
          </cell>
          <cell r="I2196">
            <v>43822</v>
          </cell>
        </row>
        <row r="2197">
          <cell r="F2197">
            <v>280907</v>
          </cell>
          <cell r="G2197">
            <v>43809</v>
          </cell>
        </row>
        <row r="2198">
          <cell r="F2198">
            <v>280325</v>
          </cell>
          <cell r="G2198">
            <v>43809</v>
          </cell>
        </row>
        <row r="2199">
          <cell r="F2199">
            <v>280176</v>
          </cell>
          <cell r="G2199">
            <v>43809</v>
          </cell>
          <cell r="H2199">
            <v>43817</v>
          </cell>
          <cell r="I2199">
            <v>43819</v>
          </cell>
        </row>
        <row r="2200">
          <cell r="F2200">
            <v>82538</v>
          </cell>
          <cell r="G2200">
            <v>43809</v>
          </cell>
          <cell r="H2200">
            <v>43810</v>
          </cell>
          <cell r="I2200">
            <v>43815</v>
          </cell>
        </row>
        <row r="2201">
          <cell r="F2201">
            <v>82527</v>
          </cell>
          <cell r="G2201">
            <v>43809</v>
          </cell>
          <cell r="H2201">
            <v>43817</v>
          </cell>
          <cell r="I2201">
            <v>43819</v>
          </cell>
        </row>
        <row r="2202">
          <cell r="F2202">
            <v>82530</v>
          </cell>
          <cell r="G2202">
            <v>43809</v>
          </cell>
          <cell r="H2202">
            <v>43817</v>
          </cell>
          <cell r="I2202">
            <v>43819</v>
          </cell>
        </row>
        <row r="2203">
          <cell r="F2203">
            <v>281049</v>
          </cell>
          <cell r="G2203">
            <v>43810</v>
          </cell>
          <cell r="H2203">
            <v>43832</v>
          </cell>
          <cell r="I2203">
            <v>43837</v>
          </cell>
        </row>
        <row r="2204">
          <cell r="F2204">
            <v>281058</v>
          </cell>
          <cell r="G2204">
            <v>43810</v>
          </cell>
          <cell r="H2204">
            <v>43832</v>
          </cell>
          <cell r="I2204">
            <v>43837</v>
          </cell>
        </row>
        <row r="2205">
          <cell r="F2205">
            <v>82712</v>
          </cell>
          <cell r="G2205">
            <v>43810</v>
          </cell>
          <cell r="H2205">
            <v>43973</v>
          </cell>
          <cell r="I2205">
            <v>43973</v>
          </cell>
        </row>
        <row r="2206">
          <cell r="F2206">
            <v>281436</v>
          </cell>
          <cell r="G2206">
            <v>43810</v>
          </cell>
          <cell r="H2206">
            <v>43845</v>
          </cell>
          <cell r="I2206">
            <v>43850</v>
          </cell>
        </row>
        <row r="2207">
          <cell r="F2207">
            <v>281262</v>
          </cell>
          <cell r="G2207">
            <v>43810</v>
          </cell>
          <cell r="H2207">
            <v>43845</v>
          </cell>
          <cell r="I2207">
            <v>43850</v>
          </cell>
        </row>
        <row r="2208">
          <cell r="F2208">
            <v>280987</v>
          </cell>
          <cell r="G2208">
            <v>43810</v>
          </cell>
          <cell r="H2208">
            <v>43833</v>
          </cell>
          <cell r="I2208">
            <v>43837</v>
          </cell>
        </row>
        <row r="2209">
          <cell r="F2209">
            <v>281089</v>
          </cell>
          <cell r="G2209">
            <v>43810</v>
          </cell>
        </row>
        <row r="2210">
          <cell r="F2210">
            <v>281184</v>
          </cell>
          <cell r="G2210">
            <v>43810</v>
          </cell>
          <cell r="H2210">
            <v>43815</v>
          </cell>
          <cell r="I2210">
            <v>43816</v>
          </cell>
        </row>
        <row r="2211">
          <cell r="F2211">
            <v>281248</v>
          </cell>
          <cell r="G2211">
            <v>43810</v>
          </cell>
          <cell r="H2211">
            <v>43951</v>
          </cell>
          <cell r="I2211">
            <v>43964</v>
          </cell>
        </row>
        <row r="2212">
          <cell r="F2212">
            <v>281189</v>
          </cell>
          <cell r="G2212">
            <v>43810</v>
          </cell>
          <cell r="H2212">
            <v>43815</v>
          </cell>
          <cell r="I2212">
            <v>43816</v>
          </cell>
        </row>
        <row r="2213">
          <cell r="F2213">
            <v>280994</v>
          </cell>
          <cell r="G2213">
            <v>43810</v>
          </cell>
          <cell r="H2213">
            <v>43833</v>
          </cell>
          <cell r="I2213">
            <v>43837</v>
          </cell>
        </row>
        <row r="2214">
          <cell r="F2214">
            <v>281323</v>
          </cell>
          <cell r="G2214">
            <v>43810</v>
          </cell>
          <cell r="H2214">
            <v>43838</v>
          </cell>
          <cell r="I2214">
            <v>43844</v>
          </cell>
        </row>
        <row r="2215">
          <cell r="F2215">
            <v>281070</v>
          </cell>
          <cell r="G2215">
            <v>43810</v>
          </cell>
        </row>
        <row r="2216">
          <cell r="F2216">
            <v>281014</v>
          </cell>
          <cell r="G2216">
            <v>43810</v>
          </cell>
          <cell r="H2216">
            <v>43815</v>
          </cell>
          <cell r="I2216">
            <v>43816</v>
          </cell>
        </row>
        <row r="2217">
          <cell r="F2217">
            <v>82724</v>
          </cell>
          <cell r="G2217">
            <v>43810</v>
          </cell>
          <cell r="H2217">
            <v>43811</v>
          </cell>
          <cell r="I2217">
            <v>43815</v>
          </cell>
        </row>
        <row r="2218">
          <cell r="F2218">
            <v>281649</v>
          </cell>
          <cell r="G2218">
            <v>43811</v>
          </cell>
          <cell r="H2218">
            <v>43942</v>
          </cell>
          <cell r="I2218">
            <v>43945</v>
          </cell>
        </row>
        <row r="2219">
          <cell r="F2219">
            <v>281511</v>
          </cell>
          <cell r="G2219">
            <v>43811</v>
          </cell>
        </row>
        <row r="2220">
          <cell r="F2220">
            <v>281679</v>
          </cell>
          <cell r="G2220">
            <v>43811</v>
          </cell>
          <cell r="H2220">
            <v>43829</v>
          </cell>
          <cell r="I2220">
            <v>43844</v>
          </cell>
        </row>
        <row r="2221">
          <cell r="F2221">
            <v>282037</v>
          </cell>
          <cell r="G2221">
            <v>43811</v>
          </cell>
        </row>
        <row r="2222">
          <cell r="F2222">
            <v>281653</v>
          </cell>
          <cell r="G2222">
            <v>43811</v>
          </cell>
        </row>
        <row r="2223">
          <cell r="F2223">
            <v>281992</v>
          </cell>
          <cell r="G2223">
            <v>43811</v>
          </cell>
          <cell r="H2223">
            <v>43909</v>
          </cell>
          <cell r="I2223">
            <v>43915</v>
          </cell>
        </row>
        <row r="2224">
          <cell r="F2224">
            <v>281509</v>
          </cell>
          <cell r="G2224">
            <v>43811</v>
          </cell>
          <cell r="H2224">
            <v>43903</v>
          </cell>
          <cell r="I2224">
            <v>43915</v>
          </cell>
        </row>
        <row r="2225">
          <cell r="F2225">
            <v>282434</v>
          </cell>
          <cell r="G2225">
            <v>43812</v>
          </cell>
          <cell r="H2225">
            <v>43832</v>
          </cell>
          <cell r="I2225">
            <v>43837</v>
          </cell>
        </row>
        <row r="2226">
          <cell r="F2226">
            <v>282439</v>
          </cell>
          <cell r="G2226">
            <v>43812</v>
          </cell>
          <cell r="H2226">
            <v>43832</v>
          </cell>
          <cell r="I2226">
            <v>43837</v>
          </cell>
        </row>
        <row r="2227">
          <cell r="F2227">
            <v>282370</v>
          </cell>
          <cell r="G2227">
            <v>43812</v>
          </cell>
          <cell r="H2227">
            <v>43832</v>
          </cell>
          <cell r="I2227">
            <v>43837</v>
          </cell>
        </row>
        <row r="2228">
          <cell r="F2228">
            <v>282399</v>
          </cell>
          <cell r="G2228">
            <v>43812</v>
          </cell>
          <cell r="H2228">
            <v>43832</v>
          </cell>
          <cell r="I2228">
            <v>43837</v>
          </cell>
        </row>
        <row r="2229">
          <cell r="F2229">
            <v>282291</v>
          </cell>
          <cell r="G2229">
            <v>43812</v>
          </cell>
          <cell r="H2229">
            <v>43850</v>
          </cell>
          <cell r="I2229">
            <v>43851</v>
          </cell>
        </row>
        <row r="2230">
          <cell r="F2230">
            <v>282482</v>
          </cell>
          <cell r="G2230">
            <v>43812</v>
          </cell>
          <cell r="H2230">
            <v>43847</v>
          </cell>
          <cell r="I2230">
            <v>43850</v>
          </cell>
        </row>
        <row r="2231">
          <cell r="F2231">
            <v>282333</v>
          </cell>
          <cell r="G2231">
            <v>43812</v>
          </cell>
          <cell r="H2231">
            <v>43878</v>
          </cell>
          <cell r="I2231">
            <v>43879</v>
          </cell>
        </row>
        <row r="2232">
          <cell r="F2232">
            <v>282331</v>
          </cell>
          <cell r="G2232">
            <v>43812</v>
          </cell>
          <cell r="H2232">
            <v>43832</v>
          </cell>
          <cell r="I2232">
            <v>43837</v>
          </cell>
        </row>
        <row r="2233">
          <cell r="F2233">
            <v>282602</v>
          </cell>
          <cell r="G2233">
            <v>43812</v>
          </cell>
        </row>
        <row r="2234">
          <cell r="F2234">
            <v>282292</v>
          </cell>
          <cell r="G2234">
            <v>43812</v>
          </cell>
          <cell r="H2234">
            <v>43847</v>
          </cell>
          <cell r="I2234">
            <v>43850</v>
          </cell>
        </row>
        <row r="2235">
          <cell r="F2235">
            <v>282460</v>
          </cell>
          <cell r="G2235">
            <v>43812</v>
          </cell>
        </row>
        <row r="2236">
          <cell r="F2236">
            <v>282689</v>
          </cell>
          <cell r="G2236">
            <v>43813</v>
          </cell>
        </row>
        <row r="2237">
          <cell r="F2237">
            <v>282723</v>
          </cell>
          <cell r="G2237">
            <v>43813</v>
          </cell>
        </row>
        <row r="2238">
          <cell r="F2238">
            <v>18711</v>
          </cell>
          <cell r="G2238">
            <v>43813</v>
          </cell>
          <cell r="H2238">
            <v>43818</v>
          </cell>
          <cell r="I2238">
            <v>43822</v>
          </cell>
        </row>
        <row r="2239">
          <cell r="F2239">
            <v>18710</v>
          </cell>
          <cell r="G2239">
            <v>43813</v>
          </cell>
          <cell r="H2239">
            <v>43818</v>
          </cell>
          <cell r="I2239">
            <v>43822</v>
          </cell>
        </row>
        <row r="2240">
          <cell r="F2240">
            <v>283093</v>
          </cell>
          <cell r="G2240">
            <v>43815</v>
          </cell>
          <cell r="H2240">
            <v>43832</v>
          </cell>
          <cell r="I2240">
            <v>43837</v>
          </cell>
        </row>
        <row r="2241">
          <cell r="F2241">
            <v>283129</v>
          </cell>
          <cell r="G2241">
            <v>43815</v>
          </cell>
          <cell r="H2241">
            <v>43832</v>
          </cell>
          <cell r="I2241">
            <v>43837</v>
          </cell>
        </row>
        <row r="2242">
          <cell r="F2242">
            <v>283334</v>
          </cell>
          <cell r="G2242">
            <v>43815</v>
          </cell>
        </row>
        <row r="2243">
          <cell r="F2243">
            <v>283125</v>
          </cell>
          <cell r="G2243">
            <v>43815</v>
          </cell>
          <cell r="H2243">
            <v>43819</v>
          </cell>
          <cell r="I2243">
            <v>43822</v>
          </cell>
        </row>
        <row r="2244">
          <cell r="F2244">
            <v>283179</v>
          </cell>
          <cell r="G2244">
            <v>43815</v>
          </cell>
          <cell r="H2244">
            <v>43942</v>
          </cell>
          <cell r="I2244">
            <v>43943</v>
          </cell>
        </row>
        <row r="2245">
          <cell r="F2245">
            <v>283471</v>
          </cell>
          <cell r="G2245">
            <v>43816</v>
          </cell>
          <cell r="H2245">
            <v>43900</v>
          </cell>
          <cell r="I2245">
            <v>43910</v>
          </cell>
        </row>
        <row r="2246">
          <cell r="F2246">
            <v>284037</v>
          </cell>
          <cell r="G2246">
            <v>43816</v>
          </cell>
          <cell r="H2246">
            <v>43943</v>
          </cell>
          <cell r="I2246">
            <v>43944</v>
          </cell>
        </row>
        <row r="2247">
          <cell r="F2247">
            <v>283434</v>
          </cell>
          <cell r="G2247">
            <v>43816</v>
          </cell>
          <cell r="H2247">
            <v>43839</v>
          </cell>
          <cell r="I2247">
            <v>43844</v>
          </cell>
        </row>
        <row r="2248">
          <cell r="F2248">
            <v>283544</v>
          </cell>
          <cell r="G2248">
            <v>43816</v>
          </cell>
          <cell r="H2248">
            <v>43839</v>
          </cell>
          <cell r="I2248">
            <v>43844</v>
          </cell>
        </row>
        <row r="2249">
          <cell r="F2249">
            <v>83384</v>
          </cell>
          <cell r="G2249">
            <v>43816</v>
          </cell>
          <cell r="H2249">
            <v>43832</v>
          </cell>
          <cell r="I2249">
            <v>43837</v>
          </cell>
        </row>
        <row r="2250">
          <cell r="F2250">
            <v>284015</v>
          </cell>
          <cell r="G2250">
            <v>43816</v>
          </cell>
          <cell r="H2250">
            <v>43845</v>
          </cell>
          <cell r="I2250">
            <v>43850</v>
          </cell>
        </row>
        <row r="2251">
          <cell r="F2251">
            <v>283690</v>
          </cell>
          <cell r="G2251">
            <v>43816</v>
          </cell>
          <cell r="H2251">
            <v>43942</v>
          </cell>
          <cell r="I2251">
            <v>43945</v>
          </cell>
        </row>
        <row r="2252">
          <cell r="F2252">
            <v>284019</v>
          </cell>
          <cell r="G2252">
            <v>43816</v>
          </cell>
        </row>
        <row r="2253">
          <cell r="F2253">
            <v>283565</v>
          </cell>
          <cell r="G2253">
            <v>43816</v>
          </cell>
        </row>
        <row r="2254">
          <cell r="F2254">
            <v>284039</v>
          </cell>
          <cell r="G2254">
            <v>43816</v>
          </cell>
          <cell r="H2254">
            <v>43903</v>
          </cell>
          <cell r="I2254">
            <v>43915</v>
          </cell>
        </row>
        <row r="2255">
          <cell r="F2255">
            <v>284033</v>
          </cell>
          <cell r="G2255">
            <v>43816</v>
          </cell>
        </row>
        <row r="2256">
          <cell r="F2256">
            <v>284036</v>
          </cell>
          <cell r="G2256">
            <v>43816</v>
          </cell>
        </row>
        <row r="2257">
          <cell r="F2257">
            <v>283628</v>
          </cell>
          <cell r="G2257">
            <v>43816</v>
          </cell>
          <cell r="H2257">
            <v>43838</v>
          </cell>
          <cell r="I2257">
            <v>43844</v>
          </cell>
        </row>
        <row r="2258">
          <cell r="F2258">
            <v>283453</v>
          </cell>
          <cell r="G2258">
            <v>43816</v>
          </cell>
          <cell r="H2258">
            <v>43819</v>
          </cell>
          <cell r="I2258">
            <v>43822</v>
          </cell>
        </row>
        <row r="2259">
          <cell r="F2259">
            <v>283660</v>
          </cell>
          <cell r="G2259">
            <v>43816</v>
          </cell>
          <cell r="H2259">
            <v>43817</v>
          </cell>
          <cell r="I2259">
            <v>43819</v>
          </cell>
        </row>
        <row r="2260">
          <cell r="F2260">
            <v>284554</v>
          </cell>
          <cell r="G2260">
            <v>43817</v>
          </cell>
          <cell r="H2260">
            <v>43845</v>
          </cell>
          <cell r="I2260">
            <v>43850</v>
          </cell>
        </row>
        <row r="2261">
          <cell r="F2261">
            <v>284667</v>
          </cell>
          <cell r="G2261">
            <v>43817</v>
          </cell>
          <cell r="H2261">
            <v>43909</v>
          </cell>
          <cell r="I2261">
            <v>43915</v>
          </cell>
        </row>
        <row r="2262">
          <cell r="F2262">
            <v>284671</v>
          </cell>
          <cell r="G2262">
            <v>43817</v>
          </cell>
          <cell r="H2262">
            <v>43878</v>
          </cell>
          <cell r="I2262">
            <v>43879</v>
          </cell>
        </row>
        <row r="2263">
          <cell r="F2263">
            <v>284256</v>
          </cell>
          <cell r="G2263">
            <v>43817</v>
          </cell>
          <cell r="H2263">
            <v>43845</v>
          </cell>
          <cell r="I2263">
            <v>43850</v>
          </cell>
        </row>
        <row r="2264">
          <cell r="F2264">
            <v>284722</v>
          </cell>
          <cell r="G2264">
            <v>43817</v>
          </cell>
          <cell r="H2264">
            <v>43839</v>
          </cell>
          <cell r="I2264">
            <v>43844</v>
          </cell>
        </row>
        <row r="2265">
          <cell r="F2265">
            <v>284704</v>
          </cell>
          <cell r="G2265">
            <v>43817</v>
          </cell>
          <cell r="H2265">
            <v>43845</v>
          </cell>
          <cell r="I2265">
            <v>43850</v>
          </cell>
        </row>
        <row r="2266">
          <cell r="F2266">
            <v>284750</v>
          </cell>
          <cell r="G2266">
            <v>43817</v>
          </cell>
        </row>
        <row r="2267">
          <cell r="F2267">
            <v>83468</v>
          </cell>
          <cell r="G2267">
            <v>43817</v>
          </cell>
          <cell r="H2267">
            <v>43818</v>
          </cell>
          <cell r="I2267">
            <v>43822</v>
          </cell>
        </row>
        <row r="2268">
          <cell r="F2268">
            <v>284622</v>
          </cell>
          <cell r="G2268">
            <v>43817</v>
          </cell>
          <cell r="H2268">
            <v>43839</v>
          </cell>
          <cell r="I2268">
            <v>43843</v>
          </cell>
        </row>
        <row r="2269">
          <cell r="F2269">
            <v>284282</v>
          </cell>
          <cell r="G2269">
            <v>43817</v>
          </cell>
          <cell r="H2269">
            <v>43833</v>
          </cell>
          <cell r="I2269">
            <v>43837</v>
          </cell>
        </row>
        <row r="2270">
          <cell r="F2270">
            <v>284315</v>
          </cell>
          <cell r="G2270">
            <v>43817</v>
          </cell>
          <cell r="H2270">
            <v>43838</v>
          </cell>
          <cell r="I2270">
            <v>43844</v>
          </cell>
        </row>
        <row r="2271">
          <cell r="F2271">
            <v>284636</v>
          </cell>
          <cell r="G2271">
            <v>43817</v>
          </cell>
          <cell r="H2271">
            <v>43845</v>
          </cell>
          <cell r="I2271">
            <v>43850</v>
          </cell>
        </row>
        <row r="2272">
          <cell r="F2272">
            <v>285258</v>
          </cell>
          <cell r="G2272">
            <v>43818</v>
          </cell>
        </row>
        <row r="2273">
          <cell r="F2273">
            <v>284917</v>
          </cell>
          <cell r="G2273">
            <v>43818</v>
          </cell>
          <cell r="H2273">
            <v>43845</v>
          </cell>
          <cell r="I2273">
            <v>43850</v>
          </cell>
        </row>
        <row r="2274">
          <cell r="F2274">
            <v>285261</v>
          </cell>
          <cell r="G2274">
            <v>43818</v>
          </cell>
        </row>
        <row r="2275">
          <cell r="F2275">
            <v>284987</v>
          </cell>
          <cell r="G2275">
            <v>43818</v>
          </cell>
        </row>
        <row r="2276">
          <cell r="F2276">
            <v>285209</v>
          </cell>
          <cell r="G2276">
            <v>43818</v>
          </cell>
          <cell r="H2276">
            <v>43847</v>
          </cell>
          <cell r="I2276">
            <v>43851</v>
          </cell>
        </row>
        <row r="2277">
          <cell r="F2277">
            <v>285513</v>
          </cell>
          <cell r="G2277">
            <v>43818</v>
          </cell>
        </row>
        <row r="2278">
          <cell r="F2278">
            <v>284928</v>
          </cell>
          <cell r="G2278">
            <v>43818</v>
          </cell>
          <cell r="H2278">
            <v>43819</v>
          </cell>
          <cell r="I2278">
            <v>43822</v>
          </cell>
        </row>
        <row r="2279">
          <cell r="F2279">
            <v>284876</v>
          </cell>
          <cell r="G2279">
            <v>43818</v>
          </cell>
        </row>
        <row r="2280">
          <cell r="F2280">
            <v>285185</v>
          </cell>
          <cell r="G2280">
            <v>43818</v>
          </cell>
          <cell r="H2280">
            <v>43944</v>
          </cell>
          <cell r="I2280">
            <v>43945</v>
          </cell>
        </row>
        <row r="2281">
          <cell r="F2281">
            <v>284982</v>
          </cell>
          <cell r="G2281">
            <v>43818</v>
          </cell>
          <cell r="H2281">
            <v>43839</v>
          </cell>
          <cell r="I2281">
            <v>43844</v>
          </cell>
        </row>
        <row r="2282">
          <cell r="F2282">
            <v>285190</v>
          </cell>
          <cell r="G2282">
            <v>43818</v>
          </cell>
        </row>
        <row r="2283">
          <cell r="F2283">
            <v>285366</v>
          </cell>
          <cell r="G2283">
            <v>43818</v>
          </cell>
          <cell r="H2283">
            <v>43833</v>
          </cell>
          <cell r="I2283">
            <v>43837</v>
          </cell>
        </row>
        <row r="2284">
          <cell r="F2284">
            <v>285490</v>
          </cell>
          <cell r="G2284">
            <v>43818</v>
          </cell>
        </row>
        <row r="2285">
          <cell r="F2285">
            <v>285007</v>
          </cell>
          <cell r="G2285">
            <v>43818</v>
          </cell>
          <cell r="H2285">
            <v>43872</v>
          </cell>
          <cell r="I2285">
            <v>43873</v>
          </cell>
        </row>
        <row r="2286">
          <cell r="F2286">
            <v>285879</v>
          </cell>
          <cell r="G2286">
            <v>43819</v>
          </cell>
        </row>
        <row r="2287">
          <cell r="F2287">
            <v>285774</v>
          </cell>
          <cell r="G2287">
            <v>43819</v>
          </cell>
        </row>
        <row r="2288">
          <cell r="F2288">
            <v>285854</v>
          </cell>
          <cell r="G2288">
            <v>43819</v>
          </cell>
          <cell r="H2288">
            <v>43845</v>
          </cell>
          <cell r="I2288">
            <v>43850</v>
          </cell>
        </row>
        <row r="2289">
          <cell r="F2289">
            <v>285886</v>
          </cell>
          <cell r="G2289">
            <v>43819</v>
          </cell>
          <cell r="H2289">
            <v>43819</v>
          </cell>
          <cell r="I2289">
            <v>43822</v>
          </cell>
        </row>
        <row r="2290">
          <cell r="F2290">
            <v>286003</v>
          </cell>
          <cell r="G2290">
            <v>43819</v>
          </cell>
          <cell r="H2290">
            <v>43894</v>
          </cell>
          <cell r="I2290">
            <v>43906</v>
          </cell>
        </row>
        <row r="2291">
          <cell r="F2291">
            <v>285766</v>
          </cell>
          <cell r="G2291">
            <v>43819</v>
          </cell>
          <cell r="H2291">
            <v>43909</v>
          </cell>
          <cell r="I2291">
            <v>43915</v>
          </cell>
        </row>
        <row r="2292">
          <cell r="F2292">
            <v>285908</v>
          </cell>
          <cell r="G2292">
            <v>43819</v>
          </cell>
          <cell r="H2292">
            <v>43845</v>
          </cell>
          <cell r="I2292">
            <v>43850</v>
          </cell>
        </row>
        <row r="2293">
          <cell r="F2293">
            <v>285923</v>
          </cell>
          <cell r="G2293">
            <v>43819</v>
          </cell>
          <cell r="H2293">
            <v>43864</v>
          </cell>
          <cell r="I2293">
            <v>43872</v>
          </cell>
        </row>
        <row r="2294">
          <cell r="F2294">
            <v>285874</v>
          </cell>
          <cell r="G2294">
            <v>43819</v>
          </cell>
          <cell r="H2294">
            <v>43845</v>
          </cell>
          <cell r="I2294">
            <v>43850</v>
          </cell>
        </row>
        <row r="2295">
          <cell r="F2295">
            <v>285746</v>
          </cell>
          <cell r="G2295">
            <v>43819</v>
          </cell>
          <cell r="H2295">
            <v>43909</v>
          </cell>
          <cell r="I2295">
            <v>43985</v>
          </cell>
        </row>
        <row r="2296">
          <cell r="F2296">
            <v>285808</v>
          </cell>
          <cell r="G2296">
            <v>43819</v>
          </cell>
        </row>
        <row r="2297">
          <cell r="F2297">
            <v>285803</v>
          </cell>
          <cell r="G2297">
            <v>43819</v>
          </cell>
          <cell r="H2297">
            <v>43840</v>
          </cell>
          <cell r="I2297">
            <v>43844</v>
          </cell>
        </row>
        <row r="2298">
          <cell r="F2298">
            <v>83935</v>
          </cell>
          <cell r="G2298">
            <v>43820</v>
          </cell>
          <cell r="H2298">
            <v>43832</v>
          </cell>
          <cell r="I2298">
            <v>43837</v>
          </cell>
        </row>
        <row r="2299">
          <cell r="F2299">
            <v>83929</v>
          </cell>
          <cell r="G2299">
            <v>43820</v>
          </cell>
        </row>
        <row r="2300">
          <cell r="F2300">
            <v>286080</v>
          </cell>
          <cell r="G2300">
            <v>43820</v>
          </cell>
          <cell r="H2300">
            <v>43826</v>
          </cell>
          <cell r="I2300">
            <v>43837</v>
          </cell>
        </row>
        <row r="2301">
          <cell r="F2301">
            <v>83920</v>
          </cell>
          <cell r="G2301">
            <v>43820</v>
          </cell>
          <cell r="H2301">
            <v>43822</v>
          </cell>
          <cell r="I2301">
            <v>43822</v>
          </cell>
        </row>
        <row r="2302">
          <cell r="F2302">
            <v>286219</v>
          </cell>
          <cell r="G2302">
            <v>43822</v>
          </cell>
        </row>
        <row r="2303">
          <cell r="F2303">
            <v>18926</v>
          </cell>
          <cell r="G2303">
            <v>43822</v>
          </cell>
        </row>
        <row r="2304">
          <cell r="F2304">
            <v>286899</v>
          </cell>
          <cell r="G2304">
            <v>43825</v>
          </cell>
        </row>
        <row r="2305">
          <cell r="F2305">
            <v>286939</v>
          </cell>
          <cell r="G2305">
            <v>43825</v>
          </cell>
          <cell r="H2305">
            <v>43878</v>
          </cell>
          <cell r="I2305">
            <v>43879</v>
          </cell>
        </row>
        <row r="2306">
          <cell r="F2306">
            <v>84393</v>
          </cell>
          <cell r="G2306">
            <v>43825</v>
          </cell>
        </row>
        <row r="2307">
          <cell r="F2307">
            <v>286800</v>
          </cell>
          <cell r="G2307">
            <v>43825</v>
          </cell>
          <cell r="H2307">
            <v>43839</v>
          </cell>
          <cell r="I2307">
            <v>43844</v>
          </cell>
        </row>
        <row r="2308">
          <cell r="F2308">
            <v>287183</v>
          </cell>
          <cell r="G2308">
            <v>43825</v>
          </cell>
          <cell r="H2308">
            <v>43943</v>
          </cell>
          <cell r="I2308">
            <v>43943</v>
          </cell>
        </row>
        <row r="2309">
          <cell r="F2309">
            <v>84432</v>
          </cell>
          <cell r="G2309">
            <v>43825</v>
          </cell>
          <cell r="H2309">
            <v>43826</v>
          </cell>
          <cell r="I2309">
            <v>43837</v>
          </cell>
        </row>
        <row r="2310">
          <cell r="F2310">
            <v>84440</v>
          </cell>
          <cell r="G2310">
            <v>43825</v>
          </cell>
          <cell r="H2310">
            <v>43832</v>
          </cell>
          <cell r="I2310">
            <v>43837</v>
          </cell>
        </row>
        <row r="2311">
          <cell r="F2311">
            <v>84453</v>
          </cell>
          <cell r="G2311">
            <v>43825</v>
          </cell>
          <cell r="H2311">
            <v>43837</v>
          </cell>
          <cell r="I2311">
            <v>43838</v>
          </cell>
        </row>
        <row r="2312">
          <cell r="F2312">
            <v>287086</v>
          </cell>
          <cell r="G2312">
            <v>43825</v>
          </cell>
          <cell r="H2312">
            <v>43874</v>
          </cell>
          <cell r="I2312">
            <v>43879</v>
          </cell>
        </row>
        <row r="2313">
          <cell r="F2313">
            <v>287074</v>
          </cell>
          <cell r="G2313">
            <v>43825</v>
          </cell>
          <cell r="H2313">
            <v>43874</v>
          </cell>
          <cell r="I2313">
            <v>43879</v>
          </cell>
        </row>
        <row r="2314">
          <cell r="F2314">
            <v>18934</v>
          </cell>
          <cell r="G2314">
            <v>43825</v>
          </cell>
          <cell r="H2314">
            <v>43829</v>
          </cell>
          <cell r="I2314">
            <v>43844</v>
          </cell>
        </row>
        <row r="2315">
          <cell r="F2315">
            <v>286979</v>
          </cell>
          <cell r="G2315">
            <v>43825</v>
          </cell>
        </row>
        <row r="2316">
          <cell r="F2316">
            <v>287040</v>
          </cell>
          <cell r="G2316">
            <v>43825</v>
          </cell>
        </row>
        <row r="2317">
          <cell r="F2317">
            <v>287185</v>
          </cell>
          <cell r="G2317">
            <v>43825</v>
          </cell>
          <cell r="H2317">
            <v>43878</v>
          </cell>
          <cell r="I2317">
            <v>43879</v>
          </cell>
        </row>
        <row r="2318">
          <cell r="F2318">
            <v>286733</v>
          </cell>
          <cell r="G2318">
            <v>43825</v>
          </cell>
          <cell r="H2318">
            <v>43832</v>
          </cell>
          <cell r="I2318">
            <v>43837</v>
          </cell>
        </row>
        <row r="2319">
          <cell r="F2319">
            <v>287089</v>
          </cell>
          <cell r="G2319">
            <v>43825</v>
          </cell>
          <cell r="H2319">
            <v>43847</v>
          </cell>
          <cell r="I2319">
            <v>43850</v>
          </cell>
        </row>
        <row r="2320">
          <cell r="F2320">
            <v>84353</v>
          </cell>
          <cell r="G2320">
            <v>43825</v>
          </cell>
          <cell r="H2320">
            <v>43832</v>
          </cell>
          <cell r="I2320">
            <v>43837</v>
          </cell>
        </row>
        <row r="2321">
          <cell r="F2321">
            <v>286840</v>
          </cell>
          <cell r="G2321">
            <v>43825</v>
          </cell>
          <cell r="H2321">
            <v>43840</v>
          </cell>
          <cell r="I2321">
            <v>43844</v>
          </cell>
        </row>
        <row r="2322">
          <cell r="F2322">
            <v>84381</v>
          </cell>
          <cell r="G2322">
            <v>43825</v>
          </cell>
          <cell r="H2322">
            <v>43899</v>
          </cell>
          <cell r="I2322">
            <v>43906</v>
          </cell>
        </row>
        <row r="2323">
          <cell r="F2323">
            <v>287169</v>
          </cell>
          <cell r="G2323">
            <v>43825</v>
          </cell>
          <cell r="H2323">
            <v>43832</v>
          </cell>
          <cell r="I2323">
            <v>43838</v>
          </cell>
        </row>
        <row r="2324">
          <cell r="F2324">
            <v>287523</v>
          </cell>
          <cell r="G2324">
            <v>43826</v>
          </cell>
          <cell r="H2324">
            <v>43845</v>
          </cell>
          <cell r="I2324">
            <v>43850</v>
          </cell>
        </row>
        <row r="2325">
          <cell r="F2325">
            <v>287519</v>
          </cell>
          <cell r="G2325">
            <v>43826</v>
          </cell>
          <cell r="H2325">
            <v>43845</v>
          </cell>
          <cell r="I2325">
            <v>43850</v>
          </cell>
        </row>
        <row r="2326">
          <cell r="F2326">
            <v>287507</v>
          </cell>
          <cell r="G2326">
            <v>43826</v>
          </cell>
        </row>
        <row r="2327">
          <cell r="F2327">
            <v>287478</v>
          </cell>
          <cell r="G2327">
            <v>43826</v>
          </cell>
          <cell r="H2327">
            <v>43845</v>
          </cell>
          <cell r="I2327">
            <v>43850</v>
          </cell>
        </row>
        <row r="2328">
          <cell r="F2328">
            <v>287500</v>
          </cell>
          <cell r="G2328">
            <v>43826</v>
          </cell>
          <cell r="H2328">
            <v>43845</v>
          </cell>
          <cell r="I2328">
            <v>43850</v>
          </cell>
        </row>
        <row r="2329">
          <cell r="F2329">
            <v>287562</v>
          </cell>
          <cell r="G2329">
            <v>43826</v>
          </cell>
          <cell r="H2329">
            <v>43900</v>
          </cell>
          <cell r="I2329">
            <v>43910</v>
          </cell>
        </row>
        <row r="2330">
          <cell r="F2330">
            <v>287267</v>
          </cell>
          <cell r="G2330">
            <v>43826</v>
          </cell>
          <cell r="H2330">
            <v>43845</v>
          </cell>
          <cell r="I2330">
            <v>43850</v>
          </cell>
        </row>
        <row r="2331">
          <cell r="F2331">
            <v>287709</v>
          </cell>
          <cell r="G2331">
            <v>43826</v>
          </cell>
          <cell r="H2331">
            <v>43845</v>
          </cell>
          <cell r="I2331">
            <v>43850</v>
          </cell>
        </row>
        <row r="2332">
          <cell r="F2332">
            <v>287589</v>
          </cell>
          <cell r="G2332">
            <v>43826</v>
          </cell>
          <cell r="H2332">
            <v>43845</v>
          </cell>
          <cell r="I2332">
            <v>43850</v>
          </cell>
        </row>
        <row r="2333">
          <cell r="F2333">
            <v>287624</v>
          </cell>
          <cell r="G2333">
            <v>43826</v>
          </cell>
          <cell r="H2333">
            <v>43880</v>
          </cell>
          <cell r="I2333">
            <v>43886</v>
          </cell>
        </row>
        <row r="2334">
          <cell r="F2334">
            <v>287628</v>
          </cell>
          <cell r="G2334">
            <v>43826</v>
          </cell>
          <cell r="H2334">
            <v>43973</v>
          </cell>
          <cell r="I2334">
            <v>43973</v>
          </cell>
        </row>
        <row r="2335">
          <cell r="F2335">
            <v>287566</v>
          </cell>
          <cell r="G2335">
            <v>43826</v>
          </cell>
          <cell r="H2335">
            <v>43839</v>
          </cell>
          <cell r="I2335">
            <v>43852</v>
          </cell>
        </row>
        <row r="2336">
          <cell r="F2336">
            <v>287255</v>
          </cell>
          <cell r="G2336">
            <v>43826</v>
          </cell>
          <cell r="H2336">
            <v>43878</v>
          </cell>
          <cell r="I2336">
            <v>43879</v>
          </cell>
        </row>
        <row r="2337">
          <cell r="F2337">
            <v>287631</v>
          </cell>
          <cell r="G2337">
            <v>43826</v>
          </cell>
          <cell r="H2337">
            <v>43844</v>
          </cell>
          <cell r="I2337">
            <v>43845</v>
          </cell>
        </row>
        <row r="2338">
          <cell r="F2338">
            <v>287217</v>
          </cell>
          <cell r="G2338">
            <v>43826</v>
          </cell>
          <cell r="H2338">
            <v>43943</v>
          </cell>
          <cell r="I2338">
            <v>43943</v>
          </cell>
        </row>
        <row r="2339">
          <cell r="F2339">
            <v>84499</v>
          </cell>
          <cell r="G2339">
            <v>43826</v>
          </cell>
          <cell r="H2339">
            <v>43832</v>
          </cell>
          <cell r="I2339">
            <v>43837</v>
          </cell>
        </row>
        <row r="2340">
          <cell r="F2340">
            <v>288045</v>
          </cell>
          <cell r="G2340">
            <v>43827</v>
          </cell>
          <cell r="H2340">
            <v>43843</v>
          </cell>
          <cell r="I2340">
            <v>43844</v>
          </cell>
        </row>
        <row r="2341">
          <cell r="F2341">
            <v>287951</v>
          </cell>
          <cell r="G2341">
            <v>43827</v>
          </cell>
        </row>
        <row r="2342">
          <cell r="F2342">
            <v>287902</v>
          </cell>
          <cell r="G2342">
            <v>43827</v>
          </cell>
          <cell r="H2342">
            <v>43839</v>
          </cell>
          <cell r="I2342">
            <v>43844</v>
          </cell>
        </row>
        <row r="2343">
          <cell r="F2343">
            <v>288157</v>
          </cell>
          <cell r="G2343">
            <v>43827</v>
          </cell>
          <cell r="H2343">
            <v>43837</v>
          </cell>
          <cell r="I2343">
            <v>43845</v>
          </cell>
        </row>
        <row r="2344">
          <cell r="F2344">
            <v>287955</v>
          </cell>
          <cell r="G2344">
            <v>43827</v>
          </cell>
          <cell r="H2344">
            <v>43844</v>
          </cell>
          <cell r="I2344">
            <v>43845</v>
          </cell>
        </row>
        <row r="2345">
          <cell r="F2345">
            <v>288099</v>
          </cell>
          <cell r="G2345">
            <v>43827</v>
          </cell>
          <cell r="H2345">
            <v>43840</v>
          </cell>
          <cell r="I2345">
            <v>43844</v>
          </cell>
        </row>
        <row r="2346">
          <cell r="F2346">
            <v>84686</v>
          </cell>
          <cell r="G2346">
            <v>43827</v>
          </cell>
          <cell r="H2346">
            <v>43832</v>
          </cell>
          <cell r="I2346">
            <v>43837</v>
          </cell>
        </row>
        <row r="2347">
          <cell r="F2347">
            <v>287939</v>
          </cell>
          <cell r="G2347">
            <v>43827</v>
          </cell>
          <cell r="H2347">
            <v>43909</v>
          </cell>
          <cell r="I2347">
            <v>43985</v>
          </cell>
        </row>
        <row r="2348">
          <cell r="F2348">
            <v>288145</v>
          </cell>
          <cell r="G2348">
            <v>43827</v>
          </cell>
          <cell r="H2348">
            <v>43847</v>
          </cell>
          <cell r="I2348">
            <v>43852</v>
          </cell>
        </row>
        <row r="2349">
          <cell r="F2349">
            <v>84710</v>
          </cell>
          <cell r="G2349">
            <v>43827</v>
          </cell>
          <cell r="H2349">
            <v>43832</v>
          </cell>
          <cell r="I2349">
            <v>43837</v>
          </cell>
        </row>
        <row r="2350">
          <cell r="F2350">
            <v>288144</v>
          </cell>
          <cell r="G2350">
            <v>43827</v>
          </cell>
          <cell r="H2350">
            <v>43843</v>
          </cell>
          <cell r="I2350">
            <v>43844</v>
          </cell>
        </row>
        <row r="2351">
          <cell r="F2351">
            <v>288300</v>
          </cell>
          <cell r="G2351">
            <v>43828</v>
          </cell>
          <cell r="H2351">
            <v>43844</v>
          </cell>
          <cell r="I2351">
            <v>43845</v>
          </cell>
        </row>
        <row r="2352">
          <cell r="F2352">
            <v>288323</v>
          </cell>
          <cell r="G2352">
            <v>43828</v>
          </cell>
        </row>
        <row r="2353">
          <cell r="F2353">
            <v>288351</v>
          </cell>
          <cell r="G2353">
            <v>43828</v>
          </cell>
          <cell r="H2353">
            <v>43909</v>
          </cell>
          <cell r="I2353">
            <v>43985</v>
          </cell>
        </row>
        <row r="2354">
          <cell r="F2354">
            <v>288246</v>
          </cell>
          <cell r="G2354">
            <v>43828</v>
          </cell>
          <cell r="H2354">
            <v>43951</v>
          </cell>
          <cell r="I2354">
            <v>43964</v>
          </cell>
        </row>
        <row r="2355">
          <cell r="F2355">
            <v>288367</v>
          </cell>
          <cell r="G2355">
            <v>43828</v>
          </cell>
          <cell r="H2355">
            <v>43847</v>
          </cell>
          <cell r="I2355">
            <v>43850</v>
          </cell>
        </row>
        <row r="2356">
          <cell r="F2356">
            <v>288228</v>
          </cell>
          <cell r="G2356">
            <v>43828</v>
          </cell>
        </row>
        <row r="2357">
          <cell r="F2357">
            <v>288275</v>
          </cell>
          <cell r="G2357">
            <v>43828</v>
          </cell>
          <cell r="H2357">
            <v>43843</v>
          </cell>
          <cell r="I2357">
            <v>43844</v>
          </cell>
        </row>
        <row r="2358">
          <cell r="F2358">
            <v>288254</v>
          </cell>
          <cell r="G2358">
            <v>43828</v>
          </cell>
          <cell r="H2358">
            <v>43844</v>
          </cell>
          <cell r="I2358">
            <v>43845</v>
          </cell>
        </row>
        <row r="2359">
          <cell r="F2359">
            <v>288315</v>
          </cell>
          <cell r="G2359">
            <v>43828</v>
          </cell>
          <cell r="H2359">
            <v>43909</v>
          </cell>
          <cell r="I2359">
            <v>43915</v>
          </cell>
        </row>
        <row r="2360">
          <cell r="F2360">
            <v>288301</v>
          </cell>
          <cell r="G2360">
            <v>43828</v>
          </cell>
          <cell r="H2360">
            <v>43847</v>
          </cell>
          <cell r="I2360">
            <v>43852</v>
          </cell>
        </row>
        <row r="2361">
          <cell r="F2361">
            <v>288285</v>
          </cell>
          <cell r="G2361">
            <v>43828</v>
          </cell>
          <cell r="H2361">
            <v>43847</v>
          </cell>
          <cell r="I2361">
            <v>43851</v>
          </cell>
        </row>
        <row r="2362">
          <cell r="F2362">
            <v>288235</v>
          </cell>
          <cell r="G2362">
            <v>43828</v>
          </cell>
        </row>
        <row r="2363">
          <cell r="F2363">
            <v>288264</v>
          </cell>
          <cell r="G2363">
            <v>43828</v>
          </cell>
          <cell r="H2363">
            <v>43909</v>
          </cell>
          <cell r="I2363">
            <v>43985</v>
          </cell>
        </row>
        <row r="2364">
          <cell r="F2364">
            <v>288579</v>
          </cell>
          <cell r="G2364">
            <v>43829</v>
          </cell>
          <cell r="H2364">
            <v>43847</v>
          </cell>
          <cell r="I2364">
            <v>43851</v>
          </cell>
        </row>
        <row r="2365">
          <cell r="F2365">
            <v>288852</v>
          </cell>
          <cell r="G2365">
            <v>43829</v>
          </cell>
        </row>
        <row r="2366">
          <cell r="F2366">
            <v>288822</v>
          </cell>
          <cell r="G2366">
            <v>43829</v>
          </cell>
          <cell r="H2366">
            <v>43878</v>
          </cell>
          <cell r="I2366">
            <v>43879</v>
          </cell>
        </row>
        <row r="2367">
          <cell r="F2367">
            <v>289463</v>
          </cell>
          <cell r="G2367">
            <v>43832</v>
          </cell>
          <cell r="H2367">
            <v>43845</v>
          </cell>
          <cell r="I2367">
            <v>43850</v>
          </cell>
        </row>
        <row r="2368">
          <cell r="F2368">
            <v>289519</v>
          </cell>
          <cell r="G2368">
            <v>43832</v>
          </cell>
          <cell r="H2368">
            <v>43847</v>
          </cell>
          <cell r="I2368">
            <v>43850</v>
          </cell>
        </row>
        <row r="2369">
          <cell r="F2369">
            <v>289367</v>
          </cell>
          <cell r="G2369">
            <v>43832</v>
          </cell>
          <cell r="H2369">
            <v>43837</v>
          </cell>
          <cell r="I2369">
            <v>43851</v>
          </cell>
        </row>
        <row r="2370">
          <cell r="F2370">
            <v>289944</v>
          </cell>
          <cell r="G2370">
            <v>43833</v>
          </cell>
          <cell r="H2370">
            <v>43944</v>
          </cell>
          <cell r="I2370">
            <v>43945</v>
          </cell>
        </row>
        <row r="2371">
          <cell r="F2371">
            <v>289901</v>
          </cell>
          <cell r="G2371">
            <v>43833</v>
          </cell>
          <cell r="H2371">
            <v>43895</v>
          </cell>
          <cell r="I2371">
            <v>43906</v>
          </cell>
        </row>
        <row r="2372">
          <cell r="F2372">
            <v>289897</v>
          </cell>
          <cell r="G2372">
            <v>43833</v>
          </cell>
          <cell r="H2372">
            <v>43895</v>
          </cell>
          <cell r="I2372">
            <v>43906</v>
          </cell>
        </row>
        <row r="2373">
          <cell r="F2373">
            <v>289905</v>
          </cell>
          <cell r="G2373">
            <v>43833</v>
          </cell>
          <cell r="H2373">
            <v>43894</v>
          </cell>
          <cell r="I2373">
            <v>43906</v>
          </cell>
        </row>
        <row r="2374">
          <cell r="F2374">
            <v>289820</v>
          </cell>
          <cell r="G2374">
            <v>43833</v>
          </cell>
          <cell r="H2374">
            <v>43944</v>
          </cell>
          <cell r="I2374">
            <v>43945</v>
          </cell>
        </row>
        <row r="2375">
          <cell r="F2375">
            <v>290163</v>
          </cell>
          <cell r="G2375">
            <v>43834</v>
          </cell>
        </row>
        <row r="2376">
          <cell r="F2376">
            <v>290575</v>
          </cell>
          <cell r="G2376">
            <v>43837</v>
          </cell>
          <cell r="H2376">
            <v>43938</v>
          </cell>
          <cell r="I2376">
            <v>43941</v>
          </cell>
        </row>
        <row r="2377">
          <cell r="F2377">
            <v>290515</v>
          </cell>
          <cell r="G2377">
            <v>43837</v>
          </cell>
          <cell r="H2377">
            <v>43866</v>
          </cell>
          <cell r="I2377">
            <v>43872</v>
          </cell>
        </row>
        <row r="2378">
          <cell r="F2378">
            <v>290540</v>
          </cell>
          <cell r="G2378">
            <v>43837</v>
          </cell>
          <cell r="H2378">
            <v>43845</v>
          </cell>
          <cell r="I2378">
            <v>43850</v>
          </cell>
        </row>
        <row r="2379">
          <cell r="F2379">
            <v>290525</v>
          </cell>
          <cell r="G2379">
            <v>43837</v>
          </cell>
          <cell r="H2379">
            <v>43845</v>
          </cell>
          <cell r="I2379">
            <v>43850</v>
          </cell>
        </row>
        <row r="2380">
          <cell r="F2380">
            <v>290418</v>
          </cell>
          <cell r="G2380">
            <v>43837</v>
          </cell>
          <cell r="H2380">
            <v>43847</v>
          </cell>
          <cell r="I2380">
            <v>43852</v>
          </cell>
        </row>
        <row r="2381">
          <cell r="F2381">
            <v>290503</v>
          </cell>
          <cell r="G2381">
            <v>43837</v>
          </cell>
          <cell r="H2381">
            <v>43847</v>
          </cell>
          <cell r="I2381">
            <v>43851</v>
          </cell>
        </row>
        <row r="2382">
          <cell r="F2382">
            <v>290583</v>
          </cell>
          <cell r="G2382">
            <v>43837</v>
          </cell>
          <cell r="H2382">
            <v>43847</v>
          </cell>
          <cell r="I2382">
            <v>43850</v>
          </cell>
        </row>
        <row r="2383">
          <cell r="F2383">
            <v>290431</v>
          </cell>
          <cell r="G2383">
            <v>43837</v>
          </cell>
          <cell r="H2383">
            <v>43847</v>
          </cell>
          <cell r="I2383">
            <v>43850</v>
          </cell>
        </row>
        <row r="2384">
          <cell r="F2384">
            <v>290552</v>
          </cell>
          <cell r="G2384">
            <v>43837</v>
          </cell>
          <cell r="H2384">
            <v>43843</v>
          </cell>
          <cell r="I2384">
            <v>43844</v>
          </cell>
        </row>
        <row r="2385">
          <cell r="F2385">
            <v>290572</v>
          </cell>
          <cell r="G2385">
            <v>43837</v>
          </cell>
          <cell r="H2385">
            <v>43839</v>
          </cell>
          <cell r="I2385">
            <v>43851</v>
          </cell>
        </row>
        <row r="2386">
          <cell r="F2386">
            <v>290582</v>
          </cell>
          <cell r="G2386">
            <v>43837</v>
          </cell>
          <cell r="H2386">
            <v>43878</v>
          </cell>
          <cell r="I2386">
            <v>43879</v>
          </cell>
        </row>
        <row r="2387">
          <cell r="F2387">
            <v>290520</v>
          </cell>
          <cell r="G2387">
            <v>43837</v>
          </cell>
          <cell r="H2387">
            <v>43839</v>
          </cell>
          <cell r="I2387">
            <v>43851</v>
          </cell>
        </row>
        <row r="2388">
          <cell r="F2388">
            <v>290538</v>
          </cell>
          <cell r="G2388">
            <v>43837</v>
          </cell>
          <cell r="H2388">
            <v>43839</v>
          </cell>
          <cell r="I2388">
            <v>43851</v>
          </cell>
        </row>
        <row r="2389">
          <cell r="F2389">
            <v>290588</v>
          </cell>
          <cell r="G2389">
            <v>43837</v>
          </cell>
          <cell r="H2389">
            <v>43904</v>
          </cell>
          <cell r="I2389">
            <v>43915</v>
          </cell>
        </row>
        <row r="2390">
          <cell r="F2390">
            <v>290586</v>
          </cell>
          <cell r="G2390">
            <v>43837</v>
          </cell>
          <cell r="H2390">
            <v>43881</v>
          </cell>
          <cell r="I2390">
            <v>43886</v>
          </cell>
        </row>
        <row r="2391">
          <cell r="F2391">
            <v>291040</v>
          </cell>
          <cell r="G2391">
            <v>43838</v>
          </cell>
          <cell r="H2391">
            <v>43845</v>
          </cell>
          <cell r="I2391">
            <v>43850</v>
          </cell>
        </row>
        <row r="2392">
          <cell r="F2392">
            <v>291089</v>
          </cell>
          <cell r="G2392">
            <v>43838</v>
          </cell>
          <cell r="H2392">
            <v>43845</v>
          </cell>
          <cell r="I2392">
            <v>43850</v>
          </cell>
        </row>
        <row r="2393">
          <cell r="F2393">
            <v>290753</v>
          </cell>
          <cell r="G2393">
            <v>43838</v>
          </cell>
          <cell r="H2393">
            <v>43880</v>
          </cell>
          <cell r="I2393">
            <v>43886</v>
          </cell>
        </row>
        <row r="2394">
          <cell r="F2394">
            <v>291242</v>
          </cell>
          <cell r="G2394">
            <v>43838</v>
          </cell>
          <cell r="H2394">
            <v>43881</v>
          </cell>
          <cell r="I2394">
            <v>43886</v>
          </cell>
        </row>
        <row r="2395">
          <cell r="F2395">
            <v>290860</v>
          </cell>
          <cell r="G2395">
            <v>43838</v>
          </cell>
          <cell r="H2395">
            <v>43850</v>
          </cell>
          <cell r="I2395">
            <v>43851</v>
          </cell>
        </row>
        <row r="2396">
          <cell r="F2396">
            <v>291153</v>
          </cell>
          <cell r="G2396">
            <v>43838</v>
          </cell>
          <cell r="H2396">
            <v>43850</v>
          </cell>
          <cell r="I2396">
            <v>43852</v>
          </cell>
        </row>
        <row r="2397">
          <cell r="F2397">
            <v>290801</v>
          </cell>
          <cell r="G2397">
            <v>43838</v>
          </cell>
          <cell r="H2397">
            <v>43909</v>
          </cell>
          <cell r="I2397">
            <v>43915</v>
          </cell>
        </row>
        <row r="2398">
          <cell r="F2398">
            <v>290764</v>
          </cell>
          <cell r="G2398">
            <v>43838</v>
          </cell>
          <cell r="H2398">
            <v>43909</v>
          </cell>
          <cell r="I2398">
            <v>43915</v>
          </cell>
        </row>
        <row r="2399">
          <cell r="F2399">
            <v>291658</v>
          </cell>
          <cell r="G2399">
            <v>43839</v>
          </cell>
          <cell r="H2399">
            <v>43845</v>
          </cell>
          <cell r="I2399">
            <v>43850</v>
          </cell>
        </row>
        <row r="2400">
          <cell r="F2400">
            <v>291666</v>
          </cell>
          <cell r="G2400">
            <v>43839</v>
          </cell>
          <cell r="H2400">
            <v>43866</v>
          </cell>
          <cell r="I2400">
            <v>43872</v>
          </cell>
        </row>
        <row r="2401">
          <cell r="F2401">
            <v>85674</v>
          </cell>
          <cell r="G2401">
            <v>43839</v>
          </cell>
          <cell r="H2401">
            <v>43850</v>
          </cell>
          <cell r="I2401">
            <v>43852</v>
          </cell>
        </row>
        <row r="2402">
          <cell r="F2402">
            <v>291478</v>
          </cell>
          <cell r="G2402">
            <v>43839</v>
          </cell>
          <cell r="H2402">
            <v>43916</v>
          </cell>
          <cell r="I2402">
            <v>43916</v>
          </cell>
        </row>
        <row r="2403">
          <cell r="F2403">
            <v>291559</v>
          </cell>
          <cell r="G2403">
            <v>43839</v>
          </cell>
          <cell r="H2403">
            <v>43840</v>
          </cell>
          <cell r="I2403">
            <v>43850</v>
          </cell>
        </row>
        <row r="2404">
          <cell r="F2404">
            <v>291489</v>
          </cell>
          <cell r="G2404">
            <v>43839</v>
          </cell>
          <cell r="H2404">
            <v>43843</v>
          </cell>
          <cell r="I2404">
            <v>43851</v>
          </cell>
        </row>
        <row r="2405">
          <cell r="F2405">
            <v>291480</v>
          </cell>
          <cell r="G2405">
            <v>43839</v>
          </cell>
          <cell r="H2405">
            <v>43878</v>
          </cell>
          <cell r="I2405">
            <v>43879</v>
          </cell>
        </row>
        <row r="2406">
          <cell r="F2406">
            <v>291410</v>
          </cell>
          <cell r="G2406">
            <v>43839</v>
          </cell>
        </row>
        <row r="2407">
          <cell r="F2407">
            <v>291408</v>
          </cell>
          <cell r="G2407">
            <v>43839</v>
          </cell>
          <cell r="H2407">
            <v>43916</v>
          </cell>
          <cell r="I2407">
            <v>43916</v>
          </cell>
        </row>
        <row r="2408">
          <cell r="F2408">
            <v>291814</v>
          </cell>
          <cell r="G2408">
            <v>43839</v>
          </cell>
          <cell r="H2408">
            <v>43881</v>
          </cell>
          <cell r="I2408">
            <v>43886</v>
          </cell>
        </row>
        <row r="2409">
          <cell r="F2409">
            <v>291852</v>
          </cell>
          <cell r="G2409">
            <v>43839</v>
          </cell>
          <cell r="H2409">
            <v>43958</v>
          </cell>
          <cell r="I2409">
            <v>43966</v>
          </cell>
        </row>
        <row r="2410">
          <cell r="F2410">
            <v>292121</v>
          </cell>
          <cell r="G2410">
            <v>43840</v>
          </cell>
          <cell r="H2410">
            <v>43845</v>
          </cell>
          <cell r="I2410">
            <v>43850</v>
          </cell>
        </row>
        <row r="2411">
          <cell r="F2411">
            <v>292208</v>
          </cell>
          <cell r="G2411">
            <v>43840</v>
          </cell>
        </row>
        <row r="2412">
          <cell r="F2412">
            <v>292089</v>
          </cell>
          <cell r="G2412">
            <v>43840</v>
          </cell>
          <cell r="H2412">
            <v>43881</v>
          </cell>
          <cell r="I2412">
            <v>43886</v>
          </cell>
        </row>
        <row r="2413">
          <cell r="F2413">
            <v>292250</v>
          </cell>
          <cell r="G2413">
            <v>43840</v>
          </cell>
          <cell r="H2413">
            <v>43878</v>
          </cell>
          <cell r="I2413">
            <v>43879</v>
          </cell>
        </row>
        <row r="2414">
          <cell r="F2414">
            <v>292248</v>
          </cell>
          <cell r="G2414">
            <v>43840</v>
          </cell>
          <cell r="H2414">
            <v>43909</v>
          </cell>
          <cell r="I2414">
            <v>43915</v>
          </cell>
        </row>
        <row r="2415">
          <cell r="F2415">
            <v>292069</v>
          </cell>
          <cell r="G2415">
            <v>43840</v>
          </cell>
          <cell r="H2415">
            <v>43872</v>
          </cell>
          <cell r="I2415">
            <v>43873</v>
          </cell>
        </row>
        <row r="2416">
          <cell r="F2416">
            <v>292084</v>
          </cell>
          <cell r="G2416">
            <v>43840</v>
          </cell>
          <cell r="H2416">
            <v>43878</v>
          </cell>
          <cell r="I2416">
            <v>43879</v>
          </cell>
        </row>
        <row r="2417">
          <cell r="F2417">
            <v>292345</v>
          </cell>
          <cell r="G2417">
            <v>43841</v>
          </cell>
          <cell r="H2417">
            <v>43903</v>
          </cell>
          <cell r="I2417">
            <v>43915</v>
          </cell>
        </row>
        <row r="2418">
          <cell r="F2418">
            <v>292728</v>
          </cell>
          <cell r="G2418">
            <v>43843</v>
          </cell>
        </row>
        <row r="2419">
          <cell r="F2419">
            <v>292920</v>
          </cell>
          <cell r="G2419">
            <v>43843</v>
          </cell>
          <cell r="H2419">
            <v>43881</v>
          </cell>
          <cell r="I2419">
            <v>43886</v>
          </cell>
        </row>
        <row r="2420">
          <cell r="F2420">
            <v>292880</v>
          </cell>
          <cell r="G2420">
            <v>43843</v>
          </cell>
          <cell r="H2420">
            <v>43882</v>
          </cell>
          <cell r="I2420">
            <v>43886</v>
          </cell>
        </row>
        <row r="2421">
          <cell r="F2421">
            <v>292885</v>
          </cell>
          <cell r="G2421">
            <v>43843</v>
          </cell>
          <cell r="H2421">
            <v>43885</v>
          </cell>
          <cell r="I2421">
            <v>43886</v>
          </cell>
        </row>
        <row r="2422">
          <cell r="F2422">
            <v>292867</v>
          </cell>
          <cell r="G2422">
            <v>43843</v>
          </cell>
          <cell r="H2422">
            <v>43881</v>
          </cell>
          <cell r="I2422">
            <v>43886</v>
          </cell>
        </row>
        <row r="2423">
          <cell r="F2423">
            <v>292890</v>
          </cell>
          <cell r="G2423">
            <v>43843</v>
          </cell>
          <cell r="H2423">
            <v>43910</v>
          </cell>
          <cell r="I2423">
            <v>43915</v>
          </cell>
        </row>
        <row r="2424">
          <cell r="F2424">
            <v>292740</v>
          </cell>
          <cell r="G2424">
            <v>43843</v>
          </cell>
          <cell r="H2424">
            <v>43903</v>
          </cell>
          <cell r="I2424">
            <v>43915</v>
          </cell>
        </row>
        <row r="2425">
          <cell r="F2425">
            <v>292765</v>
          </cell>
          <cell r="G2425">
            <v>43843</v>
          </cell>
          <cell r="H2425">
            <v>44007</v>
          </cell>
          <cell r="I2425">
            <v>44007</v>
          </cell>
        </row>
        <row r="2426">
          <cell r="F2426">
            <v>293454</v>
          </cell>
          <cell r="G2426">
            <v>43844</v>
          </cell>
        </row>
        <row r="2427">
          <cell r="F2427">
            <v>293243</v>
          </cell>
          <cell r="G2427">
            <v>43844</v>
          </cell>
          <cell r="H2427">
            <v>43881</v>
          </cell>
          <cell r="I2427">
            <v>43886</v>
          </cell>
        </row>
        <row r="2428">
          <cell r="F2428">
            <v>293282</v>
          </cell>
          <cell r="G2428">
            <v>43844</v>
          </cell>
          <cell r="H2428">
            <v>43881</v>
          </cell>
          <cell r="I2428">
            <v>43886</v>
          </cell>
        </row>
        <row r="2429">
          <cell r="F2429">
            <v>86316</v>
          </cell>
          <cell r="G2429">
            <v>43844</v>
          </cell>
          <cell r="H2429">
            <v>43845</v>
          </cell>
          <cell r="I2429">
            <v>43850</v>
          </cell>
        </row>
        <row r="2430">
          <cell r="F2430">
            <v>293283</v>
          </cell>
          <cell r="G2430">
            <v>43844</v>
          </cell>
          <cell r="H2430">
            <v>43903</v>
          </cell>
          <cell r="I2430">
            <v>43915</v>
          </cell>
        </row>
        <row r="2431">
          <cell r="F2431">
            <v>293352</v>
          </cell>
          <cell r="G2431">
            <v>43844</v>
          </cell>
          <cell r="H2431">
            <v>44022</v>
          </cell>
          <cell r="I2431">
            <v>44026</v>
          </cell>
        </row>
        <row r="2432">
          <cell r="F2432">
            <v>293015</v>
          </cell>
          <cell r="G2432">
            <v>43844</v>
          </cell>
        </row>
        <row r="2433">
          <cell r="F2433">
            <v>293895</v>
          </cell>
          <cell r="G2433">
            <v>43845</v>
          </cell>
          <cell r="H2433">
            <v>43864</v>
          </cell>
          <cell r="I2433">
            <v>43872</v>
          </cell>
        </row>
        <row r="2434">
          <cell r="F2434">
            <v>293999</v>
          </cell>
          <cell r="G2434">
            <v>43845</v>
          </cell>
          <cell r="H2434">
            <v>43864</v>
          </cell>
          <cell r="I2434">
            <v>43872</v>
          </cell>
        </row>
        <row r="2435">
          <cell r="F2435">
            <v>293947</v>
          </cell>
          <cell r="G2435">
            <v>43845</v>
          </cell>
          <cell r="H2435">
            <v>43866</v>
          </cell>
          <cell r="I2435">
            <v>43872</v>
          </cell>
        </row>
        <row r="2436">
          <cell r="F2436">
            <v>293940</v>
          </cell>
          <cell r="G2436">
            <v>43845</v>
          </cell>
          <cell r="H2436">
            <v>43864</v>
          </cell>
          <cell r="I2436">
            <v>43872</v>
          </cell>
        </row>
        <row r="2437">
          <cell r="F2437">
            <v>294089</v>
          </cell>
          <cell r="G2437">
            <v>43845</v>
          </cell>
        </row>
        <row r="2438">
          <cell r="F2438">
            <v>294091</v>
          </cell>
          <cell r="G2438">
            <v>43845</v>
          </cell>
        </row>
        <row r="2439">
          <cell r="F2439">
            <v>86432</v>
          </cell>
          <cell r="G2439">
            <v>43845</v>
          </cell>
          <cell r="H2439">
            <v>43846</v>
          </cell>
          <cell r="I2439">
            <v>43850</v>
          </cell>
        </row>
        <row r="2440">
          <cell r="F2440">
            <v>293663</v>
          </cell>
          <cell r="G2440">
            <v>43845</v>
          </cell>
          <cell r="H2440">
            <v>43881</v>
          </cell>
          <cell r="I2440">
            <v>43886</v>
          </cell>
        </row>
        <row r="2441">
          <cell r="F2441">
            <v>294024</v>
          </cell>
          <cell r="G2441">
            <v>43845</v>
          </cell>
          <cell r="H2441">
            <v>43909</v>
          </cell>
          <cell r="I2441">
            <v>43985</v>
          </cell>
        </row>
        <row r="2442">
          <cell r="F2442">
            <v>294029</v>
          </cell>
          <cell r="G2442">
            <v>43845</v>
          </cell>
          <cell r="H2442">
            <v>43878</v>
          </cell>
          <cell r="I2442">
            <v>43879</v>
          </cell>
        </row>
        <row r="2443">
          <cell r="F2443">
            <v>294036</v>
          </cell>
          <cell r="G2443">
            <v>43845</v>
          </cell>
          <cell r="H2443">
            <v>43881</v>
          </cell>
          <cell r="I2443">
            <v>43886</v>
          </cell>
        </row>
        <row r="2444">
          <cell r="F2444">
            <v>293903</v>
          </cell>
          <cell r="G2444">
            <v>43845</v>
          </cell>
          <cell r="H2444">
            <v>43878</v>
          </cell>
          <cell r="I2444">
            <v>43879</v>
          </cell>
        </row>
        <row r="2445">
          <cell r="F2445">
            <v>294044</v>
          </cell>
          <cell r="G2445">
            <v>43845</v>
          </cell>
          <cell r="H2445">
            <v>43907</v>
          </cell>
          <cell r="I2445">
            <v>43915</v>
          </cell>
        </row>
        <row r="2446">
          <cell r="F2446">
            <v>293669</v>
          </cell>
          <cell r="G2446">
            <v>43845</v>
          </cell>
          <cell r="H2446">
            <v>43903</v>
          </cell>
          <cell r="I2446">
            <v>43915</v>
          </cell>
        </row>
        <row r="2447">
          <cell r="F2447">
            <v>293866</v>
          </cell>
          <cell r="G2447">
            <v>43845</v>
          </cell>
        </row>
        <row r="2448">
          <cell r="F2448">
            <v>293943</v>
          </cell>
          <cell r="G2448">
            <v>43845</v>
          </cell>
          <cell r="H2448">
            <v>43850</v>
          </cell>
          <cell r="I2448">
            <v>43851</v>
          </cell>
        </row>
        <row r="2449">
          <cell r="F2449">
            <v>293980</v>
          </cell>
          <cell r="G2449">
            <v>43845</v>
          </cell>
          <cell r="H2449">
            <v>43850</v>
          </cell>
          <cell r="I2449">
            <v>43851</v>
          </cell>
        </row>
        <row r="2450">
          <cell r="F2450">
            <v>293963</v>
          </cell>
          <cell r="G2450">
            <v>43845</v>
          </cell>
          <cell r="H2450">
            <v>43910</v>
          </cell>
          <cell r="I2450">
            <v>43915</v>
          </cell>
        </row>
        <row r="2451">
          <cell r="F2451">
            <v>294522</v>
          </cell>
          <cell r="G2451">
            <v>43846</v>
          </cell>
          <cell r="H2451">
            <v>43909</v>
          </cell>
          <cell r="I2451">
            <v>43915</v>
          </cell>
        </row>
        <row r="2452">
          <cell r="F2452">
            <v>294512</v>
          </cell>
          <cell r="G2452">
            <v>43846</v>
          </cell>
          <cell r="H2452">
            <v>43864</v>
          </cell>
          <cell r="I2452">
            <v>43872</v>
          </cell>
        </row>
        <row r="2453">
          <cell r="F2453">
            <v>294521</v>
          </cell>
          <cell r="G2453">
            <v>43846</v>
          </cell>
          <cell r="H2453">
            <v>43909</v>
          </cell>
          <cell r="I2453">
            <v>43915</v>
          </cell>
        </row>
        <row r="2454">
          <cell r="F2454">
            <v>294532</v>
          </cell>
          <cell r="G2454">
            <v>43846</v>
          </cell>
          <cell r="H2454">
            <v>43973</v>
          </cell>
          <cell r="I2454">
            <v>43973</v>
          </cell>
        </row>
        <row r="2455">
          <cell r="F2455">
            <v>294199</v>
          </cell>
          <cell r="G2455">
            <v>43846</v>
          </cell>
          <cell r="H2455">
            <v>43909</v>
          </cell>
          <cell r="I2455">
            <v>43915</v>
          </cell>
        </row>
        <row r="2456">
          <cell r="F2456">
            <v>294348</v>
          </cell>
          <cell r="G2456">
            <v>43846</v>
          </cell>
          <cell r="H2456">
            <v>43878</v>
          </cell>
          <cell r="I2456">
            <v>43879</v>
          </cell>
        </row>
        <row r="2457">
          <cell r="F2457">
            <v>294563</v>
          </cell>
          <cell r="G2457">
            <v>43846</v>
          </cell>
          <cell r="H2457">
            <v>43903</v>
          </cell>
          <cell r="I2457">
            <v>43915</v>
          </cell>
        </row>
        <row r="2458">
          <cell r="F2458">
            <v>294809</v>
          </cell>
          <cell r="G2458">
            <v>43847</v>
          </cell>
          <cell r="H2458">
            <v>43864</v>
          </cell>
          <cell r="I2458">
            <v>43872</v>
          </cell>
        </row>
        <row r="2459">
          <cell r="F2459">
            <v>294621</v>
          </cell>
          <cell r="G2459">
            <v>43847</v>
          </cell>
          <cell r="H2459">
            <v>43882</v>
          </cell>
          <cell r="I2459">
            <v>43886</v>
          </cell>
        </row>
        <row r="2460">
          <cell r="F2460">
            <v>295089</v>
          </cell>
          <cell r="G2460">
            <v>43847</v>
          </cell>
        </row>
        <row r="2461">
          <cell r="F2461">
            <v>294864</v>
          </cell>
          <cell r="G2461">
            <v>43847</v>
          </cell>
          <cell r="H2461">
            <v>43850</v>
          </cell>
          <cell r="I2461">
            <v>43852</v>
          </cell>
        </row>
        <row r="2462">
          <cell r="F2462">
            <v>295008</v>
          </cell>
          <cell r="G2462">
            <v>43847</v>
          </cell>
          <cell r="H2462">
            <v>43909</v>
          </cell>
          <cell r="I2462">
            <v>43915</v>
          </cell>
        </row>
        <row r="2463">
          <cell r="F2463">
            <v>294734</v>
          </cell>
          <cell r="G2463">
            <v>43847</v>
          </cell>
          <cell r="H2463">
            <v>43909</v>
          </cell>
          <cell r="I2463">
            <v>43915</v>
          </cell>
        </row>
        <row r="2464">
          <cell r="F2464">
            <v>295096</v>
          </cell>
          <cell r="G2464">
            <v>43847</v>
          </cell>
          <cell r="H2464">
            <v>43850</v>
          </cell>
          <cell r="I2464">
            <v>43852</v>
          </cell>
        </row>
        <row r="2465">
          <cell r="F2465">
            <v>295079</v>
          </cell>
          <cell r="G2465">
            <v>43847</v>
          </cell>
          <cell r="H2465">
            <v>43878</v>
          </cell>
          <cell r="I2465">
            <v>43879</v>
          </cell>
        </row>
        <row r="2466">
          <cell r="F2466">
            <v>294852</v>
          </cell>
          <cell r="G2466">
            <v>43847</v>
          </cell>
          <cell r="H2466">
            <v>43909</v>
          </cell>
          <cell r="I2466">
            <v>43985</v>
          </cell>
        </row>
        <row r="2467">
          <cell r="F2467">
            <v>295621</v>
          </cell>
          <cell r="G2467">
            <v>43850</v>
          </cell>
          <cell r="H2467">
            <v>43864</v>
          </cell>
          <cell r="I2467">
            <v>43872</v>
          </cell>
        </row>
        <row r="2468">
          <cell r="F2468">
            <v>295439</v>
          </cell>
          <cell r="G2468">
            <v>43850</v>
          </cell>
        </row>
        <row r="2469">
          <cell r="F2469">
            <v>295428</v>
          </cell>
          <cell r="G2469">
            <v>43850</v>
          </cell>
        </row>
        <row r="2470">
          <cell r="F2470">
            <v>295432</v>
          </cell>
          <cell r="G2470">
            <v>43850</v>
          </cell>
        </row>
        <row r="2471">
          <cell r="F2471">
            <v>295429</v>
          </cell>
          <cell r="G2471">
            <v>43850</v>
          </cell>
          <cell r="H2471">
            <v>43881</v>
          </cell>
          <cell r="I2471">
            <v>43886</v>
          </cell>
        </row>
        <row r="2472">
          <cell r="F2472">
            <v>295498</v>
          </cell>
          <cell r="G2472">
            <v>43850</v>
          </cell>
          <cell r="H2472">
            <v>43909</v>
          </cell>
          <cell r="I2472">
            <v>43985</v>
          </cell>
        </row>
        <row r="2473">
          <cell r="F2473">
            <v>295518</v>
          </cell>
          <cell r="G2473">
            <v>43850</v>
          </cell>
          <cell r="H2473">
            <v>43903</v>
          </cell>
          <cell r="I2473">
            <v>43915</v>
          </cell>
        </row>
        <row r="2474">
          <cell r="F2474">
            <v>295947</v>
          </cell>
          <cell r="G2474">
            <v>43851</v>
          </cell>
        </row>
        <row r="2475">
          <cell r="F2475">
            <v>295851</v>
          </cell>
          <cell r="G2475">
            <v>43851</v>
          </cell>
        </row>
        <row r="2476">
          <cell r="F2476">
            <v>295945</v>
          </cell>
          <cell r="G2476">
            <v>43851</v>
          </cell>
          <cell r="H2476">
            <v>43881</v>
          </cell>
          <cell r="I2476">
            <v>43886</v>
          </cell>
        </row>
        <row r="2477">
          <cell r="F2477">
            <v>295912</v>
          </cell>
          <cell r="G2477">
            <v>43851</v>
          </cell>
          <cell r="H2477">
            <v>43882</v>
          </cell>
          <cell r="I2477">
            <v>43886</v>
          </cell>
        </row>
        <row r="2478">
          <cell r="F2478">
            <v>296054</v>
          </cell>
          <cell r="G2478">
            <v>43851</v>
          </cell>
          <cell r="H2478">
            <v>43894</v>
          </cell>
          <cell r="I2478">
            <v>43915</v>
          </cell>
        </row>
        <row r="2479">
          <cell r="F2479">
            <v>296049</v>
          </cell>
          <cell r="G2479">
            <v>43851</v>
          </cell>
          <cell r="H2479">
            <v>43894</v>
          </cell>
          <cell r="I2479">
            <v>43915</v>
          </cell>
        </row>
        <row r="2480">
          <cell r="F2480">
            <v>296162</v>
          </cell>
          <cell r="G2480">
            <v>43851</v>
          </cell>
          <cell r="H2480">
            <v>44029</v>
          </cell>
          <cell r="I2480">
            <v>44029</v>
          </cell>
        </row>
        <row r="2481">
          <cell r="F2481">
            <v>295913</v>
          </cell>
          <cell r="G2481">
            <v>43851</v>
          </cell>
        </row>
        <row r="2482">
          <cell r="F2482">
            <v>295944</v>
          </cell>
          <cell r="G2482">
            <v>43851</v>
          </cell>
          <cell r="H2482">
            <v>43909</v>
          </cell>
          <cell r="I2482">
            <v>43915</v>
          </cell>
        </row>
        <row r="2483">
          <cell r="F2483">
            <v>295921</v>
          </cell>
          <cell r="G2483">
            <v>43851</v>
          </cell>
          <cell r="H2483">
            <v>43957</v>
          </cell>
          <cell r="I2483">
            <v>43965</v>
          </cell>
        </row>
        <row r="2484">
          <cell r="F2484">
            <v>295935</v>
          </cell>
          <cell r="G2484">
            <v>43851</v>
          </cell>
          <cell r="H2484">
            <v>43882</v>
          </cell>
          <cell r="I2484">
            <v>43886</v>
          </cell>
        </row>
        <row r="2485">
          <cell r="F2485">
            <v>87041</v>
          </cell>
          <cell r="G2485">
            <v>43851</v>
          </cell>
          <cell r="H2485">
            <v>43852</v>
          </cell>
          <cell r="I2485">
            <v>43852</v>
          </cell>
        </row>
        <row r="2486">
          <cell r="F2486">
            <v>295900</v>
          </cell>
          <cell r="G2486">
            <v>43851</v>
          </cell>
        </row>
        <row r="2487">
          <cell r="F2487">
            <v>305080</v>
          </cell>
          <cell r="G2487">
            <v>43852</v>
          </cell>
          <cell r="H2487">
            <v>43866</v>
          </cell>
          <cell r="I2487">
            <v>43872</v>
          </cell>
        </row>
        <row r="2488">
          <cell r="F2488">
            <v>305039</v>
          </cell>
          <cell r="G2488">
            <v>43852</v>
          </cell>
          <cell r="H2488">
            <v>43894</v>
          </cell>
          <cell r="I2488">
            <v>43915</v>
          </cell>
        </row>
        <row r="2489">
          <cell r="F2489">
            <v>305067</v>
          </cell>
          <cell r="G2489">
            <v>43852</v>
          </cell>
          <cell r="H2489">
            <v>43894</v>
          </cell>
          <cell r="I2489">
            <v>43915</v>
          </cell>
        </row>
        <row r="2490">
          <cell r="F2490">
            <v>305086</v>
          </cell>
          <cell r="G2490">
            <v>43852</v>
          </cell>
          <cell r="H2490">
            <v>43894</v>
          </cell>
          <cell r="I2490">
            <v>43915</v>
          </cell>
        </row>
        <row r="2491">
          <cell r="F2491">
            <v>305053</v>
          </cell>
          <cell r="G2491">
            <v>43852</v>
          </cell>
          <cell r="H2491">
            <v>43894</v>
          </cell>
          <cell r="I2491">
            <v>43915</v>
          </cell>
        </row>
        <row r="2492">
          <cell r="F2492">
            <v>305047</v>
          </cell>
          <cell r="G2492">
            <v>43852</v>
          </cell>
          <cell r="H2492">
            <v>43894</v>
          </cell>
          <cell r="I2492">
            <v>43915</v>
          </cell>
        </row>
        <row r="2493">
          <cell r="F2493">
            <v>305063</v>
          </cell>
          <cell r="G2493">
            <v>43852</v>
          </cell>
          <cell r="H2493">
            <v>43866</v>
          </cell>
          <cell r="I2493">
            <v>43872</v>
          </cell>
        </row>
        <row r="2494">
          <cell r="F2494">
            <v>305052</v>
          </cell>
          <cell r="G2494">
            <v>43852</v>
          </cell>
          <cell r="H2494">
            <v>43907</v>
          </cell>
          <cell r="I2494">
            <v>43915</v>
          </cell>
        </row>
        <row r="2495">
          <cell r="F2495">
            <v>305684</v>
          </cell>
          <cell r="G2495">
            <v>43853</v>
          </cell>
          <cell r="H2495">
            <v>43882</v>
          </cell>
          <cell r="I2495">
            <v>43886</v>
          </cell>
        </row>
        <row r="2496">
          <cell r="F2496">
            <v>305773</v>
          </cell>
          <cell r="G2496">
            <v>43853</v>
          </cell>
          <cell r="H2496">
            <v>43882</v>
          </cell>
          <cell r="I2496">
            <v>43886</v>
          </cell>
        </row>
        <row r="2497">
          <cell r="F2497">
            <v>306330</v>
          </cell>
          <cell r="G2497">
            <v>43854</v>
          </cell>
          <cell r="H2497">
            <v>43938</v>
          </cell>
          <cell r="I2497">
            <v>43941</v>
          </cell>
        </row>
        <row r="2498">
          <cell r="F2498">
            <v>306227</v>
          </cell>
          <cell r="G2498">
            <v>43854</v>
          </cell>
          <cell r="H2498">
            <v>43866</v>
          </cell>
          <cell r="I2498">
            <v>43872</v>
          </cell>
        </row>
        <row r="2499">
          <cell r="F2499">
            <v>306209</v>
          </cell>
          <cell r="G2499">
            <v>43854</v>
          </cell>
          <cell r="H2499">
            <v>43866</v>
          </cell>
          <cell r="I2499">
            <v>43872</v>
          </cell>
        </row>
        <row r="2500">
          <cell r="F2500">
            <v>306325</v>
          </cell>
          <cell r="G2500">
            <v>43854</v>
          </cell>
          <cell r="H2500">
            <v>43909</v>
          </cell>
          <cell r="I2500">
            <v>43915</v>
          </cell>
        </row>
        <row r="2501">
          <cell r="F2501">
            <v>306046</v>
          </cell>
          <cell r="G2501">
            <v>43854</v>
          </cell>
        </row>
        <row r="2502">
          <cell r="F2502">
            <v>306205</v>
          </cell>
          <cell r="G2502">
            <v>43854</v>
          </cell>
          <cell r="H2502">
            <v>43945</v>
          </cell>
          <cell r="I2502">
            <v>43945</v>
          </cell>
        </row>
        <row r="2503">
          <cell r="F2503">
            <v>306306</v>
          </cell>
          <cell r="G2503">
            <v>43854</v>
          </cell>
          <cell r="H2503">
            <v>43907</v>
          </cell>
          <cell r="I2503">
            <v>43915</v>
          </cell>
        </row>
        <row r="2504">
          <cell r="F2504">
            <v>306327</v>
          </cell>
          <cell r="G2504">
            <v>43854</v>
          </cell>
        </row>
        <row r="2505">
          <cell r="F2505">
            <v>305961</v>
          </cell>
          <cell r="G2505">
            <v>43854</v>
          </cell>
        </row>
        <row r="2506">
          <cell r="F2506">
            <v>306271</v>
          </cell>
          <cell r="G2506">
            <v>43854</v>
          </cell>
          <cell r="H2506">
            <v>43866</v>
          </cell>
          <cell r="I2506">
            <v>43872</v>
          </cell>
        </row>
        <row r="2507">
          <cell r="F2507">
            <v>306207</v>
          </cell>
          <cell r="G2507">
            <v>43854</v>
          </cell>
          <cell r="H2507">
            <v>43903</v>
          </cell>
          <cell r="I2507">
            <v>43915</v>
          </cell>
        </row>
        <row r="2508">
          <cell r="F2508">
            <v>305939</v>
          </cell>
          <cell r="G2508">
            <v>43854</v>
          </cell>
          <cell r="H2508">
            <v>43907</v>
          </cell>
          <cell r="I2508">
            <v>43915</v>
          </cell>
        </row>
        <row r="2509">
          <cell r="F2509">
            <v>306405</v>
          </cell>
          <cell r="G2509">
            <v>43855</v>
          </cell>
        </row>
        <row r="2510">
          <cell r="F2510">
            <v>306399</v>
          </cell>
          <cell r="G2510">
            <v>43855</v>
          </cell>
          <cell r="H2510">
            <v>43903</v>
          </cell>
          <cell r="I2510">
            <v>43915</v>
          </cell>
        </row>
        <row r="2511">
          <cell r="F2511">
            <v>306403</v>
          </cell>
          <cell r="G2511">
            <v>43855</v>
          </cell>
          <cell r="H2511">
            <v>43903</v>
          </cell>
          <cell r="I2511">
            <v>43915</v>
          </cell>
        </row>
        <row r="2512">
          <cell r="F2512">
            <v>306486</v>
          </cell>
          <cell r="G2512">
            <v>43856</v>
          </cell>
          <cell r="H2512">
            <v>43903</v>
          </cell>
          <cell r="I2512">
            <v>43915</v>
          </cell>
        </row>
        <row r="2513">
          <cell r="F2513">
            <v>306497</v>
          </cell>
          <cell r="G2513">
            <v>43856</v>
          </cell>
          <cell r="H2513">
            <v>43857</v>
          </cell>
          <cell r="I2513">
            <v>43868</v>
          </cell>
        </row>
        <row r="2514">
          <cell r="F2514">
            <v>306949</v>
          </cell>
          <cell r="G2514">
            <v>43857</v>
          </cell>
          <cell r="H2514">
            <v>43907</v>
          </cell>
          <cell r="I2514">
            <v>43915</v>
          </cell>
        </row>
        <row r="2515">
          <cell r="F2515">
            <v>307119</v>
          </cell>
          <cell r="G2515">
            <v>43857</v>
          </cell>
          <cell r="H2515">
            <v>43882</v>
          </cell>
          <cell r="I2515">
            <v>43886</v>
          </cell>
        </row>
        <row r="2516">
          <cell r="F2516">
            <v>307117</v>
          </cell>
          <cell r="G2516">
            <v>43857</v>
          </cell>
          <cell r="H2516">
            <v>43882</v>
          </cell>
          <cell r="I2516">
            <v>43886</v>
          </cell>
        </row>
        <row r="2517">
          <cell r="F2517">
            <v>307095</v>
          </cell>
          <cell r="G2517">
            <v>43857</v>
          </cell>
          <cell r="H2517">
            <v>43859</v>
          </cell>
          <cell r="I2517">
            <v>43868</v>
          </cell>
        </row>
        <row r="2518">
          <cell r="F2518">
            <v>306951</v>
          </cell>
          <cell r="G2518">
            <v>43857</v>
          </cell>
          <cell r="H2518">
            <v>43903</v>
          </cell>
          <cell r="I2518">
            <v>43915</v>
          </cell>
        </row>
        <row r="2519">
          <cell r="F2519">
            <v>306851</v>
          </cell>
          <cell r="G2519">
            <v>43857</v>
          </cell>
          <cell r="H2519">
            <v>43909</v>
          </cell>
          <cell r="I2519">
            <v>43985</v>
          </cell>
        </row>
        <row r="2520">
          <cell r="F2520">
            <v>306747</v>
          </cell>
          <cell r="G2520">
            <v>43857</v>
          </cell>
          <cell r="H2520">
            <v>43908</v>
          </cell>
          <cell r="I2520">
            <v>43915</v>
          </cell>
        </row>
        <row r="2521">
          <cell r="F2521">
            <v>307172</v>
          </cell>
          <cell r="G2521">
            <v>43858</v>
          </cell>
          <cell r="H2521">
            <v>43866</v>
          </cell>
          <cell r="I2521">
            <v>43872</v>
          </cell>
        </row>
        <row r="2522">
          <cell r="F2522">
            <v>307154</v>
          </cell>
          <cell r="G2522">
            <v>43858</v>
          </cell>
          <cell r="H2522">
            <v>43894</v>
          </cell>
          <cell r="I2522">
            <v>43915</v>
          </cell>
        </row>
        <row r="2523">
          <cell r="F2523">
            <v>307356</v>
          </cell>
          <cell r="G2523">
            <v>43858</v>
          </cell>
          <cell r="H2523">
            <v>43894</v>
          </cell>
          <cell r="I2523">
            <v>43915</v>
          </cell>
        </row>
        <row r="2524">
          <cell r="F2524">
            <v>307337</v>
          </cell>
          <cell r="G2524">
            <v>43858</v>
          </cell>
          <cell r="H2524">
            <v>43894</v>
          </cell>
          <cell r="I2524">
            <v>43915</v>
          </cell>
        </row>
        <row r="2525">
          <cell r="F2525">
            <v>307345</v>
          </cell>
          <cell r="G2525">
            <v>43858</v>
          </cell>
          <cell r="H2525">
            <v>43894</v>
          </cell>
          <cell r="I2525">
            <v>43915</v>
          </cell>
        </row>
        <row r="2526">
          <cell r="F2526">
            <v>307293</v>
          </cell>
          <cell r="G2526">
            <v>43858</v>
          </cell>
          <cell r="H2526">
            <v>43873</v>
          </cell>
          <cell r="I2526">
            <v>43880</v>
          </cell>
        </row>
        <row r="2527">
          <cell r="F2527">
            <v>307173</v>
          </cell>
          <cell r="G2527">
            <v>43858</v>
          </cell>
          <cell r="H2527">
            <v>43894</v>
          </cell>
          <cell r="I2527">
            <v>43915</v>
          </cell>
        </row>
        <row r="2528">
          <cell r="F2528">
            <v>307149</v>
          </cell>
          <cell r="G2528">
            <v>43858</v>
          </cell>
          <cell r="H2528">
            <v>43894</v>
          </cell>
          <cell r="I2528">
            <v>43915</v>
          </cell>
        </row>
        <row r="2529">
          <cell r="F2529">
            <v>307179</v>
          </cell>
          <cell r="G2529">
            <v>43858</v>
          </cell>
          <cell r="H2529">
            <v>43894</v>
          </cell>
          <cell r="I2529">
            <v>43915</v>
          </cell>
        </row>
        <row r="2530">
          <cell r="F2530">
            <v>307279</v>
          </cell>
          <cell r="G2530">
            <v>43858</v>
          </cell>
          <cell r="H2530">
            <v>43894</v>
          </cell>
          <cell r="I2530">
            <v>43915</v>
          </cell>
        </row>
        <row r="2531">
          <cell r="F2531">
            <v>307165</v>
          </cell>
          <cell r="G2531">
            <v>43858</v>
          </cell>
          <cell r="H2531">
            <v>43894</v>
          </cell>
          <cell r="I2531">
            <v>43915</v>
          </cell>
        </row>
        <row r="2532">
          <cell r="F2532">
            <v>307294</v>
          </cell>
          <cell r="G2532">
            <v>43858</v>
          </cell>
          <cell r="H2532">
            <v>43907</v>
          </cell>
          <cell r="I2532">
            <v>43915</v>
          </cell>
        </row>
        <row r="2533">
          <cell r="F2533">
            <v>307338</v>
          </cell>
          <cell r="G2533">
            <v>43858</v>
          </cell>
          <cell r="H2533">
            <v>43882</v>
          </cell>
          <cell r="I2533">
            <v>43886</v>
          </cell>
        </row>
        <row r="2534">
          <cell r="F2534">
            <v>307443</v>
          </cell>
          <cell r="G2534">
            <v>43858</v>
          </cell>
          <cell r="H2534">
            <v>43973</v>
          </cell>
          <cell r="I2534">
            <v>43973</v>
          </cell>
        </row>
        <row r="2535">
          <cell r="F2535">
            <v>307522</v>
          </cell>
          <cell r="G2535">
            <v>43858</v>
          </cell>
          <cell r="H2535">
            <v>43903</v>
          </cell>
          <cell r="I2535">
            <v>43915</v>
          </cell>
        </row>
        <row r="2536">
          <cell r="F2536">
            <v>307275</v>
          </cell>
          <cell r="G2536">
            <v>43858</v>
          </cell>
          <cell r="H2536">
            <v>43866</v>
          </cell>
          <cell r="I2536">
            <v>43872</v>
          </cell>
        </row>
        <row r="2537">
          <cell r="F2537">
            <v>307491</v>
          </cell>
          <cell r="G2537">
            <v>43858</v>
          </cell>
          <cell r="H2537">
            <v>43882</v>
          </cell>
          <cell r="I2537">
            <v>43886</v>
          </cell>
        </row>
        <row r="2538">
          <cell r="F2538">
            <v>307475</v>
          </cell>
          <cell r="G2538">
            <v>43858</v>
          </cell>
          <cell r="H2538">
            <v>43882</v>
          </cell>
          <cell r="I2538">
            <v>43886</v>
          </cell>
        </row>
        <row r="2539">
          <cell r="F2539">
            <v>307163</v>
          </cell>
          <cell r="G2539">
            <v>43858</v>
          </cell>
          <cell r="H2539">
            <v>43903</v>
          </cell>
          <cell r="I2539">
            <v>43915</v>
          </cell>
        </row>
        <row r="2540">
          <cell r="F2540">
            <v>308482</v>
          </cell>
          <cell r="G2540">
            <v>43859</v>
          </cell>
        </row>
        <row r="2541">
          <cell r="F2541">
            <v>308247</v>
          </cell>
          <cell r="G2541">
            <v>43859</v>
          </cell>
          <cell r="H2541">
            <v>43866</v>
          </cell>
          <cell r="I2541">
            <v>43872</v>
          </cell>
        </row>
        <row r="2542">
          <cell r="F2542">
            <v>307725</v>
          </cell>
          <cell r="G2542">
            <v>43859</v>
          </cell>
          <cell r="H2542">
            <v>43866</v>
          </cell>
          <cell r="I2542">
            <v>43872</v>
          </cell>
        </row>
        <row r="2543">
          <cell r="F2543">
            <v>308441</v>
          </cell>
          <cell r="G2543">
            <v>43859</v>
          </cell>
          <cell r="H2543">
            <v>44038</v>
          </cell>
        </row>
        <row r="2544">
          <cell r="F2544">
            <v>307829</v>
          </cell>
          <cell r="G2544">
            <v>43859</v>
          </cell>
        </row>
        <row r="2545">
          <cell r="F2545">
            <v>307739</v>
          </cell>
          <cell r="G2545">
            <v>43859</v>
          </cell>
          <cell r="H2545">
            <v>43866</v>
          </cell>
          <cell r="I2545">
            <v>43872</v>
          </cell>
        </row>
        <row r="2546">
          <cell r="F2546">
            <v>308203</v>
          </cell>
          <cell r="G2546">
            <v>43859</v>
          </cell>
        </row>
        <row r="2547">
          <cell r="F2547">
            <v>307971</v>
          </cell>
          <cell r="G2547">
            <v>43859</v>
          </cell>
          <cell r="H2547">
            <v>43874</v>
          </cell>
          <cell r="I2547">
            <v>43879</v>
          </cell>
        </row>
        <row r="2548">
          <cell r="F2548">
            <v>308306</v>
          </cell>
          <cell r="G2548">
            <v>43859</v>
          </cell>
          <cell r="H2548">
            <v>43908</v>
          </cell>
          <cell r="I2548">
            <v>43915</v>
          </cell>
        </row>
        <row r="2549">
          <cell r="F2549">
            <v>155961</v>
          </cell>
          <cell r="G2549">
            <v>43859</v>
          </cell>
        </row>
        <row r="2550">
          <cell r="F2550">
            <v>156294</v>
          </cell>
          <cell r="G2550">
            <v>43859</v>
          </cell>
          <cell r="H2550">
            <v>43861</v>
          </cell>
          <cell r="I2550">
            <v>43868</v>
          </cell>
        </row>
        <row r="2551">
          <cell r="F2551">
            <v>307768</v>
          </cell>
          <cell r="G2551">
            <v>43859</v>
          </cell>
          <cell r="H2551">
            <v>43866</v>
          </cell>
          <cell r="I2551">
            <v>43872</v>
          </cell>
        </row>
        <row r="2552">
          <cell r="F2552">
            <v>308267</v>
          </cell>
          <cell r="G2552">
            <v>43859</v>
          </cell>
          <cell r="H2552">
            <v>43866</v>
          </cell>
          <cell r="I2552">
            <v>43872</v>
          </cell>
        </row>
        <row r="2553">
          <cell r="F2553">
            <v>308476</v>
          </cell>
          <cell r="G2553">
            <v>43859</v>
          </cell>
          <cell r="H2553">
            <v>43909</v>
          </cell>
          <cell r="I2553">
            <v>43915</v>
          </cell>
        </row>
        <row r="2554">
          <cell r="F2554">
            <v>308341</v>
          </cell>
          <cell r="G2554">
            <v>43859</v>
          </cell>
          <cell r="H2554">
            <v>43882</v>
          </cell>
          <cell r="I2554">
            <v>43886</v>
          </cell>
        </row>
        <row r="2555">
          <cell r="F2555">
            <v>156217</v>
          </cell>
          <cell r="G2555">
            <v>43859</v>
          </cell>
          <cell r="H2555">
            <v>43861</v>
          </cell>
          <cell r="I2555">
            <v>43868</v>
          </cell>
        </row>
        <row r="2556">
          <cell r="F2556">
            <v>156265</v>
          </cell>
          <cell r="G2556">
            <v>43859</v>
          </cell>
          <cell r="H2556">
            <v>43861</v>
          </cell>
          <cell r="I2556">
            <v>43868</v>
          </cell>
        </row>
        <row r="2557">
          <cell r="F2557">
            <v>307696</v>
          </cell>
          <cell r="G2557">
            <v>43859</v>
          </cell>
          <cell r="H2557">
            <v>43973</v>
          </cell>
          <cell r="I2557">
            <v>43973</v>
          </cell>
        </row>
        <row r="2558">
          <cell r="F2558">
            <v>25127</v>
          </cell>
          <cell r="G2558">
            <v>43859</v>
          </cell>
        </row>
        <row r="2559">
          <cell r="F2559">
            <v>307657</v>
          </cell>
          <cell r="G2559">
            <v>43859</v>
          </cell>
          <cell r="H2559">
            <v>43907</v>
          </cell>
          <cell r="I2559">
            <v>43915</v>
          </cell>
        </row>
        <row r="2560">
          <cell r="F2560">
            <v>307615</v>
          </cell>
          <cell r="G2560">
            <v>43859</v>
          </cell>
          <cell r="H2560">
            <v>43882</v>
          </cell>
          <cell r="I2560">
            <v>43886</v>
          </cell>
        </row>
        <row r="2561">
          <cell r="F2561">
            <v>308515</v>
          </cell>
          <cell r="G2561">
            <v>43859</v>
          </cell>
          <cell r="H2561">
            <v>43907</v>
          </cell>
          <cell r="I2561">
            <v>43915</v>
          </cell>
        </row>
        <row r="2562">
          <cell r="F2562">
            <v>307853</v>
          </cell>
          <cell r="G2562">
            <v>43859</v>
          </cell>
        </row>
        <row r="2563">
          <cell r="F2563">
            <v>308037</v>
          </cell>
          <cell r="G2563">
            <v>43859</v>
          </cell>
          <cell r="H2563">
            <v>43945</v>
          </cell>
          <cell r="I2563">
            <v>43945</v>
          </cell>
        </row>
        <row r="2564">
          <cell r="F2564">
            <v>308513</v>
          </cell>
          <cell r="G2564">
            <v>43859</v>
          </cell>
          <cell r="H2564">
            <v>43907</v>
          </cell>
          <cell r="I2564">
            <v>43915</v>
          </cell>
        </row>
        <row r="2565">
          <cell r="F2565">
            <v>307701</v>
          </cell>
          <cell r="G2565">
            <v>43859</v>
          </cell>
          <cell r="H2565">
            <v>43910</v>
          </cell>
          <cell r="I2565">
            <v>43915</v>
          </cell>
        </row>
        <row r="2566">
          <cell r="F2566">
            <v>308204</v>
          </cell>
          <cell r="G2566">
            <v>43859</v>
          </cell>
          <cell r="H2566">
            <v>43901</v>
          </cell>
          <cell r="I2566">
            <v>43906</v>
          </cell>
        </row>
        <row r="2567">
          <cell r="F2567">
            <v>308133</v>
          </cell>
          <cell r="G2567">
            <v>43859</v>
          </cell>
          <cell r="H2567">
            <v>43907</v>
          </cell>
          <cell r="I2567">
            <v>43915</v>
          </cell>
        </row>
        <row r="2568">
          <cell r="F2568">
            <v>308525</v>
          </cell>
          <cell r="G2568">
            <v>43859</v>
          </cell>
          <cell r="H2568">
            <v>43942</v>
          </cell>
          <cell r="I2568">
            <v>43943</v>
          </cell>
        </row>
        <row r="2569">
          <cell r="F2569">
            <v>308313</v>
          </cell>
          <cell r="G2569">
            <v>43859</v>
          </cell>
          <cell r="H2569">
            <v>43903</v>
          </cell>
          <cell r="I2569">
            <v>43915</v>
          </cell>
        </row>
        <row r="2570">
          <cell r="F2570">
            <v>308398</v>
          </cell>
          <cell r="G2570">
            <v>43859</v>
          </cell>
          <cell r="H2570">
            <v>44007</v>
          </cell>
          <cell r="I2570">
            <v>44007</v>
          </cell>
        </row>
        <row r="2571">
          <cell r="F2571">
            <v>307970</v>
          </cell>
          <cell r="G2571">
            <v>43859</v>
          </cell>
          <cell r="H2571">
            <v>43907</v>
          </cell>
          <cell r="I2571">
            <v>43915</v>
          </cell>
        </row>
        <row r="2572">
          <cell r="F2572">
            <v>308150</v>
          </cell>
          <cell r="G2572">
            <v>43859</v>
          </cell>
          <cell r="H2572">
            <v>43910</v>
          </cell>
          <cell r="I2572">
            <v>43915</v>
          </cell>
        </row>
        <row r="2573">
          <cell r="F2573">
            <v>307749</v>
          </cell>
          <cell r="G2573">
            <v>43859</v>
          </cell>
          <cell r="H2573">
            <v>43864</v>
          </cell>
          <cell r="I2573">
            <v>43872</v>
          </cell>
        </row>
        <row r="2574">
          <cell r="F2574">
            <v>308479</v>
          </cell>
          <cell r="G2574">
            <v>43859</v>
          </cell>
          <cell r="H2574">
            <v>43973</v>
          </cell>
          <cell r="I2574">
            <v>43973</v>
          </cell>
        </row>
        <row r="2575">
          <cell r="F2575">
            <v>308263</v>
          </cell>
          <cell r="G2575">
            <v>43859</v>
          </cell>
          <cell r="H2575">
            <v>43942</v>
          </cell>
          <cell r="I2575">
            <v>43943</v>
          </cell>
        </row>
        <row r="2576">
          <cell r="F2576">
            <v>307668</v>
          </cell>
          <cell r="G2576">
            <v>43859</v>
          </cell>
          <cell r="H2576">
            <v>43903</v>
          </cell>
          <cell r="I2576">
            <v>43915</v>
          </cell>
        </row>
        <row r="2577">
          <cell r="F2577">
            <v>308477</v>
          </cell>
          <cell r="G2577">
            <v>43859</v>
          </cell>
          <cell r="H2577">
            <v>43998</v>
          </cell>
          <cell r="I2577">
            <v>44006</v>
          </cell>
        </row>
        <row r="2578">
          <cell r="F2578">
            <v>308264</v>
          </cell>
          <cell r="G2578">
            <v>43859</v>
          </cell>
          <cell r="H2578">
            <v>43901</v>
          </cell>
          <cell r="I2578">
            <v>43906</v>
          </cell>
        </row>
        <row r="2579">
          <cell r="F2579">
            <v>309426</v>
          </cell>
          <cell r="G2579">
            <v>43861</v>
          </cell>
          <cell r="H2579">
            <v>43894</v>
          </cell>
          <cell r="I2579">
            <v>43915</v>
          </cell>
        </row>
        <row r="2580">
          <cell r="F2580">
            <v>309431</v>
          </cell>
          <cell r="G2580">
            <v>43861</v>
          </cell>
          <cell r="H2580">
            <v>43894</v>
          </cell>
          <cell r="I2580">
            <v>43915</v>
          </cell>
        </row>
        <row r="2581">
          <cell r="F2581">
            <v>309436</v>
          </cell>
          <cell r="G2581">
            <v>43861</v>
          </cell>
          <cell r="H2581">
            <v>43894</v>
          </cell>
          <cell r="I2581">
            <v>43915</v>
          </cell>
        </row>
        <row r="2582">
          <cell r="F2582">
            <v>309659</v>
          </cell>
          <cell r="G2582">
            <v>43861</v>
          </cell>
          <cell r="H2582">
            <v>43907</v>
          </cell>
          <cell r="I2582">
            <v>43915</v>
          </cell>
        </row>
        <row r="2583">
          <cell r="F2583">
            <v>309662</v>
          </cell>
          <cell r="G2583">
            <v>43861</v>
          </cell>
        </row>
        <row r="2584">
          <cell r="F2584">
            <v>310284</v>
          </cell>
          <cell r="G2584">
            <v>43864</v>
          </cell>
          <cell r="H2584">
            <v>43866</v>
          </cell>
          <cell r="I2584">
            <v>43872</v>
          </cell>
        </row>
        <row r="2585">
          <cell r="F2585">
            <v>310148</v>
          </cell>
          <cell r="G2585">
            <v>43864</v>
          </cell>
          <cell r="H2585">
            <v>43882</v>
          </cell>
          <cell r="I2585">
            <v>43886</v>
          </cell>
        </row>
        <row r="2586">
          <cell r="F2586">
            <v>310280</v>
          </cell>
          <cell r="G2586">
            <v>43864</v>
          </cell>
          <cell r="H2586">
            <v>43899</v>
          </cell>
          <cell r="I2586">
            <v>43906</v>
          </cell>
        </row>
        <row r="2587">
          <cell r="F2587">
            <v>310291</v>
          </cell>
          <cell r="G2587">
            <v>43864</v>
          </cell>
          <cell r="H2587">
            <v>43942</v>
          </cell>
          <cell r="I2587">
            <v>43945</v>
          </cell>
        </row>
        <row r="2588">
          <cell r="F2588">
            <v>310208</v>
          </cell>
          <cell r="G2588">
            <v>43864</v>
          </cell>
          <cell r="H2588">
            <v>43882</v>
          </cell>
          <cell r="I2588">
            <v>43886</v>
          </cell>
        </row>
        <row r="2589">
          <cell r="F2589">
            <v>310848</v>
          </cell>
          <cell r="G2589">
            <v>43865</v>
          </cell>
        </row>
        <row r="2590">
          <cell r="F2590">
            <v>156775</v>
          </cell>
          <cell r="G2590">
            <v>43865</v>
          </cell>
          <cell r="H2590">
            <v>43874</v>
          </cell>
          <cell r="I2590">
            <v>43878</v>
          </cell>
        </row>
        <row r="2591">
          <cell r="F2591">
            <v>310818</v>
          </cell>
          <cell r="G2591">
            <v>43865</v>
          </cell>
          <cell r="H2591">
            <v>43872</v>
          </cell>
          <cell r="I2591">
            <v>43873</v>
          </cell>
        </row>
        <row r="2592">
          <cell r="F2592">
            <v>311039</v>
          </cell>
          <cell r="G2592">
            <v>43865</v>
          </cell>
          <cell r="H2592">
            <v>43882</v>
          </cell>
          <cell r="I2592">
            <v>43886</v>
          </cell>
        </row>
        <row r="2593">
          <cell r="F2593">
            <v>310844</v>
          </cell>
          <cell r="G2593">
            <v>43865</v>
          </cell>
          <cell r="H2593">
            <v>43902</v>
          </cell>
          <cell r="I2593">
            <v>43906</v>
          </cell>
        </row>
        <row r="2594">
          <cell r="F2594">
            <v>310852</v>
          </cell>
          <cell r="G2594">
            <v>43865</v>
          </cell>
          <cell r="H2594">
            <v>43880</v>
          </cell>
          <cell r="I2594">
            <v>43886</v>
          </cell>
        </row>
        <row r="2595">
          <cell r="F2595">
            <v>310863</v>
          </cell>
          <cell r="G2595">
            <v>43865</v>
          </cell>
          <cell r="H2595">
            <v>43880</v>
          </cell>
          <cell r="I2595">
            <v>43886</v>
          </cell>
        </row>
        <row r="2596">
          <cell r="F2596">
            <v>156746</v>
          </cell>
          <cell r="G2596">
            <v>43865</v>
          </cell>
          <cell r="H2596">
            <v>43866</v>
          </cell>
          <cell r="I2596">
            <v>43871</v>
          </cell>
        </row>
        <row r="2597">
          <cell r="F2597">
            <v>310687</v>
          </cell>
          <cell r="G2597">
            <v>43865</v>
          </cell>
          <cell r="H2597">
            <v>43903</v>
          </cell>
          <cell r="I2597">
            <v>43915</v>
          </cell>
        </row>
        <row r="2598">
          <cell r="F2598">
            <v>310804</v>
          </cell>
          <cell r="G2598">
            <v>43865</v>
          </cell>
          <cell r="H2598">
            <v>43872</v>
          </cell>
          <cell r="I2598">
            <v>43873</v>
          </cell>
        </row>
        <row r="2599">
          <cell r="F2599">
            <v>310778</v>
          </cell>
          <cell r="G2599">
            <v>43865</v>
          </cell>
          <cell r="H2599">
            <v>43872</v>
          </cell>
          <cell r="I2599">
            <v>43873</v>
          </cell>
        </row>
        <row r="2600">
          <cell r="F2600">
            <v>310683</v>
          </cell>
          <cell r="G2600">
            <v>43865</v>
          </cell>
          <cell r="H2600">
            <v>43943</v>
          </cell>
          <cell r="I2600">
            <v>43944</v>
          </cell>
        </row>
        <row r="2601">
          <cell r="F2601">
            <v>311010</v>
          </cell>
          <cell r="G2601">
            <v>43865</v>
          </cell>
          <cell r="H2601">
            <v>43894</v>
          </cell>
          <cell r="I2601">
            <v>43900</v>
          </cell>
        </row>
        <row r="2602">
          <cell r="F2602">
            <v>156750</v>
          </cell>
          <cell r="G2602">
            <v>43865</v>
          </cell>
          <cell r="H2602">
            <v>43866</v>
          </cell>
          <cell r="I2602">
            <v>43871</v>
          </cell>
        </row>
        <row r="2603">
          <cell r="F2603">
            <v>310737</v>
          </cell>
          <cell r="G2603">
            <v>43865</v>
          </cell>
          <cell r="H2603">
            <v>43903</v>
          </cell>
          <cell r="I2603">
            <v>43915</v>
          </cell>
        </row>
        <row r="2604">
          <cell r="F2604">
            <v>311232</v>
          </cell>
          <cell r="G2604">
            <v>43866</v>
          </cell>
          <cell r="H2604">
            <v>43878</v>
          </cell>
          <cell r="I2604">
            <v>43879</v>
          </cell>
        </row>
        <row r="2605">
          <cell r="F2605">
            <v>311260</v>
          </cell>
          <cell r="G2605">
            <v>43866</v>
          </cell>
          <cell r="H2605">
            <v>43878</v>
          </cell>
          <cell r="I2605">
            <v>43879</v>
          </cell>
        </row>
        <row r="2606">
          <cell r="F2606">
            <v>311138</v>
          </cell>
          <cell r="G2606">
            <v>43866</v>
          </cell>
          <cell r="H2606">
            <v>43882</v>
          </cell>
          <cell r="I2606">
            <v>43886</v>
          </cell>
        </row>
        <row r="2607">
          <cell r="F2607">
            <v>311368</v>
          </cell>
          <cell r="G2607">
            <v>43866</v>
          </cell>
          <cell r="H2607">
            <v>43871</v>
          </cell>
          <cell r="I2607">
            <v>43886</v>
          </cell>
        </row>
        <row r="2608">
          <cell r="F2608">
            <v>311353</v>
          </cell>
          <cell r="G2608">
            <v>43866</v>
          </cell>
          <cell r="H2608">
            <v>43945</v>
          </cell>
          <cell r="I2608">
            <v>43945</v>
          </cell>
        </row>
        <row r="2609">
          <cell r="F2609">
            <v>311471</v>
          </cell>
          <cell r="G2609">
            <v>43866</v>
          </cell>
          <cell r="H2609">
            <v>43943</v>
          </cell>
          <cell r="I2609">
            <v>43945</v>
          </cell>
        </row>
        <row r="2610">
          <cell r="F2610">
            <v>311270</v>
          </cell>
          <cell r="G2610">
            <v>43866</v>
          </cell>
          <cell r="H2610">
            <v>43872</v>
          </cell>
          <cell r="I2610">
            <v>43873</v>
          </cell>
        </row>
        <row r="2611">
          <cell r="F2611">
            <v>311188</v>
          </cell>
          <cell r="G2611">
            <v>43866</v>
          </cell>
          <cell r="H2611">
            <v>43945</v>
          </cell>
          <cell r="I2611">
            <v>43945</v>
          </cell>
        </row>
        <row r="2612">
          <cell r="F2612">
            <v>311535</v>
          </cell>
          <cell r="G2612">
            <v>43866</v>
          </cell>
          <cell r="H2612">
            <v>43871</v>
          </cell>
          <cell r="I2612">
            <v>43880</v>
          </cell>
        </row>
        <row r="2613">
          <cell r="F2613">
            <v>311220</v>
          </cell>
          <cell r="G2613">
            <v>43866</v>
          </cell>
          <cell r="H2613">
            <v>43907</v>
          </cell>
          <cell r="I2613">
            <v>43915</v>
          </cell>
        </row>
        <row r="2614">
          <cell r="F2614">
            <v>311142</v>
          </cell>
          <cell r="G2614">
            <v>43866</v>
          </cell>
          <cell r="H2614">
            <v>43903</v>
          </cell>
          <cell r="I2614">
            <v>43915</v>
          </cell>
        </row>
        <row r="2615">
          <cell r="F2615">
            <v>311182</v>
          </cell>
          <cell r="G2615">
            <v>43866</v>
          </cell>
          <cell r="H2615">
            <v>43882</v>
          </cell>
          <cell r="I2615">
            <v>43886</v>
          </cell>
        </row>
        <row r="2616">
          <cell r="F2616">
            <v>311508</v>
          </cell>
          <cell r="G2616">
            <v>43866</v>
          </cell>
          <cell r="H2616">
            <v>43873</v>
          </cell>
          <cell r="I2616">
            <v>43880</v>
          </cell>
        </row>
        <row r="2617">
          <cell r="F2617">
            <v>311517</v>
          </cell>
          <cell r="G2617">
            <v>43866</v>
          </cell>
          <cell r="H2617">
            <v>43903</v>
          </cell>
          <cell r="I2617">
            <v>43915</v>
          </cell>
        </row>
        <row r="2618">
          <cell r="F2618">
            <v>311381</v>
          </cell>
          <cell r="G2618">
            <v>43866</v>
          </cell>
          <cell r="H2618">
            <v>43904</v>
          </cell>
          <cell r="I2618">
            <v>43915</v>
          </cell>
        </row>
        <row r="2619">
          <cell r="F2619">
            <v>311225</v>
          </cell>
          <cell r="G2619">
            <v>43866</v>
          </cell>
          <cell r="H2619">
            <v>43903</v>
          </cell>
          <cell r="I2619">
            <v>43915</v>
          </cell>
        </row>
        <row r="2620">
          <cell r="F2620">
            <v>311438</v>
          </cell>
          <cell r="G2620">
            <v>43866</v>
          </cell>
          <cell r="H2620">
            <v>43882</v>
          </cell>
          <cell r="I2620">
            <v>43886</v>
          </cell>
        </row>
        <row r="2621">
          <cell r="F2621">
            <v>311145</v>
          </cell>
          <cell r="G2621">
            <v>43866</v>
          </cell>
          <cell r="H2621">
            <v>43942</v>
          </cell>
          <cell r="I2621">
            <v>43945</v>
          </cell>
        </row>
        <row r="2622">
          <cell r="F2622">
            <v>311222</v>
          </cell>
          <cell r="G2622">
            <v>43866</v>
          </cell>
          <cell r="H2622">
            <v>43872</v>
          </cell>
          <cell r="I2622">
            <v>43873</v>
          </cell>
        </row>
        <row r="2623">
          <cell r="F2623">
            <v>311351</v>
          </cell>
          <cell r="G2623">
            <v>43866</v>
          </cell>
          <cell r="H2623">
            <v>43872</v>
          </cell>
          <cell r="I2623">
            <v>43873</v>
          </cell>
        </row>
        <row r="2624">
          <cell r="F2624">
            <v>156938</v>
          </cell>
          <cell r="G2624">
            <v>43866</v>
          </cell>
          <cell r="H2624">
            <v>43874</v>
          </cell>
          <cell r="I2624">
            <v>43878</v>
          </cell>
        </row>
        <row r="2625">
          <cell r="F2625">
            <v>312022</v>
          </cell>
          <cell r="G2625">
            <v>43867</v>
          </cell>
          <cell r="H2625">
            <v>43938</v>
          </cell>
          <cell r="I2625">
            <v>43941</v>
          </cell>
        </row>
        <row r="2626">
          <cell r="F2626">
            <v>311715</v>
          </cell>
          <cell r="G2626">
            <v>43867</v>
          </cell>
          <cell r="H2626">
            <v>43971</v>
          </cell>
          <cell r="I2626">
            <v>43971</v>
          </cell>
        </row>
        <row r="2627">
          <cell r="F2627">
            <v>311823</v>
          </cell>
          <cell r="G2627">
            <v>43867</v>
          </cell>
        </row>
        <row r="2628">
          <cell r="F2628">
            <v>311663</v>
          </cell>
          <cell r="G2628">
            <v>43867</v>
          </cell>
          <cell r="H2628">
            <v>43885</v>
          </cell>
          <cell r="I2628">
            <v>43886</v>
          </cell>
        </row>
        <row r="2629">
          <cell r="F2629">
            <v>311657</v>
          </cell>
          <cell r="G2629">
            <v>43867</v>
          </cell>
          <cell r="H2629">
            <v>43910</v>
          </cell>
          <cell r="I2629">
            <v>43915</v>
          </cell>
        </row>
        <row r="2630">
          <cell r="F2630">
            <v>311649</v>
          </cell>
          <cell r="G2630">
            <v>43867</v>
          </cell>
        </row>
        <row r="2631">
          <cell r="F2631">
            <v>311732</v>
          </cell>
          <cell r="G2631">
            <v>43867</v>
          </cell>
        </row>
        <row r="2632">
          <cell r="F2632">
            <v>312042</v>
          </cell>
          <cell r="G2632">
            <v>43867</v>
          </cell>
          <cell r="H2632">
            <v>43885</v>
          </cell>
          <cell r="I2632">
            <v>43886</v>
          </cell>
        </row>
        <row r="2633">
          <cell r="F2633">
            <v>311886</v>
          </cell>
          <cell r="G2633">
            <v>43867</v>
          </cell>
          <cell r="H2633">
            <v>43882</v>
          </cell>
          <cell r="I2633">
            <v>43886</v>
          </cell>
        </row>
        <row r="2634">
          <cell r="F2634">
            <v>311748</v>
          </cell>
          <cell r="G2634">
            <v>43867</v>
          </cell>
          <cell r="H2634">
            <v>43882</v>
          </cell>
          <cell r="I2634">
            <v>43886</v>
          </cell>
        </row>
        <row r="2635">
          <cell r="F2635">
            <v>311672</v>
          </cell>
          <cell r="G2635">
            <v>43867</v>
          </cell>
          <cell r="H2635">
            <v>43998</v>
          </cell>
          <cell r="I2635">
            <v>44006</v>
          </cell>
        </row>
        <row r="2636">
          <cell r="F2636">
            <v>311768</v>
          </cell>
          <cell r="G2636">
            <v>43867</v>
          </cell>
          <cell r="H2636">
            <v>43882</v>
          </cell>
          <cell r="I2636">
            <v>43886</v>
          </cell>
        </row>
        <row r="2637">
          <cell r="F2637">
            <v>311721</v>
          </cell>
          <cell r="G2637">
            <v>43867</v>
          </cell>
          <cell r="H2637">
            <v>43882</v>
          </cell>
          <cell r="I2637">
            <v>43886</v>
          </cell>
        </row>
        <row r="2638">
          <cell r="F2638">
            <v>311953</v>
          </cell>
          <cell r="G2638">
            <v>43867</v>
          </cell>
          <cell r="H2638">
            <v>43910</v>
          </cell>
          <cell r="I2638">
            <v>43915</v>
          </cell>
        </row>
        <row r="2639">
          <cell r="F2639">
            <v>311978</v>
          </cell>
          <cell r="G2639">
            <v>43867</v>
          </cell>
          <cell r="H2639">
            <v>43871</v>
          </cell>
          <cell r="I2639">
            <v>43886</v>
          </cell>
        </row>
        <row r="2640">
          <cell r="F2640">
            <v>312572</v>
          </cell>
          <cell r="G2640">
            <v>43868</v>
          </cell>
          <cell r="H2640">
            <v>43894</v>
          </cell>
          <cell r="I2640">
            <v>43915</v>
          </cell>
        </row>
        <row r="2641">
          <cell r="F2641">
            <v>312556</v>
          </cell>
          <cell r="G2641">
            <v>43868</v>
          </cell>
          <cell r="H2641">
            <v>43894</v>
          </cell>
          <cell r="I2641">
            <v>43915</v>
          </cell>
        </row>
        <row r="2642">
          <cell r="F2642">
            <v>312575</v>
          </cell>
          <cell r="G2642">
            <v>43868</v>
          </cell>
          <cell r="H2642">
            <v>43894</v>
          </cell>
          <cell r="I2642">
            <v>43915</v>
          </cell>
        </row>
        <row r="2643">
          <cell r="F2643">
            <v>312565</v>
          </cell>
          <cell r="G2643">
            <v>43868</v>
          </cell>
          <cell r="H2643">
            <v>43894</v>
          </cell>
          <cell r="I2643">
            <v>43915</v>
          </cell>
        </row>
        <row r="2644">
          <cell r="F2644">
            <v>312576</v>
          </cell>
          <cell r="G2644">
            <v>43868</v>
          </cell>
          <cell r="H2644">
            <v>43894</v>
          </cell>
          <cell r="I2644">
            <v>43915</v>
          </cell>
        </row>
        <row r="2645">
          <cell r="F2645">
            <v>312334</v>
          </cell>
          <cell r="G2645">
            <v>43868</v>
          </cell>
          <cell r="H2645">
            <v>43879</v>
          </cell>
          <cell r="I2645">
            <v>43886</v>
          </cell>
        </row>
        <row r="2646">
          <cell r="F2646">
            <v>157132</v>
          </cell>
          <cell r="G2646">
            <v>43868</v>
          </cell>
          <cell r="H2646">
            <v>43942</v>
          </cell>
          <cell r="I2646">
            <v>43945</v>
          </cell>
        </row>
        <row r="2647">
          <cell r="F2647">
            <v>312168</v>
          </cell>
          <cell r="G2647">
            <v>43868</v>
          </cell>
          <cell r="H2647">
            <v>43903</v>
          </cell>
          <cell r="I2647">
            <v>43915</v>
          </cell>
        </row>
        <row r="2648">
          <cell r="F2648">
            <v>312629</v>
          </cell>
          <cell r="G2648">
            <v>43868</v>
          </cell>
          <cell r="H2648">
            <v>43871</v>
          </cell>
          <cell r="I2648">
            <v>43880</v>
          </cell>
        </row>
        <row r="2649">
          <cell r="F2649">
            <v>312429</v>
          </cell>
          <cell r="G2649">
            <v>43868</v>
          </cell>
          <cell r="H2649">
            <v>43873</v>
          </cell>
          <cell r="I2649">
            <v>43886</v>
          </cell>
        </row>
        <row r="2650">
          <cell r="F2650">
            <v>312456</v>
          </cell>
          <cell r="G2650">
            <v>43868</v>
          </cell>
          <cell r="H2650">
            <v>43871</v>
          </cell>
          <cell r="I2650">
            <v>43871</v>
          </cell>
        </row>
        <row r="2651">
          <cell r="F2651">
            <v>312812</v>
          </cell>
          <cell r="G2651">
            <v>43871</v>
          </cell>
          <cell r="H2651">
            <v>43878</v>
          </cell>
          <cell r="I2651">
            <v>43879</v>
          </cell>
        </row>
        <row r="2652">
          <cell r="F2652">
            <v>313502</v>
          </cell>
          <cell r="G2652">
            <v>43871</v>
          </cell>
          <cell r="H2652">
            <v>43878</v>
          </cell>
          <cell r="I2652">
            <v>43879</v>
          </cell>
        </row>
        <row r="2653">
          <cell r="F2653">
            <v>312810</v>
          </cell>
          <cell r="G2653">
            <v>43871</v>
          </cell>
          <cell r="H2653">
            <v>43878</v>
          </cell>
          <cell r="I2653">
            <v>43879</v>
          </cell>
        </row>
        <row r="2654">
          <cell r="F2654">
            <v>312808</v>
          </cell>
          <cell r="G2654">
            <v>43871</v>
          </cell>
          <cell r="H2654">
            <v>43878</v>
          </cell>
          <cell r="I2654">
            <v>43879</v>
          </cell>
        </row>
        <row r="2655">
          <cell r="F2655">
            <v>313477</v>
          </cell>
          <cell r="G2655">
            <v>43871</v>
          </cell>
          <cell r="H2655">
            <v>43878</v>
          </cell>
          <cell r="I2655">
            <v>43879</v>
          </cell>
        </row>
        <row r="2656">
          <cell r="F2656">
            <v>313479</v>
          </cell>
          <cell r="G2656">
            <v>43871</v>
          </cell>
          <cell r="H2656">
            <v>43894</v>
          </cell>
          <cell r="I2656">
            <v>43915</v>
          </cell>
        </row>
        <row r="2657">
          <cell r="F2657">
            <v>312807</v>
          </cell>
          <cell r="G2657">
            <v>43871</v>
          </cell>
          <cell r="H2657">
            <v>43894</v>
          </cell>
          <cell r="I2657">
            <v>43915</v>
          </cell>
        </row>
        <row r="2658">
          <cell r="F2658">
            <v>313277</v>
          </cell>
          <cell r="G2658">
            <v>43871</v>
          </cell>
          <cell r="H2658">
            <v>43885</v>
          </cell>
          <cell r="I2658">
            <v>43886</v>
          </cell>
        </row>
        <row r="2659">
          <cell r="F2659">
            <v>313374</v>
          </cell>
          <cell r="G2659">
            <v>43871</v>
          </cell>
          <cell r="H2659">
            <v>43873</v>
          </cell>
          <cell r="I2659">
            <v>43880</v>
          </cell>
        </row>
        <row r="2660">
          <cell r="F2660">
            <v>313484</v>
          </cell>
          <cell r="G2660">
            <v>43871</v>
          </cell>
          <cell r="H2660">
            <v>43894</v>
          </cell>
          <cell r="I2660">
            <v>43915</v>
          </cell>
        </row>
        <row r="2661">
          <cell r="F2661">
            <v>312806</v>
          </cell>
          <cell r="G2661">
            <v>43871</v>
          </cell>
          <cell r="H2661">
            <v>43894</v>
          </cell>
          <cell r="I2661">
            <v>43915</v>
          </cell>
        </row>
        <row r="2662">
          <cell r="F2662">
            <v>313498</v>
          </cell>
          <cell r="G2662">
            <v>43871</v>
          </cell>
          <cell r="H2662">
            <v>43894</v>
          </cell>
          <cell r="I2662">
            <v>43915</v>
          </cell>
        </row>
        <row r="2663">
          <cell r="F2663">
            <v>313579</v>
          </cell>
          <cell r="G2663">
            <v>43871</v>
          </cell>
        </row>
        <row r="2664">
          <cell r="F2664">
            <v>313435</v>
          </cell>
          <cell r="G2664">
            <v>43871</v>
          </cell>
        </row>
        <row r="2665">
          <cell r="F2665">
            <v>313485</v>
          </cell>
          <cell r="G2665">
            <v>43871</v>
          </cell>
          <cell r="H2665">
            <v>43908</v>
          </cell>
          <cell r="I2665">
            <v>43915</v>
          </cell>
        </row>
        <row r="2666">
          <cell r="F2666">
            <v>157472</v>
          </cell>
          <cell r="G2666">
            <v>43871</v>
          </cell>
          <cell r="H2666">
            <v>43872</v>
          </cell>
          <cell r="I2666">
            <v>43873</v>
          </cell>
        </row>
        <row r="2667">
          <cell r="F2667">
            <v>313312</v>
          </cell>
          <cell r="G2667">
            <v>43871</v>
          </cell>
          <cell r="H2667">
            <v>43943</v>
          </cell>
          <cell r="I2667">
            <v>43944</v>
          </cell>
        </row>
        <row r="2668">
          <cell r="F2668">
            <v>313898</v>
          </cell>
          <cell r="G2668">
            <v>43872</v>
          </cell>
          <cell r="H2668">
            <v>43990</v>
          </cell>
          <cell r="I2668">
            <v>43990</v>
          </cell>
        </row>
        <row r="2669">
          <cell r="F2669">
            <v>313880</v>
          </cell>
          <cell r="G2669">
            <v>43872</v>
          </cell>
          <cell r="H2669">
            <v>43878</v>
          </cell>
          <cell r="I2669">
            <v>43879</v>
          </cell>
        </row>
        <row r="2670">
          <cell r="F2670">
            <v>314231</v>
          </cell>
          <cell r="G2670">
            <v>43872</v>
          </cell>
          <cell r="H2670">
            <v>43882</v>
          </cell>
          <cell r="I2670">
            <v>43886</v>
          </cell>
        </row>
        <row r="2671">
          <cell r="F2671">
            <v>314150</v>
          </cell>
          <cell r="G2671">
            <v>43872</v>
          </cell>
          <cell r="H2671">
            <v>43882</v>
          </cell>
          <cell r="I2671">
            <v>43886</v>
          </cell>
        </row>
        <row r="2672">
          <cell r="F2672">
            <v>313896</v>
          </cell>
          <cell r="G2672">
            <v>43872</v>
          </cell>
          <cell r="H2672">
            <v>43901</v>
          </cell>
          <cell r="I2672">
            <v>43906</v>
          </cell>
        </row>
        <row r="2673">
          <cell r="F2673">
            <v>314287</v>
          </cell>
          <cell r="G2673">
            <v>43872</v>
          </cell>
          <cell r="H2673">
            <v>44007</v>
          </cell>
          <cell r="I2673">
            <v>44007</v>
          </cell>
        </row>
        <row r="2674">
          <cell r="F2674">
            <v>314225</v>
          </cell>
          <cell r="G2674">
            <v>43872</v>
          </cell>
          <cell r="H2674">
            <v>43908</v>
          </cell>
          <cell r="I2674">
            <v>43915</v>
          </cell>
        </row>
        <row r="2675">
          <cell r="F2675">
            <v>313984</v>
          </cell>
          <cell r="G2675">
            <v>43872</v>
          </cell>
          <cell r="H2675">
            <v>43882</v>
          </cell>
          <cell r="I2675">
            <v>43886</v>
          </cell>
        </row>
        <row r="2676">
          <cell r="F2676">
            <v>314952</v>
          </cell>
          <cell r="G2676">
            <v>43873</v>
          </cell>
          <cell r="H2676">
            <v>43882</v>
          </cell>
          <cell r="I2676">
            <v>43886</v>
          </cell>
        </row>
        <row r="2677">
          <cell r="F2677">
            <v>314520</v>
          </cell>
          <cell r="G2677">
            <v>43873</v>
          </cell>
          <cell r="H2677">
            <v>43882</v>
          </cell>
          <cell r="I2677">
            <v>43886</v>
          </cell>
        </row>
        <row r="2678">
          <cell r="F2678">
            <v>314462</v>
          </cell>
          <cell r="G2678">
            <v>43873</v>
          </cell>
          <cell r="H2678">
            <v>43910</v>
          </cell>
          <cell r="I2678">
            <v>43915</v>
          </cell>
        </row>
        <row r="2679">
          <cell r="F2679">
            <v>315058</v>
          </cell>
          <cell r="G2679">
            <v>43873</v>
          </cell>
          <cell r="H2679">
            <v>43951</v>
          </cell>
          <cell r="I2679">
            <v>43964</v>
          </cell>
        </row>
        <row r="2680">
          <cell r="F2680">
            <v>157656</v>
          </cell>
          <cell r="G2680">
            <v>43873</v>
          </cell>
          <cell r="H2680">
            <v>43874</v>
          </cell>
          <cell r="I2680">
            <v>43878</v>
          </cell>
        </row>
        <row r="2681">
          <cell r="F2681">
            <v>157665</v>
          </cell>
          <cell r="G2681">
            <v>43873</v>
          </cell>
          <cell r="H2681">
            <v>43874</v>
          </cell>
          <cell r="I2681">
            <v>43878</v>
          </cell>
        </row>
        <row r="2682">
          <cell r="F2682">
            <v>314477</v>
          </cell>
          <cell r="G2682">
            <v>43873</v>
          </cell>
        </row>
        <row r="2683">
          <cell r="F2683">
            <v>315039</v>
          </cell>
          <cell r="G2683">
            <v>43873</v>
          </cell>
          <cell r="H2683">
            <v>43942</v>
          </cell>
          <cell r="I2683">
            <v>43945</v>
          </cell>
        </row>
        <row r="2684">
          <cell r="F2684">
            <v>314683</v>
          </cell>
          <cell r="G2684">
            <v>43873</v>
          </cell>
          <cell r="H2684">
            <v>43902</v>
          </cell>
          <cell r="I2684">
            <v>43915</v>
          </cell>
        </row>
        <row r="2685">
          <cell r="F2685">
            <v>314926</v>
          </cell>
          <cell r="G2685">
            <v>43873</v>
          </cell>
        </row>
        <row r="2686">
          <cell r="F2686">
            <v>314822</v>
          </cell>
          <cell r="G2686">
            <v>43873</v>
          </cell>
          <cell r="H2686">
            <v>43904</v>
          </cell>
          <cell r="I2686">
            <v>43915</v>
          </cell>
        </row>
        <row r="2687">
          <cell r="F2687">
            <v>314456</v>
          </cell>
          <cell r="G2687">
            <v>43873</v>
          </cell>
          <cell r="H2687">
            <v>43951</v>
          </cell>
          <cell r="I2687">
            <v>43959</v>
          </cell>
        </row>
        <row r="2688">
          <cell r="F2688">
            <v>314517</v>
          </cell>
          <cell r="G2688">
            <v>43873</v>
          </cell>
          <cell r="H2688">
            <v>43973</v>
          </cell>
          <cell r="I2688">
            <v>43973</v>
          </cell>
        </row>
        <row r="2689">
          <cell r="F2689">
            <v>315066</v>
          </cell>
          <cell r="G2689">
            <v>43873</v>
          </cell>
          <cell r="H2689">
            <v>43908</v>
          </cell>
          <cell r="I2689">
            <v>43915</v>
          </cell>
        </row>
        <row r="2690">
          <cell r="F2690">
            <v>315015</v>
          </cell>
          <cell r="G2690">
            <v>43873</v>
          </cell>
          <cell r="H2690">
            <v>43942</v>
          </cell>
          <cell r="I2690">
            <v>43945</v>
          </cell>
        </row>
        <row r="2691">
          <cell r="F2691">
            <v>314813</v>
          </cell>
          <cell r="G2691">
            <v>43873</v>
          </cell>
          <cell r="H2691">
            <v>43951</v>
          </cell>
          <cell r="I2691">
            <v>43959</v>
          </cell>
        </row>
        <row r="2692">
          <cell r="F2692">
            <v>314862</v>
          </cell>
          <cell r="G2692">
            <v>43873</v>
          </cell>
          <cell r="H2692">
            <v>43908</v>
          </cell>
          <cell r="I2692">
            <v>43915</v>
          </cell>
        </row>
        <row r="2693">
          <cell r="F2693">
            <v>315496</v>
          </cell>
          <cell r="G2693">
            <v>43874</v>
          </cell>
          <cell r="H2693">
            <v>43941</v>
          </cell>
          <cell r="I2693">
            <v>43941</v>
          </cell>
        </row>
        <row r="2694">
          <cell r="F2694">
            <v>315342</v>
          </cell>
          <cell r="G2694">
            <v>43874</v>
          </cell>
          <cell r="H2694">
            <v>44035</v>
          </cell>
          <cell r="I2694">
            <v>44036</v>
          </cell>
        </row>
        <row r="2695">
          <cell r="F2695">
            <v>315466</v>
          </cell>
          <cell r="G2695">
            <v>43874</v>
          </cell>
          <cell r="H2695">
            <v>44007</v>
          </cell>
          <cell r="I2695">
            <v>44007</v>
          </cell>
        </row>
        <row r="2696">
          <cell r="F2696">
            <v>315371</v>
          </cell>
          <cell r="G2696">
            <v>43874</v>
          </cell>
          <cell r="H2696">
            <v>43945</v>
          </cell>
          <cell r="I2696">
            <v>43945</v>
          </cell>
        </row>
        <row r="2697">
          <cell r="F2697">
            <v>315630</v>
          </cell>
          <cell r="G2697">
            <v>43874</v>
          </cell>
          <cell r="H2697">
            <v>43973</v>
          </cell>
          <cell r="I2697">
            <v>43973</v>
          </cell>
        </row>
        <row r="2698">
          <cell r="F2698">
            <v>315703</v>
          </cell>
          <cell r="G2698">
            <v>43874</v>
          </cell>
          <cell r="H2698">
            <v>43882</v>
          </cell>
          <cell r="I2698">
            <v>43886</v>
          </cell>
        </row>
        <row r="2699">
          <cell r="F2699">
            <v>315497</v>
          </cell>
          <cell r="G2699">
            <v>43874</v>
          </cell>
          <cell r="H2699">
            <v>43901</v>
          </cell>
          <cell r="I2699">
            <v>43906</v>
          </cell>
        </row>
        <row r="2700">
          <cell r="F2700">
            <v>315693</v>
          </cell>
          <cell r="G2700">
            <v>43874</v>
          </cell>
          <cell r="H2700">
            <v>43942</v>
          </cell>
          <cell r="I2700">
            <v>43945</v>
          </cell>
        </row>
        <row r="2701">
          <cell r="F2701">
            <v>315600</v>
          </cell>
          <cell r="G2701">
            <v>43874</v>
          </cell>
          <cell r="H2701">
            <v>43969</v>
          </cell>
          <cell r="I2701">
            <v>43971</v>
          </cell>
        </row>
        <row r="2702">
          <cell r="F2702">
            <v>315450</v>
          </cell>
          <cell r="G2702">
            <v>43874</v>
          </cell>
          <cell r="H2702">
            <v>43973</v>
          </cell>
          <cell r="I2702">
            <v>43973</v>
          </cell>
        </row>
        <row r="2703">
          <cell r="F2703">
            <v>315572</v>
          </cell>
          <cell r="G2703">
            <v>43874</v>
          </cell>
          <cell r="H2703">
            <v>43957</v>
          </cell>
          <cell r="I2703">
            <v>43965</v>
          </cell>
        </row>
        <row r="2704">
          <cell r="F2704">
            <v>315599</v>
          </cell>
          <cell r="G2704">
            <v>43874</v>
          </cell>
          <cell r="H2704">
            <v>43942</v>
          </cell>
          <cell r="I2704">
            <v>43945</v>
          </cell>
        </row>
        <row r="2705">
          <cell r="F2705">
            <v>316388</v>
          </cell>
          <cell r="G2705">
            <v>43875</v>
          </cell>
          <cell r="H2705">
            <v>43972</v>
          </cell>
          <cell r="I2705">
            <v>43972</v>
          </cell>
        </row>
        <row r="2706">
          <cell r="F2706">
            <v>316410</v>
          </cell>
          <cell r="G2706">
            <v>43875</v>
          </cell>
          <cell r="H2706">
            <v>43907</v>
          </cell>
          <cell r="I2706">
            <v>43915</v>
          </cell>
        </row>
        <row r="2707">
          <cell r="F2707">
            <v>316078</v>
          </cell>
          <cell r="G2707">
            <v>43875</v>
          </cell>
          <cell r="H2707">
            <v>43973</v>
          </cell>
          <cell r="I2707">
            <v>43973</v>
          </cell>
        </row>
        <row r="2708">
          <cell r="F2708">
            <v>157906</v>
          </cell>
          <cell r="G2708">
            <v>43875</v>
          </cell>
          <cell r="H2708">
            <v>43942</v>
          </cell>
          <cell r="I2708">
            <v>43945</v>
          </cell>
        </row>
        <row r="2709">
          <cell r="F2709">
            <v>157902</v>
          </cell>
          <cell r="G2709">
            <v>43875</v>
          </cell>
          <cell r="H2709">
            <v>43942</v>
          </cell>
          <cell r="I2709">
            <v>43945</v>
          </cell>
        </row>
        <row r="2710">
          <cell r="F2710">
            <v>157898</v>
          </cell>
          <cell r="G2710">
            <v>43875</v>
          </cell>
          <cell r="H2710">
            <v>43942</v>
          </cell>
          <cell r="I2710">
            <v>43945</v>
          </cell>
        </row>
        <row r="2711">
          <cell r="F2711">
            <v>157904</v>
          </cell>
          <cell r="G2711">
            <v>43875</v>
          </cell>
          <cell r="H2711">
            <v>43942</v>
          </cell>
          <cell r="I2711">
            <v>43945</v>
          </cell>
        </row>
        <row r="2712">
          <cell r="F2712">
            <v>316102</v>
          </cell>
          <cell r="G2712">
            <v>43875</v>
          </cell>
          <cell r="H2712">
            <v>43942</v>
          </cell>
          <cell r="I2712">
            <v>43945</v>
          </cell>
        </row>
        <row r="2713">
          <cell r="F2713">
            <v>157910</v>
          </cell>
          <cell r="G2713">
            <v>43875</v>
          </cell>
          <cell r="H2713">
            <v>43882</v>
          </cell>
          <cell r="I2713">
            <v>43886</v>
          </cell>
        </row>
        <row r="2714">
          <cell r="F2714">
            <v>316404</v>
          </cell>
          <cell r="G2714">
            <v>43875</v>
          </cell>
          <cell r="H2714">
            <v>43908</v>
          </cell>
          <cell r="I2714">
            <v>43915</v>
          </cell>
        </row>
        <row r="2715">
          <cell r="F2715">
            <v>158014</v>
          </cell>
          <cell r="G2715">
            <v>43876</v>
          </cell>
          <cell r="H2715">
            <v>43889</v>
          </cell>
          <cell r="I2715">
            <v>43892</v>
          </cell>
        </row>
        <row r="2716">
          <cell r="F2716">
            <v>157944</v>
          </cell>
          <cell r="G2716">
            <v>43876</v>
          </cell>
          <cell r="H2716">
            <v>43889</v>
          </cell>
          <cell r="I2716">
            <v>43892</v>
          </cell>
        </row>
        <row r="2717">
          <cell r="F2717">
            <v>158050</v>
          </cell>
          <cell r="G2717">
            <v>43877</v>
          </cell>
        </row>
        <row r="2718">
          <cell r="F2718">
            <v>317193</v>
          </cell>
          <cell r="G2718">
            <v>43878</v>
          </cell>
        </row>
        <row r="2719">
          <cell r="F2719">
            <v>317184</v>
          </cell>
          <cell r="G2719">
            <v>43878</v>
          </cell>
          <cell r="H2719">
            <v>44007</v>
          </cell>
          <cell r="I2719">
            <v>44007</v>
          </cell>
        </row>
        <row r="2720">
          <cell r="F2720">
            <v>316918</v>
          </cell>
          <cell r="G2720">
            <v>43878</v>
          </cell>
        </row>
        <row r="2721">
          <cell r="F2721">
            <v>316665</v>
          </cell>
          <cell r="G2721">
            <v>43878</v>
          </cell>
          <cell r="H2721">
            <v>43908</v>
          </cell>
          <cell r="I2721">
            <v>43915</v>
          </cell>
        </row>
        <row r="2722">
          <cell r="F2722">
            <v>317146</v>
          </cell>
          <cell r="G2722">
            <v>43878</v>
          </cell>
          <cell r="H2722">
            <v>43943</v>
          </cell>
          <cell r="I2722">
            <v>43944</v>
          </cell>
        </row>
        <row r="2723">
          <cell r="F2723">
            <v>158195</v>
          </cell>
          <cell r="G2723">
            <v>43878</v>
          </cell>
          <cell r="H2723">
            <v>43880</v>
          </cell>
          <cell r="I2723">
            <v>43886</v>
          </cell>
        </row>
        <row r="2724">
          <cell r="F2724">
            <v>317021</v>
          </cell>
          <cell r="G2724">
            <v>43878</v>
          </cell>
          <cell r="H2724">
            <v>43907</v>
          </cell>
          <cell r="I2724">
            <v>43915</v>
          </cell>
        </row>
        <row r="2725">
          <cell r="F2725">
            <v>317131</v>
          </cell>
          <cell r="G2725">
            <v>43878</v>
          </cell>
          <cell r="H2725">
            <v>43882</v>
          </cell>
          <cell r="I2725">
            <v>43886</v>
          </cell>
        </row>
        <row r="2726">
          <cell r="F2726">
            <v>316765</v>
          </cell>
          <cell r="G2726">
            <v>43878</v>
          </cell>
          <cell r="H2726">
            <v>43943</v>
          </cell>
          <cell r="I2726">
            <v>43945</v>
          </cell>
        </row>
        <row r="2727">
          <cell r="F2727">
            <v>316814</v>
          </cell>
          <cell r="G2727">
            <v>43878</v>
          </cell>
          <cell r="H2727">
            <v>43910</v>
          </cell>
          <cell r="I2727">
            <v>43915</v>
          </cell>
        </row>
        <row r="2728">
          <cell r="F2728">
            <v>316914</v>
          </cell>
          <cell r="G2728">
            <v>43878</v>
          </cell>
        </row>
        <row r="2729">
          <cell r="F2729">
            <v>317095</v>
          </cell>
          <cell r="G2729">
            <v>43878</v>
          </cell>
          <cell r="H2729">
            <v>43907</v>
          </cell>
          <cell r="I2729">
            <v>43915</v>
          </cell>
        </row>
        <row r="2730">
          <cell r="F2730">
            <v>316619</v>
          </cell>
          <cell r="G2730">
            <v>43878</v>
          </cell>
          <cell r="H2730">
            <v>43894</v>
          </cell>
          <cell r="I2730">
            <v>43900</v>
          </cell>
        </row>
        <row r="2731">
          <cell r="F2731">
            <v>316975</v>
          </cell>
          <cell r="G2731">
            <v>43878</v>
          </cell>
          <cell r="H2731">
            <v>43972</v>
          </cell>
          <cell r="I2731">
            <v>43972</v>
          </cell>
        </row>
        <row r="2732">
          <cell r="F2732">
            <v>317161</v>
          </cell>
          <cell r="G2732">
            <v>43878</v>
          </cell>
          <cell r="H2732">
            <v>43951</v>
          </cell>
          <cell r="I2732">
            <v>43964</v>
          </cell>
        </row>
        <row r="2733">
          <cell r="F2733">
            <v>158192</v>
          </cell>
          <cell r="G2733">
            <v>43878</v>
          </cell>
          <cell r="H2733">
            <v>43902</v>
          </cell>
          <cell r="I2733">
            <v>43906</v>
          </cell>
        </row>
        <row r="2734">
          <cell r="F2734">
            <v>317001</v>
          </cell>
          <cell r="G2734">
            <v>43878</v>
          </cell>
          <cell r="H2734">
            <v>43881</v>
          </cell>
          <cell r="I2734">
            <v>43886</v>
          </cell>
        </row>
        <row r="2735">
          <cell r="F2735">
            <v>317048</v>
          </cell>
          <cell r="G2735">
            <v>43878</v>
          </cell>
          <cell r="H2735">
            <v>43907</v>
          </cell>
          <cell r="I2735">
            <v>43915</v>
          </cell>
        </row>
        <row r="2736">
          <cell r="F2736">
            <v>317342</v>
          </cell>
          <cell r="G2736">
            <v>43879</v>
          </cell>
          <cell r="H2736">
            <v>43881</v>
          </cell>
          <cell r="I2736">
            <v>43886</v>
          </cell>
        </row>
        <row r="2737">
          <cell r="F2737">
            <v>158298</v>
          </cell>
          <cell r="G2737">
            <v>43879</v>
          </cell>
          <cell r="H2737">
            <v>43942</v>
          </cell>
          <cell r="I2737">
            <v>43945</v>
          </cell>
        </row>
        <row r="2738">
          <cell r="F2738">
            <v>317610</v>
          </cell>
          <cell r="G2738">
            <v>43879</v>
          </cell>
          <cell r="H2738">
            <v>43951</v>
          </cell>
          <cell r="I2738">
            <v>43964</v>
          </cell>
        </row>
        <row r="2739">
          <cell r="F2739">
            <v>317572</v>
          </cell>
          <cell r="G2739">
            <v>43879</v>
          </cell>
          <cell r="H2739">
            <v>43880</v>
          </cell>
          <cell r="I2739">
            <v>43886</v>
          </cell>
        </row>
        <row r="2740">
          <cell r="F2740">
            <v>317579</v>
          </cell>
          <cell r="G2740">
            <v>43879</v>
          </cell>
          <cell r="H2740">
            <v>43901</v>
          </cell>
          <cell r="I2740">
            <v>43906</v>
          </cell>
        </row>
        <row r="2741">
          <cell r="F2741">
            <v>25562</v>
          </cell>
          <cell r="G2741">
            <v>43879</v>
          </cell>
          <cell r="H2741">
            <v>43894</v>
          </cell>
          <cell r="I2741">
            <v>43900</v>
          </cell>
        </row>
        <row r="2742">
          <cell r="F2742">
            <v>317485</v>
          </cell>
          <cell r="G2742">
            <v>43879</v>
          </cell>
          <cell r="H2742">
            <v>44001</v>
          </cell>
          <cell r="I2742">
            <v>44006</v>
          </cell>
        </row>
        <row r="2743">
          <cell r="F2743">
            <v>317267</v>
          </cell>
          <cell r="G2743">
            <v>43879</v>
          </cell>
          <cell r="H2743">
            <v>43973</v>
          </cell>
          <cell r="I2743">
            <v>43973</v>
          </cell>
        </row>
        <row r="2744">
          <cell r="F2744">
            <v>317529</v>
          </cell>
          <cell r="G2744">
            <v>43879</v>
          </cell>
          <cell r="H2744">
            <v>43945</v>
          </cell>
          <cell r="I2744">
            <v>43945</v>
          </cell>
        </row>
        <row r="2745">
          <cell r="F2745">
            <v>317646</v>
          </cell>
          <cell r="G2745">
            <v>43879</v>
          </cell>
          <cell r="H2745">
            <v>43907</v>
          </cell>
          <cell r="I2745">
            <v>43915</v>
          </cell>
        </row>
        <row r="2746">
          <cell r="F2746">
            <v>317593</v>
          </cell>
          <cell r="G2746">
            <v>43879</v>
          </cell>
          <cell r="H2746">
            <v>43895</v>
          </cell>
          <cell r="I2746">
            <v>43899</v>
          </cell>
        </row>
        <row r="2747">
          <cell r="F2747">
            <v>317335</v>
          </cell>
          <cell r="G2747">
            <v>43879</v>
          </cell>
          <cell r="H2747">
            <v>44001</v>
          </cell>
          <cell r="I2747">
            <v>44006</v>
          </cell>
        </row>
        <row r="2748">
          <cell r="F2748">
            <v>317483</v>
          </cell>
          <cell r="G2748">
            <v>43879</v>
          </cell>
          <cell r="H2748">
            <v>43907</v>
          </cell>
          <cell r="I2748">
            <v>43915</v>
          </cell>
        </row>
        <row r="2749">
          <cell r="F2749">
            <v>317281</v>
          </cell>
          <cell r="G2749">
            <v>43879</v>
          </cell>
        </row>
        <row r="2750">
          <cell r="F2750">
            <v>317634</v>
          </cell>
          <cell r="G2750">
            <v>43879</v>
          </cell>
          <cell r="H2750">
            <v>43907</v>
          </cell>
          <cell r="I2750">
            <v>43915</v>
          </cell>
        </row>
        <row r="2751">
          <cell r="F2751">
            <v>317622</v>
          </cell>
          <cell r="G2751">
            <v>43879</v>
          </cell>
          <cell r="H2751">
            <v>43910</v>
          </cell>
          <cell r="I2751">
            <v>43915</v>
          </cell>
        </row>
        <row r="2752">
          <cell r="F2752">
            <v>317999</v>
          </cell>
          <cell r="G2752">
            <v>43880</v>
          </cell>
          <cell r="H2752">
            <v>43910</v>
          </cell>
          <cell r="I2752">
            <v>43915</v>
          </cell>
        </row>
        <row r="2753">
          <cell r="F2753">
            <v>318138</v>
          </cell>
          <cell r="G2753">
            <v>43880</v>
          </cell>
          <cell r="H2753">
            <v>43951</v>
          </cell>
          <cell r="I2753">
            <v>43964</v>
          </cell>
        </row>
        <row r="2754">
          <cell r="F2754">
            <v>317796</v>
          </cell>
          <cell r="G2754">
            <v>43880</v>
          </cell>
          <cell r="H2754">
            <v>43971</v>
          </cell>
          <cell r="I2754">
            <v>43972</v>
          </cell>
        </row>
        <row r="2755">
          <cell r="F2755">
            <v>318092</v>
          </cell>
          <cell r="G2755">
            <v>43880</v>
          </cell>
          <cell r="H2755">
            <v>43910</v>
          </cell>
          <cell r="I2755">
            <v>43915</v>
          </cell>
        </row>
        <row r="2756">
          <cell r="F2756">
            <v>318214</v>
          </cell>
          <cell r="G2756">
            <v>43880</v>
          </cell>
          <cell r="H2756">
            <v>43881</v>
          </cell>
          <cell r="I2756">
            <v>43886</v>
          </cell>
        </row>
        <row r="2757">
          <cell r="F2757">
            <v>318219</v>
          </cell>
          <cell r="G2757">
            <v>43880</v>
          </cell>
          <cell r="H2757">
            <v>43881</v>
          </cell>
          <cell r="I2757">
            <v>43886</v>
          </cell>
        </row>
        <row r="2758">
          <cell r="F2758">
            <v>318278</v>
          </cell>
          <cell r="G2758">
            <v>43880</v>
          </cell>
        </row>
        <row r="2759">
          <cell r="F2759">
            <v>317734</v>
          </cell>
          <cell r="G2759">
            <v>43880</v>
          </cell>
          <cell r="H2759">
            <v>43908</v>
          </cell>
          <cell r="I2759">
            <v>43915</v>
          </cell>
        </row>
        <row r="2760">
          <cell r="F2760">
            <v>318232</v>
          </cell>
          <cell r="G2760">
            <v>43880</v>
          </cell>
          <cell r="H2760">
            <v>43969</v>
          </cell>
          <cell r="I2760">
            <v>43971</v>
          </cell>
        </row>
        <row r="2761">
          <cell r="F2761">
            <v>318203</v>
          </cell>
          <cell r="G2761">
            <v>43880</v>
          </cell>
          <cell r="H2761">
            <v>43943</v>
          </cell>
          <cell r="I2761">
            <v>43944</v>
          </cell>
        </row>
        <row r="2762">
          <cell r="F2762">
            <v>318029</v>
          </cell>
          <cell r="G2762">
            <v>43880</v>
          </cell>
          <cell r="H2762">
            <v>43908</v>
          </cell>
          <cell r="I2762">
            <v>43915</v>
          </cell>
        </row>
        <row r="2763">
          <cell r="F2763">
            <v>318054</v>
          </cell>
          <cell r="G2763">
            <v>43880</v>
          </cell>
        </row>
        <row r="2764">
          <cell r="F2764">
            <v>318041</v>
          </cell>
          <cell r="G2764">
            <v>43880</v>
          </cell>
          <cell r="H2764">
            <v>43951</v>
          </cell>
          <cell r="I2764">
            <v>43959</v>
          </cell>
        </row>
        <row r="2765">
          <cell r="F2765">
            <v>318257</v>
          </cell>
          <cell r="G2765">
            <v>43880</v>
          </cell>
          <cell r="H2765">
            <v>43951</v>
          </cell>
          <cell r="I2765">
            <v>43959</v>
          </cell>
        </row>
        <row r="2766">
          <cell r="F2766">
            <v>318202</v>
          </cell>
          <cell r="G2766">
            <v>43880</v>
          </cell>
        </row>
        <row r="2767">
          <cell r="F2767">
            <v>318207</v>
          </cell>
          <cell r="G2767">
            <v>43880</v>
          </cell>
          <cell r="H2767">
            <v>43951</v>
          </cell>
          <cell r="I2767">
            <v>43964</v>
          </cell>
        </row>
        <row r="2768">
          <cell r="F2768">
            <v>317929</v>
          </cell>
          <cell r="G2768">
            <v>43880</v>
          </cell>
          <cell r="H2768">
            <v>43951</v>
          </cell>
          <cell r="I2768">
            <v>43959</v>
          </cell>
        </row>
        <row r="2769">
          <cell r="F2769">
            <v>318777</v>
          </cell>
          <cell r="G2769">
            <v>43881</v>
          </cell>
          <cell r="H2769">
            <v>43907</v>
          </cell>
          <cell r="I2769">
            <v>43915</v>
          </cell>
        </row>
        <row r="2770">
          <cell r="F2770">
            <v>318415</v>
          </cell>
          <cell r="G2770">
            <v>43881</v>
          </cell>
          <cell r="H2770">
            <v>43894</v>
          </cell>
          <cell r="I2770">
            <v>43900</v>
          </cell>
        </row>
        <row r="2771">
          <cell r="F2771">
            <v>318574</v>
          </cell>
          <cell r="G2771">
            <v>43881</v>
          </cell>
          <cell r="H2771">
            <v>43882</v>
          </cell>
          <cell r="I2771">
            <v>43886</v>
          </cell>
        </row>
        <row r="2772">
          <cell r="F2772">
            <v>158459</v>
          </cell>
          <cell r="G2772">
            <v>43881</v>
          </cell>
          <cell r="H2772">
            <v>43882</v>
          </cell>
          <cell r="I2772">
            <v>43886</v>
          </cell>
        </row>
        <row r="2773">
          <cell r="F2773">
            <v>318759</v>
          </cell>
          <cell r="G2773">
            <v>43881</v>
          </cell>
          <cell r="H2773">
            <v>44001</v>
          </cell>
          <cell r="I2773">
            <v>44006</v>
          </cell>
        </row>
        <row r="2774">
          <cell r="F2774">
            <v>318573</v>
          </cell>
          <cell r="G2774">
            <v>43881</v>
          </cell>
          <cell r="H2774">
            <v>43908</v>
          </cell>
          <cell r="I2774">
            <v>43915</v>
          </cell>
        </row>
        <row r="2775">
          <cell r="F2775">
            <v>318428</v>
          </cell>
          <cell r="G2775">
            <v>43881</v>
          </cell>
          <cell r="H2775">
            <v>44001</v>
          </cell>
          <cell r="I2775">
            <v>44006</v>
          </cell>
        </row>
        <row r="2776">
          <cell r="F2776">
            <v>318593</v>
          </cell>
          <cell r="G2776">
            <v>43881</v>
          </cell>
          <cell r="H2776">
            <v>44006</v>
          </cell>
          <cell r="I2776">
            <v>44007</v>
          </cell>
        </row>
        <row r="2777">
          <cell r="F2777">
            <v>318762</v>
          </cell>
          <cell r="G2777">
            <v>43881</v>
          </cell>
          <cell r="H2777">
            <v>43971</v>
          </cell>
          <cell r="I2777">
            <v>43971</v>
          </cell>
        </row>
        <row r="2778">
          <cell r="F2778">
            <v>318595</v>
          </cell>
          <cell r="G2778">
            <v>43881</v>
          </cell>
          <cell r="H2778">
            <v>43908</v>
          </cell>
          <cell r="I2778">
            <v>43915</v>
          </cell>
        </row>
        <row r="2779">
          <cell r="F2779">
            <v>318760</v>
          </cell>
          <cell r="G2779">
            <v>43881</v>
          </cell>
          <cell r="H2779">
            <v>43973</v>
          </cell>
          <cell r="I2779">
            <v>43973</v>
          </cell>
        </row>
        <row r="2780">
          <cell r="F2780">
            <v>318554</v>
          </cell>
          <cell r="G2780">
            <v>43881</v>
          </cell>
          <cell r="H2780">
            <v>43951</v>
          </cell>
          <cell r="I2780">
            <v>43964</v>
          </cell>
        </row>
        <row r="2781">
          <cell r="F2781">
            <v>319300</v>
          </cell>
          <cell r="G2781">
            <v>43882</v>
          </cell>
          <cell r="H2781">
            <v>44038</v>
          </cell>
        </row>
        <row r="2782">
          <cell r="F2782">
            <v>319405</v>
          </cell>
          <cell r="G2782">
            <v>43882</v>
          </cell>
          <cell r="H2782">
            <v>44036</v>
          </cell>
          <cell r="I2782">
            <v>44036</v>
          </cell>
        </row>
        <row r="2783">
          <cell r="F2783">
            <v>158532</v>
          </cell>
          <cell r="G2783">
            <v>43882</v>
          </cell>
          <cell r="H2783">
            <v>43942</v>
          </cell>
          <cell r="I2783">
            <v>43945</v>
          </cell>
        </row>
        <row r="2784">
          <cell r="F2784">
            <v>158636</v>
          </cell>
          <cell r="G2784">
            <v>43882</v>
          </cell>
          <cell r="H2784">
            <v>43942</v>
          </cell>
          <cell r="I2784">
            <v>43945</v>
          </cell>
        </row>
        <row r="2785">
          <cell r="F2785">
            <v>158631</v>
          </cell>
          <cell r="G2785">
            <v>43882</v>
          </cell>
          <cell r="H2785">
            <v>43942</v>
          </cell>
          <cell r="I2785">
            <v>43945</v>
          </cell>
        </row>
        <row r="2786">
          <cell r="F2786">
            <v>319366</v>
          </cell>
          <cell r="G2786">
            <v>43882</v>
          </cell>
          <cell r="H2786">
            <v>43907</v>
          </cell>
          <cell r="I2786">
            <v>43915</v>
          </cell>
        </row>
        <row r="2787">
          <cell r="F2787">
            <v>319057</v>
          </cell>
          <cell r="G2787">
            <v>43882</v>
          </cell>
          <cell r="H2787">
            <v>43907</v>
          </cell>
          <cell r="I2787">
            <v>43915</v>
          </cell>
        </row>
        <row r="2788">
          <cell r="F2788">
            <v>318854</v>
          </cell>
          <cell r="G2788">
            <v>43882</v>
          </cell>
          <cell r="H2788">
            <v>43888</v>
          </cell>
          <cell r="I2788">
            <v>43915</v>
          </cell>
        </row>
        <row r="2789">
          <cell r="F2789">
            <v>318860</v>
          </cell>
          <cell r="G2789">
            <v>43882</v>
          </cell>
          <cell r="H2789">
            <v>43888</v>
          </cell>
          <cell r="I2789">
            <v>43915</v>
          </cell>
        </row>
        <row r="2790">
          <cell r="F2790">
            <v>318922</v>
          </cell>
          <cell r="G2790">
            <v>43882</v>
          </cell>
          <cell r="H2790">
            <v>43888</v>
          </cell>
          <cell r="I2790">
            <v>43915</v>
          </cell>
        </row>
        <row r="2791">
          <cell r="F2791">
            <v>319312</v>
          </cell>
          <cell r="G2791">
            <v>43882</v>
          </cell>
          <cell r="H2791">
            <v>43888</v>
          </cell>
          <cell r="I2791">
            <v>43915</v>
          </cell>
        </row>
        <row r="2792">
          <cell r="F2792">
            <v>319443</v>
          </cell>
          <cell r="G2792">
            <v>43882</v>
          </cell>
          <cell r="H2792">
            <v>43888</v>
          </cell>
          <cell r="I2792">
            <v>43915</v>
          </cell>
        </row>
        <row r="2793">
          <cell r="F2793">
            <v>318914</v>
          </cell>
          <cell r="G2793">
            <v>43882</v>
          </cell>
          <cell r="H2793">
            <v>43888</v>
          </cell>
          <cell r="I2793">
            <v>43900</v>
          </cell>
        </row>
        <row r="2794">
          <cell r="F2794">
            <v>319120</v>
          </cell>
          <cell r="G2794">
            <v>43882</v>
          </cell>
          <cell r="H2794">
            <v>43888</v>
          </cell>
          <cell r="I2794">
            <v>43900</v>
          </cell>
        </row>
        <row r="2795">
          <cell r="F2795">
            <v>319475</v>
          </cell>
          <cell r="G2795">
            <v>43882</v>
          </cell>
          <cell r="H2795">
            <v>43907</v>
          </cell>
          <cell r="I2795">
            <v>43915</v>
          </cell>
        </row>
        <row r="2796">
          <cell r="F2796">
            <v>158750</v>
          </cell>
          <cell r="G2796">
            <v>43883</v>
          </cell>
          <cell r="H2796">
            <v>43942</v>
          </cell>
          <cell r="I2796">
            <v>43945</v>
          </cell>
        </row>
        <row r="2797">
          <cell r="F2797">
            <v>319596</v>
          </cell>
          <cell r="G2797">
            <v>43883</v>
          </cell>
          <cell r="H2797">
            <v>43941</v>
          </cell>
          <cell r="I2797">
            <v>43941</v>
          </cell>
        </row>
        <row r="2798">
          <cell r="F2798">
            <v>319651</v>
          </cell>
          <cell r="G2798">
            <v>43883</v>
          </cell>
          <cell r="H2798">
            <v>43894</v>
          </cell>
          <cell r="I2798">
            <v>43900</v>
          </cell>
        </row>
        <row r="2799">
          <cell r="F2799">
            <v>158747</v>
          </cell>
          <cell r="G2799">
            <v>43883</v>
          </cell>
          <cell r="H2799">
            <v>43885</v>
          </cell>
          <cell r="I2799">
            <v>43886</v>
          </cell>
        </row>
        <row r="2800">
          <cell r="F2800">
            <v>319587</v>
          </cell>
          <cell r="G2800">
            <v>43883</v>
          </cell>
          <cell r="H2800">
            <v>43894</v>
          </cell>
          <cell r="I2800">
            <v>43915</v>
          </cell>
        </row>
        <row r="2801">
          <cell r="F2801">
            <v>319701</v>
          </cell>
          <cell r="G2801">
            <v>43884</v>
          </cell>
          <cell r="H2801">
            <v>43894</v>
          </cell>
          <cell r="I2801">
            <v>43900</v>
          </cell>
        </row>
        <row r="2802">
          <cell r="F2802">
            <v>319728</v>
          </cell>
          <cell r="G2802">
            <v>43884</v>
          </cell>
          <cell r="H2802">
            <v>43907</v>
          </cell>
          <cell r="I2802">
            <v>43916</v>
          </cell>
        </row>
        <row r="2803">
          <cell r="F2803">
            <v>319911</v>
          </cell>
          <cell r="G2803">
            <v>43885</v>
          </cell>
        </row>
        <row r="2804">
          <cell r="F2804">
            <v>320414</v>
          </cell>
          <cell r="G2804">
            <v>43885</v>
          </cell>
          <cell r="H2804">
            <v>43962</v>
          </cell>
          <cell r="I2804">
            <v>43964</v>
          </cell>
        </row>
        <row r="2805">
          <cell r="F2805">
            <v>320294</v>
          </cell>
          <cell r="G2805">
            <v>43885</v>
          </cell>
          <cell r="H2805">
            <v>43888</v>
          </cell>
          <cell r="I2805">
            <v>43915</v>
          </cell>
        </row>
        <row r="2806">
          <cell r="F2806">
            <v>158941</v>
          </cell>
          <cell r="G2806">
            <v>43885</v>
          </cell>
          <cell r="H2806">
            <v>43942</v>
          </cell>
          <cell r="I2806">
            <v>43945</v>
          </cell>
        </row>
        <row r="2807">
          <cell r="F2807">
            <v>320446</v>
          </cell>
          <cell r="G2807">
            <v>43885</v>
          </cell>
          <cell r="H2807">
            <v>44001</v>
          </cell>
          <cell r="I2807">
            <v>44006</v>
          </cell>
        </row>
        <row r="2808">
          <cell r="F2808">
            <v>25606</v>
          </cell>
          <cell r="G2808">
            <v>43885</v>
          </cell>
        </row>
        <row r="2809">
          <cell r="F2809">
            <v>320240</v>
          </cell>
          <cell r="G2809">
            <v>43885</v>
          </cell>
          <cell r="H2809">
            <v>43888</v>
          </cell>
          <cell r="I2809">
            <v>43915</v>
          </cell>
        </row>
        <row r="2810">
          <cell r="F2810">
            <v>25618</v>
          </cell>
          <cell r="G2810">
            <v>43885</v>
          </cell>
          <cell r="H2810">
            <v>43894</v>
          </cell>
          <cell r="I2810">
            <v>43900</v>
          </cell>
        </row>
        <row r="2811">
          <cell r="F2811">
            <v>158964</v>
          </cell>
          <cell r="G2811">
            <v>43885</v>
          </cell>
          <cell r="H2811">
            <v>43894</v>
          </cell>
          <cell r="I2811">
            <v>43899</v>
          </cell>
        </row>
        <row r="2812">
          <cell r="F2812">
            <v>319835</v>
          </cell>
          <cell r="G2812">
            <v>43885</v>
          </cell>
          <cell r="H2812">
            <v>43942</v>
          </cell>
          <cell r="I2812">
            <v>43945</v>
          </cell>
        </row>
        <row r="2813">
          <cell r="F2813">
            <v>319968</v>
          </cell>
          <cell r="G2813">
            <v>43885</v>
          </cell>
          <cell r="H2813">
            <v>43906</v>
          </cell>
          <cell r="I2813">
            <v>43915</v>
          </cell>
        </row>
        <row r="2814">
          <cell r="F2814">
            <v>320192</v>
          </cell>
          <cell r="G2814">
            <v>43885</v>
          </cell>
          <cell r="H2814">
            <v>43888</v>
          </cell>
          <cell r="I2814">
            <v>43915</v>
          </cell>
        </row>
        <row r="2815">
          <cell r="F2815">
            <v>320215</v>
          </cell>
          <cell r="G2815">
            <v>43885</v>
          </cell>
          <cell r="H2815">
            <v>43894</v>
          </cell>
          <cell r="I2815">
            <v>43900</v>
          </cell>
        </row>
        <row r="2816">
          <cell r="F2816">
            <v>320270</v>
          </cell>
          <cell r="G2816">
            <v>43885</v>
          </cell>
          <cell r="H2816">
            <v>43894</v>
          </cell>
          <cell r="I2816">
            <v>43900</v>
          </cell>
        </row>
        <row r="2817">
          <cell r="F2817">
            <v>320409</v>
          </cell>
          <cell r="G2817">
            <v>43885</v>
          </cell>
          <cell r="H2817">
            <v>43888</v>
          </cell>
          <cell r="I2817">
            <v>43915</v>
          </cell>
        </row>
        <row r="2818">
          <cell r="F2818">
            <v>319890</v>
          </cell>
          <cell r="G2818">
            <v>43885</v>
          </cell>
          <cell r="H2818">
            <v>43908</v>
          </cell>
          <cell r="I2818">
            <v>43915</v>
          </cell>
        </row>
        <row r="2819">
          <cell r="F2819">
            <v>320063</v>
          </cell>
          <cell r="G2819">
            <v>43885</v>
          </cell>
          <cell r="H2819">
            <v>43892</v>
          </cell>
          <cell r="I2819">
            <v>43915</v>
          </cell>
        </row>
        <row r="2820">
          <cell r="F2820">
            <v>320955</v>
          </cell>
          <cell r="G2820">
            <v>43886</v>
          </cell>
        </row>
        <row r="2821">
          <cell r="F2821">
            <v>159196</v>
          </cell>
          <cell r="G2821">
            <v>43886</v>
          </cell>
          <cell r="H2821">
            <v>43942</v>
          </cell>
          <cell r="I2821">
            <v>43945</v>
          </cell>
        </row>
        <row r="2822">
          <cell r="F2822">
            <v>320954</v>
          </cell>
          <cell r="G2822">
            <v>43886</v>
          </cell>
        </row>
        <row r="2823">
          <cell r="F2823">
            <v>320881</v>
          </cell>
          <cell r="G2823">
            <v>43886</v>
          </cell>
          <cell r="H2823">
            <v>43888</v>
          </cell>
          <cell r="I2823">
            <v>43910</v>
          </cell>
        </row>
        <row r="2824">
          <cell r="F2824">
            <v>320846</v>
          </cell>
          <cell r="G2824">
            <v>43886</v>
          </cell>
          <cell r="H2824">
            <v>43945</v>
          </cell>
          <cell r="I2824">
            <v>43945</v>
          </cell>
        </row>
        <row r="2825">
          <cell r="F2825">
            <v>320882</v>
          </cell>
          <cell r="G2825">
            <v>43886</v>
          </cell>
          <cell r="H2825">
            <v>43888</v>
          </cell>
          <cell r="I2825">
            <v>43910</v>
          </cell>
        </row>
        <row r="2826">
          <cell r="F2826">
            <v>320950</v>
          </cell>
          <cell r="G2826">
            <v>43886</v>
          </cell>
        </row>
        <row r="2827">
          <cell r="F2827">
            <v>159151</v>
          </cell>
          <cell r="G2827">
            <v>43886</v>
          </cell>
          <cell r="H2827">
            <v>43887</v>
          </cell>
          <cell r="I2827">
            <v>43892</v>
          </cell>
        </row>
        <row r="2828">
          <cell r="F2828">
            <v>159167</v>
          </cell>
          <cell r="G2828">
            <v>43886</v>
          </cell>
          <cell r="H2828">
            <v>43942</v>
          </cell>
          <cell r="I2828">
            <v>43945</v>
          </cell>
        </row>
        <row r="2829">
          <cell r="F2829">
            <v>159142</v>
          </cell>
          <cell r="G2829">
            <v>43886</v>
          </cell>
          <cell r="H2829">
            <v>43942</v>
          </cell>
          <cell r="I2829">
            <v>43945</v>
          </cell>
        </row>
        <row r="2830">
          <cell r="F2830">
            <v>320848</v>
          </cell>
          <cell r="G2830">
            <v>43886</v>
          </cell>
          <cell r="H2830">
            <v>43906</v>
          </cell>
          <cell r="I2830">
            <v>43915</v>
          </cell>
        </row>
        <row r="2831">
          <cell r="F2831">
            <v>320854</v>
          </cell>
          <cell r="G2831">
            <v>43886</v>
          </cell>
          <cell r="H2831">
            <v>43908</v>
          </cell>
          <cell r="I2831">
            <v>43915</v>
          </cell>
        </row>
        <row r="2832">
          <cell r="F2832">
            <v>320889</v>
          </cell>
          <cell r="G2832">
            <v>43886</v>
          </cell>
        </row>
        <row r="2833">
          <cell r="F2833">
            <v>25643</v>
          </cell>
          <cell r="G2833">
            <v>43886</v>
          </cell>
          <cell r="H2833">
            <v>43888</v>
          </cell>
          <cell r="I2833">
            <v>43915</v>
          </cell>
        </row>
        <row r="2834">
          <cell r="F2834">
            <v>320743</v>
          </cell>
          <cell r="G2834">
            <v>43886</v>
          </cell>
          <cell r="H2834">
            <v>43888</v>
          </cell>
          <cell r="I2834">
            <v>43894</v>
          </cell>
        </row>
        <row r="2835">
          <cell r="F2835">
            <v>320793</v>
          </cell>
          <cell r="G2835">
            <v>43886</v>
          </cell>
          <cell r="H2835">
            <v>43888</v>
          </cell>
          <cell r="I2835">
            <v>43894</v>
          </cell>
        </row>
        <row r="2836">
          <cell r="F2836">
            <v>320894</v>
          </cell>
          <cell r="G2836">
            <v>43886</v>
          </cell>
          <cell r="H2836">
            <v>43900</v>
          </cell>
          <cell r="I2836">
            <v>43910</v>
          </cell>
        </row>
        <row r="2837">
          <cell r="F2837">
            <v>320939</v>
          </cell>
          <cell r="G2837">
            <v>43886</v>
          </cell>
          <cell r="H2837">
            <v>43945</v>
          </cell>
          <cell r="I2837">
            <v>43945</v>
          </cell>
        </row>
        <row r="2838">
          <cell r="F2838">
            <v>320916</v>
          </cell>
          <cell r="G2838">
            <v>43886</v>
          </cell>
          <cell r="H2838">
            <v>43907</v>
          </cell>
          <cell r="I2838">
            <v>43915</v>
          </cell>
        </row>
        <row r="2839">
          <cell r="F2839">
            <v>320815</v>
          </cell>
          <cell r="G2839">
            <v>43886</v>
          </cell>
          <cell r="H2839">
            <v>43906</v>
          </cell>
          <cell r="I2839">
            <v>43915</v>
          </cell>
        </row>
        <row r="2840">
          <cell r="F2840">
            <v>320829</v>
          </cell>
          <cell r="G2840">
            <v>43886</v>
          </cell>
          <cell r="H2840">
            <v>43900</v>
          </cell>
          <cell r="I2840">
            <v>43910</v>
          </cell>
        </row>
        <row r="2841">
          <cell r="F2841">
            <v>320690</v>
          </cell>
          <cell r="G2841">
            <v>43886</v>
          </cell>
          <cell r="H2841">
            <v>43906</v>
          </cell>
          <cell r="I2841">
            <v>43915</v>
          </cell>
        </row>
        <row r="2842">
          <cell r="F2842">
            <v>320912</v>
          </cell>
          <cell r="G2842">
            <v>43886</v>
          </cell>
          <cell r="H2842">
            <v>43945</v>
          </cell>
          <cell r="I2842">
            <v>43945</v>
          </cell>
        </row>
        <row r="2843">
          <cell r="F2843">
            <v>320849</v>
          </cell>
          <cell r="G2843">
            <v>43886</v>
          </cell>
          <cell r="H2843">
            <v>43941</v>
          </cell>
          <cell r="I2843">
            <v>43945</v>
          </cell>
        </row>
        <row r="2844">
          <cell r="F2844">
            <v>159147</v>
          </cell>
          <cell r="G2844">
            <v>43886</v>
          </cell>
          <cell r="H2844">
            <v>43894</v>
          </cell>
          <cell r="I2844">
            <v>43899</v>
          </cell>
        </row>
        <row r="2845">
          <cell r="F2845">
            <v>320898</v>
          </cell>
          <cell r="G2845">
            <v>43886</v>
          </cell>
          <cell r="H2845">
            <v>43906</v>
          </cell>
          <cell r="I2845">
            <v>43915</v>
          </cell>
        </row>
        <row r="2846">
          <cell r="F2846">
            <v>320914</v>
          </cell>
          <cell r="G2846">
            <v>43886</v>
          </cell>
          <cell r="H2846">
            <v>43951</v>
          </cell>
          <cell r="I2846">
            <v>43959</v>
          </cell>
        </row>
        <row r="2847">
          <cell r="F2847">
            <v>320886</v>
          </cell>
          <cell r="G2847">
            <v>43886</v>
          </cell>
          <cell r="H2847">
            <v>43892</v>
          </cell>
          <cell r="I2847">
            <v>43894</v>
          </cell>
        </row>
        <row r="2848">
          <cell r="F2848">
            <v>320892</v>
          </cell>
          <cell r="G2848">
            <v>43886</v>
          </cell>
          <cell r="H2848">
            <v>43906</v>
          </cell>
          <cell r="I2848">
            <v>43915</v>
          </cell>
        </row>
        <row r="2849">
          <cell r="F2849">
            <v>320868</v>
          </cell>
          <cell r="G2849">
            <v>43886</v>
          </cell>
          <cell r="H2849">
            <v>43906</v>
          </cell>
          <cell r="I2849">
            <v>43915</v>
          </cell>
        </row>
        <row r="2850">
          <cell r="F2850">
            <v>320843</v>
          </cell>
          <cell r="G2850">
            <v>43886</v>
          </cell>
          <cell r="H2850">
            <v>43906</v>
          </cell>
          <cell r="I2850">
            <v>43915</v>
          </cell>
        </row>
        <row r="2851">
          <cell r="F2851">
            <v>320884</v>
          </cell>
          <cell r="G2851">
            <v>43886</v>
          </cell>
          <cell r="H2851">
            <v>43906</v>
          </cell>
          <cell r="I2851">
            <v>43915</v>
          </cell>
        </row>
        <row r="2852">
          <cell r="F2852">
            <v>321013</v>
          </cell>
          <cell r="G2852">
            <v>43887</v>
          </cell>
          <cell r="H2852">
            <v>43900</v>
          </cell>
          <cell r="I2852">
            <v>43910</v>
          </cell>
        </row>
        <row r="2853">
          <cell r="F2853">
            <v>321575</v>
          </cell>
          <cell r="G2853">
            <v>43887</v>
          </cell>
          <cell r="H2853">
            <v>43909</v>
          </cell>
          <cell r="I2853">
            <v>43915</v>
          </cell>
        </row>
        <row r="2854">
          <cell r="F2854">
            <v>321478</v>
          </cell>
          <cell r="G2854">
            <v>43887</v>
          </cell>
        </row>
        <row r="2855">
          <cell r="F2855">
            <v>321740</v>
          </cell>
          <cell r="G2855">
            <v>43887</v>
          </cell>
          <cell r="H2855">
            <v>43941</v>
          </cell>
          <cell r="I2855">
            <v>43941</v>
          </cell>
        </row>
        <row r="2856">
          <cell r="F2856">
            <v>321739</v>
          </cell>
          <cell r="G2856">
            <v>43887</v>
          </cell>
          <cell r="H2856">
            <v>43941</v>
          </cell>
          <cell r="I2856">
            <v>43941</v>
          </cell>
        </row>
        <row r="2857">
          <cell r="F2857">
            <v>321771</v>
          </cell>
          <cell r="G2857">
            <v>43887</v>
          </cell>
          <cell r="H2857">
            <v>43972</v>
          </cell>
          <cell r="I2857">
            <v>43972</v>
          </cell>
        </row>
        <row r="2858">
          <cell r="F2858">
            <v>159228</v>
          </cell>
          <cell r="G2858">
            <v>43887</v>
          </cell>
          <cell r="H2858">
            <v>43888</v>
          </cell>
          <cell r="I2858">
            <v>43892</v>
          </cell>
        </row>
        <row r="2859">
          <cell r="F2859">
            <v>159415</v>
          </cell>
          <cell r="G2859">
            <v>43887</v>
          </cell>
          <cell r="H2859">
            <v>43942</v>
          </cell>
          <cell r="I2859">
            <v>43945</v>
          </cell>
        </row>
        <row r="2860">
          <cell r="F2860">
            <v>321366</v>
          </cell>
          <cell r="G2860">
            <v>43887</v>
          </cell>
        </row>
        <row r="2861">
          <cell r="F2861">
            <v>321724</v>
          </cell>
          <cell r="G2861">
            <v>43887</v>
          </cell>
          <cell r="H2861">
            <v>43941</v>
          </cell>
          <cell r="I2861">
            <v>43941</v>
          </cell>
        </row>
        <row r="2862">
          <cell r="F2862">
            <v>321730</v>
          </cell>
          <cell r="G2862">
            <v>43887</v>
          </cell>
          <cell r="H2862">
            <v>43900</v>
          </cell>
          <cell r="I2862">
            <v>43910</v>
          </cell>
        </row>
        <row r="2863">
          <cell r="F2863">
            <v>159404</v>
          </cell>
          <cell r="G2863">
            <v>43887</v>
          </cell>
          <cell r="H2863">
            <v>43942</v>
          </cell>
          <cell r="I2863">
            <v>43945</v>
          </cell>
        </row>
        <row r="2864">
          <cell r="F2864">
            <v>321031</v>
          </cell>
          <cell r="G2864">
            <v>43887</v>
          </cell>
          <cell r="H2864">
            <v>43900</v>
          </cell>
          <cell r="I2864">
            <v>43910</v>
          </cell>
        </row>
        <row r="2865">
          <cell r="F2865">
            <v>321360</v>
          </cell>
          <cell r="G2865">
            <v>43887</v>
          </cell>
          <cell r="H2865">
            <v>43907</v>
          </cell>
          <cell r="I2865">
            <v>43915</v>
          </cell>
        </row>
        <row r="2866">
          <cell r="F2866">
            <v>321743</v>
          </cell>
          <cell r="G2866">
            <v>43887</v>
          </cell>
          <cell r="H2866">
            <v>43909</v>
          </cell>
          <cell r="I2866">
            <v>43915</v>
          </cell>
        </row>
        <row r="2867">
          <cell r="F2867">
            <v>321008</v>
          </cell>
          <cell r="G2867">
            <v>43887</v>
          </cell>
          <cell r="H2867">
            <v>43900</v>
          </cell>
          <cell r="I2867">
            <v>43910</v>
          </cell>
        </row>
        <row r="2868">
          <cell r="F2868">
            <v>321960</v>
          </cell>
          <cell r="G2868">
            <v>43888</v>
          </cell>
          <cell r="H2868">
            <v>43909</v>
          </cell>
          <cell r="I2868">
            <v>43915</v>
          </cell>
        </row>
        <row r="2869">
          <cell r="F2869">
            <v>322295</v>
          </cell>
          <cell r="G2869">
            <v>43888</v>
          </cell>
          <cell r="H2869">
            <v>43903</v>
          </cell>
          <cell r="I2869">
            <v>43915</v>
          </cell>
        </row>
        <row r="2870">
          <cell r="F2870">
            <v>322268</v>
          </cell>
          <cell r="G2870">
            <v>43888</v>
          </cell>
          <cell r="H2870">
            <v>43941</v>
          </cell>
          <cell r="I2870">
            <v>43941</v>
          </cell>
        </row>
        <row r="2871">
          <cell r="F2871">
            <v>322256</v>
          </cell>
          <cell r="G2871">
            <v>43888</v>
          </cell>
          <cell r="H2871">
            <v>43941</v>
          </cell>
          <cell r="I2871">
            <v>43941</v>
          </cell>
        </row>
        <row r="2872">
          <cell r="F2872">
            <v>321975</v>
          </cell>
          <cell r="G2872">
            <v>43888</v>
          </cell>
          <cell r="H2872">
            <v>44001</v>
          </cell>
          <cell r="I2872">
            <v>44006</v>
          </cell>
        </row>
        <row r="2873">
          <cell r="F2873">
            <v>322130</v>
          </cell>
          <cell r="G2873">
            <v>43888</v>
          </cell>
          <cell r="H2873">
            <v>43907</v>
          </cell>
          <cell r="I2873">
            <v>43915</v>
          </cell>
        </row>
        <row r="2874">
          <cell r="F2874">
            <v>322045</v>
          </cell>
          <cell r="G2874">
            <v>43888</v>
          </cell>
          <cell r="H2874">
            <v>43909</v>
          </cell>
          <cell r="I2874">
            <v>43915</v>
          </cell>
        </row>
        <row r="2875">
          <cell r="F2875">
            <v>322081</v>
          </cell>
          <cell r="G2875">
            <v>43888</v>
          </cell>
        </row>
        <row r="2876">
          <cell r="F2876">
            <v>322381</v>
          </cell>
          <cell r="G2876">
            <v>43888</v>
          </cell>
          <cell r="H2876">
            <v>43900</v>
          </cell>
          <cell r="I2876">
            <v>43910</v>
          </cell>
        </row>
        <row r="2877">
          <cell r="F2877">
            <v>321887</v>
          </cell>
          <cell r="G2877">
            <v>43888</v>
          </cell>
          <cell r="H2877">
            <v>43941</v>
          </cell>
          <cell r="I2877">
            <v>43945</v>
          </cell>
        </row>
        <row r="2878">
          <cell r="F2878">
            <v>321873</v>
          </cell>
          <cell r="G2878">
            <v>43888</v>
          </cell>
          <cell r="H2878">
            <v>43908</v>
          </cell>
          <cell r="I2878">
            <v>43915</v>
          </cell>
        </row>
        <row r="2879">
          <cell r="F2879">
            <v>159579</v>
          </cell>
          <cell r="G2879">
            <v>43888</v>
          </cell>
          <cell r="H2879">
            <v>43892</v>
          </cell>
          <cell r="I2879">
            <v>43893</v>
          </cell>
        </row>
        <row r="2880">
          <cell r="F2880">
            <v>322110</v>
          </cell>
          <cell r="G2880">
            <v>43888</v>
          </cell>
          <cell r="H2880">
            <v>43892</v>
          </cell>
          <cell r="I2880">
            <v>43915</v>
          </cell>
        </row>
        <row r="2881">
          <cell r="F2881">
            <v>321980</v>
          </cell>
          <cell r="G2881">
            <v>43888</v>
          </cell>
          <cell r="H2881">
            <v>43892</v>
          </cell>
          <cell r="I2881">
            <v>43915</v>
          </cell>
        </row>
        <row r="2882">
          <cell r="F2882">
            <v>322529</v>
          </cell>
          <cell r="G2882">
            <v>43888</v>
          </cell>
          <cell r="H2882">
            <v>43892</v>
          </cell>
          <cell r="I2882">
            <v>43915</v>
          </cell>
        </row>
        <row r="2883">
          <cell r="F2883">
            <v>322745</v>
          </cell>
          <cell r="G2883">
            <v>43889</v>
          </cell>
          <cell r="H2883">
            <v>44029</v>
          </cell>
          <cell r="I2883">
            <v>44029</v>
          </cell>
        </row>
        <row r="2884">
          <cell r="F2884">
            <v>323148</v>
          </cell>
          <cell r="G2884">
            <v>43889</v>
          </cell>
          <cell r="H2884">
            <v>43910</v>
          </cell>
          <cell r="I2884">
            <v>43915</v>
          </cell>
        </row>
        <row r="2885">
          <cell r="F2885">
            <v>323126</v>
          </cell>
          <cell r="G2885">
            <v>43889</v>
          </cell>
          <cell r="H2885">
            <v>43945</v>
          </cell>
          <cell r="I2885">
            <v>43945</v>
          </cell>
        </row>
        <row r="2886">
          <cell r="F2886">
            <v>323103</v>
          </cell>
          <cell r="G2886">
            <v>43889</v>
          </cell>
          <cell r="H2886">
            <v>43910</v>
          </cell>
          <cell r="I2886">
            <v>43915</v>
          </cell>
        </row>
        <row r="2887">
          <cell r="F2887">
            <v>322765</v>
          </cell>
          <cell r="G2887">
            <v>43889</v>
          </cell>
        </row>
        <row r="2888">
          <cell r="F2888">
            <v>323212</v>
          </cell>
          <cell r="G2888">
            <v>43889</v>
          </cell>
          <cell r="H2888">
            <v>44007</v>
          </cell>
          <cell r="I2888">
            <v>44007</v>
          </cell>
        </row>
        <row r="2889">
          <cell r="F2889">
            <v>323183</v>
          </cell>
          <cell r="G2889">
            <v>43889</v>
          </cell>
          <cell r="H2889">
            <v>43903</v>
          </cell>
          <cell r="I2889">
            <v>43915</v>
          </cell>
        </row>
        <row r="2890">
          <cell r="F2890">
            <v>323055</v>
          </cell>
          <cell r="G2890">
            <v>43889</v>
          </cell>
          <cell r="H2890">
            <v>43941</v>
          </cell>
          <cell r="I2890">
            <v>43941</v>
          </cell>
        </row>
        <row r="2891">
          <cell r="F2891">
            <v>323115</v>
          </cell>
          <cell r="G2891">
            <v>43889</v>
          </cell>
          <cell r="H2891">
            <v>43903</v>
          </cell>
          <cell r="I2891">
            <v>43915</v>
          </cell>
        </row>
        <row r="2892">
          <cell r="F2892">
            <v>323193</v>
          </cell>
          <cell r="G2892">
            <v>43889</v>
          </cell>
          <cell r="H2892">
            <v>43910</v>
          </cell>
          <cell r="I2892">
            <v>43915</v>
          </cell>
        </row>
        <row r="2893">
          <cell r="F2893">
            <v>322638</v>
          </cell>
          <cell r="G2893">
            <v>43889</v>
          </cell>
          <cell r="H2893">
            <v>43892</v>
          </cell>
          <cell r="I2893">
            <v>43915</v>
          </cell>
        </row>
        <row r="2894">
          <cell r="F2894">
            <v>322662</v>
          </cell>
          <cell r="G2894">
            <v>43889</v>
          </cell>
          <cell r="H2894">
            <v>44007</v>
          </cell>
          <cell r="I2894">
            <v>44007</v>
          </cell>
        </row>
        <row r="2895">
          <cell r="F2895">
            <v>322571</v>
          </cell>
          <cell r="G2895">
            <v>43889</v>
          </cell>
          <cell r="H2895">
            <v>43908</v>
          </cell>
          <cell r="I2895">
            <v>43915</v>
          </cell>
        </row>
        <row r="2896">
          <cell r="F2896">
            <v>323218</v>
          </cell>
          <cell r="G2896">
            <v>43889</v>
          </cell>
          <cell r="H2896">
            <v>44007</v>
          </cell>
          <cell r="I2896">
            <v>44007</v>
          </cell>
        </row>
        <row r="2897">
          <cell r="F2897">
            <v>323208</v>
          </cell>
          <cell r="G2897">
            <v>43889</v>
          </cell>
          <cell r="H2897">
            <v>43909</v>
          </cell>
          <cell r="I2897">
            <v>43985</v>
          </cell>
        </row>
        <row r="2898">
          <cell r="F2898">
            <v>322839</v>
          </cell>
          <cell r="G2898">
            <v>43889</v>
          </cell>
          <cell r="H2898">
            <v>43908</v>
          </cell>
          <cell r="I2898">
            <v>43915</v>
          </cell>
        </row>
        <row r="2899">
          <cell r="F2899">
            <v>322805</v>
          </cell>
          <cell r="G2899">
            <v>43889</v>
          </cell>
          <cell r="H2899">
            <v>43908</v>
          </cell>
          <cell r="I2899">
            <v>43915</v>
          </cell>
        </row>
        <row r="2900">
          <cell r="F2900">
            <v>323178</v>
          </cell>
          <cell r="G2900">
            <v>43889</v>
          </cell>
        </row>
        <row r="2901">
          <cell r="F2901">
            <v>323011</v>
          </cell>
          <cell r="G2901">
            <v>43889</v>
          </cell>
          <cell r="H2901">
            <v>43894</v>
          </cell>
          <cell r="I2901">
            <v>43900</v>
          </cell>
        </row>
        <row r="2902">
          <cell r="F2902">
            <v>322842</v>
          </cell>
          <cell r="G2902">
            <v>43889</v>
          </cell>
          <cell r="H2902">
            <v>43908</v>
          </cell>
          <cell r="I2902">
            <v>43915</v>
          </cell>
        </row>
        <row r="2903">
          <cell r="F2903">
            <v>322874</v>
          </cell>
          <cell r="G2903">
            <v>43889</v>
          </cell>
          <cell r="H2903">
            <v>43945</v>
          </cell>
          <cell r="I2903">
            <v>43945</v>
          </cell>
        </row>
        <row r="2904">
          <cell r="F2904">
            <v>323176</v>
          </cell>
          <cell r="G2904">
            <v>43889</v>
          </cell>
          <cell r="H2904">
            <v>43944</v>
          </cell>
          <cell r="I2904">
            <v>43945</v>
          </cell>
        </row>
        <row r="2905">
          <cell r="F2905">
            <v>322589</v>
          </cell>
          <cell r="G2905">
            <v>43889</v>
          </cell>
          <cell r="H2905">
            <v>43908</v>
          </cell>
          <cell r="I2905">
            <v>43915</v>
          </cell>
        </row>
        <row r="2906">
          <cell r="F2906">
            <v>323172</v>
          </cell>
          <cell r="G2906">
            <v>43889</v>
          </cell>
          <cell r="H2906">
            <v>43908</v>
          </cell>
          <cell r="I2906">
            <v>43915</v>
          </cell>
        </row>
        <row r="2907">
          <cell r="F2907">
            <v>322696</v>
          </cell>
          <cell r="G2907">
            <v>43889</v>
          </cell>
          <cell r="H2907">
            <v>43894</v>
          </cell>
          <cell r="I2907">
            <v>43915</v>
          </cell>
        </row>
        <row r="2908">
          <cell r="F2908">
            <v>322836</v>
          </cell>
          <cell r="G2908">
            <v>43889</v>
          </cell>
          <cell r="H2908">
            <v>43908</v>
          </cell>
          <cell r="I2908">
            <v>43915</v>
          </cell>
        </row>
        <row r="2909">
          <cell r="F2909">
            <v>322643</v>
          </cell>
          <cell r="G2909">
            <v>43889</v>
          </cell>
          <cell r="H2909">
            <v>43894</v>
          </cell>
          <cell r="I2909">
            <v>43915</v>
          </cell>
        </row>
        <row r="2910">
          <cell r="F2910">
            <v>323076</v>
          </cell>
          <cell r="G2910">
            <v>43889</v>
          </cell>
        </row>
        <row r="2911">
          <cell r="F2911">
            <v>322995</v>
          </cell>
          <cell r="G2911">
            <v>43889</v>
          </cell>
          <cell r="H2911">
            <v>43908</v>
          </cell>
          <cell r="I2911">
            <v>43915</v>
          </cell>
        </row>
        <row r="2912">
          <cell r="F2912">
            <v>323121</v>
          </cell>
          <cell r="G2912">
            <v>43889</v>
          </cell>
          <cell r="H2912">
            <v>43908</v>
          </cell>
          <cell r="I2912">
            <v>43915</v>
          </cell>
        </row>
        <row r="2913">
          <cell r="F2913">
            <v>323174</v>
          </cell>
          <cell r="G2913">
            <v>43889</v>
          </cell>
          <cell r="H2913">
            <v>43916</v>
          </cell>
          <cell r="I2913">
            <v>43916</v>
          </cell>
        </row>
        <row r="2914">
          <cell r="F2914">
            <v>322535</v>
          </cell>
          <cell r="G2914">
            <v>43889</v>
          </cell>
          <cell r="H2914">
            <v>43892</v>
          </cell>
          <cell r="I2914">
            <v>43915</v>
          </cell>
        </row>
        <row r="2915">
          <cell r="F2915">
            <v>322537</v>
          </cell>
          <cell r="G2915">
            <v>43889</v>
          </cell>
          <cell r="H2915">
            <v>43892</v>
          </cell>
          <cell r="I2915">
            <v>43915</v>
          </cell>
        </row>
        <row r="2916">
          <cell r="F2916">
            <v>322543</v>
          </cell>
          <cell r="G2916">
            <v>43889</v>
          </cell>
          <cell r="H2916">
            <v>43892</v>
          </cell>
          <cell r="I2916">
            <v>43915</v>
          </cell>
        </row>
        <row r="2917">
          <cell r="F2917">
            <v>323006</v>
          </cell>
          <cell r="G2917">
            <v>43889</v>
          </cell>
          <cell r="H2917">
            <v>43896</v>
          </cell>
          <cell r="I2917">
            <v>43915</v>
          </cell>
        </row>
        <row r="2918">
          <cell r="F2918">
            <v>322767</v>
          </cell>
          <cell r="G2918">
            <v>43889</v>
          </cell>
          <cell r="H2918">
            <v>43909</v>
          </cell>
          <cell r="I2918">
            <v>43985</v>
          </cell>
        </row>
        <row r="2919">
          <cell r="F2919">
            <v>323128</v>
          </cell>
          <cell r="G2919">
            <v>43889</v>
          </cell>
          <cell r="H2919">
            <v>43894</v>
          </cell>
          <cell r="I2919">
            <v>43915</v>
          </cell>
        </row>
        <row r="2920">
          <cell r="F2920">
            <v>322688</v>
          </cell>
          <cell r="G2920">
            <v>43889</v>
          </cell>
          <cell r="H2920">
            <v>43908</v>
          </cell>
          <cell r="I2920">
            <v>43915</v>
          </cell>
        </row>
        <row r="2921">
          <cell r="F2921">
            <v>323521</v>
          </cell>
          <cell r="G2921">
            <v>43890</v>
          </cell>
          <cell r="H2921">
            <v>43938</v>
          </cell>
          <cell r="I2921">
            <v>43941</v>
          </cell>
        </row>
        <row r="2922">
          <cell r="F2922">
            <v>323549</v>
          </cell>
          <cell r="G2922">
            <v>43890</v>
          </cell>
          <cell r="H2922">
            <v>43910</v>
          </cell>
          <cell r="I2922">
            <v>43915</v>
          </cell>
        </row>
        <row r="2923">
          <cell r="F2923">
            <v>323360</v>
          </cell>
          <cell r="G2923">
            <v>43890</v>
          </cell>
        </row>
        <row r="2924">
          <cell r="F2924">
            <v>323560</v>
          </cell>
          <cell r="G2924">
            <v>43890</v>
          </cell>
          <cell r="H2924">
            <v>43910</v>
          </cell>
          <cell r="I2924">
            <v>43915</v>
          </cell>
        </row>
        <row r="2925">
          <cell r="F2925">
            <v>323458</v>
          </cell>
          <cell r="G2925">
            <v>43890</v>
          </cell>
          <cell r="H2925">
            <v>43937</v>
          </cell>
          <cell r="I2925">
            <v>43942</v>
          </cell>
        </row>
        <row r="2926">
          <cell r="F2926">
            <v>323548</v>
          </cell>
          <cell r="G2926">
            <v>43890</v>
          </cell>
          <cell r="H2926">
            <v>43910</v>
          </cell>
          <cell r="I2926">
            <v>43916</v>
          </cell>
        </row>
        <row r="2927">
          <cell r="F2927">
            <v>323461</v>
          </cell>
          <cell r="G2927">
            <v>43890</v>
          </cell>
          <cell r="H2927">
            <v>43909</v>
          </cell>
          <cell r="I2927">
            <v>43915</v>
          </cell>
        </row>
        <row r="2928">
          <cell r="F2928">
            <v>323387</v>
          </cell>
          <cell r="G2928">
            <v>43890</v>
          </cell>
          <cell r="H2928">
            <v>43895</v>
          </cell>
          <cell r="I2928">
            <v>43899</v>
          </cell>
        </row>
        <row r="2929">
          <cell r="F2929">
            <v>323402</v>
          </cell>
          <cell r="G2929">
            <v>43890</v>
          </cell>
          <cell r="H2929">
            <v>43894</v>
          </cell>
          <cell r="I2929">
            <v>43900</v>
          </cell>
        </row>
        <row r="2930">
          <cell r="F2930">
            <v>323237</v>
          </cell>
          <cell r="G2930">
            <v>43890</v>
          </cell>
          <cell r="H2930">
            <v>44022</v>
          </cell>
          <cell r="I2930">
            <v>44026</v>
          </cell>
        </row>
        <row r="2931">
          <cell r="F2931">
            <v>159888</v>
          </cell>
          <cell r="G2931">
            <v>43890</v>
          </cell>
          <cell r="H2931">
            <v>43899</v>
          </cell>
          <cell r="I2931">
            <v>43910</v>
          </cell>
        </row>
        <row r="2932">
          <cell r="F2932">
            <v>323488</v>
          </cell>
          <cell r="G2932">
            <v>43890</v>
          </cell>
          <cell r="H2932">
            <v>43908</v>
          </cell>
          <cell r="I2932">
            <v>43915</v>
          </cell>
        </row>
        <row r="2933">
          <cell r="F2933">
            <v>323252</v>
          </cell>
          <cell r="G2933">
            <v>43890</v>
          </cell>
          <cell r="H2933">
            <v>43908</v>
          </cell>
          <cell r="I2933">
            <v>43915</v>
          </cell>
        </row>
        <row r="2934">
          <cell r="F2934">
            <v>159905</v>
          </cell>
          <cell r="G2934">
            <v>43890</v>
          </cell>
          <cell r="H2934">
            <v>43942</v>
          </cell>
          <cell r="I2934">
            <v>43945</v>
          </cell>
        </row>
        <row r="2935">
          <cell r="F2935">
            <v>323425</v>
          </cell>
          <cell r="G2935">
            <v>43890</v>
          </cell>
          <cell r="H2935">
            <v>43942</v>
          </cell>
          <cell r="I2935">
            <v>43945</v>
          </cell>
        </row>
        <row r="2936">
          <cell r="F2936">
            <v>323455</v>
          </cell>
          <cell r="G2936">
            <v>43890</v>
          </cell>
          <cell r="H2936">
            <v>43910</v>
          </cell>
          <cell r="I2936">
            <v>43915</v>
          </cell>
        </row>
        <row r="2937">
          <cell r="F2937">
            <v>323410</v>
          </cell>
          <cell r="G2937">
            <v>43890</v>
          </cell>
          <cell r="H2937">
            <v>43910</v>
          </cell>
          <cell r="I2937">
            <v>43916</v>
          </cell>
        </row>
        <row r="2938">
          <cell r="F2938">
            <v>323233</v>
          </cell>
          <cell r="G2938">
            <v>43890</v>
          </cell>
          <cell r="H2938">
            <v>43910</v>
          </cell>
          <cell r="I2938">
            <v>43915</v>
          </cell>
        </row>
        <row r="2939">
          <cell r="F2939">
            <v>323443</v>
          </cell>
          <cell r="G2939">
            <v>43890</v>
          </cell>
          <cell r="H2939">
            <v>43908</v>
          </cell>
          <cell r="I2939">
            <v>43915</v>
          </cell>
        </row>
        <row r="2940">
          <cell r="F2940">
            <v>323471</v>
          </cell>
          <cell r="G2940">
            <v>43890</v>
          </cell>
          <cell r="H2940">
            <v>43908</v>
          </cell>
          <cell r="I2940">
            <v>43915</v>
          </cell>
        </row>
        <row r="2941">
          <cell r="F2941">
            <v>323349</v>
          </cell>
          <cell r="G2941">
            <v>43890</v>
          </cell>
          <cell r="H2941">
            <v>43900</v>
          </cell>
          <cell r="I2941">
            <v>43910</v>
          </cell>
        </row>
        <row r="2942">
          <cell r="F2942">
            <v>323323</v>
          </cell>
          <cell r="G2942">
            <v>43890</v>
          </cell>
          <cell r="H2942">
            <v>43910</v>
          </cell>
          <cell r="I2942">
            <v>43915</v>
          </cell>
        </row>
        <row r="2943">
          <cell r="F2943">
            <v>160195</v>
          </cell>
          <cell r="G2943">
            <v>43890</v>
          </cell>
        </row>
        <row r="2944">
          <cell r="F2944">
            <v>323331</v>
          </cell>
          <cell r="G2944">
            <v>43890</v>
          </cell>
          <cell r="H2944">
            <v>43908</v>
          </cell>
          <cell r="I2944">
            <v>43915</v>
          </cell>
        </row>
        <row r="2945">
          <cell r="F2945">
            <v>323561</v>
          </cell>
          <cell r="G2945">
            <v>43890</v>
          </cell>
          <cell r="H2945">
            <v>43941</v>
          </cell>
          <cell r="I2945">
            <v>43945</v>
          </cell>
        </row>
        <row r="2946">
          <cell r="F2946">
            <v>323444</v>
          </cell>
          <cell r="G2946">
            <v>43890</v>
          </cell>
          <cell r="H2946">
            <v>43908</v>
          </cell>
          <cell r="I2946">
            <v>43915</v>
          </cell>
        </row>
        <row r="2947">
          <cell r="F2947">
            <v>323259</v>
          </cell>
          <cell r="G2947">
            <v>43890</v>
          </cell>
          <cell r="H2947">
            <v>43908</v>
          </cell>
          <cell r="I2947">
            <v>43915</v>
          </cell>
        </row>
        <row r="2948">
          <cell r="F2948">
            <v>159993</v>
          </cell>
          <cell r="G2948">
            <v>43890</v>
          </cell>
          <cell r="H2948">
            <v>43899</v>
          </cell>
          <cell r="I2948">
            <v>43910</v>
          </cell>
        </row>
        <row r="2949">
          <cell r="F2949">
            <v>323489</v>
          </cell>
          <cell r="G2949">
            <v>43890</v>
          </cell>
          <cell r="H2949">
            <v>43941</v>
          </cell>
          <cell r="I2949">
            <v>43945</v>
          </cell>
        </row>
        <row r="2950">
          <cell r="F2950">
            <v>323547</v>
          </cell>
          <cell r="G2950">
            <v>43890</v>
          </cell>
          <cell r="H2950">
            <v>43910</v>
          </cell>
          <cell r="I2950">
            <v>43915</v>
          </cell>
        </row>
        <row r="2951">
          <cell r="F2951">
            <v>323247</v>
          </cell>
          <cell r="G2951">
            <v>43890</v>
          </cell>
          <cell r="H2951">
            <v>43908</v>
          </cell>
          <cell r="I2951">
            <v>43915</v>
          </cell>
        </row>
        <row r="2952">
          <cell r="F2952">
            <v>323484</v>
          </cell>
          <cell r="G2952">
            <v>43890</v>
          </cell>
          <cell r="H2952">
            <v>43909</v>
          </cell>
          <cell r="I2952">
            <v>43915</v>
          </cell>
        </row>
        <row r="2953">
          <cell r="F2953">
            <v>323627</v>
          </cell>
          <cell r="G2953">
            <v>43891</v>
          </cell>
          <cell r="H2953">
            <v>43894</v>
          </cell>
          <cell r="I2953">
            <v>43915</v>
          </cell>
        </row>
        <row r="2954">
          <cell r="F2954">
            <v>323630</v>
          </cell>
          <cell r="G2954">
            <v>43891</v>
          </cell>
          <cell r="H2954">
            <v>43894</v>
          </cell>
          <cell r="I2954">
            <v>43915</v>
          </cell>
        </row>
        <row r="2955">
          <cell r="F2955">
            <v>324160</v>
          </cell>
          <cell r="G2955">
            <v>43892</v>
          </cell>
          <cell r="H2955">
            <v>43894</v>
          </cell>
          <cell r="I2955">
            <v>43900</v>
          </cell>
        </row>
        <row r="2956">
          <cell r="F2956">
            <v>323849</v>
          </cell>
          <cell r="G2956">
            <v>43892</v>
          </cell>
          <cell r="H2956">
            <v>43941</v>
          </cell>
          <cell r="I2956">
            <v>43944</v>
          </cell>
        </row>
        <row r="2957">
          <cell r="F2957">
            <v>324167</v>
          </cell>
          <cell r="G2957">
            <v>43892</v>
          </cell>
          <cell r="H2957">
            <v>43900</v>
          </cell>
          <cell r="I2957">
            <v>43915</v>
          </cell>
        </row>
        <row r="2958">
          <cell r="F2958">
            <v>324627</v>
          </cell>
          <cell r="G2958">
            <v>43893</v>
          </cell>
        </row>
        <row r="2959">
          <cell r="F2959">
            <v>324542</v>
          </cell>
          <cell r="G2959">
            <v>43893</v>
          </cell>
          <cell r="H2959">
            <v>43909</v>
          </cell>
          <cell r="I2959">
            <v>43915</v>
          </cell>
        </row>
        <row r="2960">
          <cell r="F2960">
            <v>324628</v>
          </cell>
          <cell r="G2960">
            <v>43893</v>
          </cell>
        </row>
        <row r="2961">
          <cell r="F2961">
            <v>324316</v>
          </cell>
          <cell r="G2961">
            <v>43893</v>
          </cell>
          <cell r="H2961">
            <v>43909</v>
          </cell>
          <cell r="I2961">
            <v>43985</v>
          </cell>
        </row>
        <row r="2962">
          <cell r="F2962">
            <v>160378</v>
          </cell>
          <cell r="G2962">
            <v>43893</v>
          </cell>
          <cell r="H2962">
            <v>43942</v>
          </cell>
          <cell r="I2962">
            <v>43945</v>
          </cell>
        </row>
        <row r="2963">
          <cell r="F2963">
            <v>324499</v>
          </cell>
          <cell r="G2963">
            <v>43893</v>
          </cell>
          <cell r="H2963">
            <v>43900</v>
          </cell>
          <cell r="I2963">
            <v>43910</v>
          </cell>
        </row>
        <row r="2964">
          <cell r="F2964">
            <v>324639</v>
          </cell>
          <cell r="G2964">
            <v>43893</v>
          </cell>
          <cell r="H2964">
            <v>43916</v>
          </cell>
          <cell r="I2964">
            <v>43916</v>
          </cell>
        </row>
        <row r="2965">
          <cell r="F2965">
            <v>324690</v>
          </cell>
          <cell r="G2965">
            <v>43893</v>
          </cell>
          <cell r="H2965">
            <v>43908</v>
          </cell>
          <cell r="I2965">
            <v>43915</v>
          </cell>
        </row>
        <row r="2966">
          <cell r="F2966">
            <v>160367</v>
          </cell>
          <cell r="G2966">
            <v>43893</v>
          </cell>
          <cell r="H2966">
            <v>43900</v>
          </cell>
          <cell r="I2966">
            <v>43915</v>
          </cell>
        </row>
        <row r="2967">
          <cell r="F2967">
            <v>324606</v>
          </cell>
          <cell r="G2967">
            <v>43893</v>
          </cell>
          <cell r="H2967">
            <v>43907</v>
          </cell>
          <cell r="I2967">
            <v>43915</v>
          </cell>
        </row>
        <row r="2968">
          <cell r="F2968">
            <v>324575</v>
          </cell>
          <cell r="G2968">
            <v>43893</v>
          </cell>
          <cell r="H2968">
            <v>43903</v>
          </cell>
          <cell r="I2968">
            <v>43915</v>
          </cell>
        </row>
        <row r="2969">
          <cell r="F2969">
            <v>324992</v>
          </cell>
          <cell r="G2969">
            <v>43894</v>
          </cell>
          <cell r="H2969">
            <v>43972</v>
          </cell>
          <cell r="I2969">
            <v>43972</v>
          </cell>
        </row>
        <row r="2970">
          <cell r="F2970">
            <v>325196</v>
          </cell>
          <cell r="G2970">
            <v>43894</v>
          </cell>
          <cell r="H2970">
            <v>43896</v>
          </cell>
          <cell r="I2970">
            <v>43899</v>
          </cell>
        </row>
        <row r="2971">
          <cell r="F2971">
            <v>325200</v>
          </cell>
          <cell r="G2971">
            <v>43894</v>
          </cell>
          <cell r="H2971">
            <v>43896</v>
          </cell>
          <cell r="I2971">
            <v>43899</v>
          </cell>
        </row>
        <row r="2972">
          <cell r="F2972">
            <v>160485</v>
          </cell>
          <cell r="G2972">
            <v>43894</v>
          </cell>
          <cell r="H2972">
            <v>43901</v>
          </cell>
          <cell r="I2972">
            <v>43915</v>
          </cell>
        </row>
        <row r="2973">
          <cell r="F2973">
            <v>325188</v>
          </cell>
          <cell r="G2973">
            <v>43894</v>
          </cell>
          <cell r="H2973">
            <v>43896</v>
          </cell>
          <cell r="I2973">
            <v>43899</v>
          </cell>
        </row>
        <row r="2974">
          <cell r="F2974">
            <v>324949</v>
          </cell>
          <cell r="G2974">
            <v>43894</v>
          </cell>
          <cell r="H2974">
            <v>43908</v>
          </cell>
          <cell r="I2974">
            <v>43915</v>
          </cell>
        </row>
        <row r="2975">
          <cell r="F2975">
            <v>324984</v>
          </cell>
          <cell r="G2975">
            <v>43894</v>
          </cell>
          <cell r="H2975">
            <v>43908</v>
          </cell>
          <cell r="I2975">
            <v>43915</v>
          </cell>
        </row>
        <row r="2976">
          <cell r="F2976">
            <v>325057</v>
          </cell>
          <cell r="G2976">
            <v>43894</v>
          </cell>
          <cell r="H2976">
            <v>43908</v>
          </cell>
          <cell r="I2976">
            <v>43915</v>
          </cell>
        </row>
        <row r="2977">
          <cell r="F2977">
            <v>325214</v>
          </cell>
          <cell r="G2977">
            <v>43894</v>
          </cell>
          <cell r="H2977">
            <v>43908</v>
          </cell>
          <cell r="I2977">
            <v>43915</v>
          </cell>
        </row>
        <row r="2978">
          <cell r="F2978">
            <v>160482</v>
          </cell>
          <cell r="G2978">
            <v>43894</v>
          </cell>
          <cell r="H2978">
            <v>43901</v>
          </cell>
          <cell r="I2978">
            <v>43915</v>
          </cell>
        </row>
        <row r="2979">
          <cell r="F2979">
            <v>325218</v>
          </cell>
          <cell r="G2979">
            <v>43894</v>
          </cell>
          <cell r="H2979">
            <v>43908</v>
          </cell>
          <cell r="I2979">
            <v>43915</v>
          </cell>
        </row>
        <row r="2980">
          <cell r="F2980">
            <v>324764</v>
          </cell>
          <cell r="G2980">
            <v>43894</v>
          </cell>
          <cell r="H2980">
            <v>43896</v>
          </cell>
          <cell r="I2980">
            <v>43915</v>
          </cell>
        </row>
        <row r="2981">
          <cell r="F2981">
            <v>324930</v>
          </cell>
          <cell r="G2981">
            <v>43894</v>
          </cell>
        </row>
        <row r="2982">
          <cell r="F2982">
            <v>324762</v>
          </cell>
          <cell r="G2982">
            <v>43894</v>
          </cell>
          <cell r="H2982">
            <v>43896</v>
          </cell>
          <cell r="I2982">
            <v>43915</v>
          </cell>
        </row>
        <row r="2983">
          <cell r="F2983">
            <v>324784</v>
          </cell>
          <cell r="G2983">
            <v>43894</v>
          </cell>
          <cell r="H2983">
            <v>43896</v>
          </cell>
          <cell r="I2983">
            <v>43915</v>
          </cell>
        </row>
        <row r="2984">
          <cell r="F2984">
            <v>160539</v>
          </cell>
          <cell r="G2984">
            <v>43895</v>
          </cell>
        </row>
        <row r="2985">
          <cell r="F2985">
            <v>325548</v>
          </cell>
          <cell r="G2985">
            <v>43895</v>
          </cell>
          <cell r="H2985">
            <v>43941</v>
          </cell>
          <cell r="I2985">
            <v>43945</v>
          </cell>
        </row>
        <row r="2986">
          <cell r="F2986">
            <v>325753</v>
          </cell>
          <cell r="G2986">
            <v>43895</v>
          </cell>
          <cell r="H2986">
            <v>43908</v>
          </cell>
          <cell r="I2986">
            <v>43915</v>
          </cell>
        </row>
        <row r="2987">
          <cell r="F2987">
            <v>325701</v>
          </cell>
          <cell r="G2987">
            <v>43895</v>
          </cell>
        </row>
        <row r="2988">
          <cell r="F2988">
            <v>325324</v>
          </cell>
          <cell r="G2988">
            <v>43895</v>
          </cell>
          <cell r="H2988">
            <v>43896</v>
          </cell>
          <cell r="I2988">
            <v>43915</v>
          </cell>
        </row>
        <row r="2989">
          <cell r="F2989">
            <v>325606</v>
          </cell>
          <cell r="G2989">
            <v>43895</v>
          </cell>
          <cell r="H2989">
            <v>43908</v>
          </cell>
          <cell r="I2989">
            <v>43915</v>
          </cell>
        </row>
        <row r="2990">
          <cell r="F2990">
            <v>325622</v>
          </cell>
          <cell r="G2990">
            <v>43895</v>
          </cell>
          <cell r="H2990">
            <v>43910</v>
          </cell>
          <cell r="I2990">
            <v>43915</v>
          </cell>
        </row>
        <row r="2991">
          <cell r="F2991">
            <v>325347</v>
          </cell>
          <cell r="G2991">
            <v>43895</v>
          </cell>
          <cell r="H2991">
            <v>43937</v>
          </cell>
          <cell r="I2991">
            <v>43945</v>
          </cell>
        </row>
        <row r="2992">
          <cell r="F2992">
            <v>325359</v>
          </cell>
          <cell r="G2992">
            <v>43895</v>
          </cell>
          <cell r="H2992">
            <v>43908</v>
          </cell>
          <cell r="I2992">
            <v>43915</v>
          </cell>
        </row>
        <row r="2993">
          <cell r="F2993">
            <v>325740</v>
          </cell>
          <cell r="G2993">
            <v>43895</v>
          </cell>
          <cell r="H2993">
            <v>43910</v>
          </cell>
          <cell r="I2993">
            <v>43915</v>
          </cell>
        </row>
        <row r="2994">
          <cell r="F2994">
            <v>325375</v>
          </cell>
          <cell r="G2994">
            <v>43895</v>
          </cell>
          <cell r="H2994">
            <v>43896</v>
          </cell>
          <cell r="I2994">
            <v>43910</v>
          </cell>
        </row>
        <row r="2995">
          <cell r="F2995">
            <v>325542</v>
          </cell>
          <cell r="G2995">
            <v>43895</v>
          </cell>
          <cell r="H2995">
            <v>43908</v>
          </cell>
          <cell r="I2995">
            <v>43915</v>
          </cell>
        </row>
        <row r="2996">
          <cell r="F2996">
            <v>325314</v>
          </cell>
          <cell r="G2996">
            <v>43895</v>
          </cell>
          <cell r="H2996">
            <v>43896</v>
          </cell>
          <cell r="I2996">
            <v>43915</v>
          </cell>
        </row>
        <row r="2997">
          <cell r="F2997">
            <v>326041</v>
          </cell>
          <cell r="G2997">
            <v>43896</v>
          </cell>
          <cell r="H2997">
            <v>44005</v>
          </cell>
          <cell r="I2997">
            <v>44006</v>
          </cell>
        </row>
        <row r="2998">
          <cell r="F2998">
            <v>325916</v>
          </cell>
          <cell r="G2998">
            <v>43896</v>
          </cell>
        </row>
        <row r="2999">
          <cell r="F2999">
            <v>326101</v>
          </cell>
          <cell r="G2999">
            <v>43896</v>
          </cell>
        </row>
        <row r="3000">
          <cell r="F3000">
            <v>325883</v>
          </cell>
          <cell r="G3000">
            <v>43896</v>
          </cell>
          <cell r="H3000">
            <v>43941</v>
          </cell>
          <cell r="I3000">
            <v>43944</v>
          </cell>
        </row>
        <row r="3001">
          <cell r="F3001">
            <v>326087</v>
          </cell>
          <cell r="G3001">
            <v>43896</v>
          </cell>
          <cell r="H3001">
            <v>43908</v>
          </cell>
          <cell r="I3001">
            <v>43915</v>
          </cell>
        </row>
        <row r="3002">
          <cell r="F3002">
            <v>325935</v>
          </cell>
          <cell r="G3002">
            <v>43896</v>
          </cell>
          <cell r="H3002">
            <v>43907</v>
          </cell>
          <cell r="I3002">
            <v>43915</v>
          </cell>
        </row>
        <row r="3003">
          <cell r="F3003">
            <v>325970</v>
          </cell>
          <cell r="G3003">
            <v>43896</v>
          </cell>
          <cell r="H3003">
            <v>43903</v>
          </cell>
          <cell r="I3003">
            <v>43915</v>
          </cell>
        </row>
        <row r="3004">
          <cell r="F3004">
            <v>325988</v>
          </cell>
          <cell r="G3004">
            <v>43896</v>
          </cell>
          <cell r="H3004">
            <v>43908</v>
          </cell>
          <cell r="I3004">
            <v>43915</v>
          </cell>
        </row>
        <row r="3005">
          <cell r="F3005">
            <v>325931</v>
          </cell>
          <cell r="G3005">
            <v>43896</v>
          </cell>
          <cell r="H3005">
            <v>43899</v>
          </cell>
          <cell r="I3005">
            <v>43910</v>
          </cell>
        </row>
        <row r="3006">
          <cell r="F3006">
            <v>325969</v>
          </cell>
          <cell r="G3006">
            <v>43896</v>
          </cell>
          <cell r="H3006">
            <v>43900</v>
          </cell>
          <cell r="I3006">
            <v>43910</v>
          </cell>
        </row>
        <row r="3007">
          <cell r="F3007">
            <v>326131</v>
          </cell>
          <cell r="G3007">
            <v>43896</v>
          </cell>
          <cell r="H3007">
            <v>43902</v>
          </cell>
          <cell r="I3007">
            <v>43915</v>
          </cell>
        </row>
        <row r="3008">
          <cell r="F3008">
            <v>325920</v>
          </cell>
          <cell r="G3008">
            <v>43896</v>
          </cell>
          <cell r="H3008">
            <v>43899</v>
          </cell>
          <cell r="I3008">
            <v>43910</v>
          </cell>
        </row>
        <row r="3009">
          <cell r="F3009">
            <v>325914</v>
          </cell>
          <cell r="G3009">
            <v>43896</v>
          </cell>
          <cell r="H3009">
            <v>43899</v>
          </cell>
          <cell r="I3009">
            <v>43910</v>
          </cell>
        </row>
        <row r="3010">
          <cell r="F3010">
            <v>326059</v>
          </cell>
          <cell r="G3010">
            <v>43896</v>
          </cell>
          <cell r="H3010">
            <v>43902</v>
          </cell>
          <cell r="I3010">
            <v>43915</v>
          </cell>
        </row>
        <row r="3011">
          <cell r="F3011">
            <v>325808</v>
          </cell>
          <cell r="G3011">
            <v>43896</v>
          </cell>
          <cell r="H3011">
            <v>43902</v>
          </cell>
          <cell r="I3011">
            <v>43915</v>
          </cell>
        </row>
        <row r="3012">
          <cell r="F3012">
            <v>326184</v>
          </cell>
          <cell r="G3012">
            <v>43897</v>
          </cell>
          <cell r="H3012">
            <v>43910</v>
          </cell>
          <cell r="I3012">
            <v>43915</v>
          </cell>
        </row>
        <row r="3013">
          <cell r="F3013">
            <v>326237</v>
          </cell>
          <cell r="G3013">
            <v>43898</v>
          </cell>
          <cell r="H3013">
            <v>43906</v>
          </cell>
          <cell r="I3013">
            <v>43916</v>
          </cell>
        </row>
        <row r="3014">
          <cell r="F3014">
            <v>326290</v>
          </cell>
          <cell r="G3014">
            <v>43898</v>
          </cell>
          <cell r="H3014">
            <v>43909</v>
          </cell>
          <cell r="I3014">
            <v>43916</v>
          </cell>
        </row>
        <row r="3015">
          <cell r="F3015">
            <v>160957</v>
          </cell>
          <cell r="G3015">
            <v>43899</v>
          </cell>
          <cell r="H3015">
            <v>43901</v>
          </cell>
          <cell r="I3015">
            <v>43915</v>
          </cell>
        </row>
        <row r="3016">
          <cell r="F3016">
            <v>326486</v>
          </cell>
          <cell r="G3016">
            <v>43899</v>
          </cell>
          <cell r="H3016">
            <v>43902</v>
          </cell>
          <cell r="I3016">
            <v>43915</v>
          </cell>
        </row>
        <row r="3017">
          <cell r="F3017">
            <v>326347</v>
          </cell>
          <cell r="G3017">
            <v>43899</v>
          </cell>
          <cell r="H3017">
            <v>43910</v>
          </cell>
          <cell r="I3017">
            <v>43915</v>
          </cell>
        </row>
        <row r="3018">
          <cell r="F3018">
            <v>326430</v>
          </cell>
          <cell r="G3018">
            <v>43899</v>
          </cell>
          <cell r="H3018">
            <v>43945</v>
          </cell>
          <cell r="I3018">
            <v>43945</v>
          </cell>
        </row>
        <row r="3019">
          <cell r="F3019">
            <v>326646</v>
          </cell>
          <cell r="G3019">
            <v>43899</v>
          </cell>
          <cell r="H3019">
            <v>43900</v>
          </cell>
          <cell r="I3019">
            <v>43915</v>
          </cell>
        </row>
        <row r="3020">
          <cell r="F3020">
            <v>326654</v>
          </cell>
          <cell r="G3020">
            <v>43899</v>
          </cell>
          <cell r="H3020">
            <v>43900</v>
          </cell>
          <cell r="I3020">
            <v>43915</v>
          </cell>
        </row>
        <row r="3021">
          <cell r="F3021">
            <v>326658</v>
          </cell>
          <cell r="G3021">
            <v>43899</v>
          </cell>
          <cell r="H3021">
            <v>43900</v>
          </cell>
          <cell r="I3021">
            <v>43915</v>
          </cell>
        </row>
        <row r="3022">
          <cell r="F3022">
            <v>326338</v>
          </cell>
          <cell r="G3022">
            <v>43899</v>
          </cell>
          <cell r="H3022">
            <v>43941</v>
          </cell>
          <cell r="I3022">
            <v>43945</v>
          </cell>
        </row>
        <row r="3023">
          <cell r="F3023">
            <v>326399</v>
          </cell>
          <cell r="G3023">
            <v>43899</v>
          </cell>
          <cell r="H3023">
            <v>43941</v>
          </cell>
          <cell r="I3023">
            <v>43945</v>
          </cell>
        </row>
        <row r="3024">
          <cell r="F3024">
            <v>326463</v>
          </cell>
          <cell r="G3024">
            <v>43899</v>
          </cell>
          <cell r="H3024">
            <v>43903</v>
          </cell>
          <cell r="I3024">
            <v>43915</v>
          </cell>
        </row>
        <row r="3025">
          <cell r="F3025">
            <v>326395</v>
          </cell>
          <cell r="G3025">
            <v>43899</v>
          </cell>
          <cell r="H3025">
            <v>43908</v>
          </cell>
          <cell r="I3025">
            <v>43915</v>
          </cell>
        </row>
        <row r="3026">
          <cell r="F3026">
            <v>326337</v>
          </cell>
          <cell r="G3026">
            <v>43899</v>
          </cell>
          <cell r="H3026">
            <v>43937</v>
          </cell>
          <cell r="I3026">
            <v>43945</v>
          </cell>
        </row>
        <row r="3027">
          <cell r="F3027">
            <v>326296</v>
          </cell>
          <cell r="G3027">
            <v>43899</v>
          </cell>
          <cell r="H3027">
            <v>43909</v>
          </cell>
          <cell r="I3027">
            <v>43916</v>
          </cell>
        </row>
        <row r="3028">
          <cell r="F3028">
            <v>326495</v>
          </cell>
          <cell r="G3028">
            <v>43899</v>
          </cell>
          <cell r="H3028">
            <v>43907</v>
          </cell>
          <cell r="I3028">
            <v>43915</v>
          </cell>
        </row>
        <row r="3029">
          <cell r="F3029">
            <v>326667</v>
          </cell>
          <cell r="G3029">
            <v>43899</v>
          </cell>
          <cell r="H3029">
            <v>43902</v>
          </cell>
          <cell r="I3029">
            <v>43915</v>
          </cell>
        </row>
        <row r="3030">
          <cell r="F3030">
            <v>326442</v>
          </cell>
          <cell r="G3030">
            <v>43899</v>
          </cell>
          <cell r="H3030">
            <v>43956</v>
          </cell>
          <cell r="I3030">
            <v>43965</v>
          </cell>
        </row>
        <row r="3031">
          <cell r="F3031">
            <v>326743</v>
          </cell>
          <cell r="G3031">
            <v>43899</v>
          </cell>
          <cell r="H3031">
            <v>43902</v>
          </cell>
          <cell r="I3031">
            <v>43915</v>
          </cell>
        </row>
        <row r="3032">
          <cell r="F3032">
            <v>326925</v>
          </cell>
          <cell r="G3032">
            <v>43900</v>
          </cell>
        </row>
        <row r="3033">
          <cell r="F3033">
            <v>326959</v>
          </cell>
          <cell r="G3033">
            <v>43900</v>
          </cell>
        </row>
        <row r="3034">
          <cell r="F3034">
            <v>327100</v>
          </cell>
          <cell r="G3034">
            <v>43900</v>
          </cell>
          <cell r="H3034">
            <v>44035</v>
          </cell>
          <cell r="I3034">
            <v>44035</v>
          </cell>
        </row>
        <row r="3035">
          <cell r="F3035">
            <v>327418</v>
          </cell>
          <cell r="G3035">
            <v>43900</v>
          </cell>
          <cell r="H3035">
            <v>43948</v>
          </cell>
          <cell r="I3035">
            <v>43959</v>
          </cell>
        </row>
        <row r="3036">
          <cell r="F3036">
            <v>326929</v>
          </cell>
          <cell r="G3036">
            <v>43900</v>
          </cell>
          <cell r="H3036">
            <v>43942</v>
          </cell>
          <cell r="I3036">
            <v>43945</v>
          </cell>
        </row>
        <row r="3037">
          <cell r="F3037">
            <v>327202</v>
          </cell>
          <cell r="G3037">
            <v>43900</v>
          </cell>
          <cell r="H3037">
            <v>43957</v>
          </cell>
          <cell r="I3037">
            <v>43965</v>
          </cell>
        </row>
        <row r="3038">
          <cell r="F3038">
            <v>327311</v>
          </cell>
          <cell r="G3038">
            <v>43900</v>
          </cell>
          <cell r="H3038">
            <v>43942</v>
          </cell>
          <cell r="I3038">
            <v>43943</v>
          </cell>
        </row>
        <row r="3039">
          <cell r="F3039">
            <v>326952</v>
          </cell>
          <cell r="G3039">
            <v>43900</v>
          </cell>
          <cell r="H3039">
            <v>43901</v>
          </cell>
          <cell r="I3039">
            <v>43915</v>
          </cell>
        </row>
        <row r="3040">
          <cell r="F3040">
            <v>326954</v>
          </cell>
          <cell r="G3040">
            <v>43900</v>
          </cell>
          <cell r="H3040">
            <v>43901</v>
          </cell>
          <cell r="I3040">
            <v>43915</v>
          </cell>
        </row>
        <row r="3041">
          <cell r="F3041">
            <v>327189</v>
          </cell>
          <cell r="G3041">
            <v>43900</v>
          </cell>
          <cell r="H3041">
            <v>43903</v>
          </cell>
          <cell r="I3041">
            <v>43915</v>
          </cell>
        </row>
        <row r="3042">
          <cell r="F3042">
            <v>161007</v>
          </cell>
          <cell r="G3042">
            <v>43900</v>
          </cell>
        </row>
        <row r="3043">
          <cell r="F3043">
            <v>326996</v>
          </cell>
          <cell r="G3043">
            <v>43900</v>
          </cell>
          <cell r="H3043">
            <v>43942</v>
          </cell>
          <cell r="I3043">
            <v>43943</v>
          </cell>
        </row>
        <row r="3044">
          <cell r="F3044">
            <v>326935</v>
          </cell>
          <cell r="G3044">
            <v>43900</v>
          </cell>
          <cell r="H3044">
            <v>43985</v>
          </cell>
          <cell r="I3044">
            <v>43991</v>
          </cell>
        </row>
        <row r="3045">
          <cell r="F3045">
            <v>327040</v>
          </cell>
          <cell r="G3045">
            <v>43900</v>
          </cell>
          <cell r="H3045">
            <v>43985</v>
          </cell>
          <cell r="I3045">
            <v>43991</v>
          </cell>
        </row>
        <row r="3046">
          <cell r="F3046">
            <v>327064</v>
          </cell>
          <cell r="G3046">
            <v>43900</v>
          </cell>
          <cell r="H3046">
            <v>43985</v>
          </cell>
          <cell r="I3046">
            <v>43991</v>
          </cell>
        </row>
        <row r="3047">
          <cell r="F3047">
            <v>327147</v>
          </cell>
          <cell r="G3047">
            <v>43900</v>
          </cell>
          <cell r="H3047">
            <v>43937</v>
          </cell>
          <cell r="I3047">
            <v>43945</v>
          </cell>
        </row>
        <row r="3048">
          <cell r="F3048">
            <v>327388</v>
          </cell>
          <cell r="G3048">
            <v>43900</v>
          </cell>
          <cell r="H3048">
            <v>43942</v>
          </cell>
          <cell r="I3048">
            <v>43943</v>
          </cell>
        </row>
        <row r="3049">
          <cell r="F3049">
            <v>327169</v>
          </cell>
          <cell r="G3049">
            <v>43900</v>
          </cell>
          <cell r="H3049">
            <v>43941</v>
          </cell>
          <cell r="I3049">
            <v>43945</v>
          </cell>
        </row>
        <row r="3050">
          <cell r="F3050">
            <v>327406</v>
          </cell>
          <cell r="G3050">
            <v>43900</v>
          </cell>
          <cell r="H3050">
            <v>43937</v>
          </cell>
          <cell r="I3050">
            <v>43942</v>
          </cell>
        </row>
        <row r="3051">
          <cell r="F3051">
            <v>327002</v>
          </cell>
          <cell r="G3051">
            <v>43900</v>
          </cell>
          <cell r="H3051">
            <v>43937</v>
          </cell>
          <cell r="I3051">
            <v>43945</v>
          </cell>
        </row>
        <row r="3052">
          <cell r="F3052">
            <v>327019</v>
          </cell>
          <cell r="G3052">
            <v>43900</v>
          </cell>
          <cell r="H3052">
            <v>43941</v>
          </cell>
          <cell r="I3052">
            <v>43945</v>
          </cell>
        </row>
        <row r="3053">
          <cell r="F3053">
            <v>326884</v>
          </cell>
          <cell r="G3053">
            <v>43900</v>
          </cell>
          <cell r="H3053">
            <v>43942</v>
          </cell>
          <cell r="I3053">
            <v>43943</v>
          </cell>
        </row>
        <row r="3054">
          <cell r="F3054">
            <v>327257</v>
          </cell>
          <cell r="G3054">
            <v>43900</v>
          </cell>
          <cell r="H3054">
            <v>43957</v>
          </cell>
          <cell r="I3054">
            <v>43959</v>
          </cell>
        </row>
        <row r="3055">
          <cell r="F3055">
            <v>327205</v>
          </cell>
          <cell r="G3055">
            <v>43900</v>
          </cell>
          <cell r="H3055">
            <v>43959</v>
          </cell>
          <cell r="I3055">
            <v>43971</v>
          </cell>
        </row>
        <row r="3056">
          <cell r="F3056">
            <v>161058</v>
          </cell>
          <cell r="G3056">
            <v>43900</v>
          </cell>
          <cell r="H3056">
            <v>43908</v>
          </cell>
          <cell r="I3056">
            <v>43915</v>
          </cell>
        </row>
        <row r="3057">
          <cell r="F3057">
            <v>327424</v>
          </cell>
          <cell r="G3057">
            <v>43900</v>
          </cell>
          <cell r="H3057">
            <v>43948</v>
          </cell>
          <cell r="I3057">
            <v>43959</v>
          </cell>
        </row>
        <row r="3058">
          <cell r="F3058">
            <v>327194</v>
          </cell>
          <cell r="G3058">
            <v>43900</v>
          </cell>
          <cell r="H3058">
            <v>43957</v>
          </cell>
          <cell r="I3058">
            <v>43959</v>
          </cell>
        </row>
        <row r="3059">
          <cell r="F3059">
            <v>326866</v>
          </cell>
          <cell r="G3059">
            <v>43900</v>
          </cell>
          <cell r="H3059">
            <v>43909</v>
          </cell>
          <cell r="I3059">
            <v>43916</v>
          </cell>
        </row>
        <row r="3060">
          <cell r="F3060">
            <v>327004</v>
          </cell>
          <cell r="G3060">
            <v>43900</v>
          </cell>
          <cell r="H3060">
            <v>43909</v>
          </cell>
          <cell r="I3060">
            <v>43915</v>
          </cell>
        </row>
        <row r="3061">
          <cell r="F3061">
            <v>327935</v>
          </cell>
          <cell r="G3061">
            <v>43901</v>
          </cell>
          <cell r="H3061">
            <v>43903</v>
          </cell>
          <cell r="I3061">
            <v>43915</v>
          </cell>
        </row>
        <row r="3062">
          <cell r="F3062">
            <v>327595</v>
          </cell>
          <cell r="G3062">
            <v>43901</v>
          </cell>
          <cell r="H3062">
            <v>43902</v>
          </cell>
          <cell r="I3062">
            <v>43915</v>
          </cell>
        </row>
        <row r="3063">
          <cell r="F3063">
            <v>328059</v>
          </cell>
          <cell r="G3063">
            <v>43901</v>
          </cell>
          <cell r="H3063">
            <v>44029</v>
          </cell>
          <cell r="I3063">
            <v>44029</v>
          </cell>
        </row>
        <row r="3064">
          <cell r="F3064">
            <v>327688</v>
          </cell>
          <cell r="G3064">
            <v>43901</v>
          </cell>
          <cell r="H3064">
            <v>43902</v>
          </cell>
          <cell r="I3064">
            <v>43915</v>
          </cell>
        </row>
        <row r="3065">
          <cell r="F3065">
            <v>327658</v>
          </cell>
          <cell r="G3065">
            <v>43901</v>
          </cell>
          <cell r="H3065">
            <v>43941</v>
          </cell>
          <cell r="I3065">
            <v>43945</v>
          </cell>
        </row>
        <row r="3066">
          <cell r="F3066">
            <v>327521</v>
          </cell>
          <cell r="G3066">
            <v>43901</v>
          </cell>
          <cell r="H3066">
            <v>43902</v>
          </cell>
          <cell r="I3066">
            <v>43915</v>
          </cell>
        </row>
        <row r="3067">
          <cell r="F3067">
            <v>327556</v>
          </cell>
          <cell r="G3067">
            <v>43901</v>
          </cell>
          <cell r="H3067">
            <v>43941</v>
          </cell>
          <cell r="I3067">
            <v>43945</v>
          </cell>
        </row>
        <row r="3068">
          <cell r="F3068">
            <v>328029</v>
          </cell>
          <cell r="G3068">
            <v>43901</v>
          </cell>
          <cell r="H3068">
            <v>43909</v>
          </cell>
          <cell r="I3068">
            <v>43916</v>
          </cell>
        </row>
        <row r="3069">
          <cell r="F3069">
            <v>327436</v>
          </cell>
          <cell r="G3069">
            <v>43901</v>
          </cell>
          <cell r="H3069">
            <v>43906</v>
          </cell>
          <cell r="I3069">
            <v>43916</v>
          </cell>
        </row>
        <row r="3070">
          <cell r="F3070">
            <v>328083</v>
          </cell>
          <cell r="G3070">
            <v>43901</v>
          </cell>
          <cell r="H3070">
            <v>43906</v>
          </cell>
          <cell r="I3070">
            <v>43916</v>
          </cell>
        </row>
        <row r="3071">
          <cell r="F3071">
            <v>327987</v>
          </cell>
          <cell r="G3071">
            <v>43901</v>
          </cell>
          <cell r="H3071">
            <v>43937</v>
          </cell>
          <cell r="I3071">
            <v>43945</v>
          </cell>
        </row>
        <row r="3072">
          <cell r="F3072">
            <v>327498</v>
          </cell>
          <cell r="G3072">
            <v>43901</v>
          </cell>
          <cell r="H3072">
            <v>43945</v>
          </cell>
          <cell r="I3072">
            <v>43945</v>
          </cell>
        </row>
        <row r="3073">
          <cell r="F3073">
            <v>327657</v>
          </cell>
          <cell r="G3073">
            <v>43901</v>
          </cell>
          <cell r="H3073">
            <v>43902</v>
          </cell>
          <cell r="I3073">
            <v>43915</v>
          </cell>
        </row>
        <row r="3074">
          <cell r="F3074">
            <v>327770</v>
          </cell>
          <cell r="G3074">
            <v>43901</v>
          </cell>
          <cell r="H3074">
            <v>43902</v>
          </cell>
          <cell r="I3074">
            <v>43915</v>
          </cell>
        </row>
        <row r="3075">
          <cell r="F3075">
            <v>328334</v>
          </cell>
          <cell r="G3075">
            <v>43902</v>
          </cell>
          <cell r="H3075">
            <v>43916</v>
          </cell>
          <cell r="I3075">
            <v>43916</v>
          </cell>
        </row>
        <row r="3076">
          <cell r="F3076">
            <v>328204</v>
          </cell>
          <cell r="G3076">
            <v>43902</v>
          </cell>
          <cell r="H3076">
            <v>43903</v>
          </cell>
          <cell r="I3076">
            <v>43915</v>
          </cell>
        </row>
        <row r="3077">
          <cell r="F3077">
            <v>328374</v>
          </cell>
          <cell r="G3077">
            <v>43902</v>
          </cell>
          <cell r="H3077">
            <v>43916</v>
          </cell>
          <cell r="I3077">
            <v>43916</v>
          </cell>
        </row>
        <row r="3078">
          <cell r="F3078">
            <v>328387</v>
          </cell>
          <cell r="G3078">
            <v>43902</v>
          </cell>
          <cell r="H3078">
            <v>43916</v>
          </cell>
          <cell r="I3078">
            <v>43916</v>
          </cell>
        </row>
        <row r="3079">
          <cell r="F3079">
            <v>328224</v>
          </cell>
          <cell r="G3079">
            <v>43902</v>
          </cell>
          <cell r="H3079">
            <v>43957</v>
          </cell>
          <cell r="I3079">
            <v>43965</v>
          </cell>
        </row>
        <row r="3080">
          <cell r="F3080">
            <v>328326</v>
          </cell>
          <cell r="G3080">
            <v>43902</v>
          </cell>
          <cell r="H3080">
            <v>43916</v>
          </cell>
          <cell r="I3080">
            <v>43916</v>
          </cell>
        </row>
        <row r="3081">
          <cell r="F3081">
            <v>328313</v>
          </cell>
          <cell r="G3081">
            <v>43902</v>
          </cell>
        </row>
        <row r="3082">
          <cell r="F3082">
            <v>328164</v>
          </cell>
          <cell r="G3082">
            <v>43902</v>
          </cell>
          <cell r="H3082">
            <v>43903</v>
          </cell>
          <cell r="I3082">
            <v>43915</v>
          </cell>
        </row>
        <row r="3083">
          <cell r="F3083">
            <v>328171</v>
          </cell>
          <cell r="G3083">
            <v>43902</v>
          </cell>
          <cell r="H3083">
            <v>43903</v>
          </cell>
          <cell r="I3083">
            <v>43915</v>
          </cell>
        </row>
        <row r="3084">
          <cell r="F3084">
            <v>328317</v>
          </cell>
          <cell r="G3084">
            <v>43902</v>
          </cell>
          <cell r="H3084">
            <v>43937</v>
          </cell>
          <cell r="I3084">
            <v>43945</v>
          </cell>
        </row>
        <row r="3085">
          <cell r="F3085">
            <v>328293</v>
          </cell>
          <cell r="G3085">
            <v>43902</v>
          </cell>
          <cell r="H3085">
            <v>43937</v>
          </cell>
          <cell r="I3085">
            <v>43945</v>
          </cell>
        </row>
        <row r="3086">
          <cell r="F3086">
            <v>328481</v>
          </cell>
          <cell r="G3086">
            <v>43902</v>
          </cell>
          <cell r="H3086">
            <v>43909</v>
          </cell>
          <cell r="I3086">
            <v>43916</v>
          </cell>
        </row>
        <row r="3087">
          <cell r="F3087">
            <v>328112</v>
          </cell>
          <cell r="G3087">
            <v>43902</v>
          </cell>
          <cell r="H3087">
            <v>43937</v>
          </cell>
          <cell r="I3087">
            <v>43945</v>
          </cell>
        </row>
        <row r="3088">
          <cell r="F3088">
            <v>328365</v>
          </cell>
          <cell r="G3088">
            <v>43902</v>
          </cell>
          <cell r="H3088">
            <v>43916</v>
          </cell>
          <cell r="I3088">
            <v>43916</v>
          </cell>
        </row>
        <row r="3089">
          <cell r="F3089">
            <v>328308</v>
          </cell>
          <cell r="G3089">
            <v>43902</v>
          </cell>
          <cell r="H3089">
            <v>43910</v>
          </cell>
          <cell r="I3089">
            <v>43915</v>
          </cell>
        </row>
        <row r="3090">
          <cell r="F3090">
            <v>328424</v>
          </cell>
          <cell r="G3090">
            <v>43902</v>
          </cell>
          <cell r="H3090">
            <v>43944</v>
          </cell>
          <cell r="I3090">
            <v>43945</v>
          </cell>
        </row>
        <row r="3091">
          <cell r="F3091">
            <v>328478</v>
          </cell>
          <cell r="G3091">
            <v>43902</v>
          </cell>
          <cell r="H3091">
            <v>43903</v>
          </cell>
          <cell r="I3091">
            <v>43915</v>
          </cell>
        </row>
        <row r="3092">
          <cell r="F3092">
            <v>328509</v>
          </cell>
          <cell r="G3092">
            <v>43903</v>
          </cell>
          <cell r="H3092">
            <v>44035</v>
          </cell>
          <cell r="I3092">
            <v>44036</v>
          </cell>
        </row>
        <row r="3093">
          <cell r="F3093">
            <v>328846</v>
          </cell>
          <cell r="G3093">
            <v>43903</v>
          </cell>
          <cell r="H3093">
            <v>44035</v>
          </cell>
          <cell r="I3093">
            <v>44035</v>
          </cell>
        </row>
        <row r="3094">
          <cell r="F3094">
            <v>328890</v>
          </cell>
          <cell r="G3094">
            <v>43903</v>
          </cell>
          <cell r="H3094">
            <v>43937</v>
          </cell>
          <cell r="I3094">
            <v>43944</v>
          </cell>
        </row>
        <row r="3095">
          <cell r="F3095">
            <v>328975</v>
          </cell>
          <cell r="G3095">
            <v>43903</v>
          </cell>
          <cell r="H3095">
            <v>43910</v>
          </cell>
          <cell r="I3095">
            <v>43915</v>
          </cell>
        </row>
        <row r="3096">
          <cell r="F3096">
            <v>328634</v>
          </cell>
          <cell r="G3096">
            <v>43903</v>
          </cell>
          <cell r="H3096">
            <v>44007</v>
          </cell>
          <cell r="I3096">
            <v>44007</v>
          </cell>
        </row>
        <row r="3097">
          <cell r="F3097">
            <v>328947</v>
          </cell>
          <cell r="G3097">
            <v>43903</v>
          </cell>
        </row>
        <row r="3098">
          <cell r="F3098">
            <v>328869</v>
          </cell>
          <cell r="G3098">
            <v>43903</v>
          </cell>
        </row>
        <row r="3099">
          <cell r="F3099">
            <v>328945</v>
          </cell>
          <cell r="G3099">
            <v>43903</v>
          </cell>
          <cell r="H3099">
            <v>43943</v>
          </cell>
          <cell r="I3099">
            <v>43945</v>
          </cell>
        </row>
        <row r="3100">
          <cell r="F3100">
            <v>328621</v>
          </cell>
          <cell r="G3100">
            <v>43903</v>
          </cell>
          <cell r="H3100">
            <v>43937</v>
          </cell>
          <cell r="I3100">
            <v>43944</v>
          </cell>
        </row>
        <row r="3101">
          <cell r="F3101">
            <v>328505</v>
          </cell>
          <cell r="G3101">
            <v>43903</v>
          </cell>
          <cell r="H3101">
            <v>43944</v>
          </cell>
          <cell r="I3101">
            <v>43945</v>
          </cell>
        </row>
        <row r="3102">
          <cell r="F3102">
            <v>328696</v>
          </cell>
          <cell r="G3102">
            <v>43903</v>
          </cell>
          <cell r="H3102">
            <v>43969</v>
          </cell>
          <cell r="I3102">
            <v>43971</v>
          </cell>
        </row>
        <row r="3103">
          <cell r="F3103">
            <v>328700</v>
          </cell>
          <cell r="G3103">
            <v>43903</v>
          </cell>
          <cell r="H3103">
            <v>43941</v>
          </cell>
          <cell r="I3103">
            <v>43945</v>
          </cell>
        </row>
        <row r="3104">
          <cell r="F3104">
            <v>328733</v>
          </cell>
          <cell r="G3104">
            <v>43903</v>
          </cell>
          <cell r="H3104">
            <v>43907</v>
          </cell>
          <cell r="I3104">
            <v>43915</v>
          </cell>
        </row>
        <row r="3105">
          <cell r="F3105">
            <v>328561</v>
          </cell>
          <cell r="G3105">
            <v>43903</v>
          </cell>
          <cell r="H3105">
            <v>43942</v>
          </cell>
          <cell r="I3105">
            <v>43943</v>
          </cell>
        </row>
        <row r="3106">
          <cell r="F3106">
            <v>329081</v>
          </cell>
          <cell r="G3106">
            <v>43904</v>
          </cell>
          <cell r="H3106">
            <v>43907</v>
          </cell>
          <cell r="I3106">
            <v>43916</v>
          </cell>
        </row>
        <row r="3107">
          <cell r="F3107">
            <v>329188</v>
          </cell>
          <cell r="G3107">
            <v>43904</v>
          </cell>
          <cell r="H3107">
            <v>43917</v>
          </cell>
          <cell r="I3107">
            <v>43917</v>
          </cell>
        </row>
        <row r="3108">
          <cell r="F3108">
            <v>329114</v>
          </cell>
          <cell r="G3108">
            <v>43904</v>
          </cell>
        </row>
        <row r="3109">
          <cell r="F3109">
            <v>329016</v>
          </cell>
          <cell r="G3109">
            <v>43904</v>
          </cell>
          <cell r="H3109">
            <v>43906</v>
          </cell>
          <cell r="I3109">
            <v>43916</v>
          </cell>
        </row>
        <row r="3110">
          <cell r="F3110">
            <v>329041</v>
          </cell>
          <cell r="G3110">
            <v>43904</v>
          </cell>
          <cell r="H3110">
            <v>43906</v>
          </cell>
          <cell r="I3110">
            <v>43916</v>
          </cell>
        </row>
        <row r="3111">
          <cell r="F3111">
            <v>329051</v>
          </cell>
          <cell r="G3111">
            <v>43904</v>
          </cell>
          <cell r="H3111">
            <v>43907</v>
          </cell>
          <cell r="I3111">
            <v>43916</v>
          </cell>
        </row>
        <row r="3112">
          <cell r="F3112">
            <v>329237</v>
          </cell>
          <cell r="G3112">
            <v>43905</v>
          </cell>
          <cell r="H3112">
            <v>43907</v>
          </cell>
          <cell r="I3112">
            <v>43916</v>
          </cell>
        </row>
        <row r="3113">
          <cell r="F3113">
            <v>329586</v>
          </cell>
          <cell r="G3113">
            <v>43906</v>
          </cell>
          <cell r="H3113">
            <v>43937</v>
          </cell>
          <cell r="I3113">
            <v>43944</v>
          </cell>
        </row>
        <row r="3114">
          <cell r="F3114">
            <v>329310</v>
          </cell>
          <cell r="G3114">
            <v>43906</v>
          </cell>
          <cell r="H3114">
            <v>43908</v>
          </cell>
          <cell r="I3114">
            <v>43915</v>
          </cell>
        </row>
        <row r="3115">
          <cell r="F3115">
            <v>329338</v>
          </cell>
          <cell r="G3115">
            <v>43906</v>
          </cell>
          <cell r="H3115">
            <v>43908</v>
          </cell>
          <cell r="I3115">
            <v>43915</v>
          </cell>
        </row>
        <row r="3116">
          <cell r="F3116">
            <v>329335</v>
          </cell>
          <cell r="G3116">
            <v>43906</v>
          </cell>
          <cell r="H3116">
            <v>43907</v>
          </cell>
          <cell r="I3116">
            <v>43915</v>
          </cell>
        </row>
        <row r="3117">
          <cell r="F3117">
            <v>329683</v>
          </cell>
          <cell r="G3117">
            <v>43906</v>
          </cell>
          <cell r="H3117">
            <v>43943</v>
          </cell>
          <cell r="I3117">
            <v>43943</v>
          </cell>
        </row>
        <row r="3118">
          <cell r="F3118">
            <v>329311</v>
          </cell>
          <cell r="G3118">
            <v>43906</v>
          </cell>
          <cell r="H3118">
            <v>43908</v>
          </cell>
          <cell r="I3118">
            <v>43915</v>
          </cell>
        </row>
        <row r="3119">
          <cell r="F3119">
            <v>329263</v>
          </cell>
          <cell r="G3119">
            <v>43906</v>
          </cell>
          <cell r="H3119">
            <v>43907</v>
          </cell>
          <cell r="I3119">
            <v>43916</v>
          </cell>
        </row>
        <row r="3120">
          <cell r="F3120">
            <v>329575</v>
          </cell>
          <cell r="G3120">
            <v>43906</v>
          </cell>
          <cell r="H3120">
            <v>43942</v>
          </cell>
          <cell r="I3120">
            <v>43943</v>
          </cell>
        </row>
        <row r="3121">
          <cell r="F3121">
            <v>329653</v>
          </cell>
          <cell r="G3121">
            <v>43906</v>
          </cell>
          <cell r="H3121">
            <v>43916</v>
          </cell>
          <cell r="I3121">
            <v>43917</v>
          </cell>
        </row>
        <row r="3122">
          <cell r="F3122">
            <v>329700</v>
          </cell>
          <cell r="G3122">
            <v>43906</v>
          </cell>
          <cell r="H3122">
            <v>43916</v>
          </cell>
          <cell r="I3122">
            <v>43917</v>
          </cell>
        </row>
        <row r="3123">
          <cell r="F3123">
            <v>329599</v>
          </cell>
          <cell r="G3123">
            <v>43906</v>
          </cell>
          <cell r="H3123">
            <v>43916</v>
          </cell>
          <cell r="I3123">
            <v>43917</v>
          </cell>
        </row>
        <row r="3124">
          <cell r="F3124">
            <v>329763</v>
          </cell>
          <cell r="G3124">
            <v>43907</v>
          </cell>
          <cell r="H3124">
            <v>43962</v>
          </cell>
          <cell r="I3124">
            <v>43964</v>
          </cell>
        </row>
        <row r="3125">
          <cell r="F3125">
            <v>329840</v>
          </cell>
          <cell r="G3125">
            <v>43907</v>
          </cell>
          <cell r="H3125">
            <v>43941</v>
          </cell>
          <cell r="I3125">
            <v>43942</v>
          </cell>
        </row>
        <row r="3126">
          <cell r="F3126">
            <v>329976</v>
          </cell>
          <cell r="G3126">
            <v>43907</v>
          </cell>
          <cell r="H3126">
            <v>43957</v>
          </cell>
          <cell r="I3126">
            <v>43965</v>
          </cell>
        </row>
        <row r="3127">
          <cell r="F3127">
            <v>330199</v>
          </cell>
          <cell r="G3127">
            <v>43907</v>
          </cell>
        </row>
        <row r="3128">
          <cell r="F3128">
            <v>330263</v>
          </cell>
          <cell r="G3128">
            <v>43907</v>
          </cell>
          <cell r="H3128">
            <v>44001</v>
          </cell>
          <cell r="I3128">
            <v>44006</v>
          </cell>
        </row>
        <row r="3129">
          <cell r="F3129">
            <v>330108</v>
          </cell>
          <cell r="G3129">
            <v>43907</v>
          </cell>
          <cell r="H3129">
            <v>43916</v>
          </cell>
          <cell r="I3129">
            <v>43916</v>
          </cell>
        </row>
        <row r="3130">
          <cell r="F3130">
            <v>330281</v>
          </cell>
          <cell r="G3130">
            <v>43907</v>
          </cell>
          <cell r="H3130">
            <v>43962</v>
          </cell>
          <cell r="I3130">
            <v>43964</v>
          </cell>
        </row>
        <row r="3131">
          <cell r="F3131">
            <v>330400</v>
          </cell>
          <cell r="G3131">
            <v>43907</v>
          </cell>
          <cell r="H3131">
            <v>43917</v>
          </cell>
          <cell r="I3131">
            <v>43917</v>
          </cell>
        </row>
        <row r="3132">
          <cell r="F3132">
            <v>330342</v>
          </cell>
          <cell r="G3132">
            <v>43907</v>
          </cell>
          <cell r="H3132">
            <v>43909</v>
          </cell>
          <cell r="I3132">
            <v>43915</v>
          </cell>
        </row>
        <row r="3133">
          <cell r="F3133">
            <v>330261</v>
          </cell>
          <cell r="G3133">
            <v>43907</v>
          </cell>
          <cell r="H3133">
            <v>43941</v>
          </cell>
          <cell r="I3133">
            <v>43942</v>
          </cell>
        </row>
        <row r="3134">
          <cell r="F3134">
            <v>329709</v>
          </cell>
          <cell r="G3134">
            <v>43907</v>
          </cell>
          <cell r="H3134">
            <v>43999</v>
          </cell>
          <cell r="I3134">
            <v>44007</v>
          </cell>
        </row>
        <row r="3135">
          <cell r="F3135">
            <v>329828</v>
          </cell>
          <cell r="G3135">
            <v>43907</v>
          </cell>
          <cell r="H3135">
            <v>43944</v>
          </cell>
          <cell r="I3135">
            <v>43945</v>
          </cell>
        </row>
        <row r="3136">
          <cell r="F3136">
            <v>330333</v>
          </cell>
          <cell r="G3136">
            <v>43907</v>
          </cell>
          <cell r="H3136">
            <v>43909</v>
          </cell>
          <cell r="I3136">
            <v>43915</v>
          </cell>
        </row>
        <row r="3137">
          <cell r="F3137">
            <v>329723</v>
          </cell>
          <cell r="G3137">
            <v>43907</v>
          </cell>
          <cell r="H3137">
            <v>43909</v>
          </cell>
          <cell r="I3137">
            <v>43915</v>
          </cell>
        </row>
        <row r="3138">
          <cell r="F3138">
            <v>330271</v>
          </cell>
          <cell r="G3138">
            <v>43907</v>
          </cell>
          <cell r="H3138">
            <v>43909</v>
          </cell>
          <cell r="I3138">
            <v>43915</v>
          </cell>
        </row>
        <row r="3139">
          <cell r="F3139">
            <v>330284</v>
          </cell>
          <cell r="G3139">
            <v>43907</v>
          </cell>
          <cell r="H3139">
            <v>43909</v>
          </cell>
          <cell r="I3139">
            <v>43915</v>
          </cell>
        </row>
        <row r="3140">
          <cell r="F3140">
            <v>329812</v>
          </cell>
          <cell r="G3140">
            <v>43907</v>
          </cell>
          <cell r="H3140">
            <v>43938</v>
          </cell>
          <cell r="I3140">
            <v>43941</v>
          </cell>
        </row>
        <row r="3141">
          <cell r="F3141">
            <v>329851</v>
          </cell>
          <cell r="G3141">
            <v>43907</v>
          </cell>
          <cell r="H3141">
            <v>43910</v>
          </cell>
          <cell r="I3141">
            <v>43915</v>
          </cell>
        </row>
        <row r="3142">
          <cell r="F3142">
            <v>329712</v>
          </cell>
          <cell r="G3142">
            <v>43907</v>
          </cell>
          <cell r="H3142">
            <v>43916</v>
          </cell>
          <cell r="I3142">
            <v>43916</v>
          </cell>
        </row>
        <row r="3143">
          <cell r="F3143">
            <v>329797</v>
          </cell>
          <cell r="G3143">
            <v>43907</v>
          </cell>
          <cell r="H3143">
            <v>43957</v>
          </cell>
          <cell r="I3143">
            <v>43966</v>
          </cell>
        </row>
        <row r="3144">
          <cell r="F3144">
            <v>329764</v>
          </cell>
          <cell r="G3144">
            <v>43907</v>
          </cell>
          <cell r="H3144">
            <v>43944</v>
          </cell>
          <cell r="I3144">
            <v>43945</v>
          </cell>
        </row>
        <row r="3145">
          <cell r="F3145">
            <v>330110</v>
          </cell>
          <cell r="G3145">
            <v>43907</v>
          </cell>
        </row>
        <row r="3146">
          <cell r="F3146">
            <v>329710</v>
          </cell>
          <cell r="G3146">
            <v>43907</v>
          </cell>
          <cell r="H3146">
            <v>43916</v>
          </cell>
          <cell r="I3146">
            <v>43916</v>
          </cell>
        </row>
        <row r="3147">
          <cell r="F3147">
            <v>330204</v>
          </cell>
          <cell r="G3147">
            <v>43907</v>
          </cell>
          <cell r="H3147">
            <v>43957</v>
          </cell>
          <cell r="I3147">
            <v>43965</v>
          </cell>
        </row>
        <row r="3148">
          <cell r="F3148">
            <v>330420</v>
          </cell>
          <cell r="G3148">
            <v>43907</v>
          </cell>
          <cell r="H3148">
            <v>43909</v>
          </cell>
          <cell r="I3148">
            <v>43916</v>
          </cell>
        </row>
        <row r="3149">
          <cell r="F3149">
            <v>330421</v>
          </cell>
          <cell r="G3149">
            <v>43907</v>
          </cell>
          <cell r="H3149">
            <v>43916</v>
          </cell>
          <cell r="I3149">
            <v>43916</v>
          </cell>
        </row>
        <row r="3150">
          <cell r="F3150">
            <v>330398</v>
          </cell>
          <cell r="G3150">
            <v>43907</v>
          </cell>
          <cell r="H3150">
            <v>43917</v>
          </cell>
          <cell r="I3150">
            <v>43917</v>
          </cell>
        </row>
        <row r="3151">
          <cell r="F3151">
            <v>330409</v>
          </cell>
          <cell r="G3151">
            <v>43907</v>
          </cell>
          <cell r="H3151">
            <v>43909</v>
          </cell>
          <cell r="I3151">
            <v>43916</v>
          </cell>
        </row>
        <row r="3152">
          <cell r="F3152">
            <v>330163</v>
          </cell>
          <cell r="G3152">
            <v>43907</v>
          </cell>
          <cell r="H3152">
            <v>43935</v>
          </cell>
          <cell r="I3152">
            <v>43936</v>
          </cell>
        </row>
        <row r="3153">
          <cell r="F3153">
            <v>330321</v>
          </cell>
          <cell r="G3153">
            <v>43907</v>
          </cell>
          <cell r="H3153">
            <v>43909</v>
          </cell>
          <cell r="I3153">
            <v>43915</v>
          </cell>
        </row>
        <row r="3154">
          <cell r="F3154">
            <v>330566</v>
          </cell>
          <cell r="G3154">
            <v>43908</v>
          </cell>
          <cell r="H3154">
            <v>43938</v>
          </cell>
          <cell r="I3154">
            <v>43941</v>
          </cell>
        </row>
        <row r="3155">
          <cell r="F3155">
            <v>330642</v>
          </cell>
          <cell r="G3155">
            <v>43908</v>
          </cell>
          <cell r="H3155">
            <v>43943</v>
          </cell>
          <cell r="I3155">
            <v>43943</v>
          </cell>
        </row>
        <row r="3156">
          <cell r="F3156">
            <v>330717</v>
          </cell>
          <cell r="G3156">
            <v>43908</v>
          </cell>
          <cell r="H3156">
            <v>43941</v>
          </cell>
          <cell r="I3156">
            <v>43941</v>
          </cell>
        </row>
        <row r="3157">
          <cell r="F3157">
            <v>330639</v>
          </cell>
          <cell r="G3157">
            <v>43908</v>
          </cell>
          <cell r="H3157">
            <v>43945</v>
          </cell>
          <cell r="I3157">
            <v>43945</v>
          </cell>
        </row>
        <row r="3158">
          <cell r="F3158">
            <v>330651</v>
          </cell>
          <cell r="G3158">
            <v>43908</v>
          </cell>
          <cell r="H3158">
            <v>43941</v>
          </cell>
          <cell r="I3158">
            <v>43945</v>
          </cell>
        </row>
        <row r="3159">
          <cell r="F3159">
            <v>330555</v>
          </cell>
          <cell r="G3159">
            <v>43908</v>
          </cell>
          <cell r="H3159">
            <v>43943</v>
          </cell>
          <cell r="I3159">
            <v>43945</v>
          </cell>
        </row>
        <row r="3160">
          <cell r="F3160">
            <v>330686</v>
          </cell>
          <cell r="G3160">
            <v>43908</v>
          </cell>
          <cell r="H3160">
            <v>43910</v>
          </cell>
          <cell r="I3160">
            <v>43915</v>
          </cell>
        </row>
        <row r="3161">
          <cell r="F3161">
            <v>330954</v>
          </cell>
          <cell r="G3161">
            <v>43908</v>
          </cell>
          <cell r="H3161">
            <v>43942</v>
          </cell>
          <cell r="I3161">
            <v>43945</v>
          </cell>
        </row>
        <row r="3162">
          <cell r="F3162">
            <v>330783</v>
          </cell>
          <cell r="G3162">
            <v>43908</v>
          </cell>
          <cell r="H3162">
            <v>43942</v>
          </cell>
          <cell r="I3162">
            <v>43945</v>
          </cell>
        </row>
        <row r="3163">
          <cell r="F3163">
            <v>330786</v>
          </cell>
          <cell r="G3163">
            <v>43908</v>
          </cell>
          <cell r="H3163">
            <v>43909</v>
          </cell>
          <cell r="I3163">
            <v>43915</v>
          </cell>
        </row>
        <row r="3164">
          <cell r="F3164">
            <v>330844</v>
          </cell>
          <cell r="G3164">
            <v>43908</v>
          </cell>
          <cell r="H3164">
            <v>43942</v>
          </cell>
          <cell r="I3164">
            <v>43945</v>
          </cell>
        </row>
        <row r="3165">
          <cell r="F3165">
            <v>330947</v>
          </cell>
          <cell r="G3165">
            <v>43908</v>
          </cell>
          <cell r="H3165">
            <v>43909</v>
          </cell>
          <cell r="I3165">
            <v>43916</v>
          </cell>
        </row>
        <row r="3166">
          <cell r="F3166">
            <v>330567</v>
          </cell>
          <cell r="G3166">
            <v>43908</v>
          </cell>
          <cell r="H3166">
            <v>43910</v>
          </cell>
          <cell r="I3166">
            <v>43915</v>
          </cell>
        </row>
        <row r="3167">
          <cell r="F3167">
            <v>330422</v>
          </cell>
          <cell r="G3167">
            <v>43908</v>
          </cell>
          <cell r="H3167">
            <v>43917</v>
          </cell>
          <cell r="I3167">
            <v>43917</v>
          </cell>
        </row>
        <row r="3168">
          <cell r="F3168">
            <v>331006</v>
          </cell>
          <cell r="G3168">
            <v>43908</v>
          </cell>
          <cell r="H3168">
            <v>43927</v>
          </cell>
          <cell r="I3168">
            <v>43941</v>
          </cell>
        </row>
        <row r="3169">
          <cell r="F3169">
            <v>330851</v>
          </cell>
          <cell r="G3169">
            <v>43908</v>
          </cell>
          <cell r="H3169">
            <v>43916</v>
          </cell>
          <cell r="I3169">
            <v>43917</v>
          </cell>
        </row>
        <row r="3170">
          <cell r="F3170">
            <v>330893</v>
          </cell>
          <cell r="G3170">
            <v>43908</v>
          </cell>
          <cell r="H3170">
            <v>43916</v>
          </cell>
          <cell r="I3170">
            <v>43917</v>
          </cell>
        </row>
        <row r="3171">
          <cell r="F3171">
            <v>330992</v>
          </cell>
          <cell r="G3171">
            <v>43908</v>
          </cell>
          <cell r="H3171">
            <v>43909</v>
          </cell>
          <cell r="I3171">
            <v>43916</v>
          </cell>
        </row>
        <row r="3172">
          <cell r="F3172">
            <v>330855</v>
          </cell>
          <cell r="G3172">
            <v>43908</v>
          </cell>
          <cell r="H3172">
            <v>43909</v>
          </cell>
          <cell r="I3172">
            <v>43916</v>
          </cell>
        </row>
        <row r="3173">
          <cell r="F3173">
            <v>330839</v>
          </cell>
          <cell r="G3173">
            <v>43908</v>
          </cell>
          <cell r="H3173">
            <v>43943</v>
          </cell>
          <cell r="I3173">
            <v>43945</v>
          </cell>
        </row>
        <row r="3174">
          <cell r="F3174">
            <v>330811</v>
          </cell>
          <cell r="G3174">
            <v>43908</v>
          </cell>
          <cell r="H3174">
            <v>43937</v>
          </cell>
          <cell r="I3174">
            <v>43944</v>
          </cell>
        </row>
        <row r="3175">
          <cell r="F3175">
            <v>330763</v>
          </cell>
          <cell r="G3175">
            <v>43908</v>
          </cell>
          <cell r="H3175">
            <v>43909</v>
          </cell>
          <cell r="I3175">
            <v>43915</v>
          </cell>
        </row>
        <row r="3176">
          <cell r="F3176">
            <v>331379</v>
          </cell>
          <cell r="G3176">
            <v>43909</v>
          </cell>
          <cell r="H3176">
            <v>43962</v>
          </cell>
          <cell r="I3176">
            <v>43964</v>
          </cell>
        </row>
        <row r="3177">
          <cell r="F3177">
            <v>331188</v>
          </cell>
          <cell r="G3177">
            <v>43909</v>
          </cell>
          <cell r="H3177">
            <v>44005</v>
          </cell>
          <cell r="I3177">
            <v>44006</v>
          </cell>
        </row>
        <row r="3178">
          <cell r="F3178">
            <v>331103</v>
          </cell>
          <cell r="G3178">
            <v>43909</v>
          </cell>
          <cell r="H3178">
            <v>43916</v>
          </cell>
          <cell r="I3178">
            <v>43916</v>
          </cell>
        </row>
        <row r="3179">
          <cell r="F3179">
            <v>331410</v>
          </cell>
          <cell r="G3179">
            <v>43909</v>
          </cell>
          <cell r="H3179">
            <v>43916</v>
          </cell>
          <cell r="I3179">
            <v>43916</v>
          </cell>
        </row>
        <row r="3180">
          <cell r="F3180">
            <v>331192</v>
          </cell>
          <cell r="G3180">
            <v>43909</v>
          </cell>
        </row>
        <row r="3181">
          <cell r="F3181">
            <v>331283</v>
          </cell>
          <cell r="G3181">
            <v>43909</v>
          </cell>
          <cell r="H3181">
            <v>43938</v>
          </cell>
          <cell r="I3181">
            <v>43941</v>
          </cell>
        </row>
        <row r="3182">
          <cell r="F3182">
            <v>331145</v>
          </cell>
          <cell r="G3182">
            <v>43909</v>
          </cell>
          <cell r="H3182">
            <v>43910</v>
          </cell>
          <cell r="I3182">
            <v>43915</v>
          </cell>
        </row>
        <row r="3183">
          <cell r="F3183">
            <v>162101</v>
          </cell>
          <cell r="G3183">
            <v>43909</v>
          </cell>
          <cell r="H3183">
            <v>43910</v>
          </cell>
          <cell r="I3183">
            <v>43915</v>
          </cell>
        </row>
        <row r="3184">
          <cell r="F3184">
            <v>331009</v>
          </cell>
          <cell r="G3184">
            <v>43909</v>
          </cell>
          <cell r="H3184">
            <v>43917</v>
          </cell>
          <cell r="I3184">
            <v>43917</v>
          </cell>
        </row>
        <row r="3185">
          <cell r="F3185">
            <v>331475</v>
          </cell>
          <cell r="G3185">
            <v>43909</v>
          </cell>
          <cell r="H3185">
            <v>43935</v>
          </cell>
          <cell r="I3185">
            <v>43936</v>
          </cell>
        </row>
        <row r="3186">
          <cell r="F3186">
            <v>331383</v>
          </cell>
          <cell r="G3186">
            <v>43909</v>
          </cell>
          <cell r="H3186">
            <v>43950</v>
          </cell>
          <cell r="I3186">
            <v>43964</v>
          </cell>
        </row>
        <row r="3187">
          <cell r="F3187">
            <v>331467</v>
          </cell>
          <cell r="G3187">
            <v>43909</v>
          </cell>
          <cell r="H3187">
            <v>43927</v>
          </cell>
          <cell r="I3187">
            <v>43941</v>
          </cell>
        </row>
        <row r="3188">
          <cell r="F3188">
            <v>331278</v>
          </cell>
          <cell r="G3188">
            <v>43909</v>
          </cell>
          <cell r="H3188">
            <v>43916</v>
          </cell>
          <cell r="I3188">
            <v>43917</v>
          </cell>
        </row>
        <row r="3189">
          <cell r="F3189">
            <v>331744</v>
          </cell>
          <cell r="G3189">
            <v>43910</v>
          </cell>
          <cell r="H3189">
            <v>44035</v>
          </cell>
          <cell r="I3189">
            <v>44035</v>
          </cell>
        </row>
        <row r="3190">
          <cell r="F3190">
            <v>331603</v>
          </cell>
          <cell r="G3190">
            <v>43910</v>
          </cell>
          <cell r="H3190">
            <v>43943</v>
          </cell>
          <cell r="I3190">
            <v>43945</v>
          </cell>
        </row>
        <row r="3191">
          <cell r="F3191">
            <v>331769</v>
          </cell>
          <cell r="G3191">
            <v>43910</v>
          </cell>
          <cell r="H3191">
            <v>43943</v>
          </cell>
          <cell r="I3191">
            <v>43944</v>
          </cell>
        </row>
        <row r="3192">
          <cell r="F3192">
            <v>331560</v>
          </cell>
          <cell r="G3192">
            <v>43910</v>
          </cell>
          <cell r="H3192">
            <v>43916</v>
          </cell>
          <cell r="I3192">
            <v>43916</v>
          </cell>
        </row>
        <row r="3193">
          <cell r="F3193">
            <v>331663</v>
          </cell>
          <cell r="G3193">
            <v>43910</v>
          </cell>
          <cell r="H3193">
            <v>43935</v>
          </cell>
          <cell r="I3193">
            <v>43943</v>
          </cell>
        </row>
        <row r="3194">
          <cell r="F3194">
            <v>331545</v>
          </cell>
          <cell r="G3194">
            <v>43910</v>
          </cell>
          <cell r="H3194">
            <v>43943</v>
          </cell>
          <cell r="I3194">
            <v>43945</v>
          </cell>
        </row>
        <row r="3195">
          <cell r="F3195">
            <v>331836</v>
          </cell>
          <cell r="G3195">
            <v>43910</v>
          </cell>
          <cell r="H3195">
            <v>43916</v>
          </cell>
          <cell r="I3195">
            <v>43916</v>
          </cell>
        </row>
        <row r="3196">
          <cell r="F3196">
            <v>331606</v>
          </cell>
          <cell r="G3196">
            <v>43910</v>
          </cell>
          <cell r="H3196">
            <v>44001</v>
          </cell>
          <cell r="I3196">
            <v>44006</v>
          </cell>
        </row>
        <row r="3197">
          <cell r="F3197">
            <v>331567</v>
          </cell>
          <cell r="G3197">
            <v>43910</v>
          </cell>
          <cell r="H3197">
            <v>43943</v>
          </cell>
          <cell r="I3197">
            <v>43945</v>
          </cell>
        </row>
        <row r="3198">
          <cell r="F3198">
            <v>331476</v>
          </cell>
          <cell r="G3198">
            <v>43910</v>
          </cell>
          <cell r="H3198">
            <v>43935</v>
          </cell>
          <cell r="I3198">
            <v>43936</v>
          </cell>
        </row>
        <row r="3199">
          <cell r="F3199">
            <v>331613</v>
          </cell>
          <cell r="G3199">
            <v>43910</v>
          </cell>
          <cell r="H3199">
            <v>43998</v>
          </cell>
          <cell r="I3199">
            <v>44006</v>
          </cell>
        </row>
        <row r="3200">
          <cell r="F3200">
            <v>331486</v>
          </cell>
          <cell r="G3200">
            <v>43910</v>
          </cell>
          <cell r="H3200">
            <v>43944</v>
          </cell>
          <cell r="I3200">
            <v>43945</v>
          </cell>
        </row>
        <row r="3201">
          <cell r="F3201">
            <v>331497</v>
          </cell>
          <cell r="G3201">
            <v>43910</v>
          </cell>
          <cell r="H3201">
            <v>43943</v>
          </cell>
          <cell r="I3201">
            <v>43945</v>
          </cell>
        </row>
        <row r="3202">
          <cell r="F3202">
            <v>331569</v>
          </cell>
          <cell r="G3202">
            <v>43910</v>
          </cell>
          <cell r="H3202">
            <v>43916</v>
          </cell>
          <cell r="I3202">
            <v>43916</v>
          </cell>
        </row>
        <row r="3203">
          <cell r="F3203">
            <v>331723</v>
          </cell>
          <cell r="G3203">
            <v>43910</v>
          </cell>
          <cell r="H3203">
            <v>43943</v>
          </cell>
          <cell r="I3203">
            <v>43944</v>
          </cell>
        </row>
        <row r="3204">
          <cell r="F3204">
            <v>331862</v>
          </cell>
          <cell r="G3204">
            <v>43910</v>
          </cell>
          <cell r="H3204">
            <v>43916</v>
          </cell>
          <cell r="I3204">
            <v>43916</v>
          </cell>
        </row>
        <row r="3205">
          <cell r="F3205">
            <v>331709</v>
          </cell>
          <cell r="G3205">
            <v>43910</v>
          </cell>
          <cell r="H3205">
            <v>43916</v>
          </cell>
          <cell r="I3205">
            <v>43916</v>
          </cell>
        </row>
        <row r="3206">
          <cell r="F3206">
            <v>331485</v>
          </cell>
          <cell r="G3206">
            <v>43910</v>
          </cell>
          <cell r="H3206">
            <v>43916</v>
          </cell>
          <cell r="I3206">
            <v>43917</v>
          </cell>
        </row>
        <row r="3207">
          <cell r="F3207">
            <v>331570</v>
          </cell>
          <cell r="G3207">
            <v>43910</v>
          </cell>
          <cell r="H3207">
            <v>43916</v>
          </cell>
          <cell r="I3207">
            <v>43916</v>
          </cell>
        </row>
        <row r="3208">
          <cell r="F3208">
            <v>331860</v>
          </cell>
          <cell r="G3208">
            <v>43910</v>
          </cell>
          <cell r="H3208">
            <v>43917</v>
          </cell>
          <cell r="I3208">
            <v>43917</v>
          </cell>
        </row>
        <row r="3209">
          <cell r="F3209">
            <v>331480</v>
          </cell>
          <cell r="G3209">
            <v>43910</v>
          </cell>
          <cell r="H3209">
            <v>43935</v>
          </cell>
          <cell r="I3209">
            <v>43936</v>
          </cell>
        </row>
        <row r="3210">
          <cell r="F3210">
            <v>331670</v>
          </cell>
          <cell r="G3210">
            <v>43910</v>
          </cell>
          <cell r="H3210">
            <v>43916</v>
          </cell>
          <cell r="I3210">
            <v>43917</v>
          </cell>
        </row>
        <row r="3211">
          <cell r="F3211">
            <v>331801</v>
          </cell>
          <cell r="G3211">
            <v>43910</v>
          </cell>
          <cell r="H3211">
            <v>43916</v>
          </cell>
          <cell r="I3211">
            <v>43917</v>
          </cell>
        </row>
        <row r="3212">
          <cell r="F3212">
            <v>331865</v>
          </cell>
          <cell r="G3212">
            <v>43910</v>
          </cell>
          <cell r="H3212">
            <v>43916</v>
          </cell>
          <cell r="I3212">
            <v>43916</v>
          </cell>
        </row>
        <row r="3213">
          <cell r="F3213">
            <v>331477</v>
          </cell>
          <cell r="G3213">
            <v>43910</v>
          </cell>
          <cell r="H3213">
            <v>43916</v>
          </cell>
          <cell r="I3213">
            <v>43916</v>
          </cell>
        </row>
        <row r="3214">
          <cell r="F3214">
            <v>331571</v>
          </cell>
          <cell r="G3214">
            <v>43910</v>
          </cell>
          <cell r="H3214">
            <v>43943</v>
          </cell>
          <cell r="I3214">
            <v>43945</v>
          </cell>
        </row>
        <row r="3215">
          <cell r="F3215">
            <v>331852</v>
          </cell>
          <cell r="G3215">
            <v>43910</v>
          </cell>
          <cell r="H3215">
            <v>43916</v>
          </cell>
          <cell r="I3215">
            <v>43916</v>
          </cell>
        </row>
        <row r="3216">
          <cell r="F3216">
            <v>331793</v>
          </cell>
          <cell r="G3216">
            <v>43910</v>
          </cell>
          <cell r="H3216">
            <v>43916</v>
          </cell>
          <cell r="I3216">
            <v>43917</v>
          </cell>
        </row>
        <row r="3217">
          <cell r="F3217">
            <v>331869</v>
          </cell>
          <cell r="G3217">
            <v>43911</v>
          </cell>
          <cell r="H3217">
            <v>43922</v>
          </cell>
          <cell r="I3217">
            <v>43934</v>
          </cell>
        </row>
        <row r="3218">
          <cell r="F3218">
            <v>331886</v>
          </cell>
          <cell r="G3218">
            <v>43911</v>
          </cell>
          <cell r="H3218">
            <v>43922</v>
          </cell>
          <cell r="I3218">
            <v>43934</v>
          </cell>
        </row>
        <row r="3219">
          <cell r="F3219">
            <v>331867</v>
          </cell>
          <cell r="G3219">
            <v>43911</v>
          </cell>
          <cell r="H3219">
            <v>43916</v>
          </cell>
          <cell r="I3219">
            <v>43916</v>
          </cell>
        </row>
        <row r="3220">
          <cell r="F3220">
            <v>331930</v>
          </cell>
          <cell r="G3220">
            <v>43911</v>
          </cell>
          <cell r="H3220">
            <v>43916</v>
          </cell>
          <cell r="I3220">
            <v>43916</v>
          </cell>
        </row>
        <row r="3221">
          <cell r="F3221">
            <v>331938</v>
          </cell>
          <cell r="G3221">
            <v>43912</v>
          </cell>
          <cell r="H3221">
            <v>43935</v>
          </cell>
          <cell r="I3221">
            <v>43936</v>
          </cell>
        </row>
        <row r="3222">
          <cell r="F3222">
            <v>332127</v>
          </cell>
          <cell r="G3222">
            <v>43914</v>
          </cell>
          <cell r="H3222">
            <v>44035</v>
          </cell>
          <cell r="I3222">
            <v>44035</v>
          </cell>
        </row>
        <row r="3223">
          <cell r="F3223">
            <v>332253</v>
          </cell>
          <cell r="G3223">
            <v>43914</v>
          </cell>
          <cell r="H3223">
            <v>43943</v>
          </cell>
          <cell r="I3223">
            <v>43944</v>
          </cell>
        </row>
        <row r="3224">
          <cell r="F3224">
            <v>332261</v>
          </cell>
          <cell r="G3224">
            <v>43914</v>
          </cell>
          <cell r="H3224">
            <v>43943</v>
          </cell>
          <cell r="I3224">
            <v>43945</v>
          </cell>
        </row>
        <row r="3225">
          <cell r="F3225">
            <v>332137</v>
          </cell>
          <cell r="G3225">
            <v>43914</v>
          </cell>
          <cell r="H3225">
            <v>43942</v>
          </cell>
          <cell r="I3225">
            <v>43945</v>
          </cell>
        </row>
        <row r="3226">
          <cell r="F3226">
            <v>332164</v>
          </cell>
          <cell r="G3226">
            <v>43914</v>
          </cell>
          <cell r="H3226">
            <v>43917</v>
          </cell>
          <cell r="I3226">
            <v>43917</v>
          </cell>
        </row>
        <row r="3227">
          <cell r="F3227">
            <v>332263</v>
          </cell>
          <cell r="G3227">
            <v>43914</v>
          </cell>
        </row>
        <row r="3228">
          <cell r="F3228">
            <v>332174</v>
          </cell>
          <cell r="G3228">
            <v>43914</v>
          </cell>
          <cell r="H3228">
            <v>43916</v>
          </cell>
          <cell r="I3228">
            <v>43916</v>
          </cell>
        </row>
        <row r="3229">
          <cell r="F3229">
            <v>332150</v>
          </cell>
          <cell r="G3229">
            <v>43914</v>
          </cell>
          <cell r="H3229">
            <v>43935</v>
          </cell>
          <cell r="I3229">
            <v>43943</v>
          </cell>
        </row>
        <row r="3230">
          <cell r="F3230">
            <v>332217</v>
          </cell>
          <cell r="G3230">
            <v>43914</v>
          </cell>
          <cell r="H3230">
            <v>43917</v>
          </cell>
          <cell r="I3230">
            <v>43917</v>
          </cell>
        </row>
        <row r="3231">
          <cell r="F3231">
            <v>332267</v>
          </cell>
          <cell r="G3231">
            <v>43914</v>
          </cell>
          <cell r="H3231">
            <v>43943</v>
          </cell>
          <cell r="I3231">
            <v>43943</v>
          </cell>
        </row>
        <row r="3232">
          <cell r="F3232">
            <v>332141</v>
          </cell>
          <cell r="G3232">
            <v>43914</v>
          </cell>
          <cell r="H3232">
            <v>43957</v>
          </cell>
          <cell r="I3232">
            <v>43971</v>
          </cell>
        </row>
        <row r="3233">
          <cell r="F3233">
            <v>332103</v>
          </cell>
          <cell r="G3233">
            <v>43914</v>
          </cell>
          <cell r="H3233">
            <v>43942</v>
          </cell>
          <cell r="I3233">
            <v>43943</v>
          </cell>
        </row>
        <row r="3234">
          <cell r="F3234">
            <v>332163</v>
          </cell>
          <cell r="G3234">
            <v>43914</v>
          </cell>
          <cell r="H3234">
            <v>43917</v>
          </cell>
          <cell r="I3234">
            <v>43917</v>
          </cell>
        </row>
        <row r="3235">
          <cell r="F3235">
            <v>332173</v>
          </cell>
          <cell r="G3235">
            <v>43914</v>
          </cell>
          <cell r="H3235">
            <v>43917</v>
          </cell>
          <cell r="I3235">
            <v>43917</v>
          </cell>
        </row>
        <row r="3236">
          <cell r="F3236">
            <v>332221</v>
          </cell>
          <cell r="G3236">
            <v>43914</v>
          </cell>
          <cell r="H3236">
            <v>43917</v>
          </cell>
          <cell r="I3236">
            <v>43917</v>
          </cell>
        </row>
        <row r="3237">
          <cell r="F3237">
            <v>332243</v>
          </cell>
          <cell r="G3237">
            <v>43914</v>
          </cell>
          <cell r="H3237">
            <v>43917</v>
          </cell>
          <cell r="I3237">
            <v>43917</v>
          </cell>
        </row>
        <row r="3238">
          <cell r="F3238">
            <v>332239</v>
          </cell>
          <cell r="G3238">
            <v>43914</v>
          </cell>
          <cell r="H3238">
            <v>43917</v>
          </cell>
          <cell r="I3238">
            <v>43917</v>
          </cell>
        </row>
        <row r="3239">
          <cell r="F3239">
            <v>332156</v>
          </cell>
          <cell r="G3239">
            <v>43914</v>
          </cell>
          <cell r="H3239">
            <v>43935</v>
          </cell>
          <cell r="I3239">
            <v>43943</v>
          </cell>
        </row>
        <row r="3240">
          <cell r="F3240">
            <v>332351</v>
          </cell>
          <cell r="G3240">
            <v>43915</v>
          </cell>
        </row>
        <row r="3241">
          <cell r="F3241">
            <v>332646</v>
          </cell>
          <cell r="G3241">
            <v>43915</v>
          </cell>
        </row>
        <row r="3242">
          <cell r="F3242">
            <v>332746</v>
          </cell>
          <cell r="G3242">
            <v>43915</v>
          </cell>
          <cell r="H3242">
            <v>44035</v>
          </cell>
          <cell r="I3242">
            <v>44036</v>
          </cell>
        </row>
        <row r="3243">
          <cell r="F3243">
            <v>332542</v>
          </cell>
          <cell r="G3243">
            <v>43915</v>
          </cell>
          <cell r="H3243">
            <v>43941</v>
          </cell>
          <cell r="I3243">
            <v>43942</v>
          </cell>
        </row>
        <row r="3244">
          <cell r="F3244">
            <v>332541</v>
          </cell>
          <cell r="G3244">
            <v>43915</v>
          </cell>
        </row>
        <row r="3245">
          <cell r="F3245">
            <v>332615</v>
          </cell>
          <cell r="G3245">
            <v>43915</v>
          </cell>
          <cell r="H3245">
            <v>43917</v>
          </cell>
          <cell r="I3245">
            <v>43917</v>
          </cell>
        </row>
        <row r="3246">
          <cell r="F3246">
            <v>332578</v>
          </cell>
          <cell r="G3246">
            <v>43915</v>
          </cell>
          <cell r="H3246">
            <v>43921</v>
          </cell>
          <cell r="I3246">
            <v>43935</v>
          </cell>
        </row>
        <row r="3247">
          <cell r="F3247">
            <v>332641</v>
          </cell>
          <cell r="G3247">
            <v>43915</v>
          </cell>
          <cell r="H3247">
            <v>43935</v>
          </cell>
          <cell r="I3247">
            <v>43943</v>
          </cell>
        </row>
        <row r="3248">
          <cell r="F3248">
            <v>332764</v>
          </cell>
          <cell r="G3248">
            <v>43915</v>
          </cell>
        </row>
        <row r="3249">
          <cell r="F3249">
            <v>332548</v>
          </cell>
          <cell r="G3249">
            <v>43915</v>
          </cell>
          <cell r="H3249">
            <v>43935</v>
          </cell>
          <cell r="I3249">
            <v>43943</v>
          </cell>
        </row>
        <row r="3250">
          <cell r="F3250">
            <v>332442</v>
          </cell>
          <cell r="G3250">
            <v>43915</v>
          </cell>
          <cell r="H3250">
            <v>43935</v>
          </cell>
          <cell r="I3250">
            <v>43943</v>
          </cell>
        </row>
        <row r="3251">
          <cell r="F3251">
            <v>332716</v>
          </cell>
          <cell r="G3251">
            <v>43915</v>
          </cell>
          <cell r="H3251">
            <v>43945</v>
          </cell>
          <cell r="I3251">
            <v>43945</v>
          </cell>
        </row>
        <row r="3252">
          <cell r="F3252">
            <v>332625</v>
          </cell>
          <cell r="G3252">
            <v>43915</v>
          </cell>
          <cell r="H3252">
            <v>43935</v>
          </cell>
          <cell r="I3252">
            <v>43943</v>
          </cell>
        </row>
        <row r="3253">
          <cell r="F3253">
            <v>332528</v>
          </cell>
          <cell r="G3253">
            <v>43915</v>
          </cell>
          <cell r="H3253">
            <v>43935</v>
          </cell>
          <cell r="I3253">
            <v>43943</v>
          </cell>
        </row>
        <row r="3254">
          <cell r="F3254">
            <v>332595</v>
          </cell>
          <cell r="G3254">
            <v>43915</v>
          </cell>
          <cell r="H3254">
            <v>43917</v>
          </cell>
          <cell r="I3254">
            <v>43917</v>
          </cell>
        </row>
        <row r="3255">
          <cell r="F3255">
            <v>332357</v>
          </cell>
          <cell r="G3255">
            <v>43915</v>
          </cell>
          <cell r="H3255">
            <v>43916</v>
          </cell>
          <cell r="I3255">
            <v>43916</v>
          </cell>
        </row>
        <row r="3256">
          <cell r="F3256">
            <v>332485</v>
          </cell>
          <cell r="G3256">
            <v>43915</v>
          </cell>
          <cell r="H3256">
            <v>43917</v>
          </cell>
          <cell r="I3256">
            <v>43917</v>
          </cell>
        </row>
        <row r="3257">
          <cell r="F3257">
            <v>332718</v>
          </cell>
          <cell r="G3257">
            <v>43915</v>
          </cell>
          <cell r="H3257">
            <v>43935</v>
          </cell>
          <cell r="I3257">
            <v>43943</v>
          </cell>
        </row>
        <row r="3258">
          <cell r="F3258">
            <v>332966</v>
          </cell>
          <cell r="G3258">
            <v>43916</v>
          </cell>
        </row>
        <row r="3259">
          <cell r="F3259">
            <v>332992</v>
          </cell>
          <cell r="G3259">
            <v>43916</v>
          </cell>
          <cell r="H3259">
            <v>43943</v>
          </cell>
          <cell r="I3259">
            <v>43945</v>
          </cell>
        </row>
        <row r="3260">
          <cell r="F3260">
            <v>332931</v>
          </cell>
          <cell r="G3260">
            <v>43916</v>
          </cell>
          <cell r="H3260">
            <v>43917</v>
          </cell>
          <cell r="I3260">
            <v>43917</v>
          </cell>
        </row>
        <row r="3261">
          <cell r="F3261">
            <v>332816</v>
          </cell>
          <cell r="G3261">
            <v>43916</v>
          </cell>
          <cell r="H3261">
            <v>43938</v>
          </cell>
          <cell r="I3261">
            <v>43944</v>
          </cell>
        </row>
        <row r="3262">
          <cell r="F3262">
            <v>332849</v>
          </cell>
          <cell r="G3262">
            <v>43916</v>
          </cell>
          <cell r="H3262">
            <v>43941</v>
          </cell>
          <cell r="I3262">
            <v>43941</v>
          </cell>
        </row>
        <row r="3263">
          <cell r="F3263">
            <v>332952</v>
          </cell>
          <cell r="G3263">
            <v>43916</v>
          </cell>
          <cell r="H3263">
            <v>43957</v>
          </cell>
          <cell r="I3263">
            <v>43965</v>
          </cell>
        </row>
        <row r="3264">
          <cell r="F3264">
            <v>332821</v>
          </cell>
          <cell r="G3264">
            <v>43916</v>
          </cell>
          <cell r="H3264">
            <v>43935</v>
          </cell>
          <cell r="I3264">
            <v>43943</v>
          </cell>
        </row>
        <row r="3265">
          <cell r="F3265">
            <v>332879</v>
          </cell>
          <cell r="G3265">
            <v>43916</v>
          </cell>
          <cell r="H3265">
            <v>43957</v>
          </cell>
          <cell r="I3265">
            <v>43965</v>
          </cell>
        </row>
        <row r="3266">
          <cell r="F3266">
            <v>332919</v>
          </cell>
          <cell r="G3266">
            <v>43916</v>
          </cell>
          <cell r="H3266">
            <v>43921</v>
          </cell>
          <cell r="I3266">
            <v>43935</v>
          </cell>
        </row>
        <row r="3267">
          <cell r="F3267">
            <v>332871</v>
          </cell>
          <cell r="G3267">
            <v>43916</v>
          </cell>
          <cell r="H3267">
            <v>43943</v>
          </cell>
          <cell r="I3267">
            <v>43945</v>
          </cell>
        </row>
        <row r="3268">
          <cell r="F3268">
            <v>332945</v>
          </cell>
          <cell r="G3268">
            <v>43916</v>
          </cell>
          <cell r="H3268">
            <v>43941</v>
          </cell>
          <cell r="I3268">
            <v>43944</v>
          </cell>
        </row>
        <row r="3269">
          <cell r="F3269">
            <v>332834</v>
          </cell>
          <cell r="G3269">
            <v>43916</v>
          </cell>
          <cell r="H3269">
            <v>43938</v>
          </cell>
          <cell r="I3269">
            <v>43944</v>
          </cell>
        </row>
        <row r="3270">
          <cell r="F3270">
            <v>333010</v>
          </cell>
          <cell r="G3270">
            <v>43916</v>
          </cell>
          <cell r="H3270">
            <v>43935</v>
          </cell>
          <cell r="I3270">
            <v>43936</v>
          </cell>
        </row>
        <row r="3271">
          <cell r="F3271">
            <v>332800</v>
          </cell>
          <cell r="G3271">
            <v>43916</v>
          </cell>
          <cell r="H3271">
            <v>43921</v>
          </cell>
          <cell r="I3271">
            <v>43935</v>
          </cell>
        </row>
        <row r="3272">
          <cell r="F3272">
            <v>332935</v>
          </cell>
          <cell r="G3272">
            <v>43916</v>
          </cell>
          <cell r="H3272">
            <v>43917</v>
          </cell>
          <cell r="I3272">
            <v>43917</v>
          </cell>
        </row>
        <row r="3273">
          <cell r="F3273">
            <v>332977</v>
          </cell>
          <cell r="G3273">
            <v>43916</v>
          </cell>
          <cell r="H3273">
            <v>43957</v>
          </cell>
          <cell r="I3273">
            <v>43965</v>
          </cell>
        </row>
        <row r="3274">
          <cell r="F3274">
            <v>332948</v>
          </cell>
          <cell r="G3274">
            <v>43916</v>
          </cell>
          <cell r="H3274">
            <v>43935</v>
          </cell>
          <cell r="I3274">
            <v>43943</v>
          </cell>
        </row>
        <row r="3275">
          <cell r="F3275">
            <v>332906</v>
          </cell>
          <cell r="G3275">
            <v>43916</v>
          </cell>
          <cell r="H3275">
            <v>43935</v>
          </cell>
          <cell r="I3275">
            <v>43942</v>
          </cell>
        </row>
        <row r="3276">
          <cell r="F3276">
            <v>333209</v>
          </cell>
          <cell r="G3276">
            <v>43917</v>
          </cell>
          <cell r="H3276">
            <v>44035</v>
          </cell>
          <cell r="I3276">
            <v>44035</v>
          </cell>
        </row>
        <row r="3277">
          <cell r="F3277">
            <v>333192</v>
          </cell>
          <cell r="G3277">
            <v>43917</v>
          </cell>
          <cell r="H3277">
            <v>43957</v>
          </cell>
          <cell r="I3277">
            <v>43965</v>
          </cell>
        </row>
        <row r="3278">
          <cell r="F3278">
            <v>333243</v>
          </cell>
          <cell r="G3278">
            <v>43917</v>
          </cell>
          <cell r="H3278">
            <v>44001</v>
          </cell>
          <cell r="I3278">
            <v>44006</v>
          </cell>
        </row>
        <row r="3279">
          <cell r="F3279">
            <v>333055</v>
          </cell>
          <cell r="G3279">
            <v>43917</v>
          </cell>
          <cell r="H3279">
            <v>43935</v>
          </cell>
          <cell r="I3279">
            <v>43943</v>
          </cell>
        </row>
        <row r="3280">
          <cell r="F3280">
            <v>333102</v>
          </cell>
          <cell r="G3280">
            <v>43917</v>
          </cell>
          <cell r="H3280">
            <v>44006</v>
          </cell>
          <cell r="I3280">
            <v>44007</v>
          </cell>
        </row>
        <row r="3281">
          <cell r="F3281">
            <v>333063</v>
          </cell>
          <cell r="G3281">
            <v>43917</v>
          </cell>
          <cell r="H3281">
            <v>43935</v>
          </cell>
          <cell r="I3281">
            <v>43943</v>
          </cell>
        </row>
        <row r="3282">
          <cell r="F3282">
            <v>333231</v>
          </cell>
          <cell r="G3282">
            <v>43917</v>
          </cell>
          <cell r="H3282">
            <v>43935</v>
          </cell>
          <cell r="I3282">
            <v>43936</v>
          </cell>
        </row>
        <row r="3283">
          <cell r="F3283">
            <v>333234</v>
          </cell>
          <cell r="G3283">
            <v>43917</v>
          </cell>
          <cell r="H3283">
            <v>43943</v>
          </cell>
          <cell r="I3283">
            <v>43943</v>
          </cell>
        </row>
        <row r="3284">
          <cell r="F3284">
            <v>333248</v>
          </cell>
          <cell r="G3284">
            <v>43917</v>
          </cell>
          <cell r="H3284">
            <v>43935</v>
          </cell>
          <cell r="I3284">
            <v>43936</v>
          </cell>
        </row>
        <row r="3285">
          <cell r="F3285">
            <v>333304</v>
          </cell>
          <cell r="G3285">
            <v>43918</v>
          </cell>
          <cell r="H3285">
            <v>43935</v>
          </cell>
          <cell r="I3285">
            <v>43936</v>
          </cell>
        </row>
        <row r="3286">
          <cell r="F3286">
            <v>333307</v>
          </cell>
          <cell r="G3286">
            <v>43918</v>
          </cell>
          <cell r="H3286">
            <v>43922</v>
          </cell>
          <cell r="I3286">
            <v>43934</v>
          </cell>
        </row>
        <row r="3287">
          <cell r="F3287">
            <v>333284</v>
          </cell>
          <cell r="G3287">
            <v>43918</v>
          </cell>
          <cell r="H3287">
            <v>43927</v>
          </cell>
          <cell r="I3287">
            <v>43941</v>
          </cell>
        </row>
        <row r="3288">
          <cell r="F3288">
            <v>333293</v>
          </cell>
          <cell r="G3288">
            <v>43918</v>
          </cell>
          <cell r="H3288">
            <v>43927</v>
          </cell>
          <cell r="I3288">
            <v>43941</v>
          </cell>
        </row>
        <row r="3289">
          <cell r="F3289">
            <v>333311</v>
          </cell>
          <cell r="G3289">
            <v>43918</v>
          </cell>
          <cell r="H3289">
            <v>43922</v>
          </cell>
          <cell r="I3289">
            <v>43934</v>
          </cell>
        </row>
        <row r="3290">
          <cell r="F3290">
            <v>333276</v>
          </cell>
          <cell r="G3290">
            <v>43918</v>
          </cell>
          <cell r="H3290">
            <v>43999</v>
          </cell>
          <cell r="I3290">
            <v>44007</v>
          </cell>
        </row>
        <row r="3291">
          <cell r="F3291">
            <v>333349</v>
          </cell>
          <cell r="G3291">
            <v>43919</v>
          </cell>
          <cell r="H3291">
            <v>44035</v>
          </cell>
          <cell r="I3291">
            <v>44035</v>
          </cell>
        </row>
        <row r="3292">
          <cell r="F3292">
            <v>333339</v>
          </cell>
          <cell r="G3292">
            <v>43919</v>
          </cell>
          <cell r="H3292">
            <v>43957</v>
          </cell>
          <cell r="I3292">
            <v>43971</v>
          </cell>
        </row>
        <row r="3293">
          <cell r="F3293">
            <v>333361</v>
          </cell>
          <cell r="G3293">
            <v>43919</v>
          </cell>
          <cell r="H3293">
            <v>43969</v>
          </cell>
          <cell r="I3293">
            <v>43971</v>
          </cell>
        </row>
        <row r="3294">
          <cell r="F3294">
            <v>333331</v>
          </cell>
          <cell r="G3294">
            <v>43919</v>
          </cell>
          <cell r="H3294">
            <v>44005</v>
          </cell>
          <cell r="I3294">
            <v>44006</v>
          </cell>
        </row>
        <row r="3295">
          <cell r="F3295">
            <v>333434</v>
          </cell>
          <cell r="G3295">
            <v>43919</v>
          </cell>
          <cell r="H3295">
            <v>43957</v>
          </cell>
          <cell r="I3295">
            <v>43965</v>
          </cell>
        </row>
        <row r="3296">
          <cell r="F3296">
            <v>333382</v>
          </cell>
          <cell r="G3296">
            <v>43919</v>
          </cell>
          <cell r="H3296">
            <v>43941</v>
          </cell>
          <cell r="I3296">
            <v>43942</v>
          </cell>
        </row>
        <row r="3297">
          <cell r="F3297">
            <v>333328</v>
          </cell>
          <cell r="G3297">
            <v>43919</v>
          </cell>
        </row>
        <row r="3298">
          <cell r="F3298">
            <v>333342</v>
          </cell>
          <cell r="G3298">
            <v>43919</v>
          </cell>
          <cell r="H3298">
            <v>43957</v>
          </cell>
          <cell r="I3298">
            <v>43966</v>
          </cell>
        </row>
        <row r="3299">
          <cell r="F3299">
            <v>333355</v>
          </cell>
          <cell r="G3299">
            <v>43919</v>
          </cell>
          <cell r="H3299">
            <v>43957</v>
          </cell>
          <cell r="I3299">
            <v>43959</v>
          </cell>
        </row>
        <row r="3300">
          <cell r="F3300">
            <v>333398</v>
          </cell>
          <cell r="G3300">
            <v>43919</v>
          </cell>
          <cell r="H3300">
            <v>43944</v>
          </cell>
          <cell r="I3300">
            <v>43945</v>
          </cell>
        </row>
        <row r="3301">
          <cell r="F3301">
            <v>333346</v>
          </cell>
          <cell r="G3301">
            <v>43919</v>
          </cell>
          <cell r="H3301">
            <v>43957</v>
          </cell>
          <cell r="I3301">
            <v>43965</v>
          </cell>
        </row>
        <row r="3302">
          <cell r="F3302">
            <v>333351</v>
          </cell>
          <cell r="G3302">
            <v>43919</v>
          </cell>
        </row>
        <row r="3303">
          <cell r="F3303">
            <v>333334</v>
          </cell>
          <cell r="G3303">
            <v>43919</v>
          </cell>
        </row>
        <row r="3304">
          <cell r="F3304">
            <v>333322</v>
          </cell>
          <cell r="G3304">
            <v>43919</v>
          </cell>
          <cell r="H3304">
            <v>43962</v>
          </cell>
          <cell r="I3304">
            <v>43964</v>
          </cell>
        </row>
        <row r="3305">
          <cell r="F3305">
            <v>333341</v>
          </cell>
          <cell r="G3305">
            <v>43919</v>
          </cell>
          <cell r="H3305">
            <v>43957</v>
          </cell>
          <cell r="I3305">
            <v>43966</v>
          </cell>
        </row>
        <row r="3306">
          <cell r="F3306">
            <v>333405</v>
          </cell>
          <cell r="G3306">
            <v>43919</v>
          </cell>
          <cell r="H3306">
            <v>43957</v>
          </cell>
          <cell r="I3306">
            <v>43966</v>
          </cell>
        </row>
        <row r="3307">
          <cell r="F3307">
            <v>333345</v>
          </cell>
          <cell r="G3307">
            <v>43919</v>
          </cell>
          <cell r="H3307">
            <v>43957</v>
          </cell>
          <cell r="I3307">
            <v>43966</v>
          </cell>
        </row>
        <row r="3308">
          <cell r="F3308">
            <v>333377</v>
          </cell>
          <cell r="G3308">
            <v>43919</v>
          </cell>
          <cell r="H3308">
            <v>43957</v>
          </cell>
          <cell r="I3308">
            <v>43965</v>
          </cell>
        </row>
        <row r="3309">
          <cell r="F3309">
            <v>333379</v>
          </cell>
          <cell r="G3309">
            <v>43919</v>
          </cell>
          <cell r="H3309">
            <v>43942</v>
          </cell>
          <cell r="I3309">
            <v>43945</v>
          </cell>
        </row>
        <row r="3310">
          <cell r="F3310">
            <v>333352</v>
          </cell>
          <cell r="G3310">
            <v>43919</v>
          </cell>
          <cell r="H3310">
            <v>43957</v>
          </cell>
          <cell r="I3310">
            <v>43959</v>
          </cell>
        </row>
        <row r="3311">
          <cell r="F3311">
            <v>333429</v>
          </cell>
          <cell r="G3311">
            <v>43919</v>
          </cell>
          <cell r="H3311">
            <v>43957</v>
          </cell>
          <cell r="I3311">
            <v>43966</v>
          </cell>
        </row>
        <row r="3312">
          <cell r="F3312">
            <v>333318</v>
          </cell>
          <cell r="G3312">
            <v>43919</v>
          </cell>
          <cell r="H3312">
            <v>43927</v>
          </cell>
          <cell r="I3312">
            <v>43941</v>
          </cell>
        </row>
        <row r="3313">
          <cell r="F3313">
            <v>333319</v>
          </cell>
          <cell r="G3313">
            <v>43919</v>
          </cell>
          <cell r="H3313">
            <v>43927</v>
          </cell>
          <cell r="I3313">
            <v>43941</v>
          </cell>
        </row>
        <row r="3314">
          <cell r="F3314">
            <v>333394</v>
          </cell>
          <cell r="G3314">
            <v>43919</v>
          </cell>
          <cell r="H3314">
            <v>43922</v>
          </cell>
          <cell r="I3314">
            <v>43934</v>
          </cell>
        </row>
        <row r="3315">
          <cell r="F3315">
            <v>333364</v>
          </cell>
          <cell r="G3315">
            <v>43919</v>
          </cell>
          <cell r="H3315">
            <v>43950</v>
          </cell>
          <cell r="I3315">
            <v>43964</v>
          </cell>
        </row>
        <row r="3316">
          <cell r="F3316">
            <v>333375</v>
          </cell>
          <cell r="G3316">
            <v>43919</v>
          </cell>
          <cell r="H3316">
            <v>43942</v>
          </cell>
          <cell r="I3316">
            <v>43945</v>
          </cell>
        </row>
        <row r="3317">
          <cell r="F3317">
            <v>333362</v>
          </cell>
          <cell r="G3317">
            <v>43919</v>
          </cell>
        </row>
        <row r="3318">
          <cell r="F3318">
            <v>333445</v>
          </cell>
          <cell r="G3318">
            <v>43920</v>
          </cell>
          <cell r="H3318">
            <v>43942</v>
          </cell>
          <cell r="I3318">
            <v>43945</v>
          </cell>
        </row>
        <row r="3319">
          <cell r="F3319">
            <v>333467</v>
          </cell>
          <cell r="G3319">
            <v>43920</v>
          </cell>
          <cell r="H3319">
            <v>43922</v>
          </cell>
          <cell r="I3319">
            <v>43934</v>
          </cell>
        </row>
        <row r="3320">
          <cell r="F3320">
            <v>333489</v>
          </cell>
          <cell r="G3320">
            <v>43920</v>
          </cell>
          <cell r="H3320">
            <v>43957</v>
          </cell>
          <cell r="I3320">
            <v>43966</v>
          </cell>
        </row>
        <row r="3321">
          <cell r="F3321">
            <v>333452</v>
          </cell>
          <cell r="G3321">
            <v>43920</v>
          </cell>
          <cell r="H3321">
            <v>43922</v>
          </cell>
          <cell r="I3321">
            <v>43934</v>
          </cell>
        </row>
        <row r="3322">
          <cell r="F3322">
            <v>333459</v>
          </cell>
          <cell r="G3322">
            <v>43920</v>
          </cell>
          <cell r="H3322">
            <v>43922</v>
          </cell>
          <cell r="I3322">
            <v>43934</v>
          </cell>
        </row>
        <row r="3323">
          <cell r="F3323">
            <v>333592</v>
          </cell>
          <cell r="G3323">
            <v>43921</v>
          </cell>
          <cell r="H3323">
            <v>43944</v>
          </cell>
          <cell r="I3323">
            <v>43945</v>
          </cell>
        </row>
        <row r="3324">
          <cell r="F3324">
            <v>333545</v>
          </cell>
          <cell r="G3324">
            <v>43921</v>
          </cell>
          <cell r="H3324">
            <v>43935</v>
          </cell>
          <cell r="I3324">
            <v>43944</v>
          </cell>
        </row>
        <row r="3325">
          <cell r="F3325">
            <v>333580</v>
          </cell>
          <cell r="G3325">
            <v>43921</v>
          </cell>
          <cell r="H3325">
            <v>43935</v>
          </cell>
          <cell r="I3325">
            <v>43944</v>
          </cell>
        </row>
        <row r="3326">
          <cell r="F3326">
            <v>333548</v>
          </cell>
          <cell r="G3326">
            <v>43921</v>
          </cell>
          <cell r="H3326">
            <v>43935</v>
          </cell>
          <cell r="I3326">
            <v>43944</v>
          </cell>
        </row>
        <row r="3327">
          <cell r="F3327">
            <v>333578</v>
          </cell>
          <cell r="G3327">
            <v>43921</v>
          </cell>
          <cell r="H3327">
            <v>43935</v>
          </cell>
          <cell r="I3327">
            <v>43944</v>
          </cell>
        </row>
        <row r="3328">
          <cell r="F3328">
            <v>333618</v>
          </cell>
          <cell r="G3328">
            <v>43921</v>
          </cell>
          <cell r="H3328">
            <v>43927</v>
          </cell>
          <cell r="I3328">
            <v>43941</v>
          </cell>
        </row>
        <row r="3329">
          <cell r="F3329">
            <v>333619</v>
          </cell>
          <cell r="G3329">
            <v>43921</v>
          </cell>
          <cell r="H3329">
            <v>43927</v>
          </cell>
          <cell r="I3329">
            <v>43941</v>
          </cell>
        </row>
        <row r="3330">
          <cell r="F3330">
            <v>333687</v>
          </cell>
          <cell r="G3330">
            <v>43922</v>
          </cell>
          <cell r="H3330">
            <v>43944</v>
          </cell>
          <cell r="I3330">
            <v>43945</v>
          </cell>
        </row>
        <row r="3331">
          <cell r="F3331">
            <v>333700</v>
          </cell>
          <cell r="G3331">
            <v>43922</v>
          </cell>
          <cell r="H3331">
            <v>43944</v>
          </cell>
          <cell r="I3331">
            <v>43945</v>
          </cell>
        </row>
        <row r="3332">
          <cell r="F3332">
            <v>333652</v>
          </cell>
          <cell r="G3332">
            <v>43922</v>
          </cell>
          <cell r="H3332">
            <v>43942</v>
          </cell>
          <cell r="I3332">
            <v>43945</v>
          </cell>
        </row>
        <row r="3333">
          <cell r="F3333">
            <v>333800</v>
          </cell>
          <cell r="G3333">
            <v>43923</v>
          </cell>
          <cell r="H3333">
            <v>43943</v>
          </cell>
          <cell r="I3333">
            <v>43945</v>
          </cell>
        </row>
        <row r="3334">
          <cell r="F3334">
            <v>333771</v>
          </cell>
          <cell r="G3334">
            <v>43923</v>
          </cell>
          <cell r="H3334">
            <v>43941</v>
          </cell>
          <cell r="I3334">
            <v>43943</v>
          </cell>
        </row>
        <row r="3335">
          <cell r="F3335">
            <v>333748</v>
          </cell>
          <cell r="G3335">
            <v>43923</v>
          </cell>
          <cell r="H3335">
            <v>43944</v>
          </cell>
          <cell r="I3335">
            <v>43945</v>
          </cell>
        </row>
        <row r="3336">
          <cell r="F3336">
            <v>333790</v>
          </cell>
          <cell r="G3336">
            <v>43923</v>
          </cell>
          <cell r="H3336">
            <v>43973</v>
          </cell>
          <cell r="I3336">
            <v>43973</v>
          </cell>
        </row>
        <row r="3337">
          <cell r="F3337">
            <v>333781</v>
          </cell>
          <cell r="G3337">
            <v>43923</v>
          </cell>
          <cell r="H3337">
            <v>43941</v>
          </cell>
          <cell r="I3337">
            <v>43945</v>
          </cell>
        </row>
        <row r="3338">
          <cell r="F3338">
            <v>333815</v>
          </cell>
          <cell r="G3338">
            <v>43923</v>
          </cell>
          <cell r="H3338">
            <v>43959</v>
          </cell>
          <cell r="I3338">
            <v>43971</v>
          </cell>
        </row>
        <row r="3339">
          <cell r="F3339">
            <v>333804</v>
          </cell>
          <cell r="G3339">
            <v>43923</v>
          </cell>
          <cell r="H3339">
            <v>43941</v>
          </cell>
          <cell r="I3339">
            <v>43945</v>
          </cell>
        </row>
        <row r="3340">
          <cell r="F3340">
            <v>333801</v>
          </cell>
          <cell r="G3340">
            <v>43923</v>
          </cell>
          <cell r="H3340">
            <v>43941</v>
          </cell>
          <cell r="I3340">
            <v>43945</v>
          </cell>
        </row>
        <row r="3341">
          <cell r="F3341">
            <v>333819</v>
          </cell>
          <cell r="G3341">
            <v>43923</v>
          </cell>
          <cell r="H3341">
            <v>43941</v>
          </cell>
          <cell r="I3341">
            <v>43945</v>
          </cell>
        </row>
        <row r="3342">
          <cell r="F3342">
            <v>333950</v>
          </cell>
          <cell r="G3342">
            <v>43924</v>
          </cell>
          <cell r="H3342">
            <v>44029</v>
          </cell>
          <cell r="I3342">
            <v>44029</v>
          </cell>
        </row>
        <row r="3343">
          <cell r="F3343">
            <v>333948</v>
          </cell>
          <cell r="G3343">
            <v>43924</v>
          </cell>
          <cell r="H3343">
            <v>44029</v>
          </cell>
          <cell r="I3343">
            <v>44029</v>
          </cell>
        </row>
        <row r="3344">
          <cell r="F3344">
            <v>333943</v>
          </cell>
          <cell r="G3344">
            <v>43924</v>
          </cell>
          <cell r="H3344">
            <v>43944</v>
          </cell>
          <cell r="I3344">
            <v>43945</v>
          </cell>
        </row>
        <row r="3345">
          <cell r="F3345">
            <v>333898</v>
          </cell>
          <cell r="G3345">
            <v>43924</v>
          </cell>
        </row>
        <row r="3346">
          <cell r="F3346">
            <v>333970</v>
          </cell>
          <cell r="G3346">
            <v>43924</v>
          </cell>
        </row>
        <row r="3347">
          <cell r="F3347">
            <v>333871</v>
          </cell>
          <cell r="G3347">
            <v>43924</v>
          </cell>
          <cell r="H3347">
            <v>43949</v>
          </cell>
          <cell r="I3347">
            <v>43959</v>
          </cell>
        </row>
        <row r="3348">
          <cell r="F3348">
            <v>333946</v>
          </cell>
          <cell r="G3348">
            <v>43924</v>
          </cell>
          <cell r="H3348">
            <v>43927</v>
          </cell>
          <cell r="I3348">
            <v>43941</v>
          </cell>
        </row>
        <row r="3349">
          <cell r="F3349">
            <v>333889</v>
          </cell>
          <cell r="G3349">
            <v>43924</v>
          </cell>
          <cell r="H3349">
            <v>43944</v>
          </cell>
          <cell r="I3349">
            <v>43945</v>
          </cell>
        </row>
        <row r="3350">
          <cell r="F3350">
            <v>333964</v>
          </cell>
          <cell r="G3350">
            <v>43924</v>
          </cell>
          <cell r="H3350">
            <v>43927</v>
          </cell>
          <cell r="I3350">
            <v>43941</v>
          </cell>
        </row>
        <row r="3351">
          <cell r="F3351">
            <v>333856</v>
          </cell>
          <cell r="G3351">
            <v>43924</v>
          </cell>
          <cell r="H3351">
            <v>43944</v>
          </cell>
          <cell r="I3351">
            <v>43945</v>
          </cell>
        </row>
        <row r="3352">
          <cell r="F3352">
            <v>333857</v>
          </cell>
          <cell r="G3352">
            <v>43924</v>
          </cell>
          <cell r="H3352">
            <v>43944</v>
          </cell>
          <cell r="I3352">
            <v>43945</v>
          </cell>
        </row>
        <row r="3353">
          <cell r="F3353">
            <v>333992</v>
          </cell>
          <cell r="G3353">
            <v>43925</v>
          </cell>
        </row>
        <row r="3354">
          <cell r="F3354">
            <v>333991</v>
          </cell>
          <cell r="G3354">
            <v>43925</v>
          </cell>
        </row>
        <row r="3355">
          <cell r="F3355">
            <v>334019</v>
          </cell>
          <cell r="G3355">
            <v>43926</v>
          </cell>
          <cell r="H3355">
            <v>43927</v>
          </cell>
          <cell r="I3355">
            <v>43941</v>
          </cell>
        </row>
        <row r="3356">
          <cell r="F3356">
            <v>334163</v>
          </cell>
          <cell r="G3356">
            <v>43928</v>
          </cell>
          <cell r="H3356">
            <v>43944</v>
          </cell>
          <cell r="I3356">
            <v>43945</v>
          </cell>
        </row>
        <row r="3357">
          <cell r="F3357">
            <v>334158</v>
          </cell>
          <cell r="G3357">
            <v>43928</v>
          </cell>
          <cell r="H3357">
            <v>43944</v>
          </cell>
          <cell r="I3357">
            <v>43945</v>
          </cell>
        </row>
        <row r="3358">
          <cell r="F3358">
            <v>334100</v>
          </cell>
          <cell r="G3358">
            <v>43928</v>
          </cell>
          <cell r="H3358">
            <v>43944</v>
          </cell>
          <cell r="I3358">
            <v>43945</v>
          </cell>
        </row>
        <row r="3359">
          <cell r="F3359">
            <v>334155</v>
          </cell>
          <cell r="G3359">
            <v>43928</v>
          </cell>
          <cell r="H3359">
            <v>43936</v>
          </cell>
          <cell r="I3359">
            <v>43942</v>
          </cell>
        </row>
        <row r="3360">
          <cell r="F3360">
            <v>334153</v>
          </cell>
          <cell r="G3360">
            <v>43928</v>
          </cell>
          <cell r="H3360">
            <v>43936</v>
          </cell>
          <cell r="I3360">
            <v>43942</v>
          </cell>
        </row>
        <row r="3361">
          <cell r="F3361">
            <v>334081</v>
          </cell>
          <cell r="G3361">
            <v>43928</v>
          </cell>
          <cell r="H3361">
            <v>43944</v>
          </cell>
          <cell r="I3361">
            <v>43945</v>
          </cell>
        </row>
        <row r="3362">
          <cell r="F3362">
            <v>334068</v>
          </cell>
          <cell r="G3362">
            <v>43928</v>
          </cell>
          <cell r="H3362">
            <v>43937</v>
          </cell>
          <cell r="I3362">
            <v>43945</v>
          </cell>
        </row>
        <row r="3363">
          <cell r="F3363">
            <v>334193</v>
          </cell>
          <cell r="G3363">
            <v>43928</v>
          </cell>
          <cell r="H3363">
            <v>43938</v>
          </cell>
          <cell r="I3363">
            <v>43944</v>
          </cell>
        </row>
        <row r="3364">
          <cell r="F3364">
            <v>334129</v>
          </cell>
          <cell r="G3364">
            <v>43928</v>
          </cell>
          <cell r="H3364">
            <v>43944</v>
          </cell>
          <cell r="I3364">
            <v>43945</v>
          </cell>
        </row>
        <row r="3365">
          <cell r="F3365">
            <v>334156</v>
          </cell>
          <cell r="G3365">
            <v>43928</v>
          </cell>
          <cell r="H3365">
            <v>43936</v>
          </cell>
          <cell r="I3365">
            <v>43942</v>
          </cell>
        </row>
        <row r="3366">
          <cell r="F3366">
            <v>334271</v>
          </cell>
          <cell r="G3366">
            <v>43929</v>
          </cell>
        </row>
        <row r="3367">
          <cell r="F3367">
            <v>334235</v>
          </cell>
          <cell r="G3367">
            <v>43929</v>
          </cell>
          <cell r="H3367">
            <v>43934</v>
          </cell>
          <cell r="I3367">
            <v>43935</v>
          </cell>
        </row>
        <row r="3368">
          <cell r="F3368">
            <v>334232</v>
          </cell>
          <cell r="G3368">
            <v>43929</v>
          </cell>
        </row>
        <row r="3369">
          <cell r="F3369">
            <v>334260</v>
          </cell>
          <cell r="G3369">
            <v>43929</v>
          </cell>
          <cell r="H3369">
            <v>43944</v>
          </cell>
          <cell r="I3369">
            <v>43945</v>
          </cell>
        </row>
        <row r="3370">
          <cell r="F3370">
            <v>334262</v>
          </cell>
          <cell r="G3370">
            <v>43929</v>
          </cell>
          <cell r="H3370">
            <v>43944</v>
          </cell>
          <cell r="I3370">
            <v>43945</v>
          </cell>
        </row>
        <row r="3371">
          <cell r="F3371">
            <v>334273</v>
          </cell>
          <cell r="G3371">
            <v>43929</v>
          </cell>
          <cell r="H3371">
            <v>43937</v>
          </cell>
          <cell r="I3371">
            <v>43945</v>
          </cell>
        </row>
        <row r="3372">
          <cell r="F3372">
            <v>334434</v>
          </cell>
          <cell r="G3372">
            <v>43932</v>
          </cell>
          <cell r="H3372">
            <v>43944</v>
          </cell>
          <cell r="I3372">
            <v>43945</v>
          </cell>
        </row>
        <row r="3373">
          <cell r="F3373">
            <v>334440</v>
          </cell>
          <cell r="G3373">
            <v>43933</v>
          </cell>
          <cell r="H3373">
            <v>43949</v>
          </cell>
          <cell r="I3373">
            <v>43959</v>
          </cell>
        </row>
        <row r="3374">
          <cell r="F3374">
            <v>334506</v>
          </cell>
          <cell r="G3374">
            <v>43934</v>
          </cell>
          <cell r="H3374">
            <v>43950</v>
          </cell>
          <cell r="I3374">
            <v>43964</v>
          </cell>
        </row>
        <row r="3375">
          <cell r="F3375">
            <v>334461</v>
          </cell>
          <cell r="G3375">
            <v>43934</v>
          </cell>
          <cell r="H3375">
            <v>43944</v>
          </cell>
          <cell r="I3375">
            <v>43945</v>
          </cell>
        </row>
        <row r="3376">
          <cell r="F3376">
            <v>334529</v>
          </cell>
          <cell r="G3376">
            <v>43934</v>
          </cell>
        </row>
        <row r="3377">
          <cell r="F3377">
            <v>334595</v>
          </cell>
          <cell r="G3377">
            <v>43934</v>
          </cell>
          <cell r="H3377">
            <v>43944</v>
          </cell>
          <cell r="I3377">
            <v>43945</v>
          </cell>
        </row>
        <row r="3378">
          <cell r="F3378">
            <v>334597</v>
          </cell>
          <cell r="G3378">
            <v>43934</v>
          </cell>
        </row>
        <row r="3379">
          <cell r="F3379">
            <v>334546</v>
          </cell>
          <cell r="G3379">
            <v>43934</v>
          </cell>
          <cell r="H3379">
            <v>43950</v>
          </cell>
          <cell r="I3379">
            <v>43959</v>
          </cell>
        </row>
        <row r="3380">
          <cell r="F3380">
            <v>334553</v>
          </cell>
          <cell r="G3380">
            <v>43934</v>
          </cell>
          <cell r="H3380">
            <v>43944</v>
          </cell>
          <cell r="I3380">
            <v>43945</v>
          </cell>
        </row>
        <row r="3381">
          <cell r="F3381">
            <v>334508</v>
          </cell>
          <cell r="G3381">
            <v>43934</v>
          </cell>
          <cell r="H3381">
            <v>43938</v>
          </cell>
          <cell r="I3381">
            <v>43944</v>
          </cell>
        </row>
        <row r="3382">
          <cell r="F3382">
            <v>334590</v>
          </cell>
          <cell r="G3382">
            <v>43934</v>
          </cell>
          <cell r="H3382">
            <v>43944</v>
          </cell>
          <cell r="I3382">
            <v>43945</v>
          </cell>
        </row>
        <row r="3383">
          <cell r="F3383">
            <v>334643</v>
          </cell>
          <cell r="G3383">
            <v>43935</v>
          </cell>
        </row>
        <row r="3384">
          <cell r="F3384">
            <v>334621</v>
          </cell>
          <cell r="G3384">
            <v>43935</v>
          </cell>
          <cell r="H3384">
            <v>43945</v>
          </cell>
          <cell r="I3384">
            <v>43945</v>
          </cell>
        </row>
        <row r="3385">
          <cell r="F3385">
            <v>334798</v>
          </cell>
          <cell r="G3385">
            <v>43935</v>
          </cell>
          <cell r="H3385">
            <v>43949</v>
          </cell>
          <cell r="I3385">
            <v>43959</v>
          </cell>
        </row>
        <row r="3386">
          <cell r="F3386">
            <v>334615</v>
          </cell>
          <cell r="G3386">
            <v>43935</v>
          </cell>
          <cell r="H3386">
            <v>43938</v>
          </cell>
          <cell r="I3386">
            <v>43944</v>
          </cell>
        </row>
        <row r="3387">
          <cell r="F3387">
            <v>334681</v>
          </cell>
          <cell r="G3387">
            <v>43935</v>
          </cell>
          <cell r="H3387">
            <v>43949</v>
          </cell>
          <cell r="I3387">
            <v>43959</v>
          </cell>
        </row>
        <row r="3388">
          <cell r="F3388">
            <v>334753</v>
          </cell>
          <cell r="G3388">
            <v>43935</v>
          </cell>
          <cell r="H3388">
            <v>43941</v>
          </cell>
          <cell r="I3388">
            <v>43945</v>
          </cell>
        </row>
        <row r="3389">
          <cell r="F3389">
            <v>334730</v>
          </cell>
          <cell r="G3389">
            <v>43935</v>
          </cell>
          <cell r="H3389">
            <v>43944</v>
          </cell>
          <cell r="I3389">
            <v>43945</v>
          </cell>
        </row>
        <row r="3390">
          <cell r="F3390">
            <v>334608</v>
          </cell>
          <cell r="G3390">
            <v>43935</v>
          </cell>
          <cell r="H3390">
            <v>43944</v>
          </cell>
          <cell r="I3390">
            <v>43945</v>
          </cell>
        </row>
        <row r="3391">
          <cell r="F3391">
            <v>334616</v>
          </cell>
          <cell r="G3391">
            <v>43935</v>
          </cell>
          <cell r="H3391">
            <v>43937</v>
          </cell>
          <cell r="I3391">
            <v>43945</v>
          </cell>
        </row>
        <row r="3392">
          <cell r="F3392">
            <v>334789</v>
          </cell>
          <cell r="G3392">
            <v>43935</v>
          </cell>
          <cell r="H3392">
            <v>43944</v>
          </cell>
          <cell r="I3392">
            <v>43945</v>
          </cell>
        </row>
        <row r="3393">
          <cell r="F3393">
            <v>334668</v>
          </cell>
          <cell r="G3393">
            <v>43935</v>
          </cell>
          <cell r="H3393">
            <v>43944</v>
          </cell>
          <cell r="I3393">
            <v>43945</v>
          </cell>
        </row>
        <row r="3394">
          <cell r="F3394">
            <v>334847</v>
          </cell>
          <cell r="G3394">
            <v>43936</v>
          </cell>
          <cell r="H3394">
            <v>43969</v>
          </cell>
          <cell r="I3394">
            <v>43971</v>
          </cell>
        </row>
        <row r="3395">
          <cell r="F3395">
            <v>334879</v>
          </cell>
          <cell r="G3395">
            <v>43936</v>
          </cell>
        </row>
        <row r="3396">
          <cell r="F3396">
            <v>334866</v>
          </cell>
          <cell r="G3396">
            <v>43936</v>
          </cell>
          <cell r="H3396">
            <v>43944</v>
          </cell>
          <cell r="I3396">
            <v>43945</v>
          </cell>
        </row>
        <row r="3397">
          <cell r="F3397">
            <v>334867</v>
          </cell>
          <cell r="G3397">
            <v>43936</v>
          </cell>
          <cell r="H3397">
            <v>43944</v>
          </cell>
          <cell r="I3397">
            <v>43945</v>
          </cell>
        </row>
        <row r="3398">
          <cell r="F3398">
            <v>334861</v>
          </cell>
          <cell r="G3398">
            <v>43936</v>
          </cell>
          <cell r="H3398">
            <v>43949</v>
          </cell>
          <cell r="I3398">
            <v>43959</v>
          </cell>
        </row>
        <row r="3399">
          <cell r="F3399">
            <v>334849</v>
          </cell>
          <cell r="G3399">
            <v>43936</v>
          </cell>
          <cell r="H3399">
            <v>43951</v>
          </cell>
          <cell r="I3399">
            <v>43959</v>
          </cell>
        </row>
        <row r="3400">
          <cell r="F3400">
            <v>334946</v>
          </cell>
          <cell r="G3400">
            <v>43936</v>
          </cell>
          <cell r="H3400">
            <v>43944</v>
          </cell>
          <cell r="I3400">
            <v>43945</v>
          </cell>
        </row>
        <row r="3401">
          <cell r="F3401">
            <v>334913</v>
          </cell>
          <cell r="G3401">
            <v>43936</v>
          </cell>
          <cell r="H3401">
            <v>43972</v>
          </cell>
          <cell r="I3401">
            <v>43973</v>
          </cell>
        </row>
        <row r="3402">
          <cell r="F3402">
            <v>334864</v>
          </cell>
          <cell r="G3402">
            <v>43936</v>
          </cell>
          <cell r="H3402">
            <v>43944</v>
          </cell>
          <cell r="I3402">
            <v>43945</v>
          </cell>
        </row>
        <row r="3403">
          <cell r="F3403">
            <v>334872</v>
          </cell>
          <cell r="G3403">
            <v>43936</v>
          </cell>
          <cell r="H3403">
            <v>43944</v>
          </cell>
          <cell r="I3403">
            <v>43945</v>
          </cell>
        </row>
        <row r="3404">
          <cell r="F3404">
            <v>334981</v>
          </cell>
          <cell r="G3404">
            <v>43936</v>
          </cell>
          <cell r="H3404">
            <v>43937</v>
          </cell>
          <cell r="I3404">
            <v>43945</v>
          </cell>
        </row>
        <row r="3405">
          <cell r="F3405">
            <v>334915</v>
          </cell>
          <cell r="G3405">
            <v>43936</v>
          </cell>
          <cell r="H3405">
            <v>43959</v>
          </cell>
          <cell r="I3405">
            <v>43971</v>
          </cell>
        </row>
        <row r="3406">
          <cell r="F3406">
            <v>334883</v>
          </cell>
          <cell r="G3406">
            <v>43936</v>
          </cell>
          <cell r="H3406">
            <v>43949</v>
          </cell>
          <cell r="I3406">
            <v>43959</v>
          </cell>
        </row>
        <row r="3407">
          <cell r="F3407">
            <v>334898</v>
          </cell>
          <cell r="G3407">
            <v>43936</v>
          </cell>
          <cell r="H3407">
            <v>43949</v>
          </cell>
          <cell r="I3407">
            <v>43959</v>
          </cell>
        </row>
        <row r="3408">
          <cell r="F3408">
            <v>334938</v>
          </cell>
          <cell r="G3408">
            <v>43936</v>
          </cell>
          <cell r="H3408">
            <v>43950</v>
          </cell>
          <cell r="I3408">
            <v>43959</v>
          </cell>
        </row>
        <row r="3409">
          <cell r="F3409">
            <v>334952</v>
          </cell>
          <cell r="G3409">
            <v>43936</v>
          </cell>
          <cell r="H3409">
            <v>43944</v>
          </cell>
          <cell r="I3409">
            <v>43945</v>
          </cell>
        </row>
        <row r="3410">
          <cell r="F3410">
            <v>335059</v>
          </cell>
          <cell r="G3410">
            <v>43937</v>
          </cell>
          <cell r="H3410">
            <v>43972</v>
          </cell>
          <cell r="I3410">
            <v>43972</v>
          </cell>
        </row>
        <row r="3411">
          <cell r="F3411">
            <v>335093</v>
          </cell>
          <cell r="G3411">
            <v>43937</v>
          </cell>
          <cell r="H3411">
            <v>43950</v>
          </cell>
          <cell r="I3411">
            <v>43964</v>
          </cell>
        </row>
        <row r="3412">
          <cell r="F3412">
            <v>335016</v>
          </cell>
          <cell r="G3412">
            <v>43937</v>
          </cell>
          <cell r="H3412">
            <v>44038</v>
          </cell>
        </row>
        <row r="3413">
          <cell r="F3413">
            <v>334987</v>
          </cell>
          <cell r="G3413">
            <v>43937</v>
          </cell>
          <cell r="H3413">
            <v>43944</v>
          </cell>
          <cell r="I3413">
            <v>43945</v>
          </cell>
        </row>
        <row r="3414">
          <cell r="F3414">
            <v>335010</v>
          </cell>
          <cell r="G3414">
            <v>43937</v>
          </cell>
        </row>
        <row r="3415">
          <cell r="F3415">
            <v>334991</v>
          </cell>
          <cell r="G3415">
            <v>43937</v>
          </cell>
          <cell r="H3415">
            <v>43937</v>
          </cell>
          <cell r="I3415">
            <v>43945</v>
          </cell>
        </row>
        <row r="3416">
          <cell r="F3416">
            <v>335080</v>
          </cell>
          <cell r="G3416">
            <v>43937</v>
          </cell>
          <cell r="H3416">
            <v>43950</v>
          </cell>
          <cell r="I3416">
            <v>43964</v>
          </cell>
        </row>
        <row r="3417">
          <cell r="F3417">
            <v>335219</v>
          </cell>
          <cell r="G3417">
            <v>43938</v>
          </cell>
          <cell r="H3417">
            <v>43945</v>
          </cell>
          <cell r="I3417">
            <v>43945</v>
          </cell>
        </row>
        <row r="3418">
          <cell r="F3418">
            <v>335217</v>
          </cell>
          <cell r="G3418">
            <v>43938</v>
          </cell>
          <cell r="H3418">
            <v>43945</v>
          </cell>
          <cell r="I3418">
            <v>43945</v>
          </cell>
        </row>
        <row r="3419">
          <cell r="F3419">
            <v>335254</v>
          </cell>
          <cell r="G3419">
            <v>43938</v>
          </cell>
          <cell r="H3419">
            <v>43945</v>
          </cell>
          <cell r="I3419">
            <v>43945</v>
          </cell>
        </row>
        <row r="3420">
          <cell r="F3420">
            <v>335261</v>
          </cell>
          <cell r="G3420">
            <v>43938</v>
          </cell>
          <cell r="H3420">
            <v>43945</v>
          </cell>
          <cell r="I3420">
            <v>43945</v>
          </cell>
        </row>
        <row r="3421">
          <cell r="F3421">
            <v>335206</v>
          </cell>
          <cell r="G3421">
            <v>43938</v>
          </cell>
          <cell r="H3421">
            <v>43945</v>
          </cell>
          <cell r="I3421">
            <v>43945</v>
          </cell>
        </row>
        <row r="3422">
          <cell r="F3422">
            <v>335240</v>
          </cell>
          <cell r="G3422">
            <v>43938</v>
          </cell>
        </row>
        <row r="3423">
          <cell r="F3423">
            <v>335161</v>
          </cell>
          <cell r="G3423">
            <v>43938</v>
          </cell>
          <cell r="H3423">
            <v>43950</v>
          </cell>
          <cell r="I3423">
            <v>43964</v>
          </cell>
        </row>
        <row r="3424">
          <cell r="F3424">
            <v>335145</v>
          </cell>
          <cell r="G3424">
            <v>43938</v>
          </cell>
          <cell r="H3424">
            <v>43943</v>
          </cell>
          <cell r="I3424">
            <v>43945</v>
          </cell>
        </row>
        <row r="3425">
          <cell r="F3425">
            <v>335213</v>
          </cell>
          <cell r="G3425">
            <v>43938</v>
          </cell>
          <cell r="H3425">
            <v>43945</v>
          </cell>
          <cell r="I3425">
            <v>43945</v>
          </cell>
        </row>
        <row r="3426">
          <cell r="F3426">
            <v>335233</v>
          </cell>
          <cell r="G3426">
            <v>43938</v>
          </cell>
          <cell r="H3426">
            <v>43943</v>
          </cell>
          <cell r="I3426">
            <v>43945</v>
          </cell>
        </row>
        <row r="3427">
          <cell r="F3427">
            <v>335226</v>
          </cell>
          <cell r="G3427">
            <v>43938</v>
          </cell>
          <cell r="H3427">
            <v>43943</v>
          </cell>
          <cell r="I3427">
            <v>43945</v>
          </cell>
        </row>
        <row r="3428">
          <cell r="F3428">
            <v>335267</v>
          </cell>
          <cell r="G3428">
            <v>43938</v>
          </cell>
        </row>
        <row r="3429">
          <cell r="F3429">
            <v>335169</v>
          </cell>
          <cell r="G3429">
            <v>43938</v>
          </cell>
          <cell r="H3429">
            <v>43949</v>
          </cell>
          <cell r="I3429">
            <v>43959</v>
          </cell>
        </row>
        <row r="3430">
          <cell r="F3430">
            <v>335232</v>
          </cell>
          <cell r="G3430">
            <v>43938</v>
          </cell>
          <cell r="H3430">
            <v>43949</v>
          </cell>
          <cell r="I3430">
            <v>43959</v>
          </cell>
        </row>
        <row r="3431">
          <cell r="F3431">
            <v>335238</v>
          </cell>
          <cell r="G3431">
            <v>43938</v>
          </cell>
          <cell r="H3431">
            <v>43959</v>
          </cell>
          <cell r="I3431">
            <v>43971</v>
          </cell>
        </row>
        <row r="3432">
          <cell r="F3432">
            <v>335293</v>
          </cell>
          <cell r="G3432">
            <v>43938</v>
          </cell>
          <cell r="H3432">
            <v>43944</v>
          </cell>
          <cell r="I3432">
            <v>43945</v>
          </cell>
        </row>
        <row r="3433">
          <cell r="F3433">
            <v>335235</v>
          </cell>
          <cell r="G3433">
            <v>43938</v>
          </cell>
          <cell r="H3433">
            <v>43943</v>
          </cell>
          <cell r="I3433">
            <v>43945</v>
          </cell>
        </row>
        <row r="3434">
          <cell r="F3434">
            <v>335322</v>
          </cell>
          <cell r="G3434">
            <v>43939</v>
          </cell>
          <cell r="H3434">
            <v>43950</v>
          </cell>
          <cell r="I3434">
            <v>43964</v>
          </cell>
        </row>
        <row r="3435">
          <cell r="F3435">
            <v>335329</v>
          </cell>
          <cell r="G3435">
            <v>43939</v>
          </cell>
          <cell r="H3435">
            <v>43950</v>
          </cell>
          <cell r="I3435">
            <v>43964</v>
          </cell>
        </row>
        <row r="3436">
          <cell r="F3436">
            <v>335364</v>
          </cell>
          <cell r="G3436">
            <v>43939</v>
          </cell>
          <cell r="H3436">
            <v>43942</v>
          </cell>
          <cell r="I3436">
            <v>43944</v>
          </cell>
        </row>
        <row r="3437">
          <cell r="F3437">
            <v>335370</v>
          </cell>
          <cell r="G3437">
            <v>43940</v>
          </cell>
          <cell r="H3437">
            <v>43942</v>
          </cell>
          <cell r="I3437">
            <v>43944</v>
          </cell>
        </row>
        <row r="3438">
          <cell r="F3438">
            <v>335374</v>
          </cell>
          <cell r="G3438">
            <v>43940</v>
          </cell>
          <cell r="H3438">
            <v>43942</v>
          </cell>
          <cell r="I3438">
            <v>43944</v>
          </cell>
        </row>
        <row r="3439">
          <cell r="F3439">
            <v>335375</v>
          </cell>
          <cell r="G3439">
            <v>43940</v>
          </cell>
          <cell r="H3439">
            <v>43942</v>
          </cell>
          <cell r="I3439">
            <v>43944</v>
          </cell>
        </row>
        <row r="3440">
          <cell r="F3440">
            <v>335385</v>
          </cell>
          <cell r="G3440">
            <v>43940</v>
          </cell>
          <cell r="H3440">
            <v>43942</v>
          </cell>
          <cell r="I3440">
            <v>43944</v>
          </cell>
        </row>
        <row r="3441">
          <cell r="F3441">
            <v>335380</v>
          </cell>
          <cell r="G3441">
            <v>43940</v>
          </cell>
          <cell r="H3441">
            <v>43942</v>
          </cell>
          <cell r="I3441">
            <v>43944</v>
          </cell>
        </row>
        <row r="3442">
          <cell r="F3442">
            <v>335383</v>
          </cell>
          <cell r="G3442">
            <v>43940</v>
          </cell>
          <cell r="H3442">
            <v>43942</v>
          </cell>
          <cell r="I3442">
            <v>43944</v>
          </cell>
        </row>
        <row r="3443">
          <cell r="F3443">
            <v>335384</v>
          </cell>
          <cell r="G3443">
            <v>43940</v>
          </cell>
          <cell r="H3443">
            <v>43944</v>
          </cell>
          <cell r="I3443">
            <v>43945</v>
          </cell>
        </row>
        <row r="3444">
          <cell r="F3444">
            <v>335552</v>
          </cell>
          <cell r="G3444">
            <v>43941</v>
          </cell>
          <cell r="H3444">
            <v>43971</v>
          </cell>
          <cell r="I3444">
            <v>43971</v>
          </cell>
        </row>
        <row r="3445">
          <cell r="F3445">
            <v>335491</v>
          </cell>
          <cell r="G3445">
            <v>43941</v>
          </cell>
        </row>
        <row r="3446">
          <cell r="F3446">
            <v>335549</v>
          </cell>
          <cell r="G3446">
            <v>43941</v>
          </cell>
        </row>
        <row r="3447">
          <cell r="F3447">
            <v>335437</v>
          </cell>
          <cell r="G3447">
            <v>43941</v>
          </cell>
        </row>
        <row r="3448">
          <cell r="F3448">
            <v>335484</v>
          </cell>
          <cell r="G3448">
            <v>43941</v>
          </cell>
          <cell r="H3448">
            <v>43949</v>
          </cell>
          <cell r="I3448">
            <v>43959</v>
          </cell>
        </row>
        <row r="3449">
          <cell r="F3449">
            <v>335473</v>
          </cell>
          <cell r="G3449">
            <v>43941</v>
          </cell>
          <cell r="H3449">
            <v>43950</v>
          </cell>
          <cell r="I3449">
            <v>43964</v>
          </cell>
        </row>
        <row r="3450">
          <cell r="F3450">
            <v>335465</v>
          </cell>
          <cell r="G3450">
            <v>43941</v>
          </cell>
        </row>
        <row r="3451">
          <cell r="F3451">
            <v>335469</v>
          </cell>
          <cell r="G3451">
            <v>43941</v>
          </cell>
          <cell r="H3451">
            <v>43956</v>
          </cell>
          <cell r="I3451">
            <v>43965</v>
          </cell>
        </row>
        <row r="3452">
          <cell r="F3452">
            <v>335477</v>
          </cell>
          <cell r="G3452">
            <v>43941</v>
          </cell>
          <cell r="H3452">
            <v>43949</v>
          </cell>
          <cell r="I3452">
            <v>43959</v>
          </cell>
        </row>
        <row r="3453">
          <cell r="F3453">
            <v>335430</v>
          </cell>
          <cell r="G3453">
            <v>43941</v>
          </cell>
        </row>
        <row r="3454">
          <cell r="F3454">
            <v>335570</v>
          </cell>
          <cell r="G3454">
            <v>43941</v>
          </cell>
          <cell r="H3454">
            <v>43949</v>
          </cell>
          <cell r="I3454">
            <v>43959</v>
          </cell>
        </row>
        <row r="3455">
          <cell r="F3455">
            <v>335476</v>
          </cell>
          <cell r="G3455">
            <v>43941</v>
          </cell>
          <cell r="H3455">
            <v>43950</v>
          </cell>
          <cell r="I3455">
            <v>43959</v>
          </cell>
        </row>
        <row r="3456">
          <cell r="F3456">
            <v>335446</v>
          </cell>
          <cell r="G3456">
            <v>43941</v>
          </cell>
          <cell r="H3456">
            <v>43950</v>
          </cell>
          <cell r="I3456">
            <v>43964</v>
          </cell>
        </row>
        <row r="3457">
          <cell r="F3457">
            <v>335405</v>
          </cell>
          <cell r="G3457">
            <v>43941</v>
          </cell>
          <cell r="H3457">
            <v>43942</v>
          </cell>
          <cell r="I3457">
            <v>43944</v>
          </cell>
        </row>
        <row r="3458">
          <cell r="F3458">
            <v>335553</v>
          </cell>
          <cell r="G3458">
            <v>43941</v>
          </cell>
          <cell r="H3458">
            <v>43971</v>
          </cell>
          <cell r="I3458">
            <v>43972</v>
          </cell>
        </row>
        <row r="3459">
          <cell r="F3459">
            <v>335406</v>
          </cell>
          <cell r="G3459">
            <v>43941</v>
          </cell>
          <cell r="H3459">
            <v>43942</v>
          </cell>
          <cell r="I3459">
            <v>43944</v>
          </cell>
        </row>
        <row r="3460">
          <cell r="F3460">
            <v>335558</v>
          </cell>
          <cell r="G3460">
            <v>43941</v>
          </cell>
          <cell r="H3460">
            <v>43944</v>
          </cell>
          <cell r="I3460">
            <v>43945</v>
          </cell>
        </row>
        <row r="3461">
          <cell r="F3461">
            <v>335404</v>
          </cell>
          <cell r="G3461">
            <v>43941</v>
          </cell>
          <cell r="H3461">
            <v>43942</v>
          </cell>
          <cell r="I3461">
            <v>43944</v>
          </cell>
        </row>
        <row r="3462">
          <cell r="F3462">
            <v>335436</v>
          </cell>
          <cell r="G3462">
            <v>43941</v>
          </cell>
          <cell r="H3462">
            <v>43944</v>
          </cell>
          <cell r="I3462">
            <v>43945</v>
          </cell>
        </row>
        <row r="3463">
          <cell r="F3463">
            <v>335426</v>
          </cell>
          <cell r="G3463">
            <v>43941</v>
          </cell>
          <cell r="H3463">
            <v>43950</v>
          </cell>
          <cell r="I3463">
            <v>43959</v>
          </cell>
        </row>
        <row r="3464">
          <cell r="F3464">
            <v>335472</v>
          </cell>
          <cell r="G3464">
            <v>43941</v>
          </cell>
          <cell r="H3464">
            <v>43963</v>
          </cell>
          <cell r="I3464">
            <v>43963</v>
          </cell>
        </row>
        <row r="3465">
          <cell r="F3465">
            <v>335567</v>
          </cell>
          <cell r="G3465">
            <v>43941</v>
          </cell>
          <cell r="H3465">
            <v>43957</v>
          </cell>
          <cell r="I3465">
            <v>43959</v>
          </cell>
        </row>
        <row r="3466">
          <cell r="F3466">
            <v>335697</v>
          </cell>
          <cell r="G3466">
            <v>43942</v>
          </cell>
        </row>
        <row r="3467">
          <cell r="F3467">
            <v>335681</v>
          </cell>
          <cell r="G3467">
            <v>43942</v>
          </cell>
        </row>
        <row r="3468">
          <cell r="F3468">
            <v>335711</v>
          </cell>
          <cell r="G3468">
            <v>43942</v>
          </cell>
        </row>
        <row r="3469">
          <cell r="F3469">
            <v>335628</v>
          </cell>
          <cell r="G3469">
            <v>43942</v>
          </cell>
          <cell r="H3469">
            <v>43949</v>
          </cell>
          <cell r="I3469">
            <v>43959</v>
          </cell>
        </row>
        <row r="3470">
          <cell r="F3470">
            <v>335618</v>
          </cell>
          <cell r="G3470">
            <v>43942</v>
          </cell>
          <cell r="H3470">
            <v>43943</v>
          </cell>
          <cell r="I3470">
            <v>43945</v>
          </cell>
        </row>
        <row r="3471">
          <cell r="F3471">
            <v>335675</v>
          </cell>
          <cell r="G3471">
            <v>43942</v>
          </cell>
          <cell r="H3471">
            <v>43971</v>
          </cell>
          <cell r="I3471">
            <v>43972</v>
          </cell>
        </row>
        <row r="3472">
          <cell r="F3472">
            <v>335619</v>
          </cell>
          <cell r="G3472">
            <v>43942</v>
          </cell>
          <cell r="H3472">
            <v>43949</v>
          </cell>
          <cell r="I3472">
            <v>43959</v>
          </cell>
        </row>
        <row r="3473">
          <cell r="F3473">
            <v>335707</v>
          </cell>
          <cell r="G3473">
            <v>43942</v>
          </cell>
          <cell r="H3473">
            <v>43949</v>
          </cell>
          <cell r="I3473">
            <v>43959</v>
          </cell>
        </row>
        <row r="3474">
          <cell r="F3474">
            <v>335692</v>
          </cell>
          <cell r="G3474">
            <v>43942</v>
          </cell>
          <cell r="H3474">
            <v>43943</v>
          </cell>
          <cell r="I3474">
            <v>43944</v>
          </cell>
        </row>
        <row r="3475">
          <cell r="F3475">
            <v>335646</v>
          </cell>
          <cell r="G3475">
            <v>43942</v>
          </cell>
          <cell r="H3475">
            <v>43949</v>
          </cell>
          <cell r="I3475">
            <v>43959</v>
          </cell>
        </row>
        <row r="3476">
          <cell r="F3476">
            <v>335621</v>
          </cell>
          <cell r="G3476">
            <v>43942</v>
          </cell>
          <cell r="H3476">
            <v>43973</v>
          </cell>
          <cell r="I3476">
            <v>43973</v>
          </cell>
        </row>
        <row r="3477">
          <cell r="F3477">
            <v>335605</v>
          </cell>
          <cell r="G3477">
            <v>43942</v>
          </cell>
          <cell r="H3477">
            <v>43950</v>
          </cell>
          <cell r="I3477">
            <v>43959</v>
          </cell>
        </row>
        <row r="3478">
          <cell r="F3478">
            <v>335705</v>
          </cell>
          <cell r="G3478">
            <v>43942</v>
          </cell>
          <cell r="H3478">
            <v>43944</v>
          </cell>
          <cell r="I3478">
            <v>43945</v>
          </cell>
        </row>
        <row r="3479">
          <cell r="F3479">
            <v>335701</v>
          </cell>
          <cell r="G3479">
            <v>43942</v>
          </cell>
          <cell r="H3479">
            <v>43944</v>
          </cell>
          <cell r="I3479">
            <v>43945</v>
          </cell>
        </row>
        <row r="3480">
          <cell r="F3480">
            <v>335774</v>
          </cell>
          <cell r="G3480">
            <v>43943</v>
          </cell>
        </row>
        <row r="3481">
          <cell r="F3481">
            <v>335902</v>
          </cell>
          <cell r="G3481">
            <v>43943</v>
          </cell>
        </row>
        <row r="3482">
          <cell r="F3482">
            <v>335915</v>
          </cell>
          <cell r="G3482">
            <v>43943</v>
          </cell>
          <cell r="H3482">
            <v>43948</v>
          </cell>
          <cell r="I3482">
            <v>43964</v>
          </cell>
        </row>
        <row r="3483">
          <cell r="F3483">
            <v>335882</v>
          </cell>
          <cell r="G3483">
            <v>43943</v>
          </cell>
          <cell r="H3483">
            <v>43944</v>
          </cell>
          <cell r="I3483">
            <v>43945</v>
          </cell>
        </row>
        <row r="3484">
          <cell r="F3484">
            <v>335848</v>
          </cell>
          <cell r="G3484">
            <v>43943</v>
          </cell>
          <cell r="H3484">
            <v>43999</v>
          </cell>
          <cell r="I3484">
            <v>44007</v>
          </cell>
        </row>
        <row r="3485">
          <cell r="F3485">
            <v>335758</v>
          </cell>
          <cell r="G3485">
            <v>43943</v>
          </cell>
          <cell r="H3485">
            <v>43943</v>
          </cell>
          <cell r="I3485">
            <v>43944</v>
          </cell>
        </row>
        <row r="3486">
          <cell r="F3486">
            <v>335837</v>
          </cell>
          <cell r="G3486">
            <v>43943</v>
          </cell>
          <cell r="H3486">
            <v>43944</v>
          </cell>
          <cell r="I3486">
            <v>43945</v>
          </cell>
        </row>
        <row r="3487">
          <cell r="F3487">
            <v>335791</v>
          </cell>
          <cell r="G3487">
            <v>43943</v>
          </cell>
          <cell r="H3487">
            <v>43944</v>
          </cell>
          <cell r="I3487">
            <v>43945</v>
          </cell>
        </row>
        <row r="3488">
          <cell r="F3488">
            <v>335844</v>
          </cell>
          <cell r="G3488">
            <v>43943</v>
          </cell>
          <cell r="H3488">
            <v>43944</v>
          </cell>
          <cell r="I3488">
            <v>43945</v>
          </cell>
        </row>
        <row r="3489">
          <cell r="F3489">
            <v>335854</v>
          </cell>
          <cell r="G3489">
            <v>43943</v>
          </cell>
          <cell r="H3489">
            <v>43950</v>
          </cell>
          <cell r="I3489">
            <v>43964</v>
          </cell>
        </row>
        <row r="3490">
          <cell r="F3490">
            <v>335946</v>
          </cell>
          <cell r="G3490">
            <v>43943</v>
          </cell>
          <cell r="H3490">
            <v>43944</v>
          </cell>
          <cell r="I3490">
            <v>43945</v>
          </cell>
        </row>
        <row r="3491">
          <cell r="F3491">
            <v>335923</v>
          </cell>
          <cell r="G3491">
            <v>43943</v>
          </cell>
          <cell r="H3491">
            <v>43944</v>
          </cell>
          <cell r="I3491">
            <v>43945</v>
          </cell>
        </row>
        <row r="3492">
          <cell r="F3492">
            <v>336023</v>
          </cell>
          <cell r="G3492">
            <v>43944</v>
          </cell>
          <cell r="H3492">
            <v>43948</v>
          </cell>
          <cell r="I3492">
            <v>43964</v>
          </cell>
        </row>
        <row r="3493">
          <cell r="F3493">
            <v>335998</v>
          </cell>
          <cell r="G3493">
            <v>43944</v>
          </cell>
          <cell r="H3493">
            <v>43957</v>
          </cell>
          <cell r="I3493">
            <v>43959</v>
          </cell>
        </row>
        <row r="3494">
          <cell r="F3494">
            <v>335980</v>
          </cell>
          <cell r="G3494">
            <v>43944</v>
          </cell>
          <cell r="H3494">
            <v>43950</v>
          </cell>
          <cell r="I3494">
            <v>43964</v>
          </cell>
        </row>
        <row r="3495">
          <cell r="F3495">
            <v>335976</v>
          </cell>
          <cell r="G3495">
            <v>43944</v>
          </cell>
          <cell r="H3495">
            <v>43957</v>
          </cell>
          <cell r="I3495">
            <v>43959</v>
          </cell>
        </row>
        <row r="3496">
          <cell r="F3496">
            <v>336033</v>
          </cell>
          <cell r="G3496">
            <v>43944</v>
          </cell>
          <cell r="H3496">
            <v>43948</v>
          </cell>
          <cell r="I3496">
            <v>43964</v>
          </cell>
        </row>
        <row r="3497">
          <cell r="F3497">
            <v>335948</v>
          </cell>
          <cell r="G3497">
            <v>43944</v>
          </cell>
        </row>
        <row r="3498">
          <cell r="F3498">
            <v>335963</v>
          </cell>
          <cell r="G3498">
            <v>43944</v>
          </cell>
          <cell r="H3498">
            <v>43957</v>
          </cell>
          <cell r="I3498">
            <v>43959</v>
          </cell>
        </row>
        <row r="3499">
          <cell r="F3499">
            <v>335973</v>
          </cell>
          <cell r="G3499">
            <v>43944</v>
          </cell>
          <cell r="H3499">
            <v>43949</v>
          </cell>
          <cell r="I3499">
            <v>43959</v>
          </cell>
        </row>
        <row r="3500">
          <cell r="F3500">
            <v>336080</v>
          </cell>
          <cell r="G3500">
            <v>43944</v>
          </cell>
          <cell r="H3500">
            <v>43963</v>
          </cell>
          <cell r="I3500">
            <v>43963</v>
          </cell>
        </row>
        <row r="3501">
          <cell r="F3501">
            <v>336071</v>
          </cell>
          <cell r="G3501">
            <v>43944</v>
          </cell>
          <cell r="H3501">
            <v>43957</v>
          </cell>
          <cell r="I3501">
            <v>43959</v>
          </cell>
        </row>
        <row r="3502">
          <cell r="F3502">
            <v>335983</v>
          </cell>
          <cell r="G3502">
            <v>43944</v>
          </cell>
          <cell r="H3502">
            <v>43957</v>
          </cell>
          <cell r="I3502">
            <v>43959</v>
          </cell>
        </row>
        <row r="3503">
          <cell r="F3503">
            <v>336041</v>
          </cell>
          <cell r="G3503">
            <v>43944</v>
          </cell>
          <cell r="H3503">
            <v>43948</v>
          </cell>
          <cell r="I3503">
            <v>43964</v>
          </cell>
        </row>
        <row r="3504">
          <cell r="F3504">
            <v>336109</v>
          </cell>
          <cell r="G3504">
            <v>43944</v>
          </cell>
          <cell r="H3504">
            <v>43945</v>
          </cell>
          <cell r="I3504">
            <v>43945</v>
          </cell>
        </row>
        <row r="3505">
          <cell r="F3505">
            <v>336011</v>
          </cell>
          <cell r="G3505">
            <v>43944</v>
          </cell>
          <cell r="H3505">
            <v>43950</v>
          </cell>
          <cell r="I3505">
            <v>43959</v>
          </cell>
        </row>
        <row r="3506">
          <cell r="F3506">
            <v>336088</v>
          </cell>
          <cell r="G3506">
            <v>43944</v>
          </cell>
          <cell r="H3506">
            <v>43969</v>
          </cell>
          <cell r="I3506">
            <v>43971</v>
          </cell>
        </row>
        <row r="3507">
          <cell r="F3507">
            <v>335951</v>
          </cell>
          <cell r="G3507">
            <v>43944</v>
          </cell>
          <cell r="H3507">
            <v>43944</v>
          </cell>
          <cell r="I3507">
            <v>43945</v>
          </cell>
        </row>
        <row r="3508">
          <cell r="F3508">
            <v>335956</v>
          </cell>
          <cell r="G3508">
            <v>43944</v>
          </cell>
          <cell r="H3508">
            <v>43944</v>
          </cell>
          <cell r="I3508">
            <v>43945</v>
          </cell>
        </row>
        <row r="3509">
          <cell r="F3509">
            <v>335958</v>
          </cell>
          <cell r="G3509">
            <v>43944</v>
          </cell>
          <cell r="H3509">
            <v>43944</v>
          </cell>
          <cell r="I3509">
            <v>43945</v>
          </cell>
        </row>
        <row r="3510">
          <cell r="F3510">
            <v>335993</v>
          </cell>
          <cell r="G3510">
            <v>43944</v>
          </cell>
          <cell r="H3510">
            <v>43945</v>
          </cell>
          <cell r="I3510">
            <v>43945</v>
          </cell>
        </row>
        <row r="3511">
          <cell r="F3511">
            <v>336013</v>
          </cell>
          <cell r="G3511">
            <v>43944</v>
          </cell>
          <cell r="H3511">
            <v>43951</v>
          </cell>
          <cell r="I3511">
            <v>43959</v>
          </cell>
        </row>
        <row r="3512">
          <cell r="F3512">
            <v>336016</v>
          </cell>
          <cell r="G3512">
            <v>43944</v>
          </cell>
          <cell r="H3512">
            <v>43945</v>
          </cell>
          <cell r="I3512">
            <v>43945</v>
          </cell>
        </row>
        <row r="3513">
          <cell r="F3513">
            <v>336028</v>
          </cell>
          <cell r="G3513">
            <v>43944</v>
          </cell>
          <cell r="H3513">
            <v>43948</v>
          </cell>
          <cell r="I3513">
            <v>43964</v>
          </cell>
        </row>
        <row r="3514">
          <cell r="F3514">
            <v>336037</v>
          </cell>
          <cell r="G3514">
            <v>43944</v>
          </cell>
          <cell r="H3514">
            <v>43999</v>
          </cell>
          <cell r="I3514">
            <v>44006</v>
          </cell>
        </row>
        <row r="3515">
          <cell r="F3515">
            <v>336094</v>
          </cell>
          <cell r="G3515">
            <v>43944</v>
          </cell>
          <cell r="H3515">
            <v>43963</v>
          </cell>
          <cell r="I3515">
            <v>43963</v>
          </cell>
        </row>
        <row r="3516">
          <cell r="F3516">
            <v>336192</v>
          </cell>
          <cell r="G3516">
            <v>43945</v>
          </cell>
          <cell r="H3516">
            <v>44005</v>
          </cell>
          <cell r="I3516">
            <v>44006</v>
          </cell>
        </row>
        <row r="3517">
          <cell r="F3517">
            <v>336167</v>
          </cell>
          <cell r="G3517">
            <v>43945</v>
          </cell>
          <cell r="H3517">
            <v>44029</v>
          </cell>
          <cell r="I3517">
            <v>44029</v>
          </cell>
        </row>
        <row r="3518">
          <cell r="F3518">
            <v>336217</v>
          </cell>
          <cell r="G3518">
            <v>43945</v>
          </cell>
        </row>
        <row r="3519">
          <cell r="F3519">
            <v>336201</v>
          </cell>
          <cell r="G3519">
            <v>43945</v>
          </cell>
          <cell r="H3519">
            <v>44029</v>
          </cell>
          <cell r="I3519">
            <v>44029</v>
          </cell>
        </row>
        <row r="3520">
          <cell r="F3520">
            <v>336198</v>
          </cell>
          <cell r="G3520">
            <v>43945</v>
          </cell>
        </row>
        <row r="3521">
          <cell r="F3521">
            <v>336174</v>
          </cell>
          <cell r="G3521">
            <v>43945</v>
          </cell>
        </row>
        <row r="3522">
          <cell r="F3522">
            <v>336181</v>
          </cell>
          <cell r="G3522">
            <v>43945</v>
          </cell>
        </row>
        <row r="3523">
          <cell r="F3523">
            <v>336170</v>
          </cell>
          <cell r="G3523">
            <v>43945</v>
          </cell>
          <cell r="H3523">
            <v>43962</v>
          </cell>
          <cell r="I3523">
            <v>43964</v>
          </cell>
        </row>
        <row r="3524">
          <cell r="F3524">
            <v>336222</v>
          </cell>
          <cell r="G3524">
            <v>43945</v>
          </cell>
        </row>
        <row r="3525">
          <cell r="F3525">
            <v>336234</v>
          </cell>
          <cell r="G3525">
            <v>43945</v>
          </cell>
          <cell r="H3525">
            <v>44026</v>
          </cell>
          <cell r="I3525">
            <v>44027</v>
          </cell>
        </row>
        <row r="3526">
          <cell r="F3526">
            <v>336183</v>
          </cell>
          <cell r="G3526">
            <v>43945</v>
          </cell>
        </row>
        <row r="3527">
          <cell r="F3527">
            <v>336178</v>
          </cell>
          <cell r="G3527">
            <v>43945</v>
          </cell>
          <cell r="H3527">
            <v>43949</v>
          </cell>
          <cell r="I3527">
            <v>43959</v>
          </cell>
        </row>
        <row r="3528">
          <cell r="F3528">
            <v>336221</v>
          </cell>
          <cell r="G3528">
            <v>43945</v>
          </cell>
        </row>
        <row r="3529">
          <cell r="F3529">
            <v>336209</v>
          </cell>
          <cell r="G3529">
            <v>43945</v>
          </cell>
        </row>
        <row r="3530">
          <cell r="F3530">
            <v>336132</v>
          </cell>
          <cell r="G3530">
            <v>43945</v>
          </cell>
          <cell r="H3530">
            <v>43963</v>
          </cell>
          <cell r="I3530">
            <v>43963</v>
          </cell>
        </row>
        <row r="3531">
          <cell r="F3531">
            <v>336141</v>
          </cell>
          <cell r="G3531">
            <v>43945</v>
          </cell>
          <cell r="H3531">
            <v>43957</v>
          </cell>
          <cell r="I3531">
            <v>43965</v>
          </cell>
        </row>
        <row r="3532">
          <cell r="F3532">
            <v>336160</v>
          </cell>
          <cell r="G3532">
            <v>43945</v>
          </cell>
          <cell r="H3532">
            <v>43957</v>
          </cell>
          <cell r="I3532">
            <v>43965</v>
          </cell>
        </row>
        <row r="3533">
          <cell r="F3533">
            <v>336227</v>
          </cell>
          <cell r="G3533">
            <v>43945</v>
          </cell>
          <cell r="H3533">
            <v>43957</v>
          </cell>
          <cell r="I3533">
            <v>43966</v>
          </cell>
        </row>
        <row r="3534">
          <cell r="F3534">
            <v>336187</v>
          </cell>
          <cell r="G3534">
            <v>43945</v>
          </cell>
          <cell r="H3534">
            <v>43957</v>
          </cell>
          <cell r="I3534">
            <v>43959</v>
          </cell>
        </row>
        <row r="3535">
          <cell r="F3535">
            <v>336114</v>
          </cell>
          <cell r="G3535">
            <v>43945</v>
          </cell>
          <cell r="H3535">
            <v>43948</v>
          </cell>
          <cell r="I3535">
            <v>43959</v>
          </cell>
        </row>
        <row r="3536">
          <cell r="F3536">
            <v>336184</v>
          </cell>
          <cell r="G3536">
            <v>43945</v>
          </cell>
          <cell r="H3536">
            <v>43956</v>
          </cell>
          <cell r="I3536">
            <v>43965</v>
          </cell>
        </row>
        <row r="3537">
          <cell r="F3537">
            <v>336146</v>
          </cell>
          <cell r="G3537">
            <v>43945</v>
          </cell>
          <cell r="H3537">
            <v>43999</v>
          </cell>
          <cell r="I3537">
            <v>44006</v>
          </cell>
        </row>
        <row r="3538">
          <cell r="F3538">
            <v>336265</v>
          </cell>
          <cell r="G3538">
            <v>43946</v>
          </cell>
          <cell r="H3538">
            <v>44036</v>
          </cell>
          <cell r="I3538">
            <v>44036</v>
          </cell>
        </row>
        <row r="3539">
          <cell r="F3539">
            <v>336286</v>
          </cell>
          <cell r="G3539">
            <v>43946</v>
          </cell>
          <cell r="H3539">
            <v>43950</v>
          </cell>
          <cell r="I3539">
            <v>43959</v>
          </cell>
        </row>
        <row r="3540">
          <cell r="F3540">
            <v>336263</v>
          </cell>
          <cell r="G3540">
            <v>43946</v>
          </cell>
          <cell r="H3540">
            <v>43950</v>
          </cell>
          <cell r="I3540">
            <v>43959</v>
          </cell>
        </row>
        <row r="3541">
          <cell r="F3541">
            <v>336308</v>
          </cell>
          <cell r="G3541">
            <v>43947</v>
          </cell>
          <cell r="H3541">
            <v>43955</v>
          </cell>
          <cell r="I3541">
            <v>43972</v>
          </cell>
        </row>
        <row r="3542">
          <cell r="F3542">
            <v>336311</v>
          </cell>
          <cell r="G3542">
            <v>43947</v>
          </cell>
          <cell r="H3542">
            <v>43955</v>
          </cell>
          <cell r="I3542">
            <v>43972</v>
          </cell>
        </row>
        <row r="3543">
          <cell r="F3543">
            <v>336313</v>
          </cell>
          <cell r="G3543">
            <v>43947</v>
          </cell>
          <cell r="H3543">
            <v>43950</v>
          </cell>
          <cell r="I3543">
            <v>43959</v>
          </cell>
        </row>
        <row r="3544">
          <cell r="F3544">
            <v>336315</v>
          </cell>
          <cell r="G3544">
            <v>43947</v>
          </cell>
          <cell r="H3544">
            <v>43950</v>
          </cell>
          <cell r="I3544">
            <v>43959</v>
          </cell>
        </row>
        <row r="3545">
          <cell r="F3545">
            <v>336309</v>
          </cell>
          <cell r="G3545">
            <v>43947</v>
          </cell>
          <cell r="H3545">
            <v>43950</v>
          </cell>
          <cell r="I3545">
            <v>43959</v>
          </cell>
        </row>
        <row r="3546">
          <cell r="F3546">
            <v>336316</v>
          </cell>
          <cell r="G3546">
            <v>43947</v>
          </cell>
          <cell r="H3546">
            <v>43950</v>
          </cell>
          <cell r="I3546">
            <v>43959</v>
          </cell>
        </row>
        <row r="3547">
          <cell r="F3547">
            <v>336598</v>
          </cell>
          <cell r="G3547">
            <v>43948</v>
          </cell>
          <cell r="H3547">
            <v>44035</v>
          </cell>
          <cell r="I3547">
            <v>44036</v>
          </cell>
        </row>
        <row r="3548">
          <cell r="F3548">
            <v>336645</v>
          </cell>
          <cell r="G3548">
            <v>43948</v>
          </cell>
        </row>
        <row r="3549">
          <cell r="F3549">
            <v>336623</v>
          </cell>
          <cell r="G3549">
            <v>43948</v>
          </cell>
          <cell r="H3549">
            <v>44035</v>
          </cell>
          <cell r="I3549">
            <v>44035</v>
          </cell>
        </row>
        <row r="3550">
          <cell r="F3550">
            <v>336515</v>
          </cell>
          <cell r="G3550">
            <v>43948</v>
          </cell>
          <cell r="H3550">
            <v>43957</v>
          </cell>
          <cell r="I3550">
            <v>43965</v>
          </cell>
        </row>
        <row r="3551">
          <cell r="F3551">
            <v>336464</v>
          </cell>
          <cell r="G3551">
            <v>43948</v>
          </cell>
          <cell r="H3551">
            <v>44022</v>
          </cell>
          <cell r="I3551">
            <v>44026</v>
          </cell>
        </row>
        <row r="3552">
          <cell r="F3552">
            <v>336641</v>
          </cell>
          <cell r="G3552">
            <v>43948</v>
          </cell>
          <cell r="H3552">
            <v>44027</v>
          </cell>
          <cell r="I3552">
            <v>44028</v>
          </cell>
        </row>
        <row r="3553">
          <cell r="F3553">
            <v>336600</v>
          </cell>
          <cell r="G3553">
            <v>43948</v>
          </cell>
          <cell r="H3553">
            <v>44014</v>
          </cell>
          <cell r="I3553">
            <v>44027</v>
          </cell>
        </row>
        <row r="3554">
          <cell r="F3554">
            <v>336652</v>
          </cell>
          <cell r="G3554">
            <v>43948</v>
          </cell>
        </row>
        <row r="3555">
          <cell r="F3555">
            <v>336648</v>
          </cell>
          <cell r="G3555">
            <v>43948</v>
          </cell>
          <cell r="H3555">
            <v>43962</v>
          </cell>
          <cell r="I3555">
            <v>43964</v>
          </cell>
        </row>
        <row r="3556">
          <cell r="F3556">
            <v>336422</v>
          </cell>
          <cell r="G3556">
            <v>43948</v>
          </cell>
          <cell r="H3556">
            <v>44001</v>
          </cell>
          <cell r="I3556">
            <v>44006</v>
          </cell>
        </row>
        <row r="3557">
          <cell r="F3557">
            <v>336588</v>
          </cell>
          <cell r="G3557">
            <v>43948</v>
          </cell>
          <cell r="H3557">
            <v>43950</v>
          </cell>
          <cell r="I3557">
            <v>43964</v>
          </cell>
        </row>
        <row r="3558">
          <cell r="F3558">
            <v>336516</v>
          </cell>
          <cell r="G3558">
            <v>43948</v>
          </cell>
        </row>
        <row r="3559">
          <cell r="F3559">
            <v>336578</v>
          </cell>
          <cell r="G3559">
            <v>43948</v>
          </cell>
          <cell r="H3559">
            <v>44014</v>
          </cell>
          <cell r="I3559">
            <v>44027</v>
          </cell>
        </row>
        <row r="3560">
          <cell r="F3560">
            <v>336629</v>
          </cell>
          <cell r="G3560">
            <v>43948</v>
          </cell>
          <cell r="H3560">
            <v>43957</v>
          </cell>
          <cell r="I3560">
            <v>43965</v>
          </cell>
        </row>
        <row r="3561">
          <cell r="F3561">
            <v>336569</v>
          </cell>
          <cell r="G3561">
            <v>43948</v>
          </cell>
          <cell r="H3561">
            <v>43957</v>
          </cell>
          <cell r="I3561">
            <v>43966</v>
          </cell>
        </row>
        <row r="3562">
          <cell r="F3562">
            <v>336406</v>
          </cell>
          <cell r="G3562">
            <v>43948</v>
          </cell>
          <cell r="H3562">
            <v>43962</v>
          </cell>
          <cell r="I3562">
            <v>43964</v>
          </cell>
        </row>
        <row r="3563">
          <cell r="F3563">
            <v>336640</v>
          </cell>
          <cell r="G3563">
            <v>43948</v>
          </cell>
          <cell r="H3563">
            <v>43957</v>
          </cell>
          <cell r="I3563">
            <v>43966</v>
          </cell>
        </row>
        <row r="3564">
          <cell r="F3564">
            <v>336616</v>
          </cell>
          <cell r="G3564">
            <v>43948</v>
          </cell>
          <cell r="H3564">
            <v>43957</v>
          </cell>
          <cell r="I3564">
            <v>43965</v>
          </cell>
        </row>
        <row r="3565">
          <cell r="F3565">
            <v>336596</v>
          </cell>
          <cell r="G3565">
            <v>43948</v>
          </cell>
          <cell r="H3565">
            <v>44035</v>
          </cell>
          <cell r="I3565">
            <v>44036</v>
          </cell>
        </row>
        <row r="3566">
          <cell r="F3566">
            <v>336533</v>
          </cell>
          <cell r="G3566">
            <v>43948</v>
          </cell>
          <cell r="H3566">
            <v>43957</v>
          </cell>
          <cell r="I3566">
            <v>43965</v>
          </cell>
        </row>
        <row r="3567">
          <cell r="F3567">
            <v>336636</v>
          </cell>
          <cell r="G3567">
            <v>43948</v>
          </cell>
          <cell r="H3567">
            <v>44026</v>
          </cell>
          <cell r="I3567">
            <v>44027</v>
          </cell>
        </row>
        <row r="3568">
          <cell r="F3568">
            <v>336611</v>
          </cell>
          <cell r="G3568">
            <v>43948</v>
          </cell>
          <cell r="H3568">
            <v>44026</v>
          </cell>
          <cell r="I3568">
            <v>44027</v>
          </cell>
        </row>
        <row r="3569">
          <cell r="F3569">
            <v>336500</v>
          </cell>
          <cell r="G3569">
            <v>43948</v>
          </cell>
          <cell r="H3569">
            <v>43959</v>
          </cell>
          <cell r="I3569">
            <v>43971</v>
          </cell>
        </row>
        <row r="3570">
          <cell r="F3570">
            <v>336456</v>
          </cell>
          <cell r="G3570">
            <v>43948</v>
          </cell>
          <cell r="H3570">
            <v>43951</v>
          </cell>
          <cell r="I3570">
            <v>43964</v>
          </cell>
        </row>
        <row r="3571">
          <cell r="F3571">
            <v>336450</v>
          </cell>
          <cell r="G3571">
            <v>43948</v>
          </cell>
          <cell r="H3571">
            <v>43957</v>
          </cell>
          <cell r="I3571">
            <v>43966</v>
          </cell>
        </row>
        <row r="3572">
          <cell r="F3572">
            <v>336445</v>
          </cell>
          <cell r="G3572">
            <v>43948</v>
          </cell>
          <cell r="H3572">
            <v>43959</v>
          </cell>
          <cell r="I3572">
            <v>43966</v>
          </cell>
        </row>
        <row r="3573">
          <cell r="F3573">
            <v>336604</v>
          </cell>
          <cell r="G3573">
            <v>43948</v>
          </cell>
          <cell r="H3573">
            <v>43973</v>
          </cell>
          <cell r="I3573">
            <v>43973</v>
          </cell>
        </row>
        <row r="3574">
          <cell r="F3574">
            <v>336562</v>
          </cell>
          <cell r="G3574">
            <v>43948</v>
          </cell>
          <cell r="H3574">
            <v>43957</v>
          </cell>
          <cell r="I3574">
            <v>43966</v>
          </cell>
        </row>
        <row r="3575">
          <cell r="F3575">
            <v>336498</v>
          </cell>
          <cell r="G3575">
            <v>43948</v>
          </cell>
          <cell r="H3575">
            <v>43957</v>
          </cell>
          <cell r="I3575">
            <v>43965</v>
          </cell>
        </row>
        <row r="3576">
          <cell r="F3576">
            <v>336352</v>
          </cell>
          <cell r="G3576">
            <v>43948</v>
          </cell>
        </row>
        <row r="3577">
          <cell r="F3577">
            <v>336634</v>
          </cell>
          <cell r="G3577">
            <v>43948</v>
          </cell>
          <cell r="H3577">
            <v>43969</v>
          </cell>
          <cell r="I3577">
            <v>43971</v>
          </cell>
        </row>
        <row r="3578">
          <cell r="F3578">
            <v>336520</v>
          </cell>
          <cell r="G3578">
            <v>43948</v>
          </cell>
          <cell r="H3578">
            <v>43962</v>
          </cell>
          <cell r="I3578">
            <v>43964</v>
          </cell>
        </row>
        <row r="3579">
          <cell r="F3579">
            <v>336675</v>
          </cell>
          <cell r="G3579">
            <v>43949</v>
          </cell>
          <cell r="H3579">
            <v>44005</v>
          </cell>
          <cell r="I3579">
            <v>44006</v>
          </cell>
        </row>
        <row r="3580">
          <cell r="F3580">
            <v>336737</v>
          </cell>
          <cell r="G3580">
            <v>43949</v>
          </cell>
          <cell r="H3580">
            <v>44007</v>
          </cell>
          <cell r="I3580">
            <v>44007</v>
          </cell>
        </row>
        <row r="3581">
          <cell r="F3581">
            <v>336938</v>
          </cell>
          <cell r="G3581">
            <v>43949</v>
          </cell>
          <cell r="H3581">
            <v>43963</v>
          </cell>
          <cell r="I3581">
            <v>43964</v>
          </cell>
        </row>
        <row r="3582">
          <cell r="F3582">
            <v>336827</v>
          </cell>
          <cell r="G3582">
            <v>43949</v>
          </cell>
          <cell r="H3582">
            <v>43957</v>
          </cell>
          <cell r="I3582">
            <v>43965</v>
          </cell>
        </row>
        <row r="3583">
          <cell r="F3583">
            <v>336913</v>
          </cell>
          <cell r="G3583">
            <v>43949</v>
          </cell>
        </row>
        <row r="3584">
          <cell r="F3584">
            <v>336776</v>
          </cell>
          <cell r="G3584">
            <v>43949</v>
          </cell>
        </row>
        <row r="3585">
          <cell r="F3585">
            <v>336758</v>
          </cell>
          <cell r="G3585">
            <v>43949</v>
          </cell>
          <cell r="H3585">
            <v>43972</v>
          </cell>
          <cell r="I3585">
            <v>43972</v>
          </cell>
        </row>
        <row r="3586">
          <cell r="F3586">
            <v>336821</v>
          </cell>
          <cell r="G3586">
            <v>43949</v>
          </cell>
          <cell r="H3586">
            <v>43962</v>
          </cell>
          <cell r="I3586">
            <v>43971</v>
          </cell>
        </row>
        <row r="3587">
          <cell r="F3587">
            <v>336865</v>
          </cell>
          <cell r="G3587">
            <v>43949</v>
          </cell>
          <cell r="H3587">
            <v>43972</v>
          </cell>
          <cell r="I3587">
            <v>43972</v>
          </cell>
        </row>
        <row r="3588">
          <cell r="F3588">
            <v>336728</v>
          </cell>
          <cell r="G3588">
            <v>43949</v>
          </cell>
          <cell r="H3588">
            <v>43950</v>
          </cell>
          <cell r="I3588">
            <v>43964</v>
          </cell>
        </row>
        <row r="3589">
          <cell r="F3589">
            <v>336841</v>
          </cell>
          <cell r="G3589">
            <v>43949</v>
          </cell>
          <cell r="H3589">
            <v>43956</v>
          </cell>
          <cell r="I3589">
            <v>43971</v>
          </cell>
        </row>
        <row r="3590">
          <cell r="F3590">
            <v>336939</v>
          </cell>
          <cell r="G3590">
            <v>43949</v>
          </cell>
          <cell r="H3590">
            <v>43963</v>
          </cell>
          <cell r="I3590">
            <v>43964</v>
          </cell>
        </row>
        <row r="3591">
          <cell r="F3591">
            <v>336773</v>
          </cell>
          <cell r="G3591">
            <v>43949</v>
          </cell>
          <cell r="H3591">
            <v>43959</v>
          </cell>
          <cell r="I3591">
            <v>43971</v>
          </cell>
        </row>
        <row r="3592">
          <cell r="F3592">
            <v>336881</v>
          </cell>
          <cell r="G3592">
            <v>43949</v>
          </cell>
          <cell r="H3592">
            <v>44001</v>
          </cell>
          <cell r="I3592">
            <v>44006</v>
          </cell>
        </row>
        <row r="3593">
          <cell r="F3593">
            <v>336813</v>
          </cell>
          <cell r="G3593">
            <v>43949</v>
          </cell>
          <cell r="H3593">
            <v>43959</v>
          </cell>
          <cell r="I3593">
            <v>43965</v>
          </cell>
        </row>
        <row r="3594">
          <cell r="F3594">
            <v>336754</v>
          </cell>
          <cell r="G3594">
            <v>43949</v>
          </cell>
        </row>
        <row r="3595">
          <cell r="F3595">
            <v>336858</v>
          </cell>
          <cell r="G3595">
            <v>43949</v>
          </cell>
          <cell r="H3595">
            <v>43962</v>
          </cell>
          <cell r="I3595">
            <v>43972</v>
          </cell>
        </row>
        <row r="3596">
          <cell r="F3596">
            <v>336680</v>
          </cell>
          <cell r="G3596">
            <v>43949</v>
          </cell>
          <cell r="H3596">
            <v>43955</v>
          </cell>
          <cell r="I3596">
            <v>43966</v>
          </cell>
        </row>
        <row r="3597">
          <cell r="F3597">
            <v>336894</v>
          </cell>
          <cell r="G3597">
            <v>43949</v>
          </cell>
          <cell r="H3597">
            <v>43955</v>
          </cell>
          <cell r="I3597">
            <v>43966</v>
          </cell>
        </row>
        <row r="3598">
          <cell r="F3598">
            <v>336908</v>
          </cell>
          <cell r="G3598">
            <v>43949</v>
          </cell>
          <cell r="H3598">
            <v>43955</v>
          </cell>
          <cell r="I3598">
            <v>43966</v>
          </cell>
        </row>
        <row r="3599">
          <cell r="F3599">
            <v>336920</v>
          </cell>
          <cell r="G3599">
            <v>43949</v>
          </cell>
          <cell r="H3599">
            <v>43955</v>
          </cell>
          <cell r="I3599">
            <v>43966</v>
          </cell>
        </row>
        <row r="3600">
          <cell r="F3600">
            <v>336922</v>
          </cell>
          <cell r="G3600">
            <v>43949</v>
          </cell>
          <cell r="H3600">
            <v>43955</v>
          </cell>
          <cell r="I3600">
            <v>43966</v>
          </cell>
        </row>
        <row r="3601">
          <cell r="F3601">
            <v>336926</v>
          </cell>
          <cell r="G3601">
            <v>43949</v>
          </cell>
          <cell r="H3601">
            <v>43955</v>
          </cell>
          <cell r="I3601">
            <v>43966</v>
          </cell>
        </row>
        <row r="3602">
          <cell r="F3602">
            <v>336927</v>
          </cell>
          <cell r="G3602">
            <v>43949</v>
          </cell>
          <cell r="H3602">
            <v>43962</v>
          </cell>
          <cell r="I3602">
            <v>43972</v>
          </cell>
        </row>
        <row r="3603">
          <cell r="F3603">
            <v>336916</v>
          </cell>
          <cell r="G3603">
            <v>43949</v>
          </cell>
        </row>
        <row r="3604">
          <cell r="F3604">
            <v>336859</v>
          </cell>
          <cell r="G3604">
            <v>43949</v>
          </cell>
          <cell r="H3604">
            <v>43951</v>
          </cell>
          <cell r="I3604">
            <v>43959</v>
          </cell>
        </row>
        <row r="3605">
          <cell r="F3605">
            <v>336909</v>
          </cell>
          <cell r="G3605">
            <v>43949</v>
          </cell>
          <cell r="H3605">
            <v>44005</v>
          </cell>
          <cell r="I3605">
            <v>44006</v>
          </cell>
        </row>
        <row r="3606">
          <cell r="F3606">
            <v>336771</v>
          </cell>
          <cell r="G3606">
            <v>43949</v>
          </cell>
          <cell r="H3606">
            <v>43955</v>
          </cell>
          <cell r="I3606">
            <v>43966</v>
          </cell>
        </row>
        <row r="3607">
          <cell r="F3607">
            <v>336778</v>
          </cell>
          <cell r="G3607">
            <v>43949</v>
          </cell>
          <cell r="H3607">
            <v>43955</v>
          </cell>
          <cell r="I3607">
            <v>43966</v>
          </cell>
        </row>
        <row r="3608">
          <cell r="F3608">
            <v>336788</v>
          </cell>
          <cell r="G3608">
            <v>43949</v>
          </cell>
          <cell r="H3608">
            <v>43955</v>
          </cell>
          <cell r="I3608">
            <v>43966</v>
          </cell>
        </row>
        <row r="3609">
          <cell r="F3609">
            <v>336802</v>
          </cell>
          <cell r="G3609">
            <v>43949</v>
          </cell>
          <cell r="H3609">
            <v>43955</v>
          </cell>
          <cell r="I3609">
            <v>43966</v>
          </cell>
        </row>
        <row r="3610">
          <cell r="F3610">
            <v>336811</v>
          </cell>
          <cell r="G3610">
            <v>43949</v>
          </cell>
          <cell r="H3610">
            <v>43955</v>
          </cell>
          <cell r="I3610">
            <v>43966</v>
          </cell>
        </row>
        <row r="3611">
          <cell r="F3611">
            <v>336819</v>
          </cell>
          <cell r="G3611">
            <v>43949</v>
          </cell>
          <cell r="H3611">
            <v>43955</v>
          </cell>
          <cell r="I3611">
            <v>43966</v>
          </cell>
        </row>
        <row r="3612">
          <cell r="F3612">
            <v>336932</v>
          </cell>
          <cell r="G3612">
            <v>43949</v>
          </cell>
          <cell r="H3612">
            <v>43959</v>
          </cell>
          <cell r="I3612">
            <v>43972</v>
          </cell>
        </row>
        <row r="3613">
          <cell r="F3613">
            <v>336775</v>
          </cell>
          <cell r="G3613">
            <v>43949</v>
          </cell>
          <cell r="H3613">
            <v>43963</v>
          </cell>
          <cell r="I3613">
            <v>43973</v>
          </cell>
        </row>
        <row r="3614">
          <cell r="F3614">
            <v>336815</v>
          </cell>
          <cell r="G3614">
            <v>43949</v>
          </cell>
          <cell r="H3614">
            <v>43963</v>
          </cell>
          <cell r="I3614">
            <v>43973</v>
          </cell>
        </row>
        <row r="3615">
          <cell r="F3615">
            <v>336766</v>
          </cell>
          <cell r="G3615">
            <v>43949</v>
          </cell>
          <cell r="H3615">
            <v>43957</v>
          </cell>
          <cell r="I3615">
            <v>43965</v>
          </cell>
        </row>
        <row r="3616">
          <cell r="F3616">
            <v>337224</v>
          </cell>
          <cell r="G3616">
            <v>43950</v>
          </cell>
        </row>
        <row r="3617">
          <cell r="F3617">
            <v>337162</v>
          </cell>
          <cell r="G3617">
            <v>43950</v>
          </cell>
        </row>
        <row r="3618">
          <cell r="F3618">
            <v>337166</v>
          </cell>
          <cell r="G3618">
            <v>43950</v>
          </cell>
          <cell r="H3618">
            <v>43951</v>
          </cell>
          <cell r="I3618">
            <v>43964</v>
          </cell>
        </row>
        <row r="3619">
          <cell r="F3619">
            <v>336972</v>
          </cell>
          <cell r="G3619">
            <v>43950</v>
          </cell>
          <cell r="H3619">
            <v>43950</v>
          </cell>
          <cell r="I3619">
            <v>43964</v>
          </cell>
        </row>
        <row r="3620">
          <cell r="F3620">
            <v>337218</v>
          </cell>
          <cell r="G3620">
            <v>43950</v>
          </cell>
          <cell r="H3620">
            <v>43962</v>
          </cell>
          <cell r="I3620">
            <v>43964</v>
          </cell>
        </row>
        <row r="3621">
          <cell r="F3621">
            <v>337227</v>
          </cell>
          <cell r="G3621">
            <v>43950</v>
          </cell>
          <cell r="H3621">
            <v>44035</v>
          </cell>
          <cell r="I3621">
            <v>44035</v>
          </cell>
        </row>
        <row r="3622">
          <cell r="F3622">
            <v>337205</v>
          </cell>
          <cell r="G3622">
            <v>43950</v>
          </cell>
        </row>
        <row r="3623">
          <cell r="F3623">
            <v>337073</v>
          </cell>
          <cell r="G3623">
            <v>43950</v>
          </cell>
          <cell r="H3623">
            <v>43962</v>
          </cell>
          <cell r="I3623">
            <v>43964</v>
          </cell>
        </row>
        <row r="3624">
          <cell r="F3624">
            <v>337112</v>
          </cell>
          <cell r="G3624">
            <v>43950</v>
          </cell>
          <cell r="H3624">
            <v>43962</v>
          </cell>
          <cell r="I3624">
            <v>43964</v>
          </cell>
        </row>
        <row r="3625">
          <cell r="F3625">
            <v>337249</v>
          </cell>
          <cell r="G3625">
            <v>43950</v>
          </cell>
          <cell r="H3625">
            <v>43962</v>
          </cell>
          <cell r="I3625">
            <v>43964</v>
          </cell>
        </row>
        <row r="3626">
          <cell r="F3626">
            <v>337226</v>
          </cell>
          <cell r="G3626">
            <v>43950</v>
          </cell>
          <cell r="H3626">
            <v>43962</v>
          </cell>
          <cell r="I3626">
            <v>43964</v>
          </cell>
        </row>
        <row r="3627">
          <cell r="F3627">
            <v>336979</v>
          </cell>
          <cell r="G3627">
            <v>43950</v>
          </cell>
          <cell r="H3627">
            <v>43959</v>
          </cell>
          <cell r="I3627">
            <v>43965</v>
          </cell>
        </row>
        <row r="3628">
          <cell r="F3628">
            <v>337009</v>
          </cell>
          <cell r="G3628">
            <v>43950</v>
          </cell>
          <cell r="H3628">
            <v>43962</v>
          </cell>
          <cell r="I3628">
            <v>43964</v>
          </cell>
        </row>
        <row r="3629">
          <cell r="F3629">
            <v>337190</v>
          </cell>
          <cell r="G3629">
            <v>43950</v>
          </cell>
          <cell r="H3629">
            <v>43959</v>
          </cell>
          <cell r="I3629">
            <v>43965</v>
          </cell>
        </row>
        <row r="3630">
          <cell r="F3630">
            <v>336969</v>
          </cell>
          <cell r="G3630">
            <v>43950</v>
          </cell>
          <cell r="H3630">
            <v>43950</v>
          </cell>
          <cell r="I3630">
            <v>43959</v>
          </cell>
        </row>
        <row r="3631">
          <cell r="F3631">
            <v>337271</v>
          </cell>
          <cell r="G3631">
            <v>43950</v>
          </cell>
          <cell r="H3631">
            <v>43963</v>
          </cell>
          <cell r="I3631">
            <v>43964</v>
          </cell>
        </row>
        <row r="3632">
          <cell r="F3632">
            <v>337141</v>
          </cell>
          <cell r="G3632">
            <v>43950</v>
          </cell>
          <cell r="H3632">
            <v>43959</v>
          </cell>
          <cell r="I3632">
            <v>43972</v>
          </cell>
        </row>
        <row r="3633">
          <cell r="F3633">
            <v>336975</v>
          </cell>
          <cell r="G3633">
            <v>43950</v>
          </cell>
        </row>
        <row r="3634">
          <cell r="F3634">
            <v>337230</v>
          </cell>
          <cell r="G3634">
            <v>43950</v>
          </cell>
          <cell r="H3634">
            <v>43971</v>
          </cell>
          <cell r="I3634">
            <v>43972</v>
          </cell>
        </row>
        <row r="3635">
          <cell r="F3635">
            <v>337065</v>
          </cell>
          <cell r="G3635">
            <v>43950</v>
          </cell>
          <cell r="H3635">
            <v>43959</v>
          </cell>
          <cell r="I3635">
            <v>43972</v>
          </cell>
        </row>
        <row r="3636">
          <cell r="F3636">
            <v>336968</v>
          </cell>
          <cell r="G3636">
            <v>43950</v>
          </cell>
          <cell r="H3636">
            <v>43959</v>
          </cell>
          <cell r="I3636">
            <v>43965</v>
          </cell>
        </row>
        <row r="3637">
          <cell r="F3637">
            <v>337006</v>
          </cell>
          <cell r="G3637">
            <v>43950</v>
          </cell>
          <cell r="H3637">
            <v>43959</v>
          </cell>
          <cell r="I3637">
            <v>43965</v>
          </cell>
        </row>
        <row r="3638">
          <cell r="F3638">
            <v>337213</v>
          </cell>
          <cell r="G3638">
            <v>43950</v>
          </cell>
          <cell r="H3638">
            <v>43962</v>
          </cell>
          <cell r="I3638">
            <v>43964</v>
          </cell>
        </row>
        <row r="3639">
          <cell r="F3639">
            <v>337026</v>
          </cell>
          <cell r="G3639">
            <v>43950</v>
          </cell>
          <cell r="H3639">
            <v>43962</v>
          </cell>
          <cell r="I3639">
            <v>43964</v>
          </cell>
        </row>
        <row r="3640">
          <cell r="F3640">
            <v>337075</v>
          </cell>
          <cell r="G3640">
            <v>43950</v>
          </cell>
          <cell r="H3640">
            <v>43955</v>
          </cell>
          <cell r="I3640">
            <v>43966</v>
          </cell>
        </row>
        <row r="3641">
          <cell r="F3641">
            <v>337002</v>
          </cell>
          <cell r="G3641">
            <v>43950</v>
          </cell>
          <cell r="H3641">
            <v>43955</v>
          </cell>
          <cell r="I3641">
            <v>43966</v>
          </cell>
        </row>
        <row r="3642">
          <cell r="F3642">
            <v>337072</v>
          </cell>
          <cell r="G3642">
            <v>43950</v>
          </cell>
          <cell r="H3642">
            <v>43955</v>
          </cell>
          <cell r="I3642">
            <v>43966</v>
          </cell>
        </row>
        <row r="3643">
          <cell r="F3643">
            <v>337078</v>
          </cell>
          <cell r="G3643">
            <v>43950</v>
          </cell>
          <cell r="H3643">
            <v>43955</v>
          </cell>
          <cell r="I3643">
            <v>43966</v>
          </cell>
        </row>
        <row r="3644">
          <cell r="F3644">
            <v>337215</v>
          </cell>
          <cell r="G3644">
            <v>43950</v>
          </cell>
          <cell r="H3644">
            <v>43951</v>
          </cell>
          <cell r="I3644">
            <v>43959</v>
          </cell>
        </row>
        <row r="3645">
          <cell r="F3645">
            <v>337076</v>
          </cell>
          <cell r="G3645">
            <v>43950</v>
          </cell>
          <cell r="H3645">
            <v>43955</v>
          </cell>
          <cell r="I3645">
            <v>43972</v>
          </cell>
        </row>
        <row r="3646">
          <cell r="F3646">
            <v>337100</v>
          </cell>
          <cell r="G3646">
            <v>43950</v>
          </cell>
          <cell r="H3646">
            <v>43955</v>
          </cell>
          <cell r="I3646">
            <v>43972</v>
          </cell>
        </row>
        <row r="3647">
          <cell r="F3647">
            <v>337117</v>
          </cell>
          <cell r="G3647">
            <v>43950</v>
          </cell>
          <cell r="H3647">
            <v>43951</v>
          </cell>
          <cell r="I3647">
            <v>43959</v>
          </cell>
        </row>
        <row r="3648">
          <cell r="F3648">
            <v>337191</v>
          </cell>
          <cell r="G3648">
            <v>43950</v>
          </cell>
          <cell r="H3648">
            <v>43951</v>
          </cell>
          <cell r="I3648">
            <v>43959</v>
          </cell>
        </row>
        <row r="3649">
          <cell r="F3649">
            <v>337220</v>
          </cell>
          <cell r="G3649">
            <v>43950</v>
          </cell>
          <cell r="H3649">
            <v>43962</v>
          </cell>
          <cell r="I3649">
            <v>43964</v>
          </cell>
        </row>
        <row r="3650">
          <cell r="F3650">
            <v>336953</v>
          </cell>
          <cell r="G3650">
            <v>43950</v>
          </cell>
          <cell r="H3650">
            <v>43955</v>
          </cell>
          <cell r="I3650">
            <v>43972</v>
          </cell>
        </row>
        <row r="3651">
          <cell r="F3651">
            <v>337153</v>
          </cell>
          <cell r="G3651">
            <v>43950</v>
          </cell>
          <cell r="H3651">
            <v>43951</v>
          </cell>
          <cell r="I3651">
            <v>43959</v>
          </cell>
        </row>
        <row r="3652">
          <cell r="F3652">
            <v>337393</v>
          </cell>
          <cell r="G3652">
            <v>43951</v>
          </cell>
          <cell r="H3652">
            <v>43955</v>
          </cell>
          <cell r="I3652">
            <v>43972</v>
          </cell>
        </row>
        <row r="3653">
          <cell r="F3653">
            <v>337402</v>
          </cell>
          <cell r="G3653">
            <v>43951</v>
          </cell>
          <cell r="H3653">
            <v>43959</v>
          </cell>
          <cell r="I3653">
            <v>43971</v>
          </cell>
        </row>
        <row r="3654">
          <cell r="F3654">
            <v>337391</v>
          </cell>
          <cell r="G3654">
            <v>43951</v>
          </cell>
          <cell r="H3654">
            <v>43956</v>
          </cell>
          <cell r="I3654">
            <v>43971</v>
          </cell>
        </row>
        <row r="3655">
          <cell r="F3655">
            <v>337328</v>
          </cell>
          <cell r="G3655">
            <v>43951</v>
          </cell>
          <cell r="H3655">
            <v>43958</v>
          </cell>
          <cell r="I3655">
            <v>43966</v>
          </cell>
        </row>
        <row r="3656">
          <cell r="F3656">
            <v>337322</v>
          </cell>
          <cell r="G3656">
            <v>43951</v>
          </cell>
          <cell r="H3656">
            <v>43956</v>
          </cell>
          <cell r="I3656">
            <v>43966</v>
          </cell>
        </row>
        <row r="3657">
          <cell r="F3657">
            <v>337284</v>
          </cell>
          <cell r="G3657">
            <v>43951</v>
          </cell>
          <cell r="H3657">
            <v>43956</v>
          </cell>
          <cell r="I3657">
            <v>43966</v>
          </cell>
        </row>
        <row r="3658">
          <cell r="F3658">
            <v>337285</v>
          </cell>
          <cell r="G3658">
            <v>43951</v>
          </cell>
          <cell r="H3658">
            <v>43958</v>
          </cell>
          <cell r="I3658">
            <v>43966</v>
          </cell>
        </row>
        <row r="3659">
          <cell r="F3659">
            <v>337286</v>
          </cell>
          <cell r="G3659">
            <v>43951</v>
          </cell>
          <cell r="H3659">
            <v>43956</v>
          </cell>
          <cell r="I3659">
            <v>43966</v>
          </cell>
        </row>
        <row r="3660">
          <cell r="F3660">
            <v>337287</v>
          </cell>
          <cell r="G3660">
            <v>43951</v>
          </cell>
          <cell r="H3660">
            <v>43956</v>
          </cell>
          <cell r="I3660">
            <v>43966</v>
          </cell>
        </row>
        <row r="3661">
          <cell r="F3661">
            <v>337288</v>
          </cell>
          <cell r="G3661">
            <v>43951</v>
          </cell>
          <cell r="H3661">
            <v>43956</v>
          </cell>
          <cell r="I3661">
            <v>43966</v>
          </cell>
        </row>
        <row r="3662">
          <cell r="F3662">
            <v>337334</v>
          </cell>
          <cell r="G3662">
            <v>43951</v>
          </cell>
          <cell r="H3662">
            <v>43956</v>
          </cell>
          <cell r="I3662">
            <v>43966</v>
          </cell>
        </row>
        <row r="3663">
          <cell r="F3663">
            <v>337320</v>
          </cell>
          <cell r="G3663">
            <v>43951</v>
          </cell>
          <cell r="H3663">
            <v>43958</v>
          </cell>
          <cell r="I3663">
            <v>43966</v>
          </cell>
        </row>
        <row r="3664">
          <cell r="F3664">
            <v>337430</v>
          </cell>
          <cell r="G3664">
            <v>43951</v>
          </cell>
          <cell r="H3664">
            <v>43957</v>
          </cell>
          <cell r="I3664">
            <v>43966</v>
          </cell>
        </row>
        <row r="3665">
          <cell r="F3665">
            <v>337466</v>
          </cell>
          <cell r="G3665">
            <v>43952</v>
          </cell>
          <cell r="H3665">
            <v>43955</v>
          </cell>
          <cell r="I3665">
            <v>43972</v>
          </cell>
        </row>
        <row r="3666">
          <cell r="F3666">
            <v>337470</v>
          </cell>
          <cell r="G3666">
            <v>43953</v>
          </cell>
          <cell r="H3666">
            <v>43959</v>
          </cell>
          <cell r="I3666">
            <v>43971</v>
          </cell>
        </row>
        <row r="3667">
          <cell r="F3667">
            <v>337469</v>
          </cell>
          <cell r="G3667">
            <v>43953</v>
          </cell>
          <cell r="H3667">
            <v>43955</v>
          </cell>
          <cell r="I3667">
            <v>43972</v>
          </cell>
        </row>
        <row r="3668">
          <cell r="F3668">
            <v>337513</v>
          </cell>
          <cell r="G3668">
            <v>43954</v>
          </cell>
          <cell r="H3668">
            <v>43955</v>
          </cell>
          <cell r="I3668">
            <v>43972</v>
          </cell>
        </row>
        <row r="3669">
          <cell r="F3669">
            <v>337579</v>
          </cell>
          <cell r="G3669">
            <v>43955</v>
          </cell>
          <cell r="H3669">
            <v>43959</v>
          </cell>
          <cell r="I3669">
            <v>43965</v>
          </cell>
        </row>
        <row r="3670">
          <cell r="F3670">
            <v>337566</v>
          </cell>
          <cell r="G3670">
            <v>43955</v>
          </cell>
          <cell r="H3670">
            <v>43957</v>
          </cell>
          <cell r="I3670">
            <v>43966</v>
          </cell>
        </row>
        <row r="3671">
          <cell r="F3671">
            <v>337564</v>
          </cell>
          <cell r="G3671">
            <v>43955</v>
          </cell>
          <cell r="H3671">
            <v>43957</v>
          </cell>
          <cell r="I3671">
            <v>43966</v>
          </cell>
        </row>
        <row r="3672">
          <cell r="F3672">
            <v>337568</v>
          </cell>
          <cell r="G3672">
            <v>43955</v>
          </cell>
          <cell r="H3672">
            <v>43956</v>
          </cell>
          <cell r="I3672">
            <v>43966</v>
          </cell>
        </row>
        <row r="3673">
          <cell r="F3673">
            <v>337562</v>
          </cell>
          <cell r="G3673">
            <v>43955</v>
          </cell>
          <cell r="H3673">
            <v>43963</v>
          </cell>
          <cell r="I3673">
            <v>43966</v>
          </cell>
        </row>
        <row r="3674">
          <cell r="F3674">
            <v>337532</v>
          </cell>
          <cell r="G3674">
            <v>43955</v>
          </cell>
          <cell r="H3674">
            <v>43957</v>
          </cell>
          <cell r="I3674">
            <v>43966</v>
          </cell>
        </row>
        <row r="3675">
          <cell r="F3675">
            <v>337613</v>
          </cell>
          <cell r="G3675">
            <v>43955</v>
          </cell>
          <cell r="H3675">
            <v>43957</v>
          </cell>
          <cell r="I3675">
            <v>43966</v>
          </cell>
        </row>
        <row r="3676">
          <cell r="F3676">
            <v>337530</v>
          </cell>
          <cell r="G3676">
            <v>43955</v>
          </cell>
          <cell r="H3676">
            <v>43957</v>
          </cell>
          <cell r="I3676">
            <v>43966</v>
          </cell>
        </row>
        <row r="3677">
          <cell r="F3677">
            <v>337519</v>
          </cell>
          <cell r="G3677">
            <v>43955</v>
          </cell>
          <cell r="H3677">
            <v>43957</v>
          </cell>
          <cell r="I3677">
            <v>43966</v>
          </cell>
        </row>
        <row r="3678">
          <cell r="F3678">
            <v>337586</v>
          </cell>
          <cell r="G3678">
            <v>43955</v>
          </cell>
          <cell r="H3678">
            <v>43957</v>
          </cell>
          <cell r="I3678">
            <v>43966</v>
          </cell>
        </row>
        <row r="3679">
          <cell r="F3679">
            <v>337531</v>
          </cell>
          <cell r="G3679">
            <v>43955</v>
          </cell>
          <cell r="H3679">
            <v>43957</v>
          </cell>
          <cell r="I3679">
            <v>43966</v>
          </cell>
        </row>
        <row r="3680">
          <cell r="F3680">
            <v>337621</v>
          </cell>
          <cell r="G3680">
            <v>43955</v>
          </cell>
          <cell r="H3680">
            <v>43959</v>
          </cell>
          <cell r="I3680">
            <v>43971</v>
          </cell>
        </row>
        <row r="3681">
          <cell r="F3681">
            <v>337596</v>
          </cell>
          <cell r="G3681">
            <v>43955</v>
          </cell>
          <cell r="H3681">
            <v>43958</v>
          </cell>
          <cell r="I3681">
            <v>43972</v>
          </cell>
        </row>
        <row r="3682">
          <cell r="F3682">
            <v>337808</v>
          </cell>
          <cell r="G3682">
            <v>43956</v>
          </cell>
          <cell r="H3682">
            <v>43963</v>
          </cell>
          <cell r="I3682">
            <v>43964</v>
          </cell>
        </row>
        <row r="3683">
          <cell r="F3683">
            <v>337793</v>
          </cell>
          <cell r="G3683">
            <v>43956</v>
          </cell>
          <cell r="H3683">
            <v>44035</v>
          </cell>
          <cell r="I3683">
            <v>44035</v>
          </cell>
        </row>
        <row r="3684">
          <cell r="F3684">
            <v>337763</v>
          </cell>
          <cell r="G3684">
            <v>43956</v>
          </cell>
          <cell r="H3684">
            <v>43963</v>
          </cell>
          <cell r="I3684">
            <v>43966</v>
          </cell>
        </row>
        <row r="3685">
          <cell r="F3685">
            <v>337683</v>
          </cell>
          <cell r="G3685">
            <v>43956</v>
          </cell>
          <cell r="H3685">
            <v>43962</v>
          </cell>
          <cell r="I3685">
            <v>43964</v>
          </cell>
        </row>
        <row r="3686">
          <cell r="F3686">
            <v>337700</v>
          </cell>
          <cell r="G3686">
            <v>43956</v>
          </cell>
        </row>
        <row r="3687">
          <cell r="F3687">
            <v>337702</v>
          </cell>
          <cell r="G3687">
            <v>43956</v>
          </cell>
          <cell r="H3687">
            <v>43971</v>
          </cell>
          <cell r="I3687">
            <v>43971</v>
          </cell>
        </row>
        <row r="3688">
          <cell r="F3688">
            <v>337830</v>
          </cell>
          <cell r="G3688">
            <v>43956</v>
          </cell>
          <cell r="H3688">
            <v>43957</v>
          </cell>
          <cell r="I3688">
            <v>43966</v>
          </cell>
        </row>
        <row r="3689">
          <cell r="F3689">
            <v>337634</v>
          </cell>
          <cell r="G3689">
            <v>43956</v>
          </cell>
          <cell r="H3689">
            <v>43963</v>
          </cell>
          <cell r="I3689">
            <v>43964</v>
          </cell>
        </row>
        <row r="3690">
          <cell r="F3690">
            <v>337806</v>
          </cell>
          <cell r="G3690">
            <v>43956</v>
          </cell>
          <cell r="H3690">
            <v>43963</v>
          </cell>
          <cell r="I3690">
            <v>43964</v>
          </cell>
        </row>
        <row r="3691">
          <cell r="F3691">
            <v>337625</v>
          </cell>
          <cell r="G3691">
            <v>43956</v>
          </cell>
          <cell r="H3691">
            <v>43959</v>
          </cell>
          <cell r="I3691">
            <v>43971</v>
          </cell>
        </row>
        <row r="3692">
          <cell r="F3692">
            <v>337828</v>
          </cell>
          <cell r="G3692">
            <v>43956</v>
          </cell>
          <cell r="H3692">
            <v>43959</v>
          </cell>
          <cell r="I3692">
            <v>43971</v>
          </cell>
        </row>
        <row r="3693">
          <cell r="F3693">
            <v>337701</v>
          </cell>
          <cell r="G3693">
            <v>43956</v>
          </cell>
          <cell r="H3693">
            <v>43972</v>
          </cell>
          <cell r="I3693">
            <v>43972</v>
          </cell>
        </row>
        <row r="3694">
          <cell r="F3694">
            <v>337827</v>
          </cell>
          <cell r="G3694">
            <v>43956</v>
          </cell>
        </row>
        <row r="3695">
          <cell r="F3695">
            <v>337626</v>
          </cell>
          <cell r="G3695">
            <v>43956</v>
          </cell>
          <cell r="H3695">
            <v>43959</v>
          </cell>
          <cell r="I3695">
            <v>43971</v>
          </cell>
        </row>
        <row r="3696">
          <cell r="F3696">
            <v>337717</v>
          </cell>
          <cell r="G3696">
            <v>43956</v>
          </cell>
          <cell r="H3696">
            <v>43959</v>
          </cell>
          <cell r="I3696">
            <v>43971</v>
          </cell>
        </row>
        <row r="3697">
          <cell r="F3697">
            <v>337783</v>
          </cell>
          <cell r="G3697">
            <v>43956</v>
          </cell>
          <cell r="H3697">
            <v>43963</v>
          </cell>
          <cell r="I3697">
            <v>43966</v>
          </cell>
        </row>
        <row r="3698">
          <cell r="F3698">
            <v>337787</v>
          </cell>
          <cell r="G3698">
            <v>43956</v>
          </cell>
          <cell r="H3698">
            <v>43962</v>
          </cell>
          <cell r="I3698">
            <v>43964</v>
          </cell>
        </row>
        <row r="3699">
          <cell r="F3699">
            <v>337624</v>
          </cell>
          <cell r="G3699">
            <v>43956</v>
          </cell>
          <cell r="H3699">
            <v>43957</v>
          </cell>
          <cell r="I3699">
            <v>43966</v>
          </cell>
        </row>
        <row r="3700">
          <cell r="F3700">
            <v>337711</v>
          </cell>
          <cell r="G3700">
            <v>43956</v>
          </cell>
          <cell r="H3700">
            <v>43959</v>
          </cell>
          <cell r="I3700">
            <v>43971</v>
          </cell>
        </row>
        <row r="3701">
          <cell r="F3701">
            <v>337970</v>
          </cell>
          <cell r="G3701">
            <v>43957</v>
          </cell>
        </row>
        <row r="3702">
          <cell r="F3702">
            <v>338015</v>
          </cell>
          <cell r="G3702">
            <v>43957</v>
          </cell>
        </row>
        <row r="3703">
          <cell r="F3703">
            <v>338096</v>
          </cell>
          <cell r="G3703">
            <v>43957</v>
          </cell>
        </row>
        <row r="3704">
          <cell r="F3704">
            <v>337920</v>
          </cell>
          <cell r="G3704">
            <v>43957</v>
          </cell>
          <cell r="H3704">
            <v>43962</v>
          </cell>
          <cell r="I3704">
            <v>43964</v>
          </cell>
        </row>
        <row r="3705">
          <cell r="F3705">
            <v>338018</v>
          </cell>
          <cell r="G3705">
            <v>43957</v>
          </cell>
          <cell r="H3705">
            <v>44036</v>
          </cell>
          <cell r="I3705">
            <v>44036</v>
          </cell>
        </row>
        <row r="3706">
          <cell r="F3706">
            <v>338029</v>
          </cell>
          <cell r="G3706">
            <v>43957</v>
          </cell>
          <cell r="H3706">
            <v>43970</v>
          </cell>
          <cell r="I3706">
            <v>43971</v>
          </cell>
        </row>
        <row r="3707">
          <cell r="F3707">
            <v>338030</v>
          </cell>
          <cell r="G3707">
            <v>43957</v>
          </cell>
          <cell r="H3707">
            <v>43962</v>
          </cell>
          <cell r="I3707">
            <v>43964</v>
          </cell>
        </row>
        <row r="3708">
          <cell r="F3708">
            <v>337949</v>
          </cell>
          <cell r="G3708">
            <v>43957</v>
          </cell>
          <cell r="H3708">
            <v>43958</v>
          </cell>
          <cell r="I3708">
            <v>43966</v>
          </cell>
        </row>
        <row r="3709">
          <cell r="F3709">
            <v>338053</v>
          </cell>
          <cell r="G3709">
            <v>43957</v>
          </cell>
          <cell r="H3709">
            <v>43962</v>
          </cell>
          <cell r="I3709">
            <v>43964</v>
          </cell>
        </row>
        <row r="3710">
          <cell r="F3710">
            <v>337934</v>
          </cell>
          <cell r="G3710">
            <v>43957</v>
          </cell>
          <cell r="H3710">
            <v>43959</v>
          </cell>
          <cell r="I3710">
            <v>43971</v>
          </cell>
        </row>
        <row r="3711">
          <cell r="F3711">
            <v>337836</v>
          </cell>
          <cell r="G3711">
            <v>43957</v>
          </cell>
          <cell r="H3711">
            <v>43957</v>
          </cell>
          <cell r="I3711">
            <v>43966</v>
          </cell>
        </row>
        <row r="3712">
          <cell r="F3712">
            <v>338112</v>
          </cell>
          <cell r="G3712">
            <v>43957</v>
          </cell>
          <cell r="H3712">
            <v>43958</v>
          </cell>
          <cell r="I3712">
            <v>43972</v>
          </cell>
        </row>
        <row r="3713">
          <cell r="F3713">
            <v>337981</v>
          </cell>
          <cell r="G3713">
            <v>43957</v>
          </cell>
          <cell r="H3713">
            <v>43959</v>
          </cell>
          <cell r="I3713">
            <v>43971</v>
          </cell>
        </row>
        <row r="3714">
          <cell r="F3714">
            <v>338050</v>
          </cell>
          <cell r="G3714">
            <v>43957</v>
          </cell>
          <cell r="H3714">
            <v>44035</v>
          </cell>
          <cell r="I3714">
            <v>44036</v>
          </cell>
        </row>
        <row r="3715">
          <cell r="F3715">
            <v>338110</v>
          </cell>
          <cell r="G3715">
            <v>43957</v>
          </cell>
          <cell r="H3715">
            <v>43958</v>
          </cell>
          <cell r="I3715">
            <v>43972</v>
          </cell>
        </row>
        <row r="3716">
          <cell r="F3716">
            <v>337995</v>
          </cell>
          <cell r="G3716">
            <v>43957</v>
          </cell>
          <cell r="H3716">
            <v>43962</v>
          </cell>
          <cell r="I3716">
            <v>43964</v>
          </cell>
        </row>
        <row r="3717">
          <cell r="F3717">
            <v>338001</v>
          </cell>
          <cell r="G3717">
            <v>43957</v>
          </cell>
          <cell r="H3717">
            <v>43959</v>
          </cell>
          <cell r="I3717">
            <v>43971</v>
          </cell>
        </row>
        <row r="3718">
          <cell r="F3718">
            <v>338095</v>
          </cell>
          <cell r="G3718">
            <v>43957</v>
          </cell>
          <cell r="H3718">
            <v>43970</v>
          </cell>
          <cell r="I3718">
            <v>43971</v>
          </cell>
        </row>
        <row r="3719">
          <cell r="F3719">
            <v>337847</v>
          </cell>
          <cell r="G3719">
            <v>43957</v>
          </cell>
          <cell r="H3719">
            <v>43962</v>
          </cell>
          <cell r="I3719">
            <v>43964</v>
          </cell>
        </row>
        <row r="3720">
          <cell r="F3720">
            <v>337852</v>
          </cell>
          <cell r="G3720">
            <v>43957</v>
          </cell>
          <cell r="H3720">
            <v>43972</v>
          </cell>
          <cell r="I3720">
            <v>43972</v>
          </cell>
        </row>
        <row r="3721">
          <cell r="F3721">
            <v>337867</v>
          </cell>
          <cell r="G3721">
            <v>43957</v>
          </cell>
          <cell r="H3721">
            <v>43959</v>
          </cell>
          <cell r="I3721">
            <v>43966</v>
          </cell>
        </row>
        <row r="3722">
          <cell r="F3722">
            <v>337868</v>
          </cell>
          <cell r="G3722">
            <v>43957</v>
          </cell>
          <cell r="H3722">
            <v>43959</v>
          </cell>
          <cell r="I3722">
            <v>43966</v>
          </cell>
        </row>
        <row r="3723">
          <cell r="F3723">
            <v>337869</v>
          </cell>
          <cell r="G3723">
            <v>43957</v>
          </cell>
          <cell r="H3723">
            <v>43959</v>
          </cell>
          <cell r="I3723">
            <v>43966</v>
          </cell>
        </row>
        <row r="3724">
          <cell r="F3724">
            <v>337870</v>
          </cell>
          <cell r="G3724">
            <v>43957</v>
          </cell>
          <cell r="H3724">
            <v>43959</v>
          </cell>
          <cell r="I3724">
            <v>43966</v>
          </cell>
        </row>
        <row r="3725">
          <cell r="F3725">
            <v>337871</v>
          </cell>
          <cell r="G3725">
            <v>43957</v>
          </cell>
          <cell r="H3725">
            <v>43959</v>
          </cell>
          <cell r="I3725">
            <v>43966</v>
          </cell>
        </row>
        <row r="3726">
          <cell r="F3726">
            <v>337874</v>
          </cell>
          <cell r="G3726">
            <v>43957</v>
          </cell>
          <cell r="H3726">
            <v>43959</v>
          </cell>
          <cell r="I3726">
            <v>43966</v>
          </cell>
        </row>
        <row r="3727">
          <cell r="F3727">
            <v>337876</v>
          </cell>
          <cell r="G3727">
            <v>43957</v>
          </cell>
          <cell r="H3727">
            <v>43959</v>
          </cell>
          <cell r="I3727">
            <v>43966</v>
          </cell>
        </row>
        <row r="3728">
          <cell r="F3728">
            <v>337881</v>
          </cell>
          <cell r="G3728">
            <v>43957</v>
          </cell>
          <cell r="H3728">
            <v>43959</v>
          </cell>
          <cell r="I3728">
            <v>43966</v>
          </cell>
        </row>
        <row r="3729">
          <cell r="F3729">
            <v>337883</v>
          </cell>
          <cell r="G3729">
            <v>43957</v>
          </cell>
          <cell r="H3729">
            <v>43959</v>
          </cell>
          <cell r="I3729">
            <v>43966</v>
          </cell>
        </row>
        <row r="3730">
          <cell r="F3730">
            <v>337886</v>
          </cell>
          <cell r="G3730">
            <v>43957</v>
          </cell>
          <cell r="H3730">
            <v>43959</v>
          </cell>
          <cell r="I3730">
            <v>43966</v>
          </cell>
        </row>
        <row r="3731">
          <cell r="F3731">
            <v>338033</v>
          </cell>
          <cell r="G3731">
            <v>43957</v>
          </cell>
          <cell r="H3731">
            <v>43962</v>
          </cell>
          <cell r="I3731">
            <v>43964</v>
          </cell>
        </row>
        <row r="3732">
          <cell r="F3732">
            <v>337888</v>
          </cell>
          <cell r="G3732">
            <v>43957</v>
          </cell>
          <cell r="H3732">
            <v>43959</v>
          </cell>
          <cell r="I3732">
            <v>43966</v>
          </cell>
        </row>
        <row r="3733">
          <cell r="F3733">
            <v>337841</v>
          </cell>
          <cell r="G3733">
            <v>43957</v>
          </cell>
          <cell r="H3733">
            <v>43962</v>
          </cell>
          <cell r="I3733">
            <v>43966</v>
          </cell>
        </row>
        <row r="3734">
          <cell r="F3734">
            <v>337942</v>
          </cell>
          <cell r="G3734">
            <v>43957</v>
          </cell>
          <cell r="H3734">
            <v>43959</v>
          </cell>
          <cell r="I3734">
            <v>43971</v>
          </cell>
        </row>
        <row r="3735">
          <cell r="F3735">
            <v>337967</v>
          </cell>
          <cell r="G3735">
            <v>43957</v>
          </cell>
          <cell r="H3735">
            <v>43959</v>
          </cell>
          <cell r="I3735">
            <v>43971</v>
          </cell>
        </row>
        <row r="3736">
          <cell r="F3736">
            <v>338061</v>
          </cell>
          <cell r="G3736">
            <v>43957</v>
          </cell>
          <cell r="H3736">
            <v>43962</v>
          </cell>
          <cell r="I3736">
            <v>43964</v>
          </cell>
        </row>
        <row r="3737">
          <cell r="F3737">
            <v>337840</v>
          </cell>
          <cell r="G3737">
            <v>43957</v>
          </cell>
          <cell r="H3737">
            <v>43957</v>
          </cell>
          <cell r="I3737">
            <v>43966</v>
          </cell>
        </row>
        <row r="3738">
          <cell r="F3738">
            <v>338156</v>
          </cell>
          <cell r="G3738">
            <v>43958</v>
          </cell>
        </row>
        <row r="3739">
          <cell r="F3739">
            <v>338154</v>
          </cell>
          <cell r="G3739">
            <v>43958</v>
          </cell>
        </row>
        <row r="3740">
          <cell r="F3740">
            <v>338204</v>
          </cell>
          <cell r="G3740">
            <v>43958</v>
          </cell>
          <cell r="H3740">
            <v>43962</v>
          </cell>
          <cell r="I3740">
            <v>43964</v>
          </cell>
        </row>
        <row r="3741">
          <cell r="F3741">
            <v>338148</v>
          </cell>
          <cell r="G3741">
            <v>43958</v>
          </cell>
          <cell r="H3741">
            <v>43963</v>
          </cell>
          <cell r="I3741">
            <v>43966</v>
          </cell>
        </row>
        <row r="3742">
          <cell r="F3742">
            <v>338157</v>
          </cell>
          <cell r="G3742">
            <v>43958</v>
          </cell>
        </row>
        <row r="3743">
          <cell r="F3743">
            <v>338255</v>
          </cell>
          <cell r="G3743">
            <v>43958</v>
          </cell>
          <cell r="H3743">
            <v>43959</v>
          </cell>
          <cell r="I3743">
            <v>43971</v>
          </cell>
        </row>
        <row r="3744">
          <cell r="F3744">
            <v>338219</v>
          </cell>
          <cell r="G3744">
            <v>43958</v>
          </cell>
          <cell r="H3744">
            <v>43970</v>
          </cell>
          <cell r="I3744">
            <v>43971</v>
          </cell>
        </row>
        <row r="3745">
          <cell r="F3745">
            <v>338168</v>
          </cell>
          <cell r="G3745">
            <v>43958</v>
          </cell>
          <cell r="H3745">
            <v>43959</v>
          </cell>
          <cell r="I3745">
            <v>43971</v>
          </cell>
        </row>
        <row r="3746">
          <cell r="F3746">
            <v>338256</v>
          </cell>
          <cell r="G3746">
            <v>43958</v>
          </cell>
          <cell r="H3746">
            <v>43970</v>
          </cell>
          <cell r="I3746">
            <v>43972</v>
          </cell>
        </row>
        <row r="3747">
          <cell r="F3747">
            <v>338264</v>
          </cell>
          <cell r="G3747">
            <v>43958</v>
          </cell>
          <cell r="H3747">
            <v>43959</v>
          </cell>
          <cell r="I3747">
            <v>43971</v>
          </cell>
        </row>
        <row r="3748">
          <cell r="F3748">
            <v>338205</v>
          </cell>
          <cell r="G3748">
            <v>43958</v>
          </cell>
          <cell r="H3748">
            <v>43999</v>
          </cell>
          <cell r="I3748">
            <v>44000</v>
          </cell>
        </row>
        <row r="3749">
          <cell r="F3749">
            <v>338150</v>
          </cell>
          <cell r="G3749">
            <v>43958</v>
          </cell>
          <cell r="H3749">
            <v>44018</v>
          </cell>
          <cell r="I3749">
            <v>44035</v>
          </cell>
        </row>
        <row r="3750">
          <cell r="F3750">
            <v>338275</v>
          </cell>
          <cell r="G3750">
            <v>43958</v>
          </cell>
          <cell r="H3750">
            <v>43959</v>
          </cell>
          <cell r="I3750">
            <v>43971</v>
          </cell>
        </row>
        <row r="3751">
          <cell r="F3751">
            <v>338153</v>
          </cell>
          <cell r="G3751">
            <v>43958</v>
          </cell>
          <cell r="H3751">
            <v>43959</v>
          </cell>
          <cell r="I3751">
            <v>43971</v>
          </cell>
        </row>
        <row r="3752">
          <cell r="F3752">
            <v>338269</v>
          </cell>
          <cell r="G3752">
            <v>43958</v>
          </cell>
          <cell r="H3752">
            <v>43963</v>
          </cell>
          <cell r="I3752">
            <v>43973</v>
          </cell>
        </row>
        <row r="3753">
          <cell r="F3753">
            <v>338117</v>
          </cell>
          <cell r="G3753">
            <v>43958</v>
          </cell>
          <cell r="H3753">
            <v>43958</v>
          </cell>
          <cell r="I3753">
            <v>43972</v>
          </cell>
        </row>
        <row r="3754">
          <cell r="F3754">
            <v>338121</v>
          </cell>
          <cell r="G3754">
            <v>43958</v>
          </cell>
          <cell r="H3754">
            <v>43959</v>
          </cell>
          <cell r="I3754">
            <v>43971</v>
          </cell>
        </row>
        <row r="3755">
          <cell r="F3755">
            <v>338242</v>
          </cell>
          <cell r="G3755">
            <v>43958</v>
          </cell>
          <cell r="H3755">
            <v>43999</v>
          </cell>
          <cell r="I3755">
            <v>44000</v>
          </cell>
        </row>
        <row r="3756">
          <cell r="F3756">
            <v>338497</v>
          </cell>
          <cell r="G3756">
            <v>43959</v>
          </cell>
        </row>
        <row r="3757">
          <cell r="F3757">
            <v>338407</v>
          </cell>
          <cell r="G3757">
            <v>43959</v>
          </cell>
          <cell r="H3757">
            <v>43970</v>
          </cell>
          <cell r="I3757">
            <v>43971</v>
          </cell>
        </row>
        <row r="3758">
          <cell r="F3758">
            <v>338405</v>
          </cell>
          <cell r="G3758">
            <v>43959</v>
          </cell>
          <cell r="H3758">
            <v>43963</v>
          </cell>
          <cell r="I3758">
            <v>43964</v>
          </cell>
        </row>
        <row r="3759">
          <cell r="F3759">
            <v>338440</v>
          </cell>
          <cell r="G3759">
            <v>43959</v>
          </cell>
          <cell r="H3759">
            <v>43972</v>
          </cell>
          <cell r="I3759">
            <v>43972</v>
          </cell>
        </row>
        <row r="3760">
          <cell r="F3760">
            <v>338291</v>
          </cell>
          <cell r="G3760">
            <v>43959</v>
          </cell>
          <cell r="H3760">
            <v>43962</v>
          </cell>
          <cell r="I3760">
            <v>43964</v>
          </cell>
        </row>
        <row r="3761">
          <cell r="F3761">
            <v>338424</v>
          </cell>
          <cell r="G3761">
            <v>43959</v>
          </cell>
          <cell r="H3761">
            <v>43970</v>
          </cell>
          <cell r="I3761">
            <v>43971</v>
          </cell>
        </row>
        <row r="3762">
          <cell r="F3762">
            <v>338402</v>
          </cell>
          <cell r="G3762">
            <v>43959</v>
          </cell>
          <cell r="H3762">
            <v>43962</v>
          </cell>
          <cell r="I3762">
            <v>43966</v>
          </cell>
        </row>
        <row r="3763">
          <cell r="F3763">
            <v>338379</v>
          </cell>
          <cell r="G3763">
            <v>43959</v>
          </cell>
          <cell r="H3763">
            <v>43970</v>
          </cell>
          <cell r="I3763">
            <v>43971</v>
          </cell>
        </row>
        <row r="3764">
          <cell r="F3764">
            <v>338285</v>
          </cell>
          <cell r="G3764">
            <v>43959</v>
          </cell>
          <cell r="H3764">
            <v>43970</v>
          </cell>
          <cell r="I3764">
            <v>43971</v>
          </cell>
        </row>
        <row r="3765">
          <cell r="F3765">
            <v>338372</v>
          </cell>
          <cell r="G3765">
            <v>43959</v>
          </cell>
          <cell r="H3765">
            <v>43962</v>
          </cell>
          <cell r="I3765">
            <v>43966</v>
          </cell>
        </row>
        <row r="3766">
          <cell r="F3766">
            <v>338496</v>
          </cell>
          <cell r="G3766">
            <v>43959</v>
          </cell>
          <cell r="H3766">
            <v>43962</v>
          </cell>
          <cell r="I3766">
            <v>43966</v>
          </cell>
        </row>
        <row r="3767">
          <cell r="F3767">
            <v>338460</v>
          </cell>
          <cell r="G3767">
            <v>43959</v>
          </cell>
          <cell r="H3767">
            <v>43970</v>
          </cell>
          <cell r="I3767">
            <v>43971</v>
          </cell>
        </row>
        <row r="3768">
          <cell r="F3768">
            <v>338366</v>
          </cell>
          <cell r="G3768">
            <v>43959</v>
          </cell>
          <cell r="H3768">
            <v>43962</v>
          </cell>
          <cell r="I3768">
            <v>43966</v>
          </cell>
        </row>
        <row r="3769">
          <cell r="F3769">
            <v>338368</v>
          </cell>
          <cell r="G3769">
            <v>43959</v>
          </cell>
          <cell r="H3769">
            <v>43963</v>
          </cell>
          <cell r="I3769">
            <v>43973</v>
          </cell>
        </row>
        <row r="3770">
          <cell r="F3770">
            <v>338448</v>
          </cell>
          <cell r="G3770">
            <v>43959</v>
          </cell>
        </row>
        <row r="3771">
          <cell r="F3771">
            <v>338485</v>
          </cell>
          <cell r="G3771">
            <v>43959</v>
          </cell>
          <cell r="H3771">
            <v>43965</v>
          </cell>
          <cell r="I3771">
            <v>43971</v>
          </cell>
        </row>
        <row r="3772">
          <cell r="F3772">
            <v>338346</v>
          </cell>
          <cell r="G3772">
            <v>43959</v>
          </cell>
          <cell r="H3772">
            <v>43962</v>
          </cell>
          <cell r="I3772">
            <v>43966</v>
          </cell>
        </row>
        <row r="3773">
          <cell r="F3773">
            <v>338358</v>
          </cell>
          <cell r="G3773">
            <v>43959</v>
          </cell>
          <cell r="H3773">
            <v>43966</v>
          </cell>
          <cell r="I3773">
            <v>43971</v>
          </cell>
        </row>
        <row r="3774">
          <cell r="F3774">
            <v>338444</v>
          </cell>
          <cell r="G3774">
            <v>43959</v>
          </cell>
          <cell r="H3774">
            <v>43970</v>
          </cell>
          <cell r="I3774">
            <v>43972</v>
          </cell>
        </row>
        <row r="3775">
          <cell r="F3775">
            <v>338323</v>
          </cell>
          <cell r="G3775">
            <v>43959</v>
          </cell>
          <cell r="H3775">
            <v>43970</v>
          </cell>
          <cell r="I3775">
            <v>43971</v>
          </cell>
        </row>
        <row r="3776">
          <cell r="F3776">
            <v>338481</v>
          </cell>
          <cell r="G3776">
            <v>43959</v>
          </cell>
          <cell r="H3776">
            <v>43966</v>
          </cell>
          <cell r="I3776">
            <v>43971</v>
          </cell>
        </row>
        <row r="3777">
          <cell r="F3777">
            <v>338449</v>
          </cell>
          <cell r="G3777">
            <v>43959</v>
          </cell>
          <cell r="H3777">
            <v>43970</v>
          </cell>
          <cell r="I3777">
            <v>43972</v>
          </cell>
        </row>
        <row r="3778">
          <cell r="F3778">
            <v>338438</v>
          </cell>
          <cell r="G3778">
            <v>43959</v>
          </cell>
          <cell r="H3778">
            <v>44001</v>
          </cell>
          <cell r="I3778">
            <v>44007</v>
          </cell>
        </row>
        <row r="3779">
          <cell r="F3779">
            <v>338293</v>
          </cell>
          <cell r="G3779">
            <v>43959</v>
          </cell>
          <cell r="H3779">
            <v>43970</v>
          </cell>
          <cell r="I3779">
            <v>43971</v>
          </cell>
        </row>
        <row r="3780">
          <cell r="F3780">
            <v>338375</v>
          </cell>
          <cell r="G3780">
            <v>43959</v>
          </cell>
          <cell r="H3780">
            <v>43962</v>
          </cell>
          <cell r="I3780">
            <v>43966</v>
          </cell>
        </row>
        <row r="3781">
          <cell r="F3781">
            <v>338399</v>
          </cell>
          <cell r="G3781">
            <v>43959</v>
          </cell>
          <cell r="H3781">
            <v>43962</v>
          </cell>
          <cell r="I3781">
            <v>43966</v>
          </cell>
        </row>
        <row r="3782">
          <cell r="F3782">
            <v>338421</v>
          </cell>
          <cell r="G3782">
            <v>43959</v>
          </cell>
          <cell r="H3782">
            <v>43962</v>
          </cell>
          <cell r="I3782">
            <v>43966</v>
          </cell>
        </row>
        <row r="3783">
          <cell r="F3783">
            <v>338422</v>
          </cell>
          <cell r="G3783">
            <v>43959</v>
          </cell>
          <cell r="H3783">
            <v>43962</v>
          </cell>
          <cell r="I3783">
            <v>43966</v>
          </cell>
        </row>
        <row r="3784">
          <cell r="F3784">
            <v>338495</v>
          </cell>
          <cell r="G3784">
            <v>43959</v>
          </cell>
          <cell r="H3784">
            <v>43962</v>
          </cell>
          <cell r="I3784">
            <v>43966</v>
          </cell>
        </row>
        <row r="3785">
          <cell r="F3785">
            <v>338437</v>
          </cell>
          <cell r="G3785">
            <v>43959</v>
          </cell>
          <cell r="H3785">
            <v>43969</v>
          </cell>
          <cell r="I3785">
            <v>43971</v>
          </cell>
        </row>
        <row r="3786">
          <cell r="F3786">
            <v>338322</v>
          </cell>
          <cell r="G3786">
            <v>43959</v>
          </cell>
          <cell r="H3786">
            <v>43970</v>
          </cell>
          <cell r="I3786">
            <v>43971</v>
          </cell>
        </row>
        <row r="3787">
          <cell r="F3787">
            <v>338347</v>
          </cell>
          <cell r="G3787">
            <v>43959</v>
          </cell>
          <cell r="H3787">
            <v>43970</v>
          </cell>
          <cell r="I3787">
            <v>43971</v>
          </cell>
        </row>
        <row r="3788">
          <cell r="F3788">
            <v>338552</v>
          </cell>
          <cell r="G3788">
            <v>43960</v>
          </cell>
        </row>
        <row r="3789">
          <cell r="F3789">
            <v>338551</v>
          </cell>
          <cell r="G3789">
            <v>43960</v>
          </cell>
          <cell r="H3789">
            <v>43962</v>
          </cell>
          <cell r="I3789">
            <v>43966</v>
          </cell>
        </row>
        <row r="3790">
          <cell r="F3790">
            <v>338553</v>
          </cell>
          <cell r="G3790">
            <v>43960</v>
          </cell>
          <cell r="H3790">
            <v>43962</v>
          </cell>
          <cell r="I3790">
            <v>43966</v>
          </cell>
        </row>
        <row r="3791">
          <cell r="F3791">
            <v>338525</v>
          </cell>
          <cell r="G3791">
            <v>43960</v>
          </cell>
          <cell r="H3791">
            <v>43962</v>
          </cell>
          <cell r="I3791">
            <v>43966</v>
          </cell>
        </row>
        <row r="3792">
          <cell r="F3792">
            <v>338513</v>
          </cell>
          <cell r="G3792">
            <v>43960</v>
          </cell>
          <cell r="H3792">
            <v>43962</v>
          </cell>
          <cell r="I3792">
            <v>43966</v>
          </cell>
        </row>
        <row r="3793">
          <cell r="F3793">
            <v>338514</v>
          </cell>
          <cell r="G3793">
            <v>43960</v>
          </cell>
          <cell r="H3793">
            <v>43962</v>
          </cell>
          <cell r="I3793">
            <v>43966</v>
          </cell>
        </row>
        <row r="3794">
          <cell r="F3794">
            <v>338530</v>
          </cell>
          <cell r="G3794">
            <v>43960</v>
          </cell>
          <cell r="H3794">
            <v>43962</v>
          </cell>
          <cell r="I3794">
            <v>43966</v>
          </cell>
        </row>
        <row r="3795">
          <cell r="F3795">
            <v>338510</v>
          </cell>
          <cell r="G3795">
            <v>43960</v>
          </cell>
          <cell r="H3795">
            <v>43962</v>
          </cell>
          <cell r="I3795">
            <v>43966</v>
          </cell>
        </row>
        <row r="3796">
          <cell r="F3796">
            <v>338521</v>
          </cell>
          <cell r="G3796">
            <v>43960</v>
          </cell>
          <cell r="H3796">
            <v>43965</v>
          </cell>
          <cell r="I3796">
            <v>43971</v>
          </cell>
        </row>
        <row r="3797">
          <cell r="F3797">
            <v>338573</v>
          </cell>
          <cell r="G3797">
            <v>43961</v>
          </cell>
        </row>
        <row r="3798">
          <cell r="F3798">
            <v>338556</v>
          </cell>
          <cell r="G3798">
            <v>43961</v>
          </cell>
          <cell r="H3798">
            <v>43963</v>
          </cell>
          <cell r="I3798">
            <v>43966</v>
          </cell>
        </row>
        <row r="3799">
          <cell r="F3799">
            <v>338554</v>
          </cell>
          <cell r="G3799">
            <v>43961</v>
          </cell>
          <cell r="H3799">
            <v>43963</v>
          </cell>
          <cell r="I3799">
            <v>43966</v>
          </cell>
        </row>
        <row r="3800">
          <cell r="F3800">
            <v>338563</v>
          </cell>
          <cell r="G3800">
            <v>43961</v>
          </cell>
          <cell r="H3800">
            <v>43962</v>
          </cell>
          <cell r="I3800">
            <v>43966</v>
          </cell>
        </row>
        <row r="3801">
          <cell r="F3801">
            <v>338564</v>
          </cell>
          <cell r="G3801">
            <v>43961</v>
          </cell>
          <cell r="H3801">
            <v>43962</v>
          </cell>
          <cell r="I3801">
            <v>43966</v>
          </cell>
        </row>
        <row r="3802">
          <cell r="F3802">
            <v>338581</v>
          </cell>
          <cell r="G3802">
            <v>43962</v>
          </cell>
          <cell r="H3802">
            <v>43962</v>
          </cell>
          <cell r="I3802">
            <v>43963</v>
          </cell>
        </row>
        <row r="3803">
          <cell r="F3803">
            <v>338586</v>
          </cell>
          <cell r="G3803">
            <v>43962</v>
          </cell>
          <cell r="H3803">
            <v>43962</v>
          </cell>
          <cell r="I3803">
            <v>43963</v>
          </cell>
        </row>
        <row r="3804">
          <cell r="F3804">
            <v>338698</v>
          </cell>
          <cell r="G3804">
            <v>43962</v>
          </cell>
          <cell r="H3804">
            <v>43970</v>
          </cell>
          <cell r="I3804">
            <v>43971</v>
          </cell>
        </row>
        <row r="3805">
          <cell r="F3805">
            <v>338694</v>
          </cell>
          <cell r="G3805">
            <v>43962</v>
          </cell>
          <cell r="H3805">
            <v>43970</v>
          </cell>
          <cell r="I3805">
            <v>43971</v>
          </cell>
        </row>
        <row r="3806">
          <cell r="F3806">
            <v>338718</v>
          </cell>
          <cell r="G3806">
            <v>43962</v>
          </cell>
          <cell r="H3806">
            <v>43963</v>
          </cell>
          <cell r="I3806">
            <v>43966</v>
          </cell>
        </row>
        <row r="3807">
          <cell r="F3807">
            <v>338717</v>
          </cell>
          <cell r="G3807">
            <v>43962</v>
          </cell>
          <cell r="H3807">
            <v>43963</v>
          </cell>
          <cell r="I3807">
            <v>43966</v>
          </cell>
        </row>
        <row r="3808">
          <cell r="F3808">
            <v>338619</v>
          </cell>
          <cell r="G3808">
            <v>43962</v>
          </cell>
          <cell r="H3808">
            <v>43970</v>
          </cell>
          <cell r="I3808">
            <v>43972</v>
          </cell>
        </row>
        <row r="3809">
          <cell r="F3809">
            <v>338582</v>
          </cell>
          <cell r="G3809">
            <v>43962</v>
          </cell>
          <cell r="H3809">
            <v>43962</v>
          </cell>
          <cell r="I3809">
            <v>43963</v>
          </cell>
        </row>
        <row r="3810">
          <cell r="F3810">
            <v>338587</v>
          </cell>
          <cell r="G3810">
            <v>43962</v>
          </cell>
          <cell r="H3810">
            <v>43962</v>
          </cell>
          <cell r="I3810">
            <v>43963</v>
          </cell>
        </row>
        <row r="3811">
          <cell r="F3811">
            <v>338721</v>
          </cell>
          <cell r="G3811">
            <v>43962</v>
          </cell>
          <cell r="H3811">
            <v>43963</v>
          </cell>
          <cell r="I3811">
            <v>43966</v>
          </cell>
        </row>
        <row r="3812">
          <cell r="F3812">
            <v>338592</v>
          </cell>
          <cell r="G3812">
            <v>43962</v>
          </cell>
          <cell r="H3812">
            <v>44035</v>
          </cell>
          <cell r="I3812">
            <v>44036</v>
          </cell>
        </row>
        <row r="3813">
          <cell r="F3813">
            <v>338617</v>
          </cell>
          <cell r="G3813">
            <v>43962</v>
          </cell>
          <cell r="H3813">
            <v>44035</v>
          </cell>
          <cell r="I3813">
            <v>44036</v>
          </cell>
        </row>
        <row r="3814">
          <cell r="F3814">
            <v>338671</v>
          </cell>
          <cell r="G3814">
            <v>43962</v>
          </cell>
          <cell r="H3814">
            <v>43964</v>
          </cell>
          <cell r="I3814">
            <v>43966</v>
          </cell>
        </row>
        <row r="3815">
          <cell r="F3815">
            <v>338706</v>
          </cell>
          <cell r="G3815">
            <v>43962</v>
          </cell>
          <cell r="H3815">
            <v>43963</v>
          </cell>
          <cell r="I3815">
            <v>43966</v>
          </cell>
        </row>
        <row r="3816">
          <cell r="F3816">
            <v>338687</v>
          </cell>
          <cell r="G3816">
            <v>43962</v>
          </cell>
          <cell r="H3816">
            <v>43970</v>
          </cell>
          <cell r="I3816">
            <v>43972</v>
          </cell>
        </row>
        <row r="3817">
          <cell r="F3817">
            <v>338693</v>
          </cell>
          <cell r="G3817">
            <v>43962</v>
          </cell>
          <cell r="H3817">
            <v>43970</v>
          </cell>
          <cell r="I3817">
            <v>43972</v>
          </cell>
        </row>
        <row r="3818">
          <cell r="F3818">
            <v>338688</v>
          </cell>
          <cell r="G3818">
            <v>43962</v>
          </cell>
          <cell r="H3818">
            <v>43963</v>
          </cell>
          <cell r="I3818">
            <v>43966</v>
          </cell>
        </row>
        <row r="3819">
          <cell r="F3819">
            <v>338638</v>
          </cell>
          <cell r="G3819">
            <v>43962</v>
          </cell>
          <cell r="H3819">
            <v>43970</v>
          </cell>
          <cell r="I3819">
            <v>43972</v>
          </cell>
        </row>
        <row r="3820">
          <cell r="F3820">
            <v>338666</v>
          </cell>
          <cell r="G3820">
            <v>43962</v>
          </cell>
          <cell r="H3820">
            <v>43964</v>
          </cell>
          <cell r="I3820">
            <v>43972</v>
          </cell>
        </row>
        <row r="3821">
          <cell r="F3821">
            <v>338591</v>
          </cell>
          <cell r="G3821">
            <v>43962</v>
          </cell>
          <cell r="H3821">
            <v>43970</v>
          </cell>
          <cell r="I3821">
            <v>43971</v>
          </cell>
        </row>
        <row r="3822">
          <cell r="F3822">
            <v>338674</v>
          </cell>
          <cell r="G3822">
            <v>43962</v>
          </cell>
          <cell r="H3822">
            <v>43994</v>
          </cell>
          <cell r="I3822">
            <v>43998</v>
          </cell>
        </row>
        <row r="3823">
          <cell r="F3823">
            <v>338699</v>
          </cell>
          <cell r="G3823">
            <v>43962</v>
          </cell>
          <cell r="H3823">
            <v>43994</v>
          </cell>
          <cell r="I3823">
            <v>43998</v>
          </cell>
        </row>
        <row r="3824">
          <cell r="F3824">
            <v>338641</v>
          </cell>
          <cell r="G3824">
            <v>43962</v>
          </cell>
          <cell r="H3824">
            <v>43970</v>
          </cell>
          <cell r="I3824">
            <v>43971</v>
          </cell>
        </row>
        <row r="3825">
          <cell r="F3825">
            <v>338616</v>
          </cell>
          <cell r="G3825">
            <v>43962</v>
          </cell>
          <cell r="H3825">
            <v>43970</v>
          </cell>
          <cell r="I3825">
            <v>43971</v>
          </cell>
        </row>
        <row r="3826">
          <cell r="F3826">
            <v>338860</v>
          </cell>
          <cell r="G3826">
            <v>43963</v>
          </cell>
          <cell r="H3826">
            <v>44001</v>
          </cell>
          <cell r="I3826">
            <v>44006</v>
          </cell>
        </row>
        <row r="3827">
          <cell r="F3827">
            <v>338798</v>
          </cell>
          <cell r="G3827">
            <v>43963</v>
          </cell>
          <cell r="H3827">
            <v>43970</v>
          </cell>
          <cell r="I3827">
            <v>43971</v>
          </cell>
        </row>
        <row r="3828">
          <cell r="F3828">
            <v>338888</v>
          </cell>
          <cell r="G3828">
            <v>43963</v>
          </cell>
          <cell r="H3828">
            <v>43972</v>
          </cell>
          <cell r="I3828">
            <v>43972</v>
          </cell>
        </row>
        <row r="3829">
          <cell r="F3829">
            <v>338736</v>
          </cell>
          <cell r="G3829">
            <v>43963</v>
          </cell>
          <cell r="H3829">
            <v>43994</v>
          </cell>
          <cell r="I3829">
            <v>44006</v>
          </cell>
        </row>
        <row r="3830">
          <cell r="F3830">
            <v>163025</v>
          </cell>
          <cell r="G3830">
            <v>43963</v>
          </cell>
          <cell r="H3830">
            <v>43964</v>
          </cell>
          <cell r="I3830">
            <v>43964</v>
          </cell>
        </row>
        <row r="3831">
          <cell r="F3831">
            <v>163053</v>
          </cell>
          <cell r="G3831">
            <v>43963</v>
          </cell>
          <cell r="H3831">
            <v>43971</v>
          </cell>
          <cell r="I3831">
            <v>43971</v>
          </cell>
        </row>
        <row r="3832">
          <cell r="F3832">
            <v>163019</v>
          </cell>
          <cell r="G3832">
            <v>43963</v>
          </cell>
          <cell r="H3832">
            <v>43972</v>
          </cell>
          <cell r="I3832">
            <v>43972</v>
          </cell>
        </row>
        <row r="3833">
          <cell r="F3833">
            <v>163023</v>
          </cell>
          <cell r="G3833">
            <v>43963</v>
          </cell>
          <cell r="H3833">
            <v>43964</v>
          </cell>
          <cell r="I3833">
            <v>43964</v>
          </cell>
        </row>
        <row r="3834">
          <cell r="F3834">
            <v>163030</v>
          </cell>
          <cell r="G3834">
            <v>43963</v>
          </cell>
          <cell r="H3834">
            <v>43964</v>
          </cell>
          <cell r="I3834">
            <v>43964</v>
          </cell>
        </row>
        <row r="3835">
          <cell r="F3835">
            <v>163031</v>
          </cell>
          <cell r="G3835">
            <v>43963</v>
          </cell>
          <cell r="H3835">
            <v>43964</v>
          </cell>
          <cell r="I3835">
            <v>43964</v>
          </cell>
        </row>
        <row r="3836">
          <cell r="F3836">
            <v>163055</v>
          </cell>
          <cell r="G3836">
            <v>43963</v>
          </cell>
          <cell r="H3836">
            <v>43965</v>
          </cell>
          <cell r="I3836">
            <v>43965</v>
          </cell>
        </row>
        <row r="3837">
          <cell r="F3837">
            <v>338792</v>
          </cell>
          <cell r="G3837">
            <v>43963</v>
          </cell>
          <cell r="H3837">
            <v>44001</v>
          </cell>
          <cell r="I3837">
            <v>44006</v>
          </cell>
        </row>
        <row r="3838">
          <cell r="F3838">
            <v>338817</v>
          </cell>
          <cell r="G3838">
            <v>43963</v>
          </cell>
          <cell r="H3838">
            <v>43970</v>
          </cell>
          <cell r="I3838">
            <v>43971</v>
          </cell>
        </row>
        <row r="3839">
          <cell r="F3839">
            <v>338778</v>
          </cell>
          <cell r="G3839">
            <v>43963</v>
          </cell>
          <cell r="H3839">
            <v>44035</v>
          </cell>
          <cell r="I3839">
            <v>44036</v>
          </cell>
        </row>
        <row r="3840">
          <cell r="F3840">
            <v>338759</v>
          </cell>
          <cell r="G3840">
            <v>43963</v>
          </cell>
          <cell r="H3840">
            <v>43964</v>
          </cell>
          <cell r="I3840">
            <v>43972</v>
          </cell>
        </row>
        <row r="3841">
          <cell r="F3841">
            <v>338934</v>
          </cell>
          <cell r="G3841">
            <v>43963</v>
          </cell>
          <cell r="H3841">
            <v>43970</v>
          </cell>
          <cell r="I3841">
            <v>43971</v>
          </cell>
        </row>
        <row r="3842">
          <cell r="F3842">
            <v>338788</v>
          </cell>
          <cell r="G3842">
            <v>43963</v>
          </cell>
          <cell r="H3842">
            <v>43970</v>
          </cell>
          <cell r="I3842">
            <v>43971</v>
          </cell>
        </row>
        <row r="3843">
          <cell r="F3843">
            <v>338769</v>
          </cell>
          <cell r="G3843">
            <v>43963</v>
          </cell>
          <cell r="H3843">
            <v>43970</v>
          </cell>
          <cell r="I3843">
            <v>43971</v>
          </cell>
        </row>
        <row r="3844">
          <cell r="F3844">
            <v>338836</v>
          </cell>
          <cell r="G3844">
            <v>43963</v>
          </cell>
        </row>
        <row r="3845">
          <cell r="F3845">
            <v>338761</v>
          </cell>
          <cell r="G3845">
            <v>43963</v>
          </cell>
          <cell r="H3845">
            <v>43994</v>
          </cell>
          <cell r="I3845">
            <v>43998</v>
          </cell>
        </row>
        <row r="3846">
          <cell r="F3846">
            <v>338839</v>
          </cell>
          <cell r="G3846">
            <v>43963</v>
          </cell>
          <cell r="H3846">
            <v>43965</v>
          </cell>
          <cell r="I3846">
            <v>43973</v>
          </cell>
        </row>
        <row r="3847">
          <cell r="F3847">
            <v>338730</v>
          </cell>
          <cell r="G3847">
            <v>43963</v>
          </cell>
          <cell r="H3847">
            <v>43970</v>
          </cell>
          <cell r="I3847">
            <v>43971</v>
          </cell>
        </row>
        <row r="3848">
          <cell r="F3848">
            <v>338912</v>
          </cell>
          <cell r="G3848">
            <v>43963</v>
          </cell>
          <cell r="H3848">
            <v>43994</v>
          </cell>
          <cell r="I3848">
            <v>43998</v>
          </cell>
        </row>
        <row r="3849">
          <cell r="F3849">
            <v>338863</v>
          </cell>
          <cell r="G3849">
            <v>43963</v>
          </cell>
          <cell r="H3849">
            <v>43964</v>
          </cell>
          <cell r="I3849">
            <v>43972</v>
          </cell>
        </row>
        <row r="3850">
          <cell r="F3850">
            <v>339119</v>
          </cell>
          <cell r="G3850">
            <v>43964</v>
          </cell>
          <cell r="H3850">
            <v>43972</v>
          </cell>
          <cell r="I3850">
            <v>43972</v>
          </cell>
        </row>
        <row r="3851">
          <cell r="F3851">
            <v>339199</v>
          </cell>
          <cell r="G3851">
            <v>43964</v>
          </cell>
          <cell r="H3851">
            <v>44036</v>
          </cell>
          <cell r="I3851">
            <v>44036</v>
          </cell>
        </row>
        <row r="3852">
          <cell r="F3852">
            <v>339165</v>
          </cell>
          <cell r="G3852">
            <v>43964</v>
          </cell>
          <cell r="H3852">
            <v>43972</v>
          </cell>
          <cell r="I3852">
            <v>43972</v>
          </cell>
        </row>
        <row r="3853">
          <cell r="F3853">
            <v>339214</v>
          </cell>
          <cell r="G3853">
            <v>43964</v>
          </cell>
        </row>
        <row r="3854">
          <cell r="F3854">
            <v>339160</v>
          </cell>
          <cell r="G3854">
            <v>43964</v>
          </cell>
          <cell r="H3854">
            <v>44001</v>
          </cell>
          <cell r="I3854">
            <v>44006</v>
          </cell>
        </row>
        <row r="3855">
          <cell r="F3855">
            <v>338957</v>
          </cell>
          <cell r="G3855">
            <v>43964</v>
          </cell>
        </row>
        <row r="3856">
          <cell r="F3856">
            <v>339213</v>
          </cell>
          <cell r="G3856">
            <v>43964</v>
          </cell>
          <cell r="H3856">
            <v>43970</v>
          </cell>
          <cell r="I3856">
            <v>43971</v>
          </cell>
        </row>
        <row r="3857">
          <cell r="F3857">
            <v>26335</v>
          </cell>
          <cell r="G3857">
            <v>43964</v>
          </cell>
          <cell r="H3857">
            <v>43972</v>
          </cell>
          <cell r="I3857">
            <v>43973</v>
          </cell>
        </row>
        <row r="3858">
          <cell r="F3858">
            <v>339110</v>
          </cell>
          <cell r="G3858">
            <v>43964</v>
          </cell>
          <cell r="H3858">
            <v>43970</v>
          </cell>
          <cell r="I3858">
            <v>43971</v>
          </cell>
        </row>
        <row r="3859">
          <cell r="F3859">
            <v>339218</v>
          </cell>
          <cell r="G3859">
            <v>43964</v>
          </cell>
          <cell r="H3859">
            <v>43965</v>
          </cell>
          <cell r="I3859">
            <v>43971</v>
          </cell>
        </row>
        <row r="3860">
          <cell r="F3860">
            <v>339193</v>
          </cell>
          <cell r="G3860">
            <v>43964</v>
          </cell>
          <cell r="H3860">
            <v>43965</v>
          </cell>
          <cell r="I3860">
            <v>43971</v>
          </cell>
        </row>
        <row r="3861">
          <cell r="F3861">
            <v>339195</v>
          </cell>
          <cell r="G3861">
            <v>43964</v>
          </cell>
          <cell r="H3861">
            <v>43994</v>
          </cell>
          <cell r="I3861">
            <v>43998</v>
          </cell>
        </row>
        <row r="3862">
          <cell r="F3862">
            <v>339192</v>
          </cell>
          <cell r="G3862">
            <v>43964</v>
          </cell>
          <cell r="H3862">
            <v>44001</v>
          </cell>
          <cell r="I3862">
            <v>44006</v>
          </cell>
        </row>
        <row r="3863">
          <cell r="F3863">
            <v>339219</v>
          </cell>
          <cell r="G3863">
            <v>43964</v>
          </cell>
          <cell r="H3863">
            <v>43965</v>
          </cell>
          <cell r="I3863">
            <v>43971</v>
          </cell>
        </row>
        <row r="3864">
          <cell r="F3864">
            <v>339166</v>
          </cell>
          <cell r="G3864">
            <v>43964</v>
          </cell>
          <cell r="H3864">
            <v>43972</v>
          </cell>
          <cell r="I3864">
            <v>43973</v>
          </cell>
        </row>
        <row r="3865">
          <cell r="F3865">
            <v>339034</v>
          </cell>
          <cell r="G3865">
            <v>43964</v>
          </cell>
          <cell r="H3865">
            <v>43966</v>
          </cell>
          <cell r="I3865">
            <v>43971</v>
          </cell>
        </row>
        <row r="3866">
          <cell r="F3866">
            <v>339073</v>
          </cell>
          <cell r="G3866">
            <v>43964</v>
          </cell>
          <cell r="H3866">
            <v>43965</v>
          </cell>
          <cell r="I3866">
            <v>43971</v>
          </cell>
        </row>
        <row r="3867">
          <cell r="F3867">
            <v>339027</v>
          </cell>
          <cell r="G3867">
            <v>43964</v>
          </cell>
          <cell r="H3867">
            <v>43966</v>
          </cell>
          <cell r="I3867">
            <v>43971</v>
          </cell>
        </row>
        <row r="3868">
          <cell r="F3868">
            <v>339087</v>
          </cell>
          <cell r="G3868">
            <v>43964</v>
          </cell>
          <cell r="H3868">
            <v>43966</v>
          </cell>
          <cell r="I3868">
            <v>43971</v>
          </cell>
        </row>
        <row r="3869">
          <cell r="F3869">
            <v>339089</v>
          </cell>
          <cell r="G3869">
            <v>43964</v>
          </cell>
          <cell r="H3869">
            <v>43966</v>
          </cell>
          <cell r="I3869">
            <v>43971</v>
          </cell>
        </row>
        <row r="3870">
          <cell r="F3870">
            <v>339150</v>
          </cell>
          <cell r="G3870">
            <v>43964</v>
          </cell>
          <cell r="H3870">
            <v>43965</v>
          </cell>
          <cell r="I3870">
            <v>43971</v>
          </cell>
        </row>
        <row r="3871">
          <cell r="F3871">
            <v>339083</v>
          </cell>
          <cell r="G3871">
            <v>43964</v>
          </cell>
          <cell r="H3871">
            <v>43965</v>
          </cell>
          <cell r="I3871">
            <v>43971</v>
          </cell>
        </row>
        <row r="3872">
          <cell r="F3872">
            <v>339097</v>
          </cell>
          <cell r="G3872">
            <v>43964</v>
          </cell>
          <cell r="H3872">
            <v>43965</v>
          </cell>
          <cell r="I3872">
            <v>43971</v>
          </cell>
        </row>
        <row r="3873">
          <cell r="F3873">
            <v>339169</v>
          </cell>
          <cell r="G3873">
            <v>43964</v>
          </cell>
          <cell r="H3873">
            <v>43994</v>
          </cell>
          <cell r="I3873">
            <v>43998</v>
          </cell>
        </row>
        <row r="3874">
          <cell r="F3874">
            <v>339003</v>
          </cell>
          <cell r="G3874">
            <v>43964</v>
          </cell>
          <cell r="H3874">
            <v>43965</v>
          </cell>
          <cell r="I3874">
            <v>43973</v>
          </cell>
        </row>
        <row r="3875">
          <cell r="F3875">
            <v>339312</v>
          </cell>
          <cell r="G3875">
            <v>43965</v>
          </cell>
          <cell r="H3875">
            <v>43973</v>
          </cell>
          <cell r="I3875">
            <v>44001</v>
          </cell>
        </row>
        <row r="3876">
          <cell r="F3876">
            <v>339395</v>
          </cell>
          <cell r="G3876">
            <v>43965</v>
          </cell>
        </row>
        <row r="3877">
          <cell r="F3877">
            <v>339361</v>
          </cell>
          <cell r="G3877">
            <v>43965</v>
          </cell>
          <cell r="H3877">
            <v>43966</v>
          </cell>
          <cell r="I3877">
            <v>43971</v>
          </cell>
        </row>
        <row r="3878">
          <cell r="F3878">
            <v>339354</v>
          </cell>
          <cell r="G3878">
            <v>43965</v>
          </cell>
          <cell r="H3878">
            <v>43966</v>
          </cell>
          <cell r="I3878">
            <v>43971</v>
          </cell>
        </row>
        <row r="3879">
          <cell r="F3879">
            <v>339326</v>
          </cell>
          <cell r="G3879">
            <v>43965</v>
          </cell>
          <cell r="H3879">
            <v>43972</v>
          </cell>
          <cell r="I3879">
            <v>43972</v>
          </cell>
        </row>
        <row r="3880">
          <cell r="F3880">
            <v>339284</v>
          </cell>
          <cell r="G3880">
            <v>43965</v>
          </cell>
          <cell r="H3880">
            <v>43966</v>
          </cell>
          <cell r="I3880">
            <v>43971</v>
          </cell>
        </row>
        <row r="3881">
          <cell r="F3881">
            <v>339466</v>
          </cell>
          <cell r="G3881">
            <v>43965</v>
          </cell>
          <cell r="H3881">
            <v>43970</v>
          </cell>
          <cell r="I3881">
            <v>43971</v>
          </cell>
        </row>
        <row r="3882">
          <cell r="F3882">
            <v>339375</v>
          </cell>
          <cell r="G3882">
            <v>43965</v>
          </cell>
          <cell r="H3882">
            <v>43966</v>
          </cell>
          <cell r="I3882">
            <v>43971</v>
          </cell>
        </row>
        <row r="3883">
          <cell r="F3883">
            <v>339227</v>
          </cell>
          <cell r="G3883">
            <v>43965</v>
          </cell>
          <cell r="H3883">
            <v>43965</v>
          </cell>
          <cell r="I3883">
            <v>43971</v>
          </cell>
        </row>
        <row r="3884">
          <cell r="F3884">
            <v>339460</v>
          </cell>
          <cell r="G3884">
            <v>43965</v>
          </cell>
          <cell r="H3884">
            <v>43970</v>
          </cell>
          <cell r="I3884">
            <v>43971</v>
          </cell>
        </row>
        <row r="3885">
          <cell r="F3885">
            <v>339437</v>
          </cell>
          <cell r="G3885">
            <v>43965</v>
          </cell>
          <cell r="H3885">
            <v>44035</v>
          </cell>
          <cell r="I3885">
            <v>44036</v>
          </cell>
        </row>
        <row r="3886">
          <cell r="F3886">
            <v>339449</v>
          </cell>
          <cell r="G3886">
            <v>43965</v>
          </cell>
          <cell r="H3886">
            <v>43977</v>
          </cell>
          <cell r="I3886">
            <v>43985</v>
          </cell>
        </row>
        <row r="3887">
          <cell r="F3887">
            <v>339310</v>
          </cell>
          <cell r="G3887">
            <v>43965</v>
          </cell>
          <cell r="H3887">
            <v>43972</v>
          </cell>
          <cell r="I3887">
            <v>43972</v>
          </cell>
        </row>
        <row r="3888">
          <cell r="F3888">
            <v>339417</v>
          </cell>
          <cell r="G3888">
            <v>43965</v>
          </cell>
          <cell r="H3888">
            <v>43973</v>
          </cell>
          <cell r="I3888">
            <v>43973</v>
          </cell>
        </row>
        <row r="3889">
          <cell r="F3889">
            <v>339341</v>
          </cell>
          <cell r="G3889">
            <v>43965</v>
          </cell>
          <cell r="H3889">
            <v>43970</v>
          </cell>
          <cell r="I3889">
            <v>43972</v>
          </cell>
        </row>
        <row r="3890">
          <cell r="F3890">
            <v>163114</v>
          </cell>
          <cell r="G3890">
            <v>43965</v>
          </cell>
          <cell r="H3890">
            <v>43969</v>
          </cell>
          <cell r="I3890">
            <v>43969</v>
          </cell>
        </row>
        <row r="3891">
          <cell r="F3891">
            <v>163117</v>
          </cell>
          <cell r="G3891">
            <v>43965</v>
          </cell>
          <cell r="H3891">
            <v>43971</v>
          </cell>
          <cell r="I3891">
            <v>43971</v>
          </cell>
        </row>
        <row r="3892">
          <cell r="F3892">
            <v>339343</v>
          </cell>
          <cell r="G3892">
            <v>43965</v>
          </cell>
          <cell r="H3892">
            <v>43966</v>
          </cell>
          <cell r="I3892">
            <v>43971</v>
          </cell>
        </row>
        <row r="3893">
          <cell r="F3893">
            <v>339479</v>
          </cell>
          <cell r="G3893">
            <v>43965</v>
          </cell>
          <cell r="H3893">
            <v>43966</v>
          </cell>
          <cell r="I3893">
            <v>43971</v>
          </cell>
        </row>
        <row r="3894">
          <cell r="F3894">
            <v>339713</v>
          </cell>
          <cell r="G3894">
            <v>43966</v>
          </cell>
        </row>
        <row r="3895">
          <cell r="F3895">
            <v>339723</v>
          </cell>
          <cell r="G3895">
            <v>43966</v>
          </cell>
          <cell r="H3895">
            <v>43973</v>
          </cell>
          <cell r="I3895">
            <v>43973</v>
          </cell>
        </row>
        <row r="3896">
          <cell r="F3896">
            <v>339572</v>
          </cell>
          <cell r="G3896">
            <v>43966</v>
          </cell>
          <cell r="H3896">
            <v>43970</v>
          </cell>
          <cell r="I3896">
            <v>43972</v>
          </cell>
        </row>
        <row r="3897">
          <cell r="F3897">
            <v>339583</v>
          </cell>
          <cell r="G3897">
            <v>43966</v>
          </cell>
          <cell r="H3897">
            <v>43970</v>
          </cell>
          <cell r="I3897">
            <v>43972</v>
          </cell>
        </row>
        <row r="3898">
          <cell r="F3898">
            <v>339594</v>
          </cell>
          <cell r="G3898">
            <v>43966</v>
          </cell>
          <cell r="H3898">
            <v>43970</v>
          </cell>
          <cell r="I3898">
            <v>43972</v>
          </cell>
        </row>
        <row r="3899">
          <cell r="F3899">
            <v>339715</v>
          </cell>
          <cell r="G3899">
            <v>43966</v>
          </cell>
        </row>
        <row r="3900">
          <cell r="F3900">
            <v>339496</v>
          </cell>
          <cell r="G3900">
            <v>43966</v>
          </cell>
          <cell r="H3900">
            <v>44035</v>
          </cell>
          <cell r="I3900">
            <v>44036</v>
          </cell>
        </row>
        <row r="3901">
          <cell r="F3901">
            <v>339501</v>
          </cell>
          <cell r="G3901">
            <v>43966</v>
          </cell>
          <cell r="H3901">
            <v>43970</v>
          </cell>
          <cell r="I3901">
            <v>43972</v>
          </cell>
        </row>
        <row r="3902">
          <cell r="F3902">
            <v>339564</v>
          </cell>
          <cell r="G3902">
            <v>43966</v>
          </cell>
          <cell r="H3902">
            <v>43994</v>
          </cell>
          <cell r="I3902">
            <v>43998</v>
          </cell>
        </row>
        <row r="3903">
          <cell r="F3903">
            <v>339493</v>
          </cell>
          <cell r="G3903">
            <v>43966</v>
          </cell>
        </row>
        <row r="3904">
          <cell r="F3904">
            <v>339674</v>
          </cell>
          <cell r="G3904">
            <v>43966</v>
          </cell>
          <cell r="H3904">
            <v>43970</v>
          </cell>
          <cell r="I3904">
            <v>43972</v>
          </cell>
        </row>
        <row r="3905">
          <cell r="F3905">
            <v>339676</v>
          </cell>
          <cell r="G3905">
            <v>43966</v>
          </cell>
          <cell r="H3905">
            <v>43970</v>
          </cell>
          <cell r="I3905">
            <v>43972</v>
          </cell>
        </row>
        <row r="3906">
          <cell r="F3906">
            <v>339522</v>
          </cell>
          <cell r="G3906">
            <v>43966</v>
          </cell>
          <cell r="H3906">
            <v>43970</v>
          </cell>
          <cell r="I3906">
            <v>43972</v>
          </cell>
        </row>
        <row r="3907">
          <cell r="F3907">
            <v>339685</v>
          </cell>
          <cell r="G3907">
            <v>43966</v>
          </cell>
          <cell r="H3907">
            <v>43970</v>
          </cell>
          <cell r="I3907">
            <v>43972</v>
          </cell>
        </row>
        <row r="3908">
          <cell r="F3908">
            <v>339666</v>
          </cell>
          <cell r="G3908">
            <v>43966</v>
          </cell>
          <cell r="H3908">
            <v>43970</v>
          </cell>
          <cell r="I3908">
            <v>43972</v>
          </cell>
        </row>
        <row r="3909">
          <cell r="F3909">
            <v>339669</v>
          </cell>
          <cell r="G3909">
            <v>43966</v>
          </cell>
          <cell r="H3909">
            <v>43970</v>
          </cell>
          <cell r="I3909">
            <v>43972</v>
          </cell>
        </row>
        <row r="3910">
          <cell r="F3910">
            <v>339492</v>
          </cell>
          <cell r="G3910">
            <v>43966</v>
          </cell>
          <cell r="H3910">
            <v>43972</v>
          </cell>
          <cell r="I3910">
            <v>43972</v>
          </cell>
        </row>
        <row r="3911">
          <cell r="F3911">
            <v>339771</v>
          </cell>
          <cell r="G3911">
            <v>43966</v>
          </cell>
          <cell r="H3911">
            <v>43970</v>
          </cell>
          <cell r="I3911">
            <v>43971</v>
          </cell>
        </row>
        <row r="3912">
          <cell r="F3912">
            <v>339775</v>
          </cell>
          <cell r="G3912">
            <v>43966</v>
          </cell>
          <cell r="H3912">
            <v>43970</v>
          </cell>
          <cell r="I3912">
            <v>43971</v>
          </cell>
        </row>
        <row r="3913">
          <cell r="F3913">
            <v>339731</v>
          </cell>
          <cell r="G3913">
            <v>43966</v>
          </cell>
          <cell r="H3913">
            <v>44007</v>
          </cell>
          <cell r="I3913">
            <v>44007</v>
          </cell>
        </row>
        <row r="3914">
          <cell r="F3914">
            <v>339817</v>
          </cell>
          <cell r="G3914">
            <v>43967</v>
          </cell>
          <cell r="H3914">
            <v>43970</v>
          </cell>
          <cell r="I3914">
            <v>43972</v>
          </cell>
        </row>
        <row r="3915">
          <cell r="F3915">
            <v>339814</v>
          </cell>
          <cell r="G3915">
            <v>43967</v>
          </cell>
          <cell r="H3915">
            <v>43970</v>
          </cell>
          <cell r="I3915">
            <v>43972</v>
          </cell>
        </row>
        <row r="3916">
          <cell r="F3916">
            <v>339815</v>
          </cell>
          <cell r="G3916">
            <v>43967</v>
          </cell>
          <cell r="H3916">
            <v>43970</v>
          </cell>
          <cell r="I3916">
            <v>43972</v>
          </cell>
        </row>
        <row r="3917">
          <cell r="F3917">
            <v>163168</v>
          </cell>
          <cell r="G3917">
            <v>43967</v>
          </cell>
          <cell r="H3917">
            <v>43971</v>
          </cell>
          <cell r="I3917">
            <v>43971</v>
          </cell>
        </row>
        <row r="3918">
          <cell r="F3918">
            <v>163180</v>
          </cell>
          <cell r="G3918">
            <v>43967</v>
          </cell>
          <cell r="H3918">
            <v>43971</v>
          </cell>
          <cell r="I3918">
            <v>43971</v>
          </cell>
        </row>
        <row r="3919">
          <cell r="F3919">
            <v>163182</v>
          </cell>
          <cell r="G3919">
            <v>43967</v>
          </cell>
          <cell r="H3919">
            <v>43971</v>
          </cell>
          <cell r="I3919">
            <v>43971</v>
          </cell>
        </row>
        <row r="3920">
          <cell r="F3920">
            <v>339798</v>
          </cell>
          <cell r="G3920">
            <v>43967</v>
          </cell>
          <cell r="H3920">
            <v>43970</v>
          </cell>
          <cell r="I3920">
            <v>43971</v>
          </cell>
        </row>
        <row r="3921">
          <cell r="F3921">
            <v>339829</v>
          </cell>
          <cell r="G3921">
            <v>43967</v>
          </cell>
          <cell r="H3921">
            <v>43970</v>
          </cell>
          <cell r="I3921">
            <v>43971</v>
          </cell>
        </row>
        <row r="3922">
          <cell r="F3922">
            <v>339790</v>
          </cell>
          <cell r="G3922">
            <v>43967</v>
          </cell>
          <cell r="H3922">
            <v>43970</v>
          </cell>
          <cell r="I3922">
            <v>43971</v>
          </cell>
        </row>
        <row r="3923">
          <cell r="F3923">
            <v>339793</v>
          </cell>
          <cell r="G3923">
            <v>43967</v>
          </cell>
          <cell r="H3923">
            <v>43970</v>
          </cell>
          <cell r="I3923">
            <v>43971</v>
          </cell>
        </row>
        <row r="3924">
          <cell r="F3924">
            <v>339806</v>
          </cell>
          <cell r="G3924">
            <v>43967</v>
          </cell>
        </row>
        <row r="3925">
          <cell r="F3925">
            <v>339821</v>
          </cell>
          <cell r="G3925">
            <v>43967</v>
          </cell>
          <cell r="H3925">
            <v>43970</v>
          </cell>
          <cell r="I3925">
            <v>43971</v>
          </cell>
        </row>
        <row r="3926">
          <cell r="F3926">
            <v>339804</v>
          </cell>
          <cell r="G3926">
            <v>43967</v>
          </cell>
          <cell r="H3926">
            <v>43970</v>
          </cell>
          <cell r="I3926">
            <v>43971</v>
          </cell>
        </row>
        <row r="3927">
          <cell r="F3927">
            <v>339836</v>
          </cell>
          <cell r="G3927">
            <v>43968</v>
          </cell>
          <cell r="H3927">
            <v>43970</v>
          </cell>
          <cell r="I3927">
            <v>43971</v>
          </cell>
        </row>
        <row r="3928">
          <cell r="F3928">
            <v>339854</v>
          </cell>
          <cell r="G3928">
            <v>43968</v>
          </cell>
          <cell r="H3928">
            <v>43970</v>
          </cell>
          <cell r="I3928">
            <v>43971</v>
          </cell>
        </row>
        <row r="3929">
          <cell r="F3929">
            <v>339835</v>
          </cell>
          <cell r="G3929">
            <v>43968</v>
          </cell>
          <cell r="H3929">
            <v>43970</v>
          </cell>
          <cell r="I3929">
            <v>43971</v>
          </cell>
        </row>
        <row r="3930">
          <cell r="F3930">
            <v>339834</v>
          </cell>
          <cell r="G3930">
            <v>43968</v>
          </cell>
          <cell r="H3930">
            <v>43970</v>
          </cell>
          <cell r="I3930">
            <v>43971</v>
          </cell>
        </row>
        <row r="3931">
          <cell r="F3931">
            <v>339833</v>
          </cell>
          <cell r="G3931">
            <v>43968</v>
          </cell>
          <cell r="H3931">
            <v>43970</v>
          </cell>
          <cell r="I3931">
            <v>43971</v>
          </cell>
        </row>
        <row r="3932">
          <cell r="F3932">
            <v>340087</v>
          </cell>
          <cell r="G3932">
            <v>43969</v>
          </cell>
        </row>
        <row r="3933">
          <cell r="F3933">
            <v>340005</v>
          </cell>
          <cell r="G3933">
            <v>43969</v>
          </cell>
        </row>
        <row r="3934">
          <cell r="F3934">
            <v>340058</v>
          </cell>
          <cell r="G3934">
            <v>43969</v>
          </cell>
          <cell r="H3934">
            <v>44036</v>
          </cell>
          <cell r="I3934">
            <v>44036</v>
          </cell>
        </row>
        <row r="3935">
          <cell r="F3935">
            <v>339889</v>
          </cell>
          <cell r="G3935">
            <v>43969</v>
          </cell>
          <cell r="H3935">
            <v>43994</v>
          </cell>
          <cell r="I3935">
            <v>44006</v>
          </cell>
        </row>
        <row r="3936">
          <cell r="F3936">
            <v>340007</v>
          </cell>
          <cell r="G3936">
            <v>43969</v>
          </cell>
        </row>
        <row r="3937">
          <cell r="F3937">
            <v>340084</v>
          </cell>
          <cell r="G3937">
            <v>43969</v>
          </cell>
          <cell r="H3937">
            <v>44005</v>
          </cell>
          <cell r="I3937">
            <v>44006</v>
          </cell>
        </row>
        <row r="3938">
          <cell r="F3938">
            <v>340088</v>
          </cell>
          <cell r="G3938">
            <v>43969</v>
          </cell>
          <cell r="H3938">
            <v>43994</v>
          </cell>
          <cell r="I3938">
            <v>44007</v>
          </cell>
        </row>
        <row r="3939">
          <cell r="F3939">
            <v>340059</v>
          </cell>
          <cell r="G3939">
            <v>43969</v>
          </cell>
        </row>
        <row r="3940">
          <cell r="F3940">
            <v>340083</v>
          </cell>
          <cell r="G3940">
            <v>43969</v>
          </cell>
          <cell r="H3940">
            <v>43973</v>
          </cell>
          <cell r="I3940">
            <v>43973</v>
          </cell>
        </row>
        <row r="3941">
          <cell r="F3941">
            <v>340099</v>
          </cell>
          <cell r="G3941">
            <v>43969</v>
          </cell>
          <cell r="H3941">
            <v>43970</v>
          </cell>
          <cell r="I3941">
            <v>43973</v>
          </cell>
        </row>
        <row r="3942">
          <cell r="F3942">
            <v>340400</v>
          </cell>
          <cell r="G3942">
            <v>43970</v>
          </cell>
        </row>
        <row r="3943">
          <cell r="F3943">
            <v>340150</v>
          </cell>
          <cell r="G3943">
            <v>43970</v>
          </cell>
        </row>
        <row r="3944">
          <cell r="F3944">
            <v>340405</v>
          </cell>
          <cell r="G3944">
            <v>43970</v>
          </cell>
        </row>
        <row r="3945">
          <cell r="F3945">
            <v>340253</v>
          </cell>
          <cell r="G3945">
            <v>43970</v>
          </cell>
          <cell r="H3945">
            <v>43972</v>
          </cell>
          <cell r="I3945">
            <v>43972</v>
          </cell>
        </row>
        <row r="3946">
          <cell r="F3946">
            <v>340254</v>
          </cell>
          <cell r="G3946">
            <v>43970</v>
          </cell>
        </row>
        <row r="3947">
          <cell r="F3947">
            <v>163286</v>
          </cell>
          <cell r="G3947">
            <v>43970</v>
          </cell>
          <cell r="H3947">
            <v>43972</v>
          </cell>
          <cell r="I3947">
            <v>43972</v>
          </cell>
        </row>
        <row r="3948">
          <cell r="F3948">
            <v>163287</v>
          </cell>
          <cell r="G3948">
            <v>43970</v>
          </cell>
          <cell r="H3948">
            <v>43972</v>
          </cell>
          <cell r="I3948">
            <v>43972</v>
          </cell>
        </row>
        <row r="3949">
          <cell r="F3949">
            <v>163288</v>
          </cell>
          <cell r="G3949">
            <v>43970</v>
          </cell>
          <cell r="H3949">
            <v>43972</v>
          </cell>
          <cell r="I3949">
            <v>43972</v>
          </cell>
        </row>
        <row r="3950">
          <cell r="F3950">
            <v>163290</v>
          </cell>
          <cell r="G3950">
            <v>43970</v>
          </cell>
          <cell r="H3950">
            <v>43972</v>
          </cell>
          <cell r="I3950">
            <v>43972</v>
          </cell>
        </row>
        <row r="3951">
          <cell r="F3951">
            <v>163281</v>
          </cell>
          <cell r="G3951">
            <v>43970</v>
          </cell>
          <cell r="H3951">
            <v>43972</v>
          </cell>
          <cell r="I3951">
            <v>43972</v>
          </cell>
        </row>
        <row r="3952">
          <cell r="F3952">
            <v>340369</v>
          </cell>
          <cell r="G3952">
            <v>43970</v>
          </cell>
          <cell r="H3952">
            <v>43972</v>
          </cell>
          <cell r="I3952">
            <v>43972</v>
          </cell>
        </row>
        <row r="3953">
          <cell r="F3953">
            <v>340485</v>
          </cell>
          <cell r="G3953">
            <v>43970</v>
          </cell>
        </row>
        <row r="3954">
          <cell r="F3954">
            <v>340483</v>
          </cell>
          <cell r="G3954">
            <v>43970</v>
          </cell>
          <cell r="H3954">
            <v>43972</v>
          </cell>
          <cell r="I3954">
            <v>43972</v>
          </cell>
        </row>
        <row r="3955">
          <cell r="F3955">
            <v>340178</v>
          </cell>
          <cell r="G3955">
            <v>43970</v>
          </cell>
          <cell r="H3955">
            <v>43972</v>
          </cell>
          <cell r="I3955">
            <v>43972</v>
          </cell>
        </row>
        <row r="3956">
          <cell r="F3956">
            <v>340311</v>
          </cell>
          <cell r="G3956">
            <v>43970</v>
          </cell>
          <cell r="H3956">
            <v>44005</v>
          </cell>
          <cell r="I3956">
            <v>44006</v>
          </cell>
        </row>
        <row r="3957">
          <cell r="F3957">
            <v>340478</v>
          </cell>
          <cell r="G3957">
            <v>43970</v>
          </cell>
          <cell r="H3957">
            <v>43994</v>
          </cell>
          <cell r="I3957">
            <v>43998</v>
          </cell>
        </row>
        <row r="3958">
          <cell r="F3958">
            <v>340153</v>
          </cell>
          <cell r="G3958">
            <v>43970</v>
          </cell>
          <cell r="H3958">
            <v>43994</v>
          </cell>
          <cell r="I3958">
            <v>44007</v>
          </cell>
        </row>
        <row r="3959">
          <cell r="F3959">
            <v>340487</v>
          </cell>
          <cell r="G3959">
            <v>43970</v>
          </cell>
          <cell r="H3959">
            <v>43998</v>
          </cell>
          <cell r="I3959">
            <v>43998</v>
          </cell>
        </row>
        <row r="3960">
          <cell r="F3960">
            <v>340304</v>
          </cell>
          <cell r="G3960">
            <v>43970</v>
          </cell>
          <cell r="H3960">
            <v>43971</v>
          </cell>
          <cell r="I3960">
            <v>43972</v>
          </cell>
        </row>
        <row r="3961">
          <cell r="F3961">
            <v>340722</v>
          </cell>
          <cell r="G3961">
            <v>43971</v>
          </cell>
        </row>
        <row r="3962">
          <cell r="F3962">
            <v>163332</v>
          </cell>
          <cell r="G3962">
            <v>43971</v>
          </cell>
          <cell r="H3962">
            <v>43972</v>
          </cell>
          <cell r="I3962">
            <v>43972</v>
          </cell>
        </row>
        <row r="3963">
          <cell r="F3963">
            <v>340824</v>
          </cell>
          <cell r="G3963">
            <v>43971</v>
          </cell>
          <cell r="H3963">
            <v>43980</v>
          </cell>
          <cell r="I3963">
            <v>43984</v>
          </cell>
        </row>
        <row r="3964">
          <cell r="F3964">
            <v>163335</v>
          </cell>
          <cell r="G3964">
            <v>43971</v>
          </cell>
          <cell r="H3964">
            <v>43972</v>
          </cell>
          <cell r="I3964">
            <v>43972</v>
          </cell>
        </row>
        <row r="3965">
          <cell r="F3965">
            <v>340826</v>
          </cell>
          <cell r="G3965">
            <v>43971</v>
          </cell>
          <cell r="H3965">
            <v>43980</v>
          </cell>
          <cell r="I3965">
            <v>43984</v>
          </cell>
        </row>
        <row r="3966">
          <cell r="F3966">
            <v>340838</v>
          </cell>
          <cell r="G3966">
            <v>43971</v>
          </cell>
        </row>
        <row r="3967">
          <cell r="F3967">
            <v>340845</v>
          </cell>
          <cell r="G3967">
            <v>43971</v>
          </cell>
          <cell r="H3967">
            <v>43972</v>
          </cell>
          <cell r="I3967">
            <v>43973</v>
          </cell>
        </row>
        <row r="3968">
          <cell r="F3968">
            <v>340823</v>
          </cell>
          <cell r="G3968">
            <v>43971</v>
          </cell>
          <cell r="H3968">
            <v>43980</v>
          </cell>
          <cell r="I3968">
            <v>43984</v>
          </cell>
        </row>
        <row r="3969">
          <cell r="F3969">
            <v>340575</v>
          </cell>
          <cell r="G3969">
            <v>43971</v>
          </cell>
          <cell r="H3969">
            <v>43977</v>
          </cell>
          <cell r="I3969">
            <v>44006</v>
          </cell>
        </row>
        <row r="3970">
          <cell r="F3970">
            <v>340574</v>
          </cell>
          <cell r="G3970">
            <v>43971</v>
          </cell>
          <cell r="H3970">
            <v>44001</v>
          </cell>
          <cell r="I3970">
            <v>44006</v>
          </cell>
        </row>
        <row r="3971">
          <cell r="F3971">
            <v>340808</v>
          </cell>
          <cell r="G3971">
            <v>43971</v>
          </cell>
          <cell r="H3971">
            <v>44006</v>
          </cell>
          <cell r="I3971">
            <v>44007</v>
          </cell>
        </row>
        <row r="3972">
          <cell r="F3972">
            <v>340548</v>
          </cell>
          <cell r="G3972">
            <v>43971</v>
          </cell>
          <cell r="H3972">
            <v>43994</v>
          </cell>
          <cell r="I3972">
            <v>43998</v>
          </cell>
        </row>
        <row r="3973">
          <cell r="F3973">
            <v>340564</v>
          </cell>
          <cell r="G3973">
            <v>43971</v>
          </cell>
          <cell r="H3973">
            <v>43994</v>
          </cell>
          <cell r="I3973">
            <v>43998</v>
          </cell>
        </row>
        <row r="3974">
          <cell r="F3974">
            <v>340602</v>
          </cell>
          <cell r="G3974">
            <v>43971</v>
          </cell>
          <cell r="H3974">
            <v>44005</v>
          </cell>
          <cell r="I3974">
            <v>44006</v>
          </cell>
        </row>
        <row r="3975">
          <cell r="F3975">
            <v>340846</v>
          </cell>
          <cell r="G3975">
            <v>43971</v>
          </cell>
          <cell r="H3975">
            <v>43972</v>
          </cell>
          <cell r="I3975">
            <v>43973</v>
          </cell>
        </row>
        <row r="3976">
          <cell r="F3976">
            <v>340730</v>
          </cell>
          <cell r="G3976">
            <v>43971</v>
          </cell>
          <cell r="H3976">
            <v>43972</v>
          </cell>
          <cell r="I3976">
            <v>43972</v>
          </cell>
        </row>
        <row r="3977">
          <cell r="F3977">
            <v>341044</v>
          </cell>
          <cell r="G3977">
            <v>43972</v>
          </cell>
          <cell r="H3977">
            <v>43999</v>
          </cell>
          <cell r="I3977">
            <v>44000</v>
          </cell>
        </row>
        <row r="3978">
          <cell r="F3978">
            <v>340866</v>
          </cell>
          <cell r="G3978">
            <v>43972</v>
          </cell>
          <cell r="H3978">
            <v>43980</v>
          </cell>
          <cell r="I3978">
            <v>43984</v>
          </cell>
        </row>
        <row r="3979">
          <cell r="F3979">
            <v>340874</v>
          </cell>
          <cell r="G3979">
            <v>43972</v>
          </cell>
          <cell r="H3979">
            <v>43973</v>
          </cell>
          <cell r="I3979">
            <v>43973</v>
          </cell>
        </row>
        <row r="3980">
          <cell r="F3980">
            <v>340864</v>
          </cell>
          <cell r="G3980">
            <v>43972</v>
          </cell>
          <cell r="H3980">
            <v>43980</v>
          </cell>
          <cell r="I3980">
            <v>43984</v>
          </cell>
        </row>
        <row r="3981">
          <cell r="F3981">
            <v>340861</v>
          </cell>
          <cell r="G3981">
            <v>43972</v>
          </cell>
          <cell r="H3981">
            <v>43980</v>
          </cell>
          <cell r="I3981">
            <v>43984</v>
          </cell>
        </row>
        <row r="3982">
          <cell r="F3982">
            <v>340859</v>
          </cell>
          <cell r="G3982">
            <v>43972</v>
          </cell>
          <cell r="H3982">
            <v>43980</v>
          </cell>
          <cell r="I3982">
            <v>43985</v>
          </cell>
        </row>
        <row r="3983">
          <cell r="F3983">
            <v>341106</v>
          </cell>
          <cell r="G3983">
            <v>43972</v>
          </cell>
          <cell r="H3983">
            <v>43977</v>
          </cell>
          <cell r="I3983">
            <v>43985</v>
          </cell>
        </row>
        <row r="3984">
          <cell r="F3984">
            <v>341052</v>
          </cell>
          <cell r="G3984">
            <v>43972</v>
          </cell>
          <cell r="H3984">
            <v>44000</v>
          </cell>
          <cell r="I3984">
            <v>44007</v>
          </cell>
        </row>
        <row r="3985">
          <cell r="F3985">
            <v>340865</v>
          </cell>
          <cell r="G3985">
            <v>43972</v>
          </cell>
          <cell r="H3985">
            <v>43980</v>
          </cell>
          <cell r="I3985">
            <v>43984</v>
          </cell>
        </row>
        <row r="3986">
          <cell r="F3986">
            <v>341104</v>
          </cell>
          <cell r="G3986">
            <v>43972</v>
          </cell>
          <cell r="H3986">
            <v>43979</v>
          </cell>
          <cell r="I3986">
            <v>43985</v>
          </cell>
        </row>
        <row r="3987">
          <cell r="F3987">
            <v>341029</v>
          </cell>
          <cell r="G3987">
            <v>43972</v>
          </cell>
          <cell r="H3987">
            <v>44006</v>
          </cell>
          <cell r="I3987">
            <v>44007</v>
          </cell>
        </row>
        <row r="3988">
          <cell r="F3988">
            <v>341036</v>
          </cell>
          <cell r="G3988">
            <v>43972</v>
          </cell>
          <cell r="H3988">
            <v>43978</v>
          </cell>
          <cell r="I3988">
            <v>43985</v>
          </cell>
        </row>
        <row r="3989">
          <cell r="F3989">
            <v>340940</v>
          </cell>
          <cell r="G3989">
            <v>43972</v>
          </cell>
          <cell r="H3989">
            <v>43994</v>
          </cell>
          <cell r="I3989">
            <v>44007</v>
          </cell>
        </row>
        <row r="3990">
          <cell r="F3990">
            <v>341086</v>
          </cell>
          <cell r="G3990">
            <v>43972</v>
          </cell>
          <cell r="H3990">
            <v>44001</v>
          </cell>
          <cell r="I3990">
            <v>44006</v>
          </cell>
        </row>
        <row r="3991">
          <cell r="F3991">
            <v>341092</v>
          </cell>
          <cell r="G3991">
            <v>43972</v>
          </cell>
          <cell r="H3991">
            <v>43994</v>
          </cell>
          <cell r="I3991">
            <v>43998</v>
          </cell>
        </row>
        <row r="3992">
          <cell r="F3992">
            <v>341176</v>
          </cell>
          <cell r="G3992">
            <v>43973</v>
          </cell>
        </row>
        <row r="3993">
          <cell r="F3993">
            <v>341270</v>
          </cell>
          <cell r="G3993">
            <v>43973</v>
          </cell>
          <cell r="H3993">
            <v>44036</v>
          </cell>
          <cell r="I3993">
            <v>44036</v>
          </cell>
        </row>
        <row r="3994">
          <cell r="F3994">
            <v>341328</v>
          </cell>
          <cell r="G3994">
            <v>43973</v>
          </cell>
        </row>
        <row r="3995">
          <cell r="F3995">
            <v>341128</v>
          </cell>
          <cell r="G3995">
            <v>43973</v>
          </cell>
          <cell r="H3995">
            <v>43980</v>
          </cell>
          <cell r="I3995">
            <v>43984</v>
          </cell>
        </row>
        <row r="3996">
          <cell r="F3996">
            <v>341116</v>
          </cell>
          <cell r="G3996">
            <v>43973</v>
          </cell>
          <cell r="H3996">
            <v>43980</v>
          </cell>
          <cell r="I3996">
            <v>43984</v>
          </cell>
        </row>
        <row r="3997">
          <cell r="F3997">
            <v>341135</v>
          </cell>
          <cell r="G3997">
            <v>43973</v>
          </cell>
          <cell r="H3997">
            <v>43980</v>
          </cell>
          <cell r="I3997">
            <v>43984</v>
          </cell>
        </row>
        <row r="3998">
          <cell r="F3998">
            <v>341177</v>
          </cell>
          <cell r="G3998">
            <v>43973</v>
          </cell>
          <cell r="H3998">
            <v>43977</v>
          </cell>
          <cell r="I3998">
            <v>43985</v>
          </cell>
        </row>
        <row r="3999">
          <cell r="F3999">
            <v>341119</v>
          </cell>
          <cell r="G3999">
            <v>43973</v>
          </cell>
          <cell r="H3999">
            <v>43980</v>
          </cell>
          <cell r="I3999">
            <v>43984</v>
          </cell>
        </row>
        <row r="4000">
          <cell r="F4000">
            <v>341120</v>
          </cell>
          <cell r="G4000">
            <v>43973</v>
          </cell>
          <cell r="H4000">
            <v>43977</v>
          </cell>
          <cell r="I4000">
            <v>43985</v>
          </cell>
        </row>
        <row r="4001">
          <cell r="F4001">
            <v>341209</v>
          </cell>
          <cell r="G4001">
            <v>43973</v>
          </cell>
          <cell r="H4001">
            <v>43987</v>
          </cell>
          <cell r="I4001">
            <v>44001</v>
          </cell>
        </row>
        <row r="4002">
          <cell r="F4002">
            <v>341387</v>
          </cell>
          <cell r="G4002">
            <v>43973</v>
          </cell>
          <cell r="H4002">
            <v>43977</v>
          </cell>
          <cell r="I4002">
            <v>43985</v>
          </cell>
        </row>
        <row r="4003">
          <cell r="F4003">
            <v>341238</v>
          </cell>
          <cell r="G4003">
            <v>43973</v>
          </cell>
          <cell r="H4003">
            <v>43978</v>
          </cell>
          <cell r="I4003">
            <v>43985</v>
          </cell>
        </row>
        <row r="4004">
          <cell r="F4004">
            <v>341145</v>
          </cell>
          <cell r="G4004">
            <v>43973</v>
          </cell>
          <cell r="H4004">
            <v>43994</v>
          </cell>
          <cell r="I4004">
            <v>43998</v>
          </cell>
        </row>
        <row r="4005">
          <cell r="F4005">
            <v>341385</v>
          </cell>
          <cell r="G4005">
            <v>43973</v>
          </cell>
          <cell r="H4005">
            <v>43977</v>
          </cell>
          <cell r="I4005">
            <v>43985</v>
          </cell>
        </row>
        <row r="4006">
          <cell r="F4006">
            <v>341248</v>
          </cell>
          <cell r="G4006">
            <v>43973</v>
          </cell>
          <cell r="H4006">
            <v>44001</v>
          </cell>
          <cell r="I4006">
            <v>44001</v>
          </cell>
        </row>
        <row r="4007">
          <cell r="F4007">
            <v>341388</v>
          </cell>
          <cell r="G4007">
            <v>43974</v>
          </cell>
          <cell r="H4007">
            <v>43979</v>
          </cell>
          <cell r="I4007">
            <v>43985</v>
          </cell>
        </row>
        <row r="4008">
          <cell r="F4008">
            <v>341462</v>
          </cell>
          <cell r="G4008">
            <v>43975</v>
          </cell>
          <cell r="H4008">
            <v>43977</v>
          </cell>
          <cell r="I4008">
            <v>43985</v>
          </cell>
        </row>
        <row r="4009">
          <cell r="F4009">
            <v>341476</v>
          </cell>
          <cell r="G4009">
            <v>43975</v>
          </cell>
          <cell r="H4009">
            <v>43985</v>
          </cell>
          <cell r="I4009">
            <v>44007</v>
          </cell>
        </row>
        <row r="4010">
          <cell r="F4010">
            <v>341895</v>
          </cell>
          <cell r="G4010">
            <v>43977</v>
          </cell>
          <cell r="H4010">
            <v>44029</v>
          </cell>
          <cell r="I4010">
            <v>44029</v>
          </cell>
        </row>
        <row r="4011">
          <cell r="F4011">
            <v>341862</v>
          </cell>
          <cell r="G4011">
            <v>43977</v>
          </cell>
          <cell r="H4011">
            <v>44035</v>
          </cell>
          <cell r="I4011">
            <v>44036</v>
          </cell>
        </row>
        <row r="4012">
          <cell r="F4012">
            <v>342001</v>
          </cell>
          <cell r="G4012">
            <v>43977</v>
          </cell>
        </row>
        <row r="4013">
          <cell r="F4013">
            <v>341995</v>
          </cell>
          <cell r="G4013">
            <v>43977</v>
          </cell>
          <cell r="H4013">
            <v>43994</v>
          </cell>
          <cell r="I4013">
            <v>44006</v>
          </cell>
        </row>
        <row r="4014">
          <cell r="F4014">
            <v>342009</v>
          </cell>
          <cell r="G4014">
            <v>43977</v>
          </cell>
          <cell r="H4014">
            <v>44001</v>
          </cell>
          <cell r="I4014">
            <v>44006</v>
          </cell>
        </row>
        <row r="4015">
          <cell r="F4015">
            <v>342007</v>
          </cell>
          <cell r="G4015">
            <v>43977</v>
          </cell>
          <cell r="H4015">
            <v>43994</v>
          </cell>
          <cell r="I4015">
            <v>44006</v>
          </cell>
        </row>
        <row r="4016">
          <cell r="F4016">
            <v>341833</v>
          </cell>
          <cell r="G4016">
            <v>43977</v>
          </cell>
          <cell r="H4016">
            <v>43999</v>
          </cell>
          <cell r="I4016">
            <v>44000</v>
          </cell>
        </row>
        <row r="4017">
          <cell r="F4017">
            <v>341943</v>
          </cell>
          <cell r="G4017">
            <v>43977</v>
          </cell>
          <cell r="H4017">
            <v>43999</v>
          </cell>
          <cell r="I4017">
            <v>44000</v>
          </cell>
        </row>
        <row r="4018">
          <cell r="F4018">
            <v>341858</v>
          </cell>
          <cell r="G4018">
            <v>43977</v>
          </cell>
          <cell r="H4018">
            <v>43980</v>
          </cell>
          <cell r="I4018">
            <v>43984</v>
          </cell>
        </row>
        <row r="4019">
          <cell r="F4019">
            <v>341687</v>
          </cell>
          <cell r="G4019">
            <v>43977</v>
          </cell>
          <cell r="H4019">
            <v>43999</v>
          </cell>
          <cell r="I4019">
            <v>44000</v>
          </cell>
        </row>
        <row r="4020">
          <cell r="F4020">
            <v>342016</v>
          </cell>
          <cell r="G4020">
            <v>43977</v>
          </cell>
          <cell r="H4020">
            <v>43978</v>
          </cell>
          <cell r="I4020">
            <v>43985</v>
          </cell>
        </row>
        <row r="4021">
          <cell r="F4021">
            <v>341691</v>
          </cell>
          <cell r="G4021">
            <v>43977</v>
          </cell>
          <cell r="H4021">
            <v>43979</v>
          </cell>
          <cell r="I4021">
            <v>43985</v>
          </cell>
        </row>
        <row r="4022">
          <cell r="F4022">
            <v>341970</v>
          </cell>
          <cell r="G4022">
            <v>43977</v>
          </cell>
          <cell r="H4022">
            <v>43998</v>
          </cell>
          <cell r="I4022">
            <v>43998</v>
          </cell>
        </row>
        <row r="4023">
          <cell r="F4023">
            <v>341991</v>
          </cell>
          <cell r="G4023">
            <v>43977</v>
          </cell>
        </row>
        <row r="4024">
          <cell r="F4024">
            <v>342017</v>
          </cell>
          <cell r="G4024">
            <v>43977</v>
          </cell>
          <cell r="H4024">
            <v>43978</v>
          </cell>
          <cell r="I4024">
            <v>43985</v>
          </cell>
        </row>
        <row r="4025">
          <cell r="F4025">
            <v>341949</v>
          </cell>
          <cell r="G4025">
            <v>43977</v>
          </cell>
        </row>
        <row r="4026">
          <cell r="F4026">
            <v>342010</v>
          </cell>
          <cell r="G4026">
            <v>43977</v>
          </cell>
        </row>
        <row r="4027">
          <cell r="F4027">
            <v>341704</v>
          </cell>
          <cell r="G4027">
            <v>43977</v>
          </cell>
        </row>
        <row r="4028">
          <cell r="F4028">
            <v>341984</v>
          </cell>
          <cell r="G4028">
            <v>43977</v>
          </cell>
          <cell r="H4028">
            <v>43999</v>
          </cell>
          <cell r="I4028">
            <v>44000</v>
          </cell>
        </row>
        <row r="4029">
          <cell r="F4029">
            <v>341766</v>
          </cell>
          <cell r="G4029">
            <v>43977</v>
          </cell>
          <cell r="H4029">
            <v>43994</v>
          </cell>
          <cell r="I4029">
            <v>43998</v>
          </cell>
        </row>
        <row r="4030">
          <cell r="F4030">
            <v>341874</v>
          </cell>
          <cell r="G4030">
            <v>43977</v>
          </cell>
          <cell r="H4030">
            <v>44018</v>
          </cell>
          <cell r="I4030">
            <v>44035</v>
          </cell>
        </row>
        <row r="4031">
          <cell r="F4031">
            <v>341990</v>
          </cell>
          <cell r="G4031">
            <v>43977</v>
          </cell>
          <cell r="H4031">
            <v>43998</v>
          </cell>
          <cell r="I4031">
            <v>43998</v>
          </cell>
        </row>
        <row r="4032">
          <cell r="F4032">
            <v>341925</v>
          </cell>
          <cell r="G4032">
            <v>43977</v>
          </cell>
          <cell r="H4032">
            <v>43985</v>
          </cell>
          <cell r="I4032">
            <v>43985</v>
          </cell>
        </row>
        <row r="4033">
          <cell r="F4033">
            <v>341947</v>
          </cell>
          <cell r="G4033">
            <v>43977</v>
          </cell>
          <cell r="H4033">
            <v>43999</v>
          </cell>
          <cell r="I4033">
            <v>44000</v>
          </cell>
        </row>
        <row r="4034">
          <cell r="F4034">
            <v>342025</v>
          </cell>
          <cell r="G4034">
            <v>43977</v>
          </cell>
          <cell r="H4034">
            <v>43978</v>
          </cell>
          <cell r="I4034">
            <v>43985</v>
          </cell>
        </row>
        <row r="4035">
          <cell r="F4035">
            <v>342262</v>
          </cell>
          <cell r="G4035">
            <v>43978</v>
          </cell>
        </row>
        <row r="4036">
          <cell r="F4036">
            <v>342261</v>
          </cell>
          <cell r="G4036">
            <v>43978</v>
          </cell>
        </row>
        <row r="4037">
          <cell r="F4037">
            <v>342418</v>
          </cell>
          <cell r="G4037">
            <v>43978</v>
          </cell>
          <cell r="H4037">
            <v>44036</v>
          </cell>
          <cell r="I4037">
            <v>44036</v>
          </cell>
        </row>
        <row r="4038">
          <cell r="F4038">
            <v>342126</v>
          </cell>
          <cell r="G4038">
            <v>43978</v>
          </cell>
          <cell r="H4038">
            <v>43985</v>
          </cell>
          <cell r="I4038">
            <v>43991</v>
          </cell>
        </row>
        <row r="4039">
          <cell r="F4039">
            <v>342333</v>
          </cell>
          <cell r="G4039">
            <v>43978</v>
          </cell>
          <cell r="H4039">
            <v>43980</v>
          </cell>
          <cell r="I4039">
            <v>43984</v>
          </cell>
        </row>
        <row r="4040">
          <cell r="F4040">
            <v>342328</v>
          </cell>
          <cell r="G4040">
            <v>43978</v>
          </cell>
          <cell r="H4040">
            <v>43980</v>
          </cell>
          <cell r="I4040">
            <v>43984</v>
          </cell>
        </row>
        <row r="4041">
          <cell r="F4041">
            <v>342449</v>
          </cell>
          <cell r="G4041">
            <v>43978</v>
          </cell>
          <cell r="H4041">
            <v>43979</v>
          </cell>
          <cell r="I4041">
            <v>43985</v>
          </cell>
        </row>
        <row r="4042">
          <cell r="F4042">
            <v>342316</v>
          </cell>
          <cell r="G4042">
            <v>43978</v>
          </cell>
          <cell r="H4042">
            <v>43994</v>
          </cell>
          <cell r="I4042">
            <v>44007</v>
          </cell>
        </row>
        <row r="4043">
          <cell r="F4043">
            <v>342440</v>
          </cell>
          <cell r="G4043">
            <v>43978</v>
          </cell>
          <cell r="H4043">
            <v>43979</v>
          </cell>
          <cell r="I4043">
            <v>43985</v>
          </cell>
        </row>
        <row r="4044">
          <cell r="F4044">
            <v>342246</v>
          </cell>
          <cell r="G4044">
            <v>43978</v>
          </cell>
          <cell r="H4044">
            <v>44006</v>
          </cell>
          <cell r="I4044">
            <v>44007</v>
          </cell>
        </row>
        <row r="4045">
          <cell r="F4045">
            <v>342445</v>
          </cell>
          <cell r="G4045">
            <v>43978</v>
          </cell>
          <cell r="H4045">
            <v>43979</v>
          </cell>
          <cell r="I4045">
            <v>43985</v>
          </cell>
        </row>
        <row r="4046">
          <cell r="F4046">
            <v>342438</v>
          </cell>
          <cell r="G4046">
            <v>43978</v>
          </cell>
          <cell r="H4046">
            <v>43979</v>
          </cell>
          <cell r="I4046">
            <v>43985</v>
          </cell>
        </row>
        <row r="4047">
          <cell r="F4047">
            <v>342444</v>
          </cell>
          <cell r="G4047">
            <v>43978</v>
          </cell>
          <cell r="H4047">
            <v>43979</v>
          </cell>
          <cell r="I4047">
            <v>43985</v>
          </cell>
        </row>
        <row r="4048">
          <cell r="F4048">
            <v>342184</v>
          </cell>
          <cell r="G4048">
            <v>43978</v>
          </cell>
          <cell r="H4048">
            <v>43994</v>
          </cell>
          <cell r="I4048">
            <v>43998</v>
          </cell>
        </row>
        <row r="4049">
          <cell r="F4049">
            <v>342074</v>
          </cell>
          <cell r="G4049">
            <v>43978</v>
          </cell>
          <cell r="H4049">
            <v>44001</v>
          </cell>
          <cell r="I4049">
            <v>44006</v>
          </cell>
        </row>
        <row r="4050">
          <cell r="F4050">
            <v>342443</v>
          </cell>
          <cell r="G4050">
            <v>43978</v>
          </cell>
          <cell r="H4050">
            <v>43979</v>
          </cell>
          <cell r="I4050">
            <v>43985</v>
          </cell>
        </row>
        <row r="4051">
          <cell r="F4051">
            <v>342446</v>
          </cell>
          <cell r="G4051">
            <v>43978</v>
          </cell>
          <cell r="H4051">
            <v>43979</v>
          </cell>
          <cell r="I4051">
            <v>43985</v>
          </cell>
        </row>
        <row r="4052">
          <cell r="F4052">
            <v>342275</v>
          </cell>
          <cell r="G4052">
            <v>43978</v>
          </cell>
        </row>
        <row r="4053">
          <cell r="F4053">
            <v>342422</v>
          </cell>
          <cell r="G4053">
            <v>43978</v>
          </cell>
          <cell r="H4053">
            <v>44001</v>
          </cell>
          <cell r="I4053">
            <v>44001</v>
          </cell>
        </row>
        <row r="4054">
          <cell r="F4054">
            <v>342433</v>
          </cell>
          <cell r="G4054">
            <v>43978</v>
          </cell>
          <cell r="H4054">
            <v>43994</v>
          </cell>
          <cell r="I4054">
            <v>44007</v>
          </cell>
        </row>
        <row r="4055">
          <cell r="F4055">
            <v>342394</v>
          </cell>
          <cell r="G4055">
            <v>43978</v>
          </cell>
          <cell r="H4055">
            <v>44026</v>
          </cell>
          <cell r="I4055">
            <v>44027</v>
          </cell>
        </row>
        <row r="4056">
          <cell r="F4056">
            <v>342432</v>
          </cell>
          <cell r="G4056">
            <v>43978</v>
          </cell>
          <cell r="H4056">
            <v>43994</v>
          </cell>
          <cell r="I4056">
            <v>43998</v>
          </cell>
        </row>
        <row r="4057">
          <cell r="F4057">
            <v>342450</v>
          </cell>
          <cell r="G4057">
            <v>43978</v>
          </cell>
        </row>
        <row r="4058">
          <cell r="F4058">
            <v>342211</v>
          </cell>
          <cell r="G4058">
            <v>43978</v>
          </cell>
          <cell r="H4058">
            <v>43994</v>
          </cell>
          <cell r="I4058">
            <v>43998</v>
          </cell>
        </row>
        <row r="4059">
          <cell r="F4059">
            <v>342273</v>
          </cell>
          <cell r="G4059">
            <v>43978</v>
          </cell>
          <cell r="H4059">
            <v>43994</v>
          </cell>
          <cell r="I4059">
            <v>43998</v>
          </cell>
        </row>
        <row r="4060">
          <cell r="F4060">
            <v>342259</v>
          </cell>
          <cell r="G4060">
            <v>43978</v>
          </cell>
          <cell r="H4060">
            <v>43994</v>
          </cell>
          <cell r="I4060">
            <v>43998</v>
          </cell>
        </row>
        <row r="4061">
          <cell r="F4061">
            <v>342641</v>
          </cell>
          <cell r="G4061">
            <v>43979</v>
          </cell>
          <cell r="H4061">
            <v>44036</v>
          </cell>
          <cell r="I4061">
            <v>44036</v>
          </cell>
        </row>
        <row r="4062">
          <cell r="F4062">
            <v>342874</v>
          </cell>
          <cell r="G4062">
            <v>43979</v>
          </cell>
        </row>
        <row r="4063">
          <cell r="F4063">
            <v>342870</v>
          </cell>
          <cell r="G4063">
            <v>43979</v>
          </cell>
        </row>
        <row r="4064">
          <cell r="F4064">
            <v>342575</v>
          </cell>
          <cell r="G4064">
            <v>43979</v>
          </cell>
          <cell r="H4064">
            <v>43980</v>
          </cell>
          <cell r="I4064">
            <v>43984</v>
          </cell>
        </row>
        <row r="4065">
          <cell r="F4065">
            <v>342725</v>
          </cell>
          <cell r="G4065">
            <v>43979</v>
          </cell>
        </row>
        <row r="4066">
          <cell r="F4066">
            <v>342726</v>
          </cell>
          <cell r="G4066">
            <v>43979</v>
          </cell>
        </row>
        <row r="4067">
          <cell r="F4067">
            <v>342605</v>
          </cell>
          <cell r="G4067">
            <v>43979</v>
          </cell>
          <cell r="H4067">
            <v>44006</v>
          </cell>
          <cell r="I4067">
            <v>44007</v>
          </cell>
        </row>
        <row r="4068">
          <cell r="F4068">
            <v>342754</v>
          </cell>
          <cell r="G4068">
            <v>43979</v>
          </cell>
          <cell r="H4068">
            <v>44021</v>
          </cell>
          <cell r="I4068">
            <v>44026</v>
          </cell>
        </row>
        <row r="4069">
          <cell r="F4069">
            <v>342581</v>
          </cell>
          <cell r="G4069">
            <v>43979</v>
          </cell>
          <cell r="H4069">
            <v>44005</v>
          </cell>
          <cell r="I4069">
            <v>44006</v>
          </cell>
        </row>
        <row r="4070">
          <cell r="F4070">
            <v>342513</v>
          </cell>
          <cell r="G4070">
            <v>43979</v>
          </cell>
          <cell r="H4070">
            <v>44001</v>
          </cell>
          <cell r="I4070">
            <v>44006</v>
          </cell>
        </row>
        <row r="4071">
          <cell r="F4071">
            <v>342499</v>
          </cell>
          <cell r="G4071">
            <v>43979</v>
          </cell>
          <cell r="H4071">
            <v>44001</v>
          </cell>
          <cell r="I4071">
            <v>44001</v>
          </cell>
        </row>
        <row r="4072">
          <cell r="F4072">
            <v>342714</v>
          </cell>
          <cell r="G4072">
            <v>43979</v>
          </cell>
          <cell r="H4072">
            <v>44006</v>
          </cell>
          <cell r="I4072">
            <v>44006</v>
          </cell>
        </row>
        <row r="4073">
          <cell r="F4073">
            <v>342565</v>
          </cell>
          <cell r="G4073">
            <v>43979</v>
          </cell>
          <cell r="H4073">
            <v>43985</v>
          </cell>
          <cell r="I4073">
            <v>43998</v>
          </cell>
        </row>
        <row r="4074">
          <cell r="F4074">
            <v>342553</v>
          </cell>
          <cell r="G4074">
            <v>43979</v>
          </cell>
          <cell r="H4074">
            <v>43980</v>
          </cell>
          <cell r="I4074">
            <v>43984</v>
          </cell>
        </row>
        <row r="4075">
          <cell r="F4075">
            <v>342559</v>
          </cell>
          <cell r="G4075">
            <v>43979</v>
          </cell>
          <cell r="H4075">
            <v>43980</v>
          </cell>
          <cell r="I4075">
            <v>43984</v>
          </cell>
        </row>
        <row r="4076">
          <cell r="F4076">
            <v>342577</v>
          </cell>
          <cell r="G4076">
            <v>43979</v>
          </cell>
          <cell r="H4076">
            <v>43980</v>
          </cell>
          <cell r="I4076">
            <v>43985</v>
          </cell>
        </row>
        <row r="4077">
          <cell r="F4077">
            <v>342548</v>
          </cell>
          <cell r="G4077">
            <v>43979</v>
          </cell>
          <cell r="H4077">
            <v>43980</v>
          </cell>
          <cell r="I4077">
            <v>43985</v>
          </cell>
        </row>
        <row r="4078">
          <cell r="F4078">
            <v>342629</v>
          </cell>
          <cell r="G4078">
            <v>43979</v>
          </cell>
          <cell r="H4078">
            <v>43998</v>
          </cell>
          <cell r="I4078">
            <v>44006</v>
          </cell>
        </row>
        <row r="4079">
          <cell r="F4079">
            <v>342490</v>
          </cell>
          <cell r="G4079">
            <v>43979</v>
          </cell>
        </row>
        <row r="4080">
          <cell r="F4080">
            <v>342717</v>
          </cell>
          <cell r="G4080">
            <v>43979</v>
          </cell>
          <cell r="H4080">
            <v>43994</v>
          </cell>
          <cell r="I4080">
            <v>43998</v>
          </cell>
        </row>
        <row r="4081">
          <cell r="F4081">
            <v>342818</v>
          </cell>
          <cell r="G4081">
            <v>43979</v>
          </cell>
        </row>
        <row r="4082">
          <cell r="F4082">
            <v>342500</v>
          </cell>
          <cell r="G4082">
            <v>43979</v>
          </cell>
          <cell r="H4082">
            <v>43994</v>
          </cell>
          <cell r="I4082">
            <v>43998</v>
          </cell>
        </row>
        <row r="4083">
          <cell r="F4083">
            <v>342732</v>
          </cell>
          <cell r="G4083">
            <v>43979</v>
          </cell>
          <cell r="H4083">
            <v>44035</v>
          </cell>
          <cell r="I4083">
            <v>44036</v>
          </cell>
        </row>
        <row r="4084">
          <cell r="F4084">
            <v>342896</v>
          </cell>
          <cell r="G4084">
            <v>43979</v>
          </cell>
          <cell r="H4084">
            <v>43980</v>
          </cell>
          <cell r="I4084">
            <v>43985</v>
          </cell>
        </row>
        <row r="4085">
          <cell r="F4085">
            <v>342484</v>
          </cell>
          <cell r="G4085">
            <v>43979</v>
          </cell>
          <cell r="H4085">
            <v>43994</v>
          </cell>
          <cell r="I4085">
            <v>43998</v>
          </cell>
        </row>
        <row r="4086">
          <cell r="F4086">
            <v>342623</v>
          </cell>
          <cell r="G4086">
            <v>43979</v>
          </cell>
          <cell r="H4086">
            <v>43985</v>
          </cell>
          <cell r="I4086">
            <v>44007</v>
          </cell>
        </row>
        <row r="4087">
          <cell r="F4087">
            <v>342522</v>
          </cell>
          <cell r="G4087">
            <v>43979</v>
          </cell>
          <cell r="H4087">
            <v>44001</v>
          </cell>
          <cell r="I4087">
            <v>44001</v>
          </cell>
        </row>
        <row r="4088">
          <cell r="F4088">
            <v>163621</v>
          </cell>
          <cell r="G4088">
            <v>43979</v>
          </cell>
          <cell r="H4088">
            <v>43979</v>
          </cell>
          <cell r="I4088">
            <v>43983</v>
          </cell>
        </row>
        <row r="4089">
          <cell r="F4089">
            <v>342541</v>
          </cell>
          <cell r="G4089">
            <v>43979</v>
          </cell>
          <cell r="H4089">
            <v>43980</v>
          </cell>
          <cell r="I4089">
            <v>43985</v>
          </cell>
        </row>
        <row r="4090">
          <cell r="F4090">
            <v>342633</v>
          </cell>
          <cell r="G4090">
            <v>43979</v>
          </cell>
          <cell r="H4090">
            <v>43999</v>
          </cell>
          <cell r="I4090">
            <v>44000</v>
          </cell>
        </row>
        <row r="4091">
          <cell r="F4091">
            <v>342737</v>
          </cell>
          <cell r="G4091">
            <v>43979</v>
          </cell>
          <cell r="H4091">
            <v>44018</v>
          </cell>
          <cell r="I4091">
            <v>44035</v>
          </cell>
        </row>
        <row r="4092">
          <cell r="F4092">
            <v>342753</v>
          </cell>
          <cell r="G4092">
            <v>43979</v>
          </cell>
          <cell r="H4092">
            <v>44018</v>
          </cell>
          <cell r="I4092">
            <v>44035</v>
          </cell>
        </row>
        <row r="4093">
          <cell r="F4093">
            <v>342755</v>
          </cell>
          <cell r="G4093">
            <v>43979</v>
          </cell>
          <cell r="H4093">
            <v>44018</v>
          </cell>
          <cell r="I4093">
            <v>44035</v>
          </cell>
        </row>
        <row r="4094">
          <cell r="F4094">
            <v>342739</v>
          </cell>
          <cell r="G4094">
            <v>43979</v>
          </cell>
          <cell r="H4094">
            <v>43986</v>
          </cell>
          <cell r="I4094">
            <v>44007</v>
          </cell>
        </row>
        <row r="4095">
          <cell r="F4095">
            <v>342744</v>
          </cell>
          <cell r="G4095">
            <v>43979</v>
          </cell>
          <cell r="H4095">
            <v>44018</v>
          </cell>
          <cell r="I4095">
            <v>44035</v>
          </cell>
        </row>
        <row r="4096">
          <cell r="F4096">
            <v>342800</v>
          </cell>
          <cell r="G4096">
            <v>43979</v>
          </cell>
          <cell r="H4096">
            <v>44018</v>
          </cell>
          <cell r="I4096">
            <v>44035</v>
          </cell>
        </row>
        <row r="4097">
          <cell r="F4097">
            <v>342740</v>
          </cell>
          <cell r="G4097">
            <v>43979</v>
          </cell>
          <cell r="H4097">
            <v>43986</v>
          </cell>
          <cell r="I4097">
            <v>44007</v>
          </cell>
        </row>
        <row r="4098">
          <cell r="F4098">
            <v>342750</v>
          </cell>
          <cell r="G4098">
            <v>43979</v>
          </cell>
          <cell r="H4098">
            <v>43986</v>
          </cell>
          <cell r="I4098">
            <v>44007</v>
          </cell>
        </row>
        <row r="4099">
          <cell r="F4099">
            <v>343461</v>
          </cell>
          <cell r="G4099">
            <v>43980</v>
          </cell>
        </row>
        <row r="4100">
          <cell r="F4100">
            <v>343435</v>
          </cell>
          <cell r="G4100">
            <v>43980</v>
          </cell>
        </row>
        <row r="4101">
          <cell r="F4101">
            <v>343499</v>
          </cell>
          <cell r="G4101">
            <v>43980</v>
          </cell>
        </row>
        <row r="4102">
          <cell r="F4102">
            <v>343457</v>
          </cell>
          <cell r="G4102">
            <v>43980</v>
          </cell>
          <cell r="H4102">
            <v>44007</v>
          </cell>
          <cell r="I4102">
            <v>44007</v>
          </cell>
        </row>
        <row r="4103">
          <cell r="F4103">
            <v>343045</v>
          </cell>
          <cell r="G4103">
            <v>43980</v>
          </cell>
          <cell r="H4103">
            <v>44035</v>
          </cell>
          <cell r="I4103">
            <v>44036</v>
          </cell>
        </row>
        <row r="4104">
          <cell r="F4104">
            <v>343149</v>
          </cell>
          <cell r="G4104">
            <v>43980</v>
          </cell>
          <cell r="H4104">
            <v>44022</v>
          </cell>
          <cell r="I4104">
            <v>44026</v>
          </cell>
        </row>
        <row r="4105">
          <cell r="F4105">
            <v>343003</v>
          </cell>
          <cell r="G4105">
            <v>43980</v>
          </cell>
        </row>
        <row r="4106">
          <cell r="F4106">
            <v>343583</v>
          </cell>
          <cell r="G4106">
            <v>43980</v>
          </cell>
        </row>
        <row r="4107">
          <cell r="F4107">
            <v>343484</v>
          </cell>
          <cell r="G4107">
            <v>43980</v>
          </cell>
          <cell r="H4107">
            <v>44036</v>
          </cell>
          <cell r="I4107">
            <v>44036</v>
          </cell>
        </row>
        <row r="4108">
          <cell r="F4108">
            <v>343574</v>
          </cell>
          <cell r="G4108">
            <v>43980</v>
          </cell>
          <cell r="H4108">
            <v>44001</v>
          </cell>
          <cell r="I4108">
            <v>44001</v>
          </cell>
        </row>
        <row r="4109">
          <cell r="F4109">
            <v>343311</v>
          </cell>
          <cell r="G4109">
            <v>43980</v>
          </cell>
        </row>
        <row r="4110">
          <cell r="F4110">
            <v>343287</v>
          </cell>
          <cell r="G4110">
            <v>43980</v>
          </cell>
          <cell r="H4110">
            <v>43999</v>
          </cell>
          <cell r="I4110">
            <v>44000</v>
          </cell>
        </row>
        <row r="4111">
          <cell r="F4111">
            <v>343388</v>
          </cell>
          <cell r="G4111">
            <v>43980</v>
          </cell>
          <cell r="H4111">
            <v>44000</v>
          </cell>
          <cell r="I4111">
            <v>44007</v>
          </cell>
        </row>
        <row r="4112">
          <cell r="F4112">
            <v>343544</v>
          </cell>
          <cell r="G4112">
            <v>43980</v>
          </cell>
        </row>
        <row r="4113">
          <cell r="F4113">
            <v>343517</v>
          </cell>
          <cell r="G4113">
            <v>43980</v>
          </cell>
          <cell r="H4113">
            <v>44000</v>
          </cell>
          <cell r="I4113">
            <v>44006</v>
          </cell>
        </row>
        <row r="4114">
          <cell r="F4114">
            <v>343494</v>
          </cell>
          <cell r="G4114">
            <v>43980</v>
          </cell>
          <cell r="H4114">
            <v>44006</v>
          </cell>
          <cell r="I4114">
            <v>44006</v>
          </cell>
        </row>
        <row r="4115">
          <cell r="F4115">
            <v>343169</v>
          </cell>
          <cell r="G4115">
            <v>43980</v>
          </cell>
          <cell r="H4115">
            <v>43999</v>
          </cell>
          <cell r="I4115">
            <v>44000</v>
          </cell>
        </row>
        <row r="4116">
          <cell r="F4116">
            <v>343509</v>
          </cell>
          <cell r="G4116">
            <v>43980</v>
          </cell>
          <cell r="H4116">
            <v>43985</v>
          </cell>
          <cell r="I4116">
            <v>44007</v>
          </cell>
        </row>
        <row r="4117">
          <cell r="F4117">
            <v>343162</v>
          </cell>
          <cell r="G4117">
            <v>43980</v>
          </cell>
        </row>
        <row r="4118">
          <cell r="F4118">
            <v>343513</v>
          </cell>
          <cell r="G4118">
            <v>43980</v>
          </cell>
          <cell r="H4118">
            <v>43985</v>
          </cell>
          <cell r="I4118">
            <v>43993</v>
          </cell>
        </row>
        <row r="4119">
          <cell r="F4119">
            <v>343589</v>
          </cell>
          <cell r="G4119">
            <v>43980</v>
          </cell>
          <cell r="H4119">
            <v>43985</v>
          </cell>
          <cell r="I4119">
            <v>43998</v>
          </cell>
        </row>
        <row r="4120">
          <cell r="F4120">
            <v>343580</v>
          </cell>
          <cell r="G4120">
            <v>43980</v>
          </cell>
        </row>
        <row r="4121">
          <cell r="F4121">
            <v>343413</v>
          </cell>
          <cell r="G4121">
            <v>43980</v>
          </cell>
          <cell r="H4121">
            <v>43983</v>
          </cell>
          <cell r="I4121">
            <v>43985</v>
          </cell>
        </row>
        <row r="4122">
          <cell r="F4122">
            <v>343458</v>
          </cell>
          <cell r="G4122">
            <v>43980</v>
          </cell>
        </row>
        <row r="4123">
          <cell r="F4123">
            <v>343272</v>
          </cell>
          <cell r="G4123">
            <v>43980</v>
          </cell>
          <cell r="H4123">
            <v>43983</v>
          </cell>
          <cell r="I4123">
            <v>43985</v>
          </cell>
        </row>
        <row r="4124">
          <cell r="F4124">
            <v>343118</v>
          </cell>
          <cell r="G4124">
            <v>43980</v>
          </cell>
          <cell r="H4124">
            <v>43983</v>
          </cell>
          <cell r="I4124">
            <v>43985</v>
          </cell>
        </row>
        <row r="4125">
          <cell r="F4125">
            <v>343101</v>
          </cell>
          <cell r="G4125">
            <v>43980</v>
          </cell>
          <cell r="H4125">
            <v>43983</v>
          </cell>
          <cell r="I4125">
            <v>43985</v>
          </cell>
        </row>
        <row r="4126">
          <cell r="F4126">
            <v>343548</v>
          </cell>
          <cell r="G4126">
            <v>43980</v>
          </cell>
          <cell r="H4126">
            <v>44035</v>
          </cell>
          <cell r="I4126">
            <v>44036</v>
          </cell>
        </row>
        <row r="4127">
          <cell r="F4127">
            <v>343477</v>
          </cell>
          <cell r="G4127">
            <v>43980</v>
          </cell>
          <cell r="H4127">
            <v>44026</v>
          </cell>
          <cell r="I4127">
            <v>44027</v>
          </cell>
        </row>
        <row r="4128">
          <cell r="F4128">
            <v>343086</v>
          </cell>
          <cell r="G4128">
            <v>43980</v>
          </cell>
        </row>
        <row r="4129">
          <cell r="F4129">
            <v>343073</v>
          </cell>
          <cell r="G4129">
            <v>43980</v>
          </cell>
          <cell r="H4129">
            <v>44026</v>
          </cell>
          <cell r="I4129">
            <v>44027</v>
          </cell>
        </row>
        <row r="4130">
          <cell r="F4130">
            <v>343463</v>
          </cell>
          <cell r="G4130">
            <v>43980</v>
          </cell>
          <cell r="H4130">
            <v>43998</v>
          </cell>
          <cell r="I4130">
            <v>44006</v>
          </cell>
        </row>
        <row r="4131">
          <cell r="F4131">
            <v>343368</v>
          </cell>
          <cell r="G4131">
            <v>43980</v>
          </cell>
          <cell r="H4131">
            <v>43983</v>
          </cell>
          <cell r="I4131">
            <v>43985</v>
          </cell>
        </row>
        <row r="4132">
          <cell r="F4132">
            <v>343133</v>
          </cell>
          <cell r="G4132">
            <v>43980</v>
          </cell>
          <cell r="H4132">
            <v>43994</v>
          </cell>
          <cell r="I4132">
            <v>43998</v>
          </cell>
        </row>
        <row r="4133">
          <cell r="F4133">
            <v>343158</v>
          </cell>
          <cell r="G4133">
            <v>43980</v>
          </cell>
          <cell r="H4133">
            <v>43994</v>
          </cell>
          <cell r="I4133">
            <v>43999</v>
          </cell>
        </row>
        <row r="4134">
          <cell r="F4134">
            <v>343079</v>
          </cell>
          <cell r="G4134">
            <v>43980</v>
          </cell>
          <cell r="H4134">
            <v>43994</v>
          </cell>
          <cell r="I4134">
            <v>43998</v>
          </cell>
        </row>
        <row r="4135">
          <cell r="F4135">
            <v>343552</v>
          </cell>
          <cell r="G4135">
            <v>43980</v>
          </cell>
          <cell r="H4135">
            <v>43985</v>
          </cell>
          <cell r="I4135">
            <v>43998</v>
          </cell>
        </row>
        <row r="4136">
          <cell r="F4136">
            <v>343305</v>
          </cell>
          <cell r="G4136">
            <v>43980</v>
          </cell>
          <cell r="H4136">
            <v>44035</v>
          </cell>
          <cell r="I4136">
            <v>44036</v>
          </cell>
        </row>
        <row r="4137">
          <cell r="F4137">
            <v>343563</v>
          </cell>
          <cell r="G4137">
            <v>43980</v>
          </cell>
          <cell r="H4137">
            <v>43999</v>
          </cell>
          <cell r="I4137">
            <v>44000</v>
          </cell>
        </row>
        <row r="4138">
          <cell r="F4138">
            <v>343406</v>
          </cell>
          <cell r="G4138">
            <v>43980</v>
          </cell>
          <cell r="H4138">
            <v>44035</v>
          </cell>
          <cell r="I4138">
            <v>44036</v>
          </cell>
        </row>
        <row r="4139">
          <cell r="F4139">
            <v>343106</v>
          </cell>
          <cell r="G4139">
            <v>43980</v>
          </cell>
          <cell r="H4139">
            <v>43983</v>
          </cell>
          <cell r="I4139">
            <v>43985</v>
          </cell>
        </row>
        <row r="4140">
          <cell r="F4140">
            <v>343144</v>
          </cell>
          <cell r="G4140">
            <v>43980</v>
          </cell>
          <cell r="H4140">
            <v>43983</v>
          </cell>
          <cell r="I4140">
            <v>43985</v>
          </cell>
        </row>
        <row r="4141">
          <cell r="F4141">
            <v>343588</v>
          </cell>
          <cell r="G4141">
            <v>43980</v>
          </cell>
          <cell r="H4141">
            <v>43983</v>
          </cell>
          <cell r="I4141">
            <v>43985</v>
          </cell>
        </row>
        <row r="4142">
          <cell r="F4142">
            <v>343402</v>
          </cell>
          <cell r="G4142">
            <v>43980</v>
          </cell>
          <cell r="H4142">
            <v>44005</v>
          </cell>
          <cell r="I4142">
            <v>44006</v>
          </cell>
        </row>
        <row r="4143">
          <cell r="F4143">
            <v>343099</v>
          </cell>
          <cell r="G4143">
            <v>43980</v>
          </cell>
        </row>
        <row r="4144">
          <cell r="F4144">
            <v>343439</v>
          </cell>
          <cell r="G4144">
            <v>43980</v>
          </cell>
          <cell r="H4144">
            <v>44001</v>
          </cell>
          <cell r="I4144">
            <v>44001</v>
          </cell>
        </row>
        <row r="4145">
          <cell r="F4145">
            <v>343508</v>
          </cell>
          <cell r="G4145">
            <v>43980</v>
          </cell>
          <cell r="H4145">
            <v>43994</v>
          </cell>
          <cell r="I4145">
            <v>43999</v>
          </cell>
        </row>
        <row r="4146">
          <cell r="F4146">
            <v>343394</v>
          </cell>
          <cell r="G4146">
            <v>43980</v>
          </cell>
          <cell r="H4146">
            <v>43994</v>
          </cell>
          <cell r="I4146">
            <v>43998</v>
          </cell>
        </row>
        <row r="4147">
          <cell r="F4147">
            <v>343178</v>
          </cell>
          <cell r="G4147">
            <v>43980</v>
          </cell>
          <cell r="H4147">
            <v>43985</v>
          </cell>
          <cell r="I4147">
            <v>44007</v>
          </cell>
        </row>
        <row r="4148">
          <cell r="F4148">
            <v>343184</v>
          </cell>
          <cell r="G4148">
            <v>43980</v>
          </cell>
          <cell r="H4148">
            <v>43986</v>
          </cell>
          <cell r="I4148">
            <v>44007</v>
          </cell>
        </row>
        <row r="4149">
          <cell r="F4149">
            <v>343520</v>
          </cell>
          <cell r="G4149">
            <v>43980</v>
          </cell>
          <cell r="H4149">
            <v>44001</v>
          </cell>
          <cell r="I4149">
            <v>44001</v>
          </cell>
        </row>
        <row r="4150">
          <cell r="F4150">
            <v>163666</v>
          </cell>
          <cell r="G4150">
            <v>43980</v>
          </cell>
          <cell r="H4150">
            <v>43983</v>
          </cell>
          <cell r="I4150">
            <v>43983</v>
          </cell>
        </row>
        <row r="4151">
          <cell r="F4151">
            <v>343510</v>
          </cell>
          <cell r="G4151">
            <v>43980</v>
          </cell>
          <cell r="H4151">
            <v>43999</v>
          </cell>
          <cell r="I4151">
            <v>44000</v>
          </cell>
        </row>
        <row r="4152">
          <cell r="F4152">
            <v>343568</v>
          </cell>
          <cell r="G4152">
            <v>43980</v>
          </cell>
          <cell r="H4152">
            <v>43994</v>
          </cell>
          <cell r="I4152">
            <v>43999</v>
          </cell>
        </row>
        <row r="4153">
          <cell r="F4153">
            <v>343586</v>
          </cell>
          <cell r="G4153">
            <v>43980</v>
          </cell>
          <cell r="H4153">
            <v>43999</v>
          </cell>
          <cell r="I4153">
            <v>44000</v>
          </cell>
        </row>
        <row r="4154">
          <cell r="F4154">
            <v>343525</v>
          </cell>
          <cell r="G4154">
            <v>43980</v>
          </cell>
          <cell r="H4154">
            <v>43999</v>
          </cell>
          <cell r="I4154">
            <v>44000</v>
          </cell>
        </row>
        <row r="4155">
          <cell r="F4155">
            <v>343072</v>
          </cell>
          <cell r="G4155">
            <v>43980</v>
          </cell>
          <cell r="H4155">
            <v>43994</v>
          </cell>
          <cell r="I4155">
            <v>43998</v>
          </cell>
        </row>
        <row r="4156">
          <cell r="F4156">
            <v>343090</v>
          </cell>
          <cell r="G4156">
            <v>43980</v>
          </cell>
          <cell r="H4156">
            <v>43983</v>
          </cell>
          <cell r="I4156">
            <v>43984</v>
          </cell>
        </row>
        <row r="4157">
          <cell r="F4157">
            <v>342924</v>
          </cell>
          <cell r="G4157">
            <v>43980</v>
          </cell>
          <cell r="H4157">
            <v>43986</v>
          </cell>
          <cell r="I4157">
            <v>44007</v>
          </cell>
        </row>
        <row r="4158">
          <cell r="F4158">
            <v>342927</v>
          </cell>
          <cell r="G4158">
            <v>43980</v>
          </cell>
          <cell r="H4158">
            <v>43986</v>
          </cell>
          <cell r="I4158">
            <v>44007</v>
          </cell>
        </row>
        <row r="4159">
          <cell r="F4159">
            <v>343476</v>
          </cell>
          <cell r="G4159">
            <v>43980</v>
          </cell>
          <cell r="H4159">
            <v>44001</v>
          </cell>
          <cell r="I4159">
            <v>44001</v>
          </cell>
        </row>
        <row r="4160">
          <cell r="F4160">
            <v>343657</v>
          </cell>
          <cell r="G4160">
            <v>43983</v>
          </cell>
          <cell r="H4160">
            <v>43985</v>
          </cell>
          <cell r="I4160">
            <v>43993</v>
          </cell>
        </row>
        <row r="4161">
          <cell r="F4161">
            <v>343650</v>
          </cell>
          <cell r="G4161">
            <v>43983</v>
          </cell>
          <cell r="H4161">
            <v>43985</v>
          </cell>
          <cell r="I4161">
            <v>43998</v>
          </cell>
        </row>
        <row r="4162">
          <cell r="F4162">
            <v>343674</v>
          </cell>
          <cell r="G4162">
            <v>43983</v>
          </cell>
          <cell r="H4162">
            <v>43985</v>
          </cell>
          <cell r="I4162">
            <v>43998</v>
          </cell>
        </row>
        <row r="4163">
          <cell r="F4163">
            <v>343704</v>
          </cell>
          <cell r="G4163">
            <v>43983</v>
          </cell>
          <cell r="H4163">
            <v>43985</v>
          </cell>
          <cell r="I4163">
            <v>43998</v>
          </cell>
        </row>
        <row r="4164">
          <cell r="F4164">
            <v>343771</v>
          </cell>
          <cell r="G4164">
            <v>43984</v>
          </cell>
          <cell r="H4164">
            <v>44007</v>
          </cell>
          <cell r="I4164">
            <v>44007</v>
          </cell>
        </row>
        <row r="4165">
          <cell r="F4165">
            <v>343852</v>
          </cell>
          <cell r="G4165">
            <v>43984</v>
          </cell>
        </row>
        <row r="4166">
          <cell r="F4166">
            <v>343751</v>
          </cell>
          <cell r="G4166">
            <v>43984</v>
          </cell>
          <cell r="H4166">
            <v>43986</v>
          </cell>
          <cell r="I4166">
            <v>43993</v>
          </cell>
        </row>
        <row r="4167">
          <cell r="F4167">
            <v>343912</v>
          </cell>
          <cell r="G4167">
            <v>43984</v>
          </cell>
          <cell r="H4167">
            <v>44035</v>
          </cell>
          <cell r="I4167">
            <v>44036</v>
          </cell>
        </row>
        <row r="4168">
          <cell r="F4168">
            <v>163842</v>
          </cell>
          <cell r="G4168">
            <v>43984</v>
          </cell>
          <cell r="H4168">
            <v>44001</v>
          </cell>
          <cell r="I4168">
            <v>44005</v>
          </cell>
        </row>
        <row r="4169">
          <cell r="F4169">
            <v>343909</v>
          </cell>
          <cell r="G4169">
            <v>43984</v>
          </cell>
          <cell r="H4169">
            <v>43999</v>
          </cell>
          <cell r="I4169">
            <v>44000</v>
          </cell>
        </row>
        <row r="4170">
          <cell r="F4170">
            <v>343740</v>
          </cell>
          <cell r="G4170">
            <v>43984</v>
          </cell>
          <cell r="H4170">
            <v>43986</v>
          </cell>
          <cell r="I4170">
            <v>43993</v>
          </cell>
        </row>
        <row r="4171">
          <cell r="F4171">
            <v>163808</v>
          </cell>
          <cell r="G4171">
            <v>43984</v>
          </cell>
        </row>
        <row r="4172">
          <cell r="F4172">
            <v>163803</v>
          </cell>
          <cell r="G4172">
            <v>43984</v>
          </cell>
        </row>
        <row r="4173">
          <cell r="F4173">
            <v>343736</v>
          </cell>
          <cell r="G4173">
            <v>43984</v>
          </cell>
          <cell r="H4173">
            <v>43986</v>
          </cell>
          <cell r="I4173">
            <v>43993</v>
          </cell>
        </row>
        <row r="4174">
          <cell r="F4174">
            <v>343802</v>
          </cell>
          <cell r="G4174">
            <v>43984</v>
          </cell>
          <cell r="H4174">
            <v>43986</v>
          </cell>
          <cell r="I4174">
            <v>44007</v>
          </cell>
        </row>
        <row r="4175">
          <cell r="F4175">
            <v>343915</v>
          </cell>
          <cell r="G4175">
            <v>43984</v>
          </cell>
          <cell r="H4175">
            <v>44007</v>
          </cell>
          <cell r="I4175">
            <v>44007</v>
          </cell>
        </row>
        <row r="4176">
          <cell r="F4176">
            <v>343853</v>
          </cell>
          <cell r="G4176">
            <v>43984</v>
          </cell>
          <cell r="H4176">
            <v>44026</v>
          </cell>
          <cell r="I4176">
            <v>44027</v>
          </cell>
        </row>
        <row r="4177">
          <cell r="F4177">
            <v>343908</v>
          </cell>
          <cell r="G4177">
            <v>43984</v>
          </cell>
          <cell r="H4177">
            <v>43994</v>
          </cell>
          <cell r="I4177">
            <v>43999</v>
          </cell>
        </row>
        <row r="4178">
          <cell r="F4178">
            <v>343731</v>
          </cell>
          <cell r="G4178">
            <v>43984</v>
          </cell>
          <cell r="H4178">
            <v>43987</v>
          </cell>
          <cell r="I4178">
            <v>44007</v>
          </cell>
        </row>
        <row r="4179">
          <cell r="F4179">
            <v>343819</v>
          </cell>
          <cell r="G4179">
            <v>43984</v>
          </cell>
          <cell r="H4179">
            <v>43994</v>
          </cell>
          <cell r="I4179">
            <v>43999</v>
          </cell>
        </row>
        <row r="4180">
          <cell r="F4180">
            <v>343986</v>
          </cell>
          <cell r="G4180">
            <v>43985</v>
          </cell>
        </row>
        <row r="4181">
          <cell r="F4181">
            <v>343989</v>
          </cell>
          <cell r="G4181">
            <v>43985</v>
          </cell>
          <cell r="H4181">
            <v>44035</v>
          </cell>
          <cell r="I4181">
            <v>44036</v>
          </cell>
        </row>
        <row r="4182">
          <cell r="F4182">
            <v>343966</v>
          </cell>
          <cell r="G4182">
            <v>43985</v>
          </cell>
          <cell r="H4182">
            <v>43999</v>
          </cell>
          <cell r="I4182">
            <v>44000</v>
          </cell>
        </row>
        <row r="4183">
          <cell r="F4183">
            <v>343961</v>
          </cell>
          <cell r="G4183">
            <v>43985</v>
          </cell>
          <cell r="H4183">
            <v>43999</v>
          </cell>
          <cell r="I4183">
            <v>44000</v>
          </cell>
        </row>
        <row r="4184">
          <cell r="F4184">
            <v>344051</v>
          </cell>
          <cell r="G4184">
            <v>43986</v>
          </cell>
          <cell r="H4184">
            <v>44035</v>
          </cell>
          <cell r="I4184">
            <v>44036</v>
          </cell>
        </row>
        <row r="4185">
          <cell r="F4185">
            <v>344197</v>
          </cell>
          <cell r="G4185">
            <v>43986</v>
          </cell>
          <cell r="H4185">
            <v>44036</v>
          </cell>
          <cell r="I4185">
            <v>44036</v>
          </cell>
        </row>
        <row r="4186">
          <cell r="F4186">
            <v>344335</v>
          </cell>
          <cell r="G4186">
            <v>43986</v>
          </cell>
          <cell r="H4186">
            <v>44001</v>
          </cell>
          <cell r="I4186">
            <v>44006</v>
          </cell>
        </row>
        <row r="4187">
          <cell r="F4187">
            <v>344136</v>
          </cell>
          <cell r="G4187">
            <v>43986</v>
          </cell>
        </row>
        <row r="4188">
          <cell r="F4188">
            <v>344242</v>
          </cell>
          <cell r="G4188">
            <v>43986</v>
          </cell>
          <cell r="H4188">
            <v>44034</v>
          </cell>
          <cell r="I4188">
            <v>44035</v>
          </cell>
        </row>
        <row r="4189">
          <cell r="F4189">
            <v>344391</v>
          </cell>
          <cell r="G4189">
            <v>43986</v>
          </cell>
          <cell r="H4189">
            <v>43987</v>
          </cell>
          <cell r="I4189">
            <v>44001</v>
          </cell>
        </row>
        <row r="4190">
          <cell r="F4190">
            <v>344117</v>
          </cell>
          <cell r="G4190">
            <v>43986</v>
          </cell>
          <cell r="H4190">
            <v>43990</v>
          </cell>
          <cell r="I4190">
            <v>44001</v>
          </cell>
        </row>
        <row r="4191">
          <cell r="F4191">
            <v>344175</v>
          </cell>
          <cell r="G4191">
            <v>43986</v>
          </cell>
          <cell r="H4191">
            <v>43987</v>
          </cell>
          <cell r="I4191">
            <v>44001</v>
          </cell>
        </row>
        <row r="4192">
          <cell r="F4192">
            <v>344243</v>
          </cell>
          <cell r="G4192">
            <v>43986</v>
          </cell>
          <cell r="H4192">
            <v>44034</v>
          </cell>
          <cell r="I4192">
            <v>44035</v>
          </cell>
        </row>
        <row r="4193">
          <cell r="F4193">
            <v>344392</v>
          </cell>
          <cell r="G4193">
            <v>43986</v>
          </cell>
          <cell r="H4193">
            <v>43987</v>
          </cell>
          <cell r="I4193">
            <v>44001</v>
          </cell>
        </row>
        <row r="4194">
          <cell r="F4194">
            <v>344121</v>
          </cell>
          <cell r="G4194">
            <v>43986</v>
          </cell>
          <cell r="H4194">
            <v>43987</v>
          </cell>
          <cell r="I4194">
            <v>44001</v>
          </cell>
        </row>
        <row r="4195">
          <cell r="F4195">
            <v>344319</v>
          </cell>
          <cell r="G4195">
            <v>43986</v>
          </cell>
          <cell r="H4195">
            <v>43990</v>
          </cell>
          <cell r="I4195">
            <v>44001</v>
          </cell>
        </row>
        <row r="4196">
          <cell r="F4196">
            <v>344373</v>
          </cell>
          <cell r="G4196">
            <v>43986</v>
          </cell>
          <cell r="H4196">
            <v>44035</v>
          </cell>
          <cell r="I4196">
            <v>44036</v>
          </cell>
        </row>
        <row r="4197">
          <cell r="F4197">
            <v>344396</v>
          </cell>
          <cell r="G4197">
            <v>43986</v>
          </cell>
          <cell r="H4197">
            <v>43987</v>
          </cell>
          <cell r="I4197">
            <v>44007</v>
          </cell>
        </row>
        <row r="4198">
          <cell r="F4198">
            <v>344071</v>
          </cell>
          <cell r="G4198">
            <v>43986</v>
          </cell>
          <cell r="H4198">
            <v>43994</v>
          </cell>
          <cell r="I4198">
            <v>43998</v>
          </cell>
        </row>
        <row r="4199">
          <cell r="F4199">
            <v>344119</v>
          </cell>
          <cell r="G4199">
            <v>43986</v>
          </cell>
          <cell r="H4199">
            <v>43987</v>
          </cell>
          <cell r="I4199">
            <v>44001</v>
          </cell>
        </row>
        <row r="4200">
          <cell r="F4200">
            <v>344060</v>
          </cell>
          <cell r="G4200">
            <v>43986</v>
          </cell>
        </row>
        <row r="4201">
          <cell r="F4201">
            <v>344190</v>
          </cell>
          <cell r="G4201">
            <v>43986</v>
          </cell>
          <cell r="H4201">
            <v>44001</v>
          </cell>
          <cell r="I4201">
            <v>44001</v>
          </cell>
        </row>
        <row r="4202">
          <cell r="F4202">
            <v>344318</v>
          </cell>
          <cell r="G4202">
            <v>43986</v>
          </cell>
          <cell r="H4202">
            <v>43999</v>
          </cell>
          <cell r="I4202">
            <v>44000</v>
          </cell>
        </row>
        <row r="4203">
          <cell r="F4203">
            <v>344409</v>
          </cell>
          <cell r="G4203">
            <v>43987</v>
          </cell>
          <cell r="H4203">
            <v>44038</v>
          </cell>
        </row>
        <row r="4204">
          <cell r="F4204">
            <v>344407</v>
          </cell>
          <cell r="G4204">
            <v>43987</v>
          </cell>
          <cell r="H4204">
            <v>44038</v>
          </cell>
        </row>
        <row r="4205">
          <cell r="F4205">
            <v>344406</v>
          </cell>
          <cell r="G4205">
            <v>43987</v>
          </cell>
          <cell r="H4205">
            <v>44038</v>
          </cell>
        </row>
        <row r="4206">
          <cell r="F4206">
            <v>344404</v>
          </cell>
          <cell r="G4206">
            <v>43987</v>
          </cell>
          <cell r="H4206">
            <v>44038</v>
          </cell>
        </row>
        <row r="4207">
          <cell r="F4207">
            <v>344414</v>
          </cell>
          <cell r="G4207">
            <v>43987</v>
          </cell>
          <cell r="H4207">
            <v>44038</v>
          </cell>
        </row>
        <row r="4208">
          <cell r="F4208">
            <v>344410</v>
          </cell>
          <cell r="G4208">
            <v>43987</v>
          </cell>
          <cell r="H4208">
            <v>44038</v>
          </cell>
        </row>
        <row r="4209">
          <cell r="F4209">
            <v>344408</v>
          </cell>
          <cell r="G4209">
            <v>43987</v>
          </cell>
          <cell r="H4209">
            <v>44038</v>
          </cell>
        </row>
        <row r="4210">
          <cell r="F4210">
            <v>344438</v>
          </cell>
          <cell r="G4210">
            <v>43987</v>
          </cell>
          <cell r="H4210">
            <v>43990</v>
          </cell>
          <cell r="I4210">
            <v>44001</v>
          </cell>
        </row>
        <row r="4211">
          <cell r="F4211">
            <v>344533</v>
          </cell>
          <cell r="G4211">
            <v>43987</v>
          </cell>
          <cell r="H4211">
            <v>43990</v>
          </cell>
          <cell r="I4211">
            <v>44001</v>
          </cell>
        </row>
        <row r="4212">
          <cell r="F4212">
            <v>344398</v>
          </cell>
          <cell r="G4212">
            <v>43987</v>
          </cell>
          <cell r="H4212">
            <v>43987</v>
          </cell>
          <cell r="I4212">
            <v>44001</v>
          </cell>
        </row>
        <row r="4213">
          <cell r="F4213">
            <v>344442</v>
          </cell>
          <cell r="G4213">
            <v>43987</v>
          </cell>
          <cell r="H4213">
            <v>43990</v>
          </cell>
          <cell r="I4213">
            <v>44001</v>
          </cell>
        </row>
        <row r="4214">
          <cell r="F4214">
            <v>344405</v>
          </cell>
          <cell r="G4214">
            <v>43987</v>
          </cell>
          <cell r="H4214">
            <v>43990</v>
          </cell>
          <cell r="I4214">
            <v>43991</v>
          </cell>
        </row>
        <row r="4215">
          <cell r="F4215">
            <v>344574</v>
          </cell>
          <cell r="G4215">
            <v>43988</v>
          </cell>
          <cell r="H4215">
            <v>44036</v>
          </cell>
          <cell r="I4215">
            <v>44036</v>
          </cell>
        </row>
        <row r="4216">
          <cell r="F4216">
            <v>344565</v>
          </cell>
          <cell r="G4216">
            <v>43988</v>
          </cell>
          <cell r="H4216">
            <v>44033</v>
          </cell>
          <cell r="I4216">
            <v>44033</v>
          </cell>
        </row>
        <row r="4217">
          <cell r="F4217">
            <v>344568</v>
          </cell>
          <cell r="G4217">
            <v>43988</v>
          </cell>
          <cell r="H4217">
            <v>44036</v>
          </cell>
          <cell r="I4217">
            <v>44036</v>
          </cell>
        </row>
        <row r="4218">
          <cell r="F4218">
            <v>344575</v>
          </cell>
          <cell r="G4218">
            <v>43988</v>
          </cell>
          <cell r="H4218">
            <v>43990</v>
          </cell>
          <cell r="I4218">
            <v>44001</v>
          </cell>
        </row>
        <row r="4219">
          <cell r="F4219">
            <v>344623</v>
          </cell>
          <cell r="G4219">
            <v>43988</v>
          </cell>
          <cell r="H4219">
            <v>43990</v>
          </cell>
          <cell r="I4219">
            <v>44001</v>
          </cell>
        </row>
        <row r="4220">
          <cell r="F4220">
            <v>344614</v>
          </cell>
          <cell r="G4220">
            <v>43988</v>
          </cell>
          <cell r="H4220">
            <v>43990</v>
          </cell>
          <cell r="I4220">
            <v>44001</v>
          </cell>
        </row>
        <row r="4221">
          <cell r="F4221">
            <v>344615</v>
          </cell>
          <cell r="G4221">
            <v>43988</v>
          </cell>
          <cell r="H4221">
            <v>43990</v>
          </cell>
          <cell r="I4221">
            <v>44001</v>
          </cell>
        </row>
        <row r="4222">
          <cell r="F4222">
            <v>344543</v>
          </cell>
          <cell r="G4222">
            <v>43988</v>
          </cell>
          <cell r="H4222">
            <v>43990</v>
          </cell>
          <cell r="I4222">
            <v>44001</v>
          </cell>
        </row>
        <row r="4223">
          <cell r="F4223">
            <v>344597</v>
          </cell>
          <cell r="G4223">
            <v>43988</v>
          </cell>
          <cell r="H4223">
            <v>43990</v>
          </cell>
          <cell r="I4223">
            <v>44001</v>
          </cell>
        </row>
        <row r="4224">
          <cell r="F4224">
            <v>344599</v>
          </cell>
          <cell r="G4224">
            <v>43988</v>
          </cell>
          <cell r="H4224">
            <v>43990</v>
          </cell>
          <cell r="I4224">
            <v>44001</v>
          </cell>
        </row>
        <row r="4225">
          <cell r="F4225">
            <v>344612</v>
          </cell>
          <cell r="G4225">
            <v>43988</v>
          </cell>
          <cell r="H4225">
            <v>43990</v>
          </cell>
          <cell r="I4225">
            <v>44001</v>
          </cell>
        </row>
        <row r="4226">
          <cell r="F4226">
            <v>344672</v>
          </cell>
          <cell r="G4226">
            <v>43990</v>
          </cell>
        </row>
        <row r="4227">
          <cell r="F4227">
            <v>344724</v>
          </cell>
          <cell r="G4227">
            <v>43990</v>
          </cell>
          <cell r="H4227">
            <v>44029</v>
          </cell>
          <cell r="I4227">
            <v>44029</v>
          </cell>
        </row>
        <row r="4228">
          <cell r="F4228">
            <v>344764</v>
          </cell>
          <cell r="G4228">
            <v>43990</v>
          </cell>
        </row>
        <row r="4229">
          <cell r="F4229">
            <v>344705</v>
          </cell>
          <cell r="G4229">
            <v>43990</v>
          </cell>
        </row>
        <row r="4230">
          <cell r="F4230">
            <v>344794</v>
          </cell>
          <cell r="G4230">
            <v>43990</v>
          </cell>
          <cell r="H4230">
            <v>44036</v>
          </cell>
          <cell r="I4230">
            <v>44036</v>
          </cell>
        </row>
        <row r="4231">
          <cell r="F4231">
            <v>344680</v>
          </cell>
          <cell r="G4231">
            <v>43990</v>
          </cell>
        </row>
        <row r="4232">
          <cell r="F4232">
            <v>345025</v>
          </cell>
          <cell r="G4232">
            <v>43990</v>
          </cell>
          <cell r="H4232">
            <v>43994</v>
          </cell>
          <cell r="I4232">
            <v>43998</v>
          </cell>
        </row>
        <row r="4233">
          <cell r="F4233">
            <v>344718</v>
          </cell>
          <cell r="G4233">
            <v>43990</v>
          </cell>
          <cell r="H4233">
            <v>44036</v>
          </cell>
          <cell r="I4233">
            <v>44036</v>
          </cell>
        </row>
        <row r="4234">
          <cell r="F4234">
            <v>345045</v>
          </cell>
          <cell r="G4234">
            <v>43990</v>
          </cell>
        </row>
        <row r="4235">
          <cell r="F4235">
            <v>344976</v>
          </cell>
          <cell r="G4235">
            <v>43990</v>
          </cell>
          <cell r="H4235">
            <v>43991</v>
          </cell>
          <cell r="I4235">
            <v>44001</v>
          </cell>
        </row>
        <row r="4236">
          <cell r="F4236">
            <v>344673</v>
          </cell>
          <cell r="G4236">
            <v>43990</v>
          </cell>
        </row>
        <row r="4237">
          <cell r="F4237">
            <v>344713</v>
          </cell>
          <cell r="G4237">
            <v>43990</v>
          </cell>
          <cell r="H4237">
            <v>44026</v>
          </cell>
          <cell r="I4237">
            <v>44027</v>
          </cell>
        </row>
        <row r="4238">
          <cell r="F4238">
            <v>26532</v>
          </cell>
          <cell r="G4238">
            <v>43990</v>
          </cell>
          <cell r="H4238">
            <v>44038</v>
          </cell>
        </row>
        <row r="4239">
          <cell r="F4239">
            <v>344681</v>
          </cell>
          <cell r="G4239">
            <v>43990</v>
          </cell>
        </row>
        <row r="4240">
          <cell r="F4240">
            <v>345145</v>
          </cell>
          <cell r="G4240">
            <v>43990</v>
          </cell>
          <cell r="H4240">
            <v>43991</v>
          </cell>
          <cell r="I4240">
            <v>44001</v>
          </cell>
        </row>
        <row r="4241">
          <cell r="F4241">
            <v>345146</v>
          </cell>
          <cell r="G4241">
            <v>43990</v>
          </cell>
          <cell r="H4241">
            <v>43991</v>
          </cell>
          <cell r="I4241">
            <v>44001</v>
          </cell>
        </row>
        <row r="4242">
          <cell r="F4242">
            <v>345144</v>
          </cell>
          <cell r="G4242">
            <v>43990</v>
          </cell>
          <cell r="H4242">
            <v>43991</v>
          </cell>
          <cell r="I4242">
            <v>44001</v>
          </cell>
        </row>
        <row r="4243">
          <cell r="F4243">
            <v>344706</v>
          </cell>
          <cell r="G4243">
            <v>43990</v>
          </cell>
        </row>
        <row r="4244">
          <cell r="F4244">
            <v>344889</v>
          </cell>
          <cell r="G4244">
            <v>43990</v>
          </cell>
          <cell r="H4244">
            <v>44001</v>
          </cell>
          <cell r="I4244">
            <v>44001</v>
          </cell>
        </row>
        <row r="4245">
          <cell r="F4245">
            <v>345091</v>
          </cell>
          <cell r="G4245">
            <v>43990</v>
          </cell>
        </row>
        <row r="4246">
          <cell r="F4246">
            <v>344717</v>
          </cell>
          <cell r="G4246">
            <v>43990</v>
          </cell>
          <cell r="H4246">
            <v>44007</v>
          </cell>
          <cell r="I4246">
            <v>44007</v>
          </cell>
        </row>
        <row r="4247">
          <cell r="F4247">
            <v>345079</v>
          </cell>
          <cell r="G4247">
            <v>43990</v>
          </cell>
          <cell r="H4247">
            <v>43992</v>
          </cell>
          <cell r="I4247">
            <v>44000</v>
          </cell>
        </row>
        <row r="4248">
          <cell r="F4248">
            <v>345040</v>
          </cell>
          <cell r="G4248">
            <v>43990</v>
          </cell>
        </row>
        <row r="4249">
          <cell r="F4249">
            <v>344951</v>
          </cell>
          <cell r="G4249">
            <v>43990</v>
          </cell>
          <cell r="H4249">
            <v>44001</v>
          </cell>
          <cell r="I4249">
            <v>44001</v>
          </cell>
        </row>
        <row r="4250">
          <cell r="F4250">
            <v>344872</v>
          </cell>
          <cell r="G4250">
            <v>43990</v>
          </cell>
          <cell r="H4250">
            <v>43994</v>
          </cell>
          <cell r="I4250">
            <v>43999</v>
          </cell>
        </row>
        <row r="4251">
          <cell r="F4251">
            <v>344969</v>
          </cell>
          <cell r="G4251">
            <v>43990</v>
          </cell>
          <cell r="H4251">
            <v>43999</v>
          </cell>
          <cell r="I4251">
            <v>44000</v>
          </cell>
        </row>
        <row r="4252">
          <cell r="F4252">
            <v>344962</v>
          </cell>
          <cell r="G4252">
            <v>43990</v>
          </cell>
          <cell r="H4252">
            <v>43999</v>
          </cell>
          <cell r="I4252">
            <v>44000</v>
          </cell>
        </row>
        <row r="4253">
          <cell r="F4253">
            <v>345004</v>
          </cell>
          <cell r="G4253">
            <v>43990</v>
          </cell>
          <cell r="H4253">
            <v>43991</v>
          </cell>
          <cell r="I4253">
            <v>44001</v>
          </cell>
        </row>
        <row r="4254">
          <cell r="F4254">
            <v>345078</v>
          </cell>
          <cell r="G4254">
            <v>43990</v>
          </cell>
          <cell r="H4254">
            <v>44001</v>
          </cell>
          <cell r="I4254">
            <v>44001</v>
          </cell>
        </row>
        <row r="4255">
          <cell r="F4255">
            <v>345086</v>
          </cell>
          <cell r="G4255">
            <v>43990</v>
          </cell>
          <cell r="H4255">
            <v>43994</v>
          </cell>
          <cell r="I4255">
            <v>43999</v>
          </cell>
        </row>
        <row r="4256">
          <cell r="F4256">
            <v>344697</v>
          </cell>
          <cell r="G4256">
            <v>43990</v>
          </cell>
          <cell r="H4256">
            <v>43994</v>
          </cell>
          <cell r="I4256">
            <v>43999</v>
          </cell>
        </row>
        <row r="4257">
          <cell r="F4257">
            <v>344733</v>
          </cell>
          <cell r="G4257">
            <v>43990</v>
          </cell>
          <cell r="H4257">
            <v>43999</v>
          </cell>
          <cell r="I4257">
            <v>44000</v>
          </cell>
        </row>
        <row r="4258">
          <cell r="F4258">
            <v>345347</v>
          </cell>
          <cell r="G4258">
            <v>43991</v>
          </cell>
        </row>
        <row r="4259">
          <cell r="F4259">
            <v>345398</v>
          </cell>
          <cell r="G4259">
            <v>43991</v>
          </cell>
          <cell r="H4259">
            <v>44022</v>
          </cell>
          <cell r="I4259">
            <v>44026</v>
          </cell>
        </row>
        <row r="4260">
          <cell r="F4260">
            <v>345363</v>
          </cell>
          <cell r="G4260">
            <v>43991</v>
          </cell>
        </row>
        <row r="4261">
          <cell r="F4261">
            <v>345299</v>
          </cell>
          <cell r="G4261">
            <v>43991</v>
          </cell>
          <cell r="H4261">
            <v>44038</v>
          </cell>
        </row>
        <row r="4262">
          <cell r="F4262">
            <v>345439</v>
          </cell>
          <cell r="G4262">
            <v>43991</v>
          </cell>
        </row>
        <row r="4263">
          <cell r="F4263">
            <v>345359</v>
          </cell>
          <cell r="G4263">
            <v>43991</v>
          </cell>
          <cell r="H4263">
            <v>44022</v>
          </cell>
          <cell r="I4263">
            <v>44026</v>
          </cell>
        </row>
        <row r="4264">
          <cell r="F4264">
            <v>345305</v>
          </cell>
          <cell r="G4264">
            <v>43991</v>
          </cell>
        </row>
        <row r="4265">
          <cell r="F4265">
            <v>345423</v>
          </cell>
          <cell r="G4265">
            <v>43991</v>
          </cell>
        </row>
        <row r="4266">
          <cell r="F4266">
            <v>345530</v>
          </cell>
          <cell r="G4266">
            <v>43991</v>
          </cell>
          <cell r="H4266">
            <v>44000</v>
          </cell>
          <cell r="I4266">
            <v>44006</v>
          </cell>
        </row>
        <row r="4267">
          <cell r="F4267">
            <v>345506</v>
          </cell>
          <cell r="G4267">
            <v>43991</v>
          </cell>
        </row>
        <row r="4268">
          <cell r="F4268">
            <v>164076</v>
          </cell>
          <cell r="G4268">
            <v>43991</v>
          </cell>
          <cell r="H4268">
            <v>44035</v>
          </cell>
          <cell r="I4268">
            <v>44035</v>
          </cell>
        </row>
        <row r="4269">
          <cell r="F4269">
            <v>164077</v>
          </cell>
          <cell r="G4269">
            <v>43991</v>
          </cell>
          <cell r="H4269">
            <v>44035</v>
          </cell>
          <cell r="I4269">
            <v>44035</v>
          </cell>
        </row>
        <row r="4270">
          <cell r="F4270">
            <v>345503</v>
          </cell>
          <cell r="G4270">
            <v>43991</v>
          </cell>
          <cell r="H4270">
            <v>44034</v>
          </cell>
          <cell r="I4270">
            <v>44035</v>
          </cell>
        </row>
        <row r="4271">
          <cell r="F4271">
            <v>345597</v>
          </cell>
          <cell r="G4271">
            <v>43991</v>
          </cell>
          <cell r="H4271">
            <v>44027</v>
          </cell>
          <cell r="I4271">
            <v>44028</v>
          </cell>
        </row>
        <row r="4272">
          <cell r="F4272">
            <v>345493</v>
          </cell>
          <cell r="G4272">
            <v>43991</v>
          </cell>
          <cell r="H4272">
            <v>44001</v>
          </cell>
          <cell r="I4272">
            <v>44001</v>
          </cell>
        </row>
        <row r="4273">
          <cell r="F4273">
            <v>345414</v>
          </cell>
          <cell r="G4273">
            <v>43991</v>
          </cell>
        </row>
        <row r="4274">
          <cell r="F4274">
            <v>345350</v>
          </cell>
          <cell r="G4274">
            <v>43991</v>
          </cell>
          <cell r="H4274">
            <v>44027</v>
          </cell>
          <cell r="I4274">
            <v>44028</v>
          </cell>
        </row>
        <row r="4275">
          <cell r="F4275">
            <v>345443</v>
          </cell>
          <cell r="G4275">
            <v>43991</v>
          </cell>
          <cell r="H4275">
            <v>44015</v>
          </cell>
          <cell r="I4275">
            <v>44027</v>
          </cell>
        </row>
        <row r="4276">
          <cell r="F4276">
            <v>345238</v>
          </cell>
          <cell r="G4276">
            <v>43991</v>
          </cell>
          <cell r="H4276">
            <v>43994</v>
          </cell>
          <cell r="I4276">
            <v>43998</v>
          </cell>
        </row>
        <row r="4277">
          <cell r="F4277">
            <v>164092</v>
          </cell>
          <cell r="G4277">
            <v>43991</v>
          </cell>
          <cell r="H4277">
            <v>44035</v>
          </cell>
          <cell r="I4277">
            <v>44035</v>
          </cell>
        </row>
        <row r="4278">
          <cell r="F4278">
            <v>345424</v>
          </cell>
          <cell r="G4278">
            <v>43991</v>
          </cell>
          <cell r="H4278">
            <v>44015</v>
          </cell>
          <cell r="I4278">
            <v>44027</v>
          </cell>
        </row>
        <row r="4279">
          <cell r="F4279">
            <v>345215</v>
          </cell>
          <cell r="G4279">
            <v>43991</v>
          </cell>
          <cell r="H4279">
            <v>44001</v>
          </cell>
          <cell r="I4279">
            <v>44006</v>
          </cell>
        </row>
        <row r="4280">
          <cell r="F4280">
            <v>345391</v>
          </cell>
          <cell r="G4280">
            <v>43991</v>
          </cell>
        </row>
        <row r="4281">
          <cell r="F4281">
            <v>345555</v>
          </cell>
          <cell r="G4281">
            <v>43991</v>
          </cell>
        </row>
        <row r="4282">
          <cell r="F4282">
            <v>345208</v>
          </cell>
          <cell r="G4282">
            <v>43991</v>
          </cell>
          <cell r="H4282">
            <v>44005</v>
          </cell>
          <cell r="I4282">
            <v>44006</v>
          </cell>
        </row>
        <row r="4283">
          <cell r="F4283">
            <v>345564</v>
          </cell>
          <cell r="G4283">
            <v>43991</v>
          </cell>
        </row>
        <row r="4284">
          <cell r="F4284">
            <v>345312</v>
          </cell>
          <cell r="G4284">
            <v>43991</v>
          </cell>
        </row>
        <row r="4285">
          <cell r="F4285">
            <v>345496</v>
          </cell>
          <cell r="G4285">
            <v>43991</v>
          </cell>
          <cell r="H4285">
            <v>44001</v>
          </cell>
          <cell r="I4285">
            <v>44001</v>
          </cell>
        </row>
        <row r="4286">
          <cell r="F4286">
            <v>345156</v>
          </cell>
          <cell r="G4286">
            <v>43991</v>
          </cell>
          <cell r="H4286">
            <v>43999</v>
          </cell>
          <cell r="I4286">
            <v>44000</v>
          </cell>
        </row>
        <row r="4287">
          <cell r="F4287">
            <v>345556</v>
          </cell>
          <cell r="G4287">
            <v>43991</v>
          </cell>
          <cell r="H4287">
            <v>44005</v>
          </cell>
          <cell r="I4287">
            <v>44006</v>
          </cell>
        </row>
        <row r="4288">
          <cell r="F4288">
            <v>345378</v>
          </cell>
          <cell r="G4288">
            <v>43991</v>
          </cell>
        </row>
        <row r="4289">
          <cell r="F4289">
            <v>345303</v>
          </cell>
          <cell r="G4289">
            <v>43991</v>
          </cell>
        </row>
        <row r="4290">
          <cell r="F4290">
            <v>345176</v>
          </cell>
          <cell r="G4290">
            <v>43991</v>
          </cell>
          <cell r="H4290">
            <v>43992</v>
          </cell>
          <cell r="I4290">
            <v>44006</v>
          </cell>
        </row>
        <row r="4291">
          <cell r="F4291">
            <v>345329</v>
          </cell>
          <cell r="G4291">
            <v>43991</v>
          </cell>
        </row>
        <row r="4292">
          <cell r="F4292">
            <v>345297</v>
          </cell>
          <cell r="G4292">
            <v>43991</v>
          </cell>
        </row>
        <row r="4293">
          <cell r="F4293">
            <v>345301</v>
          </cell>
          <cell r="G4293">
            <v>43991</v>
          </cell>
        </row>
        <row r="4294">
          <cell r="F4294">
            <v>345304</v>
          </cell>
          <cell r="G4294">
            <v>43991</v>
          </cell>
        </row>
        <row r="4295">
          <cell r="F4295">
            <v>345307</v>
          </cell>
          <cell r="G4295">
            <v>43991</v>
          </cell>
        </row>
        <row r="4296">
          <cell r="F4296">
            <v>345322</v>
          </cell>
          <cell r="G4296">
            <v>43991</v>
          </cell>
        </row>
        <row r="4297">
          <cell r="F4297">
            <v>345328</v>
          </cell>
          <cell r="G4297">
            <v>43991</v>
          </cell>
        </row>
        <row r="4298">
          <cell r="F4298">
            <v>164137</v>
          </cell>
          <cell r="G4298">
            <v>43991</v>
          </cell>
          <cell r="H4298">
            <v>43992</v>
          </cell>
          <cell r="I4298">
            <v>43992</v>
          </cell>
        </row>
        <row r="4299">
          <cell r="F4299">
            <v>345618</v>
          </cell>
          <cell r="G4299">
            <v>43991</v>
          </cell>
          <cell r="H4299">
            <v>43999</v>
          </cell>
          <cell r="I4299">
            <v>44000</v>
          </cell>
        </row>
        <row r="4300">
          <cell r="F4300">
            <v>345580</v>
          </cell>
          <cell r="G4300">
            <v>43991</v>
          </cell>
          <cell r="H4300">
            <v>43999</v>
          </cell>
          <cell r="I4300">
            <v>44000</v>
          </cell>
        </row>
        <row r="4301">
          <cell r="F4301">
            <v>345816</v>
          </cell>
          <cell r="G4301">
            <v>43992</v>
          </cell>
          <cell r="H4301">
            <v>44005</v>
          </cell>
          <cell r="I4301">
            <v>44006</v>
          </cell>
        </row>
        <row r="4302">
          <cell r="F4302">
            <v>345843</v>
          </cell>
          <cell r="G4302">
            <v>43992</v>
          </cell>
          <cell r="H4302">
            <v>44027</v>
          </cell>
          <cell r="I4302">
            <v>44028</v>
          </cell>
        </row>
        <row r="4303">
          <cell r="F4303">
            <v>345866</v>
          </cell>
          <cell r="G4303">
            <v>43992</v>
          </cell>
          <cell r="H4303">
            <v>43993</v>
          </cell>
          <cell r="I4303">
            <v>43999</v>
          </cell>
        </row>
        <row r="4304">
          <cell r="F4304">
            <v>345842</v>
          </cell>
          <cell r="G4304">
            <v>43992</v>
          </cell>
          <cell r="H4304">
            <v>44035</v>
          </cell>
          <cell r="I4304">
            <v>44036</v>
          </cell>
        </row>
        <row r="4305">
          <cell r="F4305">
            <v>345807</v>
          </cell>
          <cell r="G4305">
            <v>43992</v>
          </cell>
          <cell r="H4305">
            <v>43993</v>
          </cell>
          <cell r="I4305">
            <v>44006</v>
          </cell>
        </row>
        <row r="4306">
          <cell r="F4306">
            <v>345904</v>
          </cell>
          <cell r="G4306">
            <v>43992</v>
          </cell>
          <cell r="H4306">
            <v>43993</v>
          </cell>
          <cell r="I4306">
            <v>43999</v>
          </cell>
        </row>
        <row r="4307">
          <cell r="F4307">
            <v>345894</v>
          </cell>
          <cell r="G4307">
            <v>43992</v>
          </cell>
          <cell r="H4307">
            <v>44034</v>
          </cell>
          <cell r="I4307">
            <v>44034</v>
          </cell>
        </row>
        <row r="4308">
          <cell r="F4308">
            <v>345778</v>
          </cell>
          <cell r="G4308">
            <v>43992</v>
          </cell>
          <cell r="H4308">
            <v>44027</v>
          </cell>
          <cell r="I4308">
            <v>44028</v>
          </cell>
        </row>
        <row r="4309">
          <cell r="F4309">
            <v>345696</v>
          </cell>
          <cell r="G4309">
            <v>43992</v>
          </cell>
          <cell r="H4309">
            <v>43993</v>
          </cell>
          <cell r="I4309">
            <v>43999</v>
          </cell>
        </row>
        <row r="4310">
          <cell r="F4310">
            <v>345712</v>
          </cell>
          <cell r="G4310">
            <v>43992</v>
          </cell>
          <cell r="H4310">
            <v>43993</v>
          </cell>
          <cell r="I4310">
            <v>43999</v>
          </cell>
        </row>
        <row r="4311">
          <cell r="F4311">
            <v>345730</v>
          </cell>
          <cell r="G4311">
            <v>43992</v>
          </cell>
          <cell r="H4311">
            <v>43993</v>
          </cell>
          <cell r="I4311">
            <v>43999</v>
          </cell>
        </row>
        <row r="4312">
          <cell r="F4312">
            <v>345874</v>
          </cell>
          <cell r="G4312">
            <v>43992</v>
          </cell>
        </row>
        <row r="4313">
          <cell r="F4313">
            <v>345751</v>
          </cell>
          <cell r="G4313">
            <v>43992</v>
          </cell>
          <cell r="H4313">
            <v>43993</v>
          </cell>
          <cell r="I4313">
            <v>43999</v>
          </cell>
        </row>
        <row r="4314">
          <cell r="F4314">
            <v>345709</v>
          </cell>
          <cell r="G4314">
            <v>43992</v>
          </cell>
        </row>
        <row r="4315">
          <cell r="F4315">
            <v>345829</v>
          </cell>
          <cell r="G4315">
            <v>43992</v>
          </cell>
          <cell r="H4315">
            <v>44027</v>
          </cell>
          <cell r="I4315">
            <v>44028</v>
          </cell>
        </row>
        <row r="4316">
          <cell r="F4316">
            <v>345743</v>
          </cell>
          <cell r="G4316">
            <v>43992</v>
          </cell>
          <cell r="H4316">
            <v>44027</v>
          </cell>
          <cell r="I4316">
            <v>44028</v>
          </cell>
        </row>
        <row r="4317">
          <cell r="F4317">
            <v>345671</v>
          </cell>
          <cell r="G4317">
            <v>43992</v>
          </cell>
          <cell r="H4317">
            <v>44027</v>
          </cell>
          <cell r="I4317">
            <v>44028</v>
          </cell>
        </row>
        <row r="4318">
          <cell r="F4318">
            <v>345695</v>
          </cell>
          <cell r="G4318">
            <v>43992</v>
          </cell>
          <cell r="H4318">
            <v>44005</v>
          </cell>
          <cell r="I4318">
            <v>44006</v>
          </cell>
        </row>
        <row r="4319">
          <cell r="F4319">
            <v>345881</v>
          </cell>
          <cell r="G4319">
            <v>43992</v>
          </cell>
          <cell r="H4319">
            <v>44005</v>
          </cell>
          <cell r="I4319">
            <v>44006</v>
          </cell>
        </row>
        <row r="4320">
          <cell r="F4320">
            <v>345684</v>
          </cell>
          <cell r="G4320">
            <v>43992</v>
          </cell>
          <cell r="H4320">
            <v>43999</v>
          </cell>
          <cell r="I4320">
            <v>44000</v>
          </cell>
        </row>
        <row r="4321">
          <cell r="F4321">
            <v>345847</v>
          </cell>
          <cell r="G4321">
            <v>43992</v>
          </cell>
          <cell r="H4321">
            <v>44027</v>
          </cell>
          <cell r="I4321">
            <v>44028</v>
          </cell>
        </row>
        <row r="4322">
          <cell r="F4322">
            <v>346256</v>
          </cell>
          <cell r="G4322">
            <v>43993</v>
          </cell>
          <cell r="H4322">
            <v>44005</v>
          </cell>
          <cell r="I4322">
            <v>44006</v>
          </cell>
        </row>
        <row r="4323">
          <cell r="F4323">
            <v>346261</v>
          </cell>
          <cell r="G4323">
            <v>43993</v>
          </cell>
        </row>
        <row r="4324">
          <cell r="F4324">
            <v>345921</v>
          </cell>
          <cell r="G4324">
            <v>43993</v>
          </cell>
          <cell r="H4324">
            <v>44005</v>
          </cell>
          <cell r="I4324">
            <v>44006</v>
          </cell>
        </row>
        <row r="4325">
          <cell r="F4325">
            <v>345960</v>
          </cell>
          <cell r="G4325">
            <v>43993</v>
          </cell>
          <cell r="H4325">
            <v>44001</v>
          </cell>
          <cell r="I4325">
            <v>44006</v>
          </cell>
        </row>
        <row r="4326">
          <cell r="F4326">
            <v>346281</v>
          </cell>
          <cell r="G4326">
            <v>43993</v>
          </cell>
          <cell r="H4326">
            <v>44000</v>
          </cell>
          <cell r="I4326">
            <v>44007</v>
          </cell>
        </row>
        <row r="4327">
          <cell r="F4327">
            <v>164218</v>
          </cell>
          <cell r="G4327">
            <v>43993</v>
          </cell>
          <cell r="H4327">
            <v>44000</v>
          </cell>
          <cell r="I4327">
            <v>44001</v>
          </cell>
        </row>
        <row r="4328">
          <cell r="F4328">
            <v>346212</v>
          </cell>
          <cell r="G4328">
            <v>43993</v>
          </cell>
          <cell r="H4328">
            <v>44005</v>
          </cell>
          <cell r="I4328">
            <v>44006</v>
          </cell>
        </row>
        <row r="4329">
          <cell r="F4329">
            <v>346107</v>
          </cell>
          <cell r="G4329">
            <v>43993</v>
          </cell>
          <cell r="H4329">
            <v>44019</v>
          </cell>
          <cell r="I4329">
            <v>44021</v>
          </cell>
        </row>
        <row r="4330">
          <cell r="F4330">
            <v>345915</v>
          </cell>
          <cell r="G4330">
            <v>43993</v>
          </cell>
          <cell r="H4330">
            <v>44001</v>
          </cell>
          <cell r="I4330">
            <v>44006</v>
          </cell>
        </row>
        <row r="4331">
          <cell r="F4331">
            <v>346264</v>
          </cell>
          <cell r="G4331">
            <v>43993</v>
          </cell>
          <cell r="H4331">
            <v>43998</v>
          </cell>
          <cell r="I4331">
            <v>44000</v>
          </cell>
        </row>
        <row r="4332">
          <cell r="F4332">
            <v>164210</v>
          </cell>
          <cell r="G4332">
            <v>43993</v>
          </cell>
          <cell r="H4332">
            <v>44000</v>
          </cell>
          <cell r="I4332">
            <v>44001</v>
          </cell>
        </row>
        <row r="4333">
          <cell r="F4333">
            <v>346251</v>
          </cell>
          <cell r="G4333">
            <v>43993</v>
          </cell>
          <cell r="H4333">
            <v>44006</v>
          </cell>
          <cell r="I4333">
            <v>44007</v>
          </cell>
        </row>
        <row r="4334">
          <cell r="F4334">
            <v>346253</v>
          </cell>
          <cell r="G4334">
            <v>43993</v>
          </cell>
        </row>
        <row r="4335">
          <cell r="F4335">
            <v>346210</v>
          </cell>
          <cell r="G4335">
            <v>43993</v>
          </cell>
        </row>
        <row r="4336">
          <cell r="F4336">
            <v>346283</v>
          </cell>
          <cell r="G4336">
            <v>43993</v>
          </cell>
          <cell r="H4336">
            <v>44000</v>
          </cell>
          <cell r="I4336">
            <v>44001</v>
          </cell>
        </row>
        <row r="4337">
          <cell r="F4337">
            <v>346023</v>
          </cell>
          <cell r="G4337">
            <v>43993</v>
          </cell>
          <cell r="H4337">
            <v>43994</v>
          </cell>
          <cell r="I4337">
            <v>44007</v>
          </cell>
        </row>
        <row r="4338">
          <cell r="F4338">
            <v>346218</v>
          </cell>
          <cell r="G4338">
            <v>43993</v>
          </cell>
        </row>
        <row r="4339">
          <cell r="F4339">
            <v>346142</v>
          </cell>
          <cell r="G4339">
            <v>43993</v>
          </cell>
          <cell r="H4339">
            <v>43994</v>
          </cell>
          <cell r="I4339">
            <v>44007</v>
          </cell>
        </row>
        <row r="4340">
          <cell r="F4340">
            <v>346099</v>
          </cell>
          <cell r="G4340">
            <v>43993</v>
          </cell>
          <cell r="H4340">
            <v>43999</v>
          </cell>
          <cell r="I4340">
            <v>44007</v>
          </cell>
        </row>
        <row r="4341">
          <cell r="F4341">
            <v>345996</v>
          </cell>
          <cell r="G4341">
            <v>43993</v>
          </cell>
          <cell r="H4341">
            <v>44005</v>
          </cell>
          <cell r="I4341">
            <v>44006</v>
          </cell>
        </row>
        <row r="4342">
          <cell r="F4342">
            <v>346749</v>
          </cell>
          <cell r="G4342">
            <v>43994</v>
          </cell>
        </row>
        <row r="4343">
          <cell r="F4343">
            <v>346441</v>
          </cell>
          <cell r="G4343">
            <v>43994</v>
          </cell>
        </row>
        <row r="4344">
          <cell r="F4344">
            <v>346656</v>
          </cell>
          <cell r="G4344">
            <v>43994</v>
          </cell>
          <cell r="H4344">
            <v>44021</v>
          </cell>
          <cell r="I4344">
            <v>44026</v>
          </cell>
        </row>
        <row r="4345">
          <cell r="F4345">
            <v>346660</v>
          </cell>
          <cell r="G4345">
            <v>43994</v>
          </cell>
        </row>
        <row r="4346">
          <cell r="F4346">
            <v>346729</v>
          </cell>
          <cell r="G4346">
            <v>43994</v>
          </cell>
          <cell r="H4346">
            <v>44034</v>
          </cell>
          <cell r="I4346">
            <v>44035</v>
          </cell>
        </row>
        <row r="4347">
          <cell r="F4347">
            <v>346542</v>
          </cell>
          <cell r="G4347">
            <v>43994</v>
          </cell>
        </row>
        <row r="4348">
          <cell r="F4348">
            <v>346540</v>
          </cell>
          <cell r="G4348">
            <v>43994</v>
          </cell>
          <cell r="H4348">
            <v>44019</v>
          </cell>
          <cell r="I4348">
            <v>44021</v>
          </cell>
        </row>
        <row r="4349">
          <cell r="F4349">
            <v>346799</v>
          </cell>
          <cell r="G4349">
            <v>43994</v>
          </cell>
          <cell r="H4349">
            <v>43998</v>
          </cell>
          <cell r="I4349">
            <v>44000</v>
          </cell>
        </row>
        <row r="4350">
          <cell r="F4350">
            <v>346705</v>
          </cell>
          <cell r="G4350">
            <v>43994</v>
          </cell>
          <cell r="H4350">
            <v>44033</v>
          </cell>
          <cell r="I4350">
            <v>44033</v>
          </cell>
        </row>
        <row r="4351">
          <cell r="F4351">
            <v>346827</v>
          </cell>
          <cell r="G4351">
            <v>43994</v>
          </cell>
          <cell r="H4351">
            <v>43998</v>
          </cell>
          <cell r="I4351">
            <v>44000</v>
          </cell>
        </row>
        <row r="4352">
          <cell r="F4352">
            <v>346817</v>
          </cell>
          <cell r="G4352">
            <v>43994</v>
          </cell>
          <cell r="H4352">
            <v>43998</v>
          </cell>
          <cell r="I4352">
            <v>44000</v>
          </cell>
        </row>
        <row r="4353">
          <cell r="F4353">
            <v>346405</v>
          </cell>
          <cell r="G4353">
            <v>43994</v>
          </cell>
          <cell r="H4353">
            <v>43998</v>
          </cell>
          <cell r="I4353">
            <v>44000</v>
          </cell>
        </row>
        <row r="4354">
          <cell r="F4354">
            <v>346782</v>
          </cell>
          <cell r="G4354">
            <v>43994</v>
          </cell>
          <cell r="H4354">
            <v>44000</v>
          </cell>
          <cell r="I4354">
            <v>44007</v>
          </cell>
        </row>
        <row r="4355">
          <cell r="F4355">
            <v>346682</v>
          </cell>
          <cell r="G4355">
            <v>43994</v>
          </cell>
          <cell r="H4355">
            <v>43998</v>
          </cell>
          <cell r="I4355">
            <v>44000</v>
          </cell>
        </row>
        <row r="4356">
          <cell r="F4356">
            <v>346641</v>
          </cell>
          <cell r="G4356">
            <v>43994</v>
          </cell>
          <cell r="H4356">
            <v>44015</v>
          </cell>
          <cell r="I4356">
            <v>44021</v>
          </cell>
        </row>
        <row r="4357">
          <cell r="F4357">
            <v>346352</v>
          </cell>
          <cell r="G4357">
            <v>43994</v>
          </cell>
          <cell r="H4357">
            <v>44000</v>
          </cell>
          <cell r="I4357">
            <v>44001</v>
          </cell>
        </row>
        <row r="4358">
          <cell r="F4358">
            <v>346825</v>
          </cell>
          <cell r="G4358">
            <v>43994</v>
          </cell>
          <cell r="H4358">
            <v>43999</v>
          </cell>
          <cell r="I4358">
            <v>44007</v>
          </cell>
        </row>
        <row r="4359">
          <cell r="F4359">
            <v>346816</v>
          </cell>
          <cell r="G4359">
            <v>43994</v>
          </cell>
          <cell r="H4359">
            <v>43998</v>
          </cell>
          <cell r="I4359">
            <v>44000</v>
          </cell>
        </row>
        <row r="4360">
          <cell r="F4360">
            <v>346813</v>
          </cell>
          <cell r="G4360">
            <v>43994</v>
          </cell>
          <cell r="H4360">
            <v>43998</v>
          </cell>
          <cell r="I4360">
            <v>44000</v>
          </cell>
        </row>
        <row r="4361">
          <cell r="F4361">
            <v>346814</v>
          </cell>
          <cell r="G4361">
            <v>43994</v>
          </cell>
          <cell r="H4361">
            <v>43998</v>
          </cell>
          <cell r="I4361">
            <v>44000</v>
          </cell>
        </row>
        <row r="4362">
          <cell r="F4362">
            <v>346424</v>
          </cell>
          <cell r="G4362">
            <v>43994</v>
          </cell>
        </row>
        <row r="4363">
          <cell r="F4363">
            <v>346305</v>
          </cell>
          <cell r="G4363">
            <v>43994</v>
          </cell>
          <cell r="H4363">
            <v>44000</v>
          </cell>
          <cell r="I4363">
            <v>44001</v>
          </cell>
        </row>
        <row r="4364">
          <cell r="F4364">
            <v>346828</v>
          </cell>
          <cell r="G4364">
            <v>43994</v>
          </cell>
          <cell r="H4364">
            <v>43998</v>
          </cell>
          <cell r="I4364">
            <v>44000</v>
          </cell>
        </row>
        <row r="4365">
          <cell r="F4365">
            <v>346806</v>
          </cell>
          <cell r="G4365">
            <v>43994</v>
          </cell>
          <cell r="H4365">
            <v>43998</v>
          </cell>
          <cell r="I4365">
            <v>44000</v>
          </cell>
        </row>
        <row r="4366">
          <cell r="F4366">
            <v>346543</v>
          </cell>
          <cell r="G4366">
            <v>43994</v>
          </cell>
          <cell r="H4366">
            <v>44027</v>
          </cell>
          <cell r="I4366">
            <v>44028</v>
          </cell>
        </row>
        <row r="4367">
          <cell r="F4367">
            <v>346401</v>
          </cell>
          <cell r="G4367">
            <v>43994</v>
          </cell>
          <cell r="H4367">
            <v>44000</v>
          </cell>
          <cell r="I4367">
            <v>44001</v>
          </cell>
        </row>
        <row r="4368">
          <cell r="F4368">
            <v>346310</v>
          </cell>
          <cell r="G4368">
            <v>43994</v>
          </cell>
          <cell r="H4368">
            <v>44000</v>
          </cell>
          <cell r="I4368">
            <v>44001</v>
          </cell>
        </row>
        <row r="4369">
          <cell r="F4369">
            <v>346372</v>
          </cell>
          <cell r="G4369">
            <v>43994</v>
          </cell>
          <cell r="H4369">
            <v>44000</v>
          </cell>
          <cell r="I4369">
            <v>44001</v>
          </cell>
        </row>
        <row r="4370">
          <cell r="F4370">
            <v>346421</v>
          </cell>
          <cell r="G4370">
            <v>43994</v>
          </cell>
          <cell r="H4370">
            <v>44026</v>
          </cell>
          <cell r="I4370">
            <v>44027</v>
          </cell>
        </row>
        <row r="4371">
          <cell r="F4371">
            <v>346807</v>
          </cell>
          <cell r="G4371">
            <v>43994</v>
          </cell>
          <cell r="H4371">
            <v>43998</v>
          </cell>
          <cell r="I4371">
            <v>44000</v>
          </cell>
        </row>
        <row r="4372">
          <cell r="F4372">
            <v>346872</v>
          </cell>
          <cell r="G4372">
            <v>43996</v>
          </cell>
          <cell r="H4372">
            <v>43998</v>
          </cell>
          <cell r="I4372">
            <v>44000</v>
          </cell>
        </row>
        <row r="4373">
          <cell r="F4373">
            <v>346884</v>
          </cell>
          <cell r="G4373">
            <v>43996</v>
          </cell>
          <cell r="H4373">
            <v>44036</v>
          </cell>
          <cell r="I4373">
            <v>44036</v>
          </cell>
        </row>
        <row r="4374">
          <cell r="F4374">
            <v>346897</v>
          </cell>
          <cell r="G4374">
            <v>43996</v>
          </cell>
          <cell r="H4374">
            <v>43999</v>
          </cell>
          <cell r="I4374">
            <v>44007</v>
          </cell>
        </row>
        <row r="4375">
          <cell r="F4375">
            <v>346896</v>
          </cell>
          <cell r="G4375">
            <v>43996</v>
          </cell>
          <cell r="H4375">
            <v>43998</v>
          </cell>
          <cell r="I4375">
            <v>44000</v>
          </cell>
        </row>
        <row r="4376">
          <cell r="F4376">
            <v>346887</v>
          </cell>
          <cell r="G4376">
            <v>43996</v>
          </cell>
          <cell r="H4376">
            <v>44036</v>
          </cell>
          <cell r="I4376">
            <v>44036</v>
          </cell>
        </row>
        <row r="4377">
          <cell r="F4377">
            <v>347018</v>
          </cell>
          <cell r="G4377">
            <v>43998</v>
          </cell>
          <cell r="H4377">
            <v>44035</v>
          </cell>
          <cell r="I4377">
            <v>44036</v>
          </cell>
        </row>
        <row r="4378">
          <cell r="F4378">
            <v>347004</v>
          </cell>
          <cell r="G4378">
            <v>43998</v>
          </cell>
        </row>
        <row r="4379">
          <cell r="F4379">
            <v>346993</v>
          </cell>
          <cell r="G4379">
            <v>43998</v>
          </cell>
          <cell r="H4379">
            <v>44035</v>
          </cell>
          <cell r="I4379">
            <v>44036</v>
          </cell>
        </row>
        <row r="4380">
          <cell r="F4380">
            <v>347002</v>
          </cell>
          <cell r="G4380">
            <v>43998</v>
          </cell>
          <cell r="H4380">
            <v>44022</v>
          </cell>
          <cell r="I4380">
            <v>44026</v>
          </cell>
        </row>
        <row r="4381">
          <cell r="F4381">
            <v>347009</v>
          </cell>
          <cell r="G4381">
            <v>43998</v>
          </cell>
        </row>
        <row r="4382">
          <cell r="F4382">
            <v>347026</v>
          </cell>
          <cell r="G4382">
            <v>43998</v>
          </cell>
        </row>
        <row r="4383">
          <cell r="F4383">
            <v>346945</v>
          </cell>
          <cell r="G4383">
            <v>43998</v>
          </cell>
          <cell r="H4383">
            <v>44034</v>
          </cell>
          <cell r="I4383">
            <v>44035</v>
          </cell>
        </row>
        <row r="4384">
          <cell r="F4384">
            <v>347014</v>
          </cell>
          <cell r="G4384">
            <v>43998</v>
          </cell>
          <cell r="H4384">
            <v>44027</v>
          </cell>
          <cell r="I4384">
            <v>44028</v>
          </cell>
        </row>
        <row r="4385">
          <cell r="F4385">
            <v>347063</v>
          </cell>
          <cell r="G4385">
            <v>43998</v>
          </cell>
          <cell r="H4385">
            <v>44000</v>
          </cell>
          <cell r="I4385">
            <v>44001</v>
          </cell>
        </row>
        <row r="4386">
          <cell r="F4386">
            <v>347062</v>
          </cell>
          <cell r="G4386">
            <v>43998</v>
          </cell>
          <cell r="H4386">
            <v>44000</v>
          </cell>
          <cell r="I4386">
            <v>44001</v>
          </cell>
        </row>
        <row r="4387">
          <cell r="F4387">
            <v>346996</v>
          </cell>
          <cell r="G4387">
            <v>43998</v>
          </cell>
        </row>
        <row r="4388">
          <cell r="F4388">
            <v>347065</v>
          </cell>
          <cell r="G4388">
            <v>43998</v>
          </cell>
          <cell r="H4388">
            <v>44000</v>
          </cell>
          <cell r="I4388">
            <v>44001</v>
          </cell>
        </row>
        <row r="4389">
          <cell r="F4389">
            <v>164399</v>
          </cell>
          <cell r="G4389">
            <v>43998</v>
          </cell>
          <cell r="H4389">
            <v>44000</v>
          </cell>
          <cell r="I4389">
            <v>44001</v>
          </cell>
        </row>
        <row r="4390">
          <cell r="F4390">
            <v>346997</v>
          </cell>
          <cell r="G4390">
            <v>43998</v>
          </cell>
          <cell r="H4390">
            <v>44006</v>
          </cell>
          <cell r="I4390">
            <v>44007</v>
          </cell>
        </row>
        <row r="4391">
          <cell r="F4391">
            <v>347010</v>
          </cell>
          <cell r="G4391">
            <v>43998</v>
          </cell>
          <cell r="H4391">
            <v>44027</v>
          </cell>
          <cell r="I4391">
            <v>44028</v>
          </cell>
        </row>
        <row r="4392">
          <cell r="F4392">
            <v>347028</v>
          </cell>
          <cell r="G4392">
            <v>43998</v>
          </cell>
        </row>
        <row r="4393">
          <cell r="F4393">
            <v>347079</v>
          </cell>
          <cell r="G4393">
            <v>43998</v>
          </cell>
          <cell r="H4393">
            <v>44005</v>
          </cell>
          <cell r="I4393">
            <v>44006</v>
          </cell>
        </row>
        <row r="4394">
          <cell r="F4394">
            <v>347064</v>
          </cell>
          <cell r="G4394">
            <v>43998</v>
          </cell>
          <cell r="H4394">
            <v>44000</v>
          </cell>
          <cell r="I4394">
            <v>44001</v>
          </cell>
        </row>
        <row r="4395">
          <cell r="F4395">
            <v>347528</v>
          </cell>
          <cell r="G4395">
            <v>43999</v>
          </cell>
          <cell r="H4395">
            <v>44027</v>
          </cell>
          <cell r="I4395">
            <v>44028</v>
          </cell>
        </row>
        <row r="4396">
          <cell r="F4396">
            <v>347658</v>
          </cell>
          <cell r="G4396">
            <v>43999</v>
          </cell>
          <cell r="H4396">
            <v>44022</v>
          </cell>
          <cell r="I4396">
            <v>44026</v>
          </cell>
        </row>
        <row r="4397">
          <cell r="F4397">
            <v>347510</v>
          </cell>
          <cell r="G4397">
            <v>43999</v>
          </cell>
        </row>
        <row r="4398">
          <cell r="F4398">
            <v>347162</v>
          </cell>
          <cell r="G4398">
            <v>43999</v>
          </cell>
        </row>
        <row r="4399">
          <cell r="F4399">
            <v>347118</v>
          </cell>
          <cell r="G4399">
            <v>43999</v>
          </cell>
          <cell r="H4399">
            <v>44035</v>
          </cell>
          <cell r="I4399">
            <v>44036</v>
          </cell>
        </row>
        <row r="4400">
          <cell r="F4400">
            <v>347588</v>
          </cell>
          <cell r="G4400">
            <v>43999</v>
          </cell>
          <cell r="H4400">
            <v>44027</v>
          </cell>
          <cell r="I4400">
            <v>44028</v>
          </cell>
        </row>
        <row r="4401">
          <cell r="F4401">
            <v>347284</v>
          </cell>
          <cell r="G4401">
            <v>43999</v>
          </cell>
          <cell r="H4401">
            <v>44026</v>
          </cell>
          <cell r="I4401">
            <v>44027</v>
          </cell>
        </row>
        <row r="4402">
          <cell r="F4402">
            <v>347186</v>
          </cell>
          <cell r="G4402">
            <v>43999</v>
          </cell>
          <cell r="H4402">
            <v>44034</v>
          </cell>
          <cell r="I4402">
            <v>44035</v>
          </cell>
        </row>
        <row r="4403">
          <cell r="F4403">
            <v>347691</v>
          </cell>
          <cell r="G4403">
            <v>43999</v>
          </cell>
        </row>
        <row r="4404">
          <cell r="F4404">
            <v>347673</v>
          </cell>
          <cell r="G4404">
            <v>43999</v>
          </cell>
          <cell r="H4404">
            <v>44035</v>
          </cell>
          <cell r="I4404">
            <v>44036</v>
          </cell>
        </row>
        <row r="4405">
          <cell r="F4405">
            <v>347165</v>
          </cell>
          <cell r="G4405">
            <v>43999</v>
          </cell>
          <cell r="H4405">
            <v>44027</v>
          </cell>
          <cell r="I4405">
            <v>44028</v>
          </cell>
        </row>
        <row r="4406">
          <cell r="F4406">
            <v>347680</v>
          </cell>
          <cell r="G4406">
            <v>43999</v>
          </cell>
          <cell r="H4406">
            <v>44034</v>
          </cell>
          <cell r="I4406">
            <v>44035</v>
          </cell>
        </row>
        <row r="4407">
          <cell r="F4407">
            <v>347676</v>
          </cell>
          <cell r="G4407">
            <v>43999</v>
          </cell>
        </row>
        <row r="4408">
          <cell r="F4408">
            <v>347404</v>
          </cell>
          <cell r="G4408">
            <v>43999</v>
          </cell>
          <cell r="H4408">
            <v>44007</v>
          </cell>
          <cell r="I4408">
            <v>44007</v>
          </cell>
        </row>
        <row r="4409">
          <cell r="F4409">
            <v>347332</v>
          </cell>
          <cell r="G4409">
            <v>43999</v>
          </cell>
          <cell r="H4409">
            <v>44019</v>
          </cell>
          <cell r="I4409">
            <v>44021</v>
          </cell>
        </row>
        <row r="4410">
          <cell r="F4410">
            <v>347392</v>
          </cell>
          <cell r="G4410">
            <v>43999</v>
          </cell>
          <cell r="H4410">
            <v>44019</v>
          </cell>
          <cell r="I4410">
            <v>44021</v>
          </cell>
        </row>
        <row r="4411">
          <cell r="F4411">
            <v>347498</v>
          </cell>
          <cell r="G4411">
            <v>43999</v>
          </cell>
          <cell r="H4411">
            <v>44007</v>
          </cell>
          <cell r="I4411">
            <v>44007</v>
          </cell>
        </row>
        <row r="4412">
          <cell r="F4412">
            <v>347504</v>
          </cell>
          <cell r="G4412">
            <v>43999</v>
          </cell>
          <cell r="H4412">
            <v>44019</v>
          </cell>
          <cell r="I4412">
            <v>44021</v>
          </cell>
        </row>
        <row r="4413">
          <cell r="F4413">
            <v>347562</v>
          </cell>
          <cell r="G4413">
            <v>43999</v>
          </cell>
          <cell r="H4413">
            <v>44007</v>
          </cell>
          <cell r="I4413">
            <v>44007</v>
          </cell>
        </row>
        <row r="4414">
          <cell r="F4414">
            <v>347581</v>
          </cell>
          <cell r="G4414">
            <v>43999</v>
          </cell>
          <cell r="H4414">
            <v>44007</v>
          </cell>
          <cell r="I4414">
            <v>44007</v>
          </cell>
        </row>
        <row r="4415">
          <cell r="F4415">
            <v>164442</v>
          </cell>
          <cell r="G4415">
            <v>43999</v>
          </cell>
          <cell r="H4415">
            <v>44035</v>
          </cell>
          <cell r="I4415">
            <v>44035</v>
          </cell>
        </row>
        <row r="4416">
          <cell r="F4416">
            <v>347495</v>
          </cell>
          <cell r="G4416">
            <v>43999</v>
          </cell>
          <cell r="H4416">
            <v>44000</v>
          </cell>
          <cell r="I4416">
            <v>44001</v>
          </cell>
        </row>
        <row r="4417">
          <cell r="F4417">
            <v>347217</v>
          </cell>
          <cell r="G4417">
            <v>43999</v>
          </cell>
          <cell r="H4417">
            <v>44007</v>
          </cell>
          <cell r="I4417">
            <v>44007</v>
          </cell>
        </row>
        <row r="4418">
          <cell r="F4418">
            <v>347359</v>
          </cell>
          <cell r="G4418">
            <v>43999</v>
          </cell>
          <cell r="H4418">
            <v>44019</v>
          </cell>
          <cell r="I4418">
            <v>44021</v>
          </cell>
        </row>
        <row r="4419">
          <cell r="F4419">
            <v>347251</v>
          </cell>
          <cell r="G4419">
            <v>43999</v>
          </cell>
          <cell r="H4419">
            <v>44000</v>
          </cell>
          <cell r="I4419">
            <v>44001</v>
          </cell>
        </row>
        <row r="4420">
          <cell r="F4420">
            <v>347089</v>
          </cell>
          <cell r="G4420">
            <v>43999</v>
          </cell>
          <cell r="H4420">
            <v>44005</v>
          </cell>
          <cell r="I4420">
            <v>44006</v>
          </cell>
        </row>
        <row r="4421">
          <cell r="F4421">
            <v>347288</v>
          </cell>
          <cell r="G4421">
            <v>43999</v>
          </cell>
          <cell r="H4421">
            <v>44000</v>
          </cell>
          <cell r="I4421">
            <v>44001</v>
          </cell>
        </row>
        <row r="4422">
          <cell r="F4422">
            <v>347450</v>
          </cell>
          <cell r="G4422">
            <v>43999</v>
          </cell>
          <cell r="H4422">
            <v>44000</v>
          </cell>
          <cell r="I4422">
            <v>44001</v>
          </cell>
        </row>
        <row r="4423">
          <cell r="F4423">
            <v>347443</v>
          </cell>
          <cell r="G4423">
            <v>43999</v>
          </cell>
        </row>
        <row r="4424">
          <cell r="F4424">
            <v>347127</v>
          </cell>
          <cell r="G4424">
            <v>43999</v>
          </cell>
          <cell r="H4424">
            <v>44000</v>
          </cell>
          <cell r="I4424">
            <v>44001</v>
          </cell>
        </row>
        <row r="4425">
          <cell r="F4425">
            <v>347122</v>
          </cell>
          <cell r="G4425">
            <v>43999</v>
          </cell>
          <cell r="H4425">
            <v>44000</v>
          </cell>
          <cell r="I4425">
            <v>44001</v>
          </cell>
        </row>
        <row r="4426">
          <cell r="F4426">
            <v>347285</v>
          </cell>
          <cell r="G4426">
            <v>43999</v>
          </cell>
          <cell r="H4426">
            <v>44006</v>
          </cell>
          <cell r="I4426">
            <v>44007</v>
          </cell>
        </row>
        <row r="4427">
          <cell r="F4427">
            <v>347084</v>
          </cell>
          <cell r="G4427">
            <v>43999</v>
          </cell>
          <cell r="H4427">
            <v>44005</v>
          </cell>
          <cell r="I4427">
            <v>44006</v>
          </cell>
        </row>
        <row r="4428">
          <cell r="F4428">
            <v>347100</v>
          </cell>
          <cell r="G4428">
            <v>43999</v>
          </cell>
          <cell r="H4428">
            <v>44005</v>
          </cell>
          <cell r="I4428">
            <v>44006</v>
          </cell>
        </row>
        <row r="4429">
          <cell r="F4429">
            <v>347355</v>
          </cell>
          <cell r="G4429">
            <v>43999</v>
          </cell>
          <cell r="H4429">
            <v>44000</v>
          </cell>
          <cell r="I4429">
            <v>44001</v>
          </cell>
        </row>
        <row r="4430">
          <cell r="F4430">
            <v>347413</v>
          </cell>
          <cell r="G4430">
            <v>43999</v>
          </cell>
          <cell r="H4430">
            <v>44005</v>
          </cell>
          <cell r="I4430">
            <v>44007</v>
          </cell>
        </row>
        <row r="4431">
          <cell r="F4431">
            <v>348014</v>
          </cell>
          <cell r="G4431">
            <v>44000</v>
          </cell>
        </row>
        <row r="4432">
          <cell r="F4432">
            <v>348071</v>
          </cell>
          <cell r="G4432">
            <v>44000</v>
          </cell>
        </row>
        <row r="4433">
          <cell r="F4433">
            <v>348023</v>
          </cell>
          <cell r="G4433">
            <v>44000</v>
          </cell>
          <cell r="H4433">
            <v>44034</v>
          </cell>
          <cell r="I4433">
            <v>44035</v>
          </cell>
        </row>
        <row r="4434">
          <cell r="F4434">
            <v>347995</v>
          </cell>
          <cell r="G4434">
            <v>44000</v>
          </cell>
          <cell r="H4434">
            <v>44027</v>
          </cell>
          <cell r="I4434">
            <v>44028</v>
          </cell>
        </row>
        <row r="4435">
          <cell r="F4435">
            <v>348002</v>
          </cell>
          <cell r="G4435">
            <v>44000</v>
          </cell>
          <cell r="H4435">
            <v>44034</v>
          </cell>
          <cell r="I4435">
            <v>44035</v>
          </cell>
        </row>
        <row r="4436">
          <cell r="F4436">
            <v>347994</v>
          </cell>
          <cell r="G4436">
            <v>44000</v>
          </cell>
          <cell r="H4436">
            <v>44027</v>
          </cell>
          <cell r="I4436">
            <v>44028</v>
          </cell>
        </row>
        <row r="4437">
          <cell r="F4437">
            <v>348066</v>
          </cell>
          <cell r="G4437">
            <v>44000</v>
          </cell>
          <cell r="H4437">
            <v>44007</v>
          </cell>
          <cell r="I4437">
            <v>44007</v>
          </cell>
        </row>
        <row r="4438">
          <cell r="F4438">
            <v>348098</v>
          </cell>
          <cell r="G4438">
            <v>44000</v>
          </cell>
          <cell r="H4438">
            <v>44027</v>
          </cell>
          <cell r="I4438">
            <v>44028</v>
          </cell>
        </row>
        <row r="4439">
          <cell r="F4439">
            <v>164546</v>
          </cell>
          <cell r="G4439">
            <v>44000</v>
          </cell>
          <cell r="H4439">
            <v>44001</v>
          </cell>
          <cell r="I4439">
            <v>44005</v>
          </cell>
        </row>
        <row r="4440">
          <cell r="F4440">
            <v>348031</v>
          </cell>
          <cell r="G4440">
            <v>44000</v>
          </cell>
          <cell r="H4440">
            <v>44036</v>
          </cell>
          <cell r="I4440">
            <v>44036</v>
          </cell>
        </row>
        <row r="4441">
          <cell r="F4441">
            <v>348070</v>
          </cell>
          <cell r="G4441">
            <v>44000</v>
          </cell>
          <cell r="H4441">
            <v>44007</v>
          </cell>
          <cell r="I4441">
            <v>44007</v>
          </cell>
        </row>
        <row r="4442">
          <cell r="F4442">
            <v>348058</v>
          </cell>
          <cell r="G4442">
            <v>44000</v>
          </cell>
          <cell r="H4442">
            <v>44007</v>
          </cell>
          <cell r="I4442">
            <v>44007</v>
          </cell>
        </row>
        <row r="4443">
          <cell r="F4443">
            <v>348053</v>
          </cell>
          <cell r="G4443">
            <v>44000</v>
          </cell>
          <cell r="H4443">
            <v>44007</v>
          </cell>
          <cell r="I4443">
            <v>44007</v>
          </cell>
        </row>
        <row r="4444">
          <cell r="F4444">
            <v>164581</v>
          </cell>
          <cell r="G4444">
            <v>44000</v>
          </cell>
          <cell r="H4444">
            <v>44035</v>
          </cell>
          <cell r="I4444">
            <v>44035</v>
          </cell>
        </row>
        <row r="4445">
          <cell r="F4445">
            <v>348078</v>
          </cell>
          <cell r="G4445">
            <v>44000</v>
          </cell>
          <cell r="H4445">
            <v>44007</v>
          </cell>
          <cell r="I4445">
            <v>44007</v>
          </cell>
        </row>
        <row r="4446">
          <cell r="F4446">
            <v>347776</v>
          </cell>
          <cell r="G4446">
            <v>44000</v>
          </cell>
          <cell r="H4446">
            <v>44034</v>
          </cell>
          <cell r="I4446">
            <v>44035</v>
          </cell>
        </row>
        <row r="4447">
          <cell r="F4447">
            <v>347719</v>
          </cell>
          <cell r="G4447">
            <v>44000</v>
          </cell>
          <cell r="H4447">
            <v>44000</v>
          </cell>
          <cell r="I4447">
            <v>44001</v>
          </cell>
        </row>
        <row r="4448">
          <cell r="F4448">
            <v>347880</v>
          </cell>
          <cell r="G4448">
            <v>44000</v>
          </cell>
          <cell r="H4448">
            <v>44005</v>
          </cell>
          <cell r="I4448">
            <v>44006</v>
          </cell>
        </row>
        <row r="4449">
          <cell r="F4449">
            <v>348005</v>
          </cell>
          <cell r="G4449">
            <v>44000</v>
          </cell>
          <cell r="H4449">
            <v>44034</v>
          </cell>
          <cell r="I4449">
            <v>44035</v>
          </cell>
        </row>
        <row r="4450">
          <cell r="F4450">
            <v>347869</v>
          </cell>
          <cell r="G4450">
            <v>44000</v>
          </cell>
          <cell r="H4450">
            <v>44005</v>
          </cell>
          <cell r="I4450">
            <v>44007</v>
          </cell>
        </row>
        <row r="4451">
          <cell r="F4451">
            <v>347721</v>
          </cell>
          <cell r="G4451">
            <v>44000</v>
          </cell>
          <cell r="H4451">
            <v>44000</v>
          </cell>
          <cell r="I4451">
            <v>44001</v>
          </cell>
        </row>
        <row r="4452">
          <cell r="F4452">
            <v>348013</v>
          </cell>
          <cell r="G4452">
            <v>44000</v>
          </cell>
          <cell r="H4452">
            <v>44027</v>
          </cell>
          <cell r="I4452">
            <v>44028</v>
          </cell>
        </row>
        <row r="4453">
          <cell r="F4453">
            <v>348036</v>
          </cell>
          <cell r="G4453">
            <v>44000</v>
          </cell>
          <cell r="H4453">
            <v>44021</v>
          </cell>
          <cell r="I4453">
            <v>44026</v>
          </cell>
        </row>
        <row r="4454">
          <cell r="F4454">
            <v>347826</v>
          </cell>
          <cell r="G4454">
            <v>44000</v>
          </cell>
        </row>
        <row r="4455">
          <cell r="F4455">
            <v>348033</v>
          </cell>
          <cell r="G4455">
            <v>44000</v>
          </cell>
        </row>
        <row r="4456">
          <cell r="F4456">
            <v>348086</v>
          </cell>
          <cell r="G4456">
            <v>44000</v>
          </cell>
          <cell r="H4456">
            <v>44007</v>
          </cell>
          <cell r="I4456">
            <v>44007</v>
          </cell>
        </row>
        <row r="4457">
          <cell r="F4457">
            <v>348105</v>
          </cell>
          <cell r="G4457">
            <v>44000</v>
          </cell>
          <cell r="H4457">
            <v>44007</v>
          </cell>
          <cell r="I4457">
            <v>44007</v>
          </cell>
        </row>
        <row r="4458">
          <cell r="F4458">
            <v>348112</v>
          </cell>
          <cell r="G4458">
            <v>44000</v>
          </cell>
          <cell r="H4458">
            <v>44007</v>
          </cell>
          <cell r="I4458">
            <v>44007</v>
          </cell>
        </row>
        <row r="4459">
          <cell r="F4459">
            <v>347917</v>
          </cell>
          <cell r="G4459">
            <v>44000</v>
          </cell>
          <cell r="H4459">
            <v>44005</v>
          </cell>
          <cell r="I4459">
            <v>44006</v>
          </cell>
        </row>
        <row r="4460">
          <cell r="F4460">
            <v>347834</v>
          </cell>
          <cell r="G4460">
            <v>44000</v>
          </cell>
          <cell r="H4460">
            <v>44005</v>
          </cell>
          <cell r="I4460">
            <v>44006</v>
          </cell>
        </row>
        <row r="4461">
          <cell r="F4461">
            <v>348017</v>
          </cell>
          <cell r="G4461">
            <v>44000</v>
          </cell>
        </row>
        <row r="4462">
          <cell r="F4462">
            <v>348125</v>
          </cell>
          <cell r="G4462">
            <v>44000</v>
          </cell>
          <cell r="H4462">
            <v>44006</v>
          </cell>
          <cell r="I4462">
            <v>44007</v>
          </cell>
        </row>
        <row r="4463">
          <cell r="F4463">
            <v>347808</v>
          </cell>
          <cell r="G4463">
            <v>44000</v>
          </cell>
          <cell r="H4463">
            <v>44005</v>
          </cell>
          <cell r="I4463">
            <v>44006</v>
          </cell>
        </row>
        <row r="4464">
          <cell r="F4464">
            <v>347886</v>
          </cell>
          <cell r="G4464">
            <v>44000</v>
          </cell>
          <cell r="H4464">
            <v>44005</v>
          </cell>
          <cell r="I4464">
            <v>44006</v>
          </cell>
        </row>
        <row r="4465">
          <cell r="F4465">
            <v>348349</v>
          </cell>
          <cell r="G4465">
            <v>44001</v>
          </cell>
          <cell r="H4465">
            <v>44022</v>
          </cell>
          <cell r="I4465">
            <v>44026</v>
          </cell>
        </row>
        <row r="4466">
          <cell r="F4466">
            <v>348424</v>
          </cell>
          <cell r="G4466">
            <v>44001</v>
          </cell>
          <cell r="H4466">
            <v>44027</v>
          </cell>
          <cell r="I4466">
            <v>44028</v>
          </cell>
        </row>
        <row r="4467">
          <cell r="F4467">
            <v>348390</v>
          </cell>
          <cell r="G4467">
            <v>44001</v>
          </cell>
        </row>
        <row r="4468">
          <cell r="F4468">
            <v>348381</v>
          </cell>
          <cell r="G4468">
            <v>44001</v>
          </cell>
          <cell r="H4468">
            <v>44021</v>
          </cell>
          <cell r="I4468">
            <v>44026</v>
          </cell>
        </row>
        <row r="4469">
          <cell r="F4469">
            <v>348182</v>
          </cell>
          <cell r="G4469">
            <v>44001</v>
          </cell>
          <cell r="H4469">
            <v>44021</v>
          </cell>
          <cell r="I4469">
            <v>44026</v>
          </cell>
        </row>
        <row r="4470">
          <cell r="F4470">
            <v>348482</v>
          </cell>
          <cell r="G4470">
            <v>44001</v>
          </cell>
          <cell r="H4470">
            <v>44015</v>
          </cell>
          <cell r="I4470">
            <v>44021</v>
          </cell>
        </row>
        <row r="4471">
          <cell r="F4471">
            <v>348524</v>
          </cell>
          <cell r="G4471">
            <v>44001</v>
          </cell>
          <cell r="H4471">
            <v>44021</v>
          </cell>
          <cell r="I4471">
            <v>44026</v>
          </cell>
        </row>
        <row r="4472">
          <cell r="F4472">
            <v>348429</v>
          </cell>
          <cell r="G4472">
            <v>44001</v>
          </cell>
        </row>
        <row r="4473">
          <cell r="F4473">
            <v>348167</v>
          </cell>
          <cell r="G4473">
            <v>44001</v>
          </cell>
        </row>
        <row r="4474">
          <cell r="F4474">
            <v>348327</v>
          </cell>
          <cell r="G4474">
            <v>44001</v>
          </cell>
        </row>
        <row r="4475">
          <cell r="F4475">
            <v>348500</v>
          </cell>
          <cell r="G4475">
            <v>44001</v>
          </cell>
          <cell r="H4475">
            <v>44015</v>
          </cell>
          <cell r="I4475">
            <v>44021</v>
          </cell>
        </row>
        <row r="4476">
          <cell r="F4476">
            <v>348509</v>
          </cell>
          <cell r="G4476">
            <v>44001</v>
          </cell>
          <cell r="H4476">
            <v>44014</v>
          </cell>
          <cell r="I4476">
            <v>44033</v>
          </cell>
        </row>
        <row r="4477">
          <cell r="F4477">
            <v>348484</v>
          </cell>
          <cell r="G4477">
            <v>44001</v>
          </cell>
        </row>
        <row r="4478">
          <cell r="F4478">
            <v>348434</v>
          </cell>
          <cell r="G4478">
            <v>44001</v>
          </cell>
          <cell r="H4478">
            <v>44021</v>
          </cell>
          <cell r="I4478">
            <v>44026</v>
          </cell>
        </row>
        <row r="4479">
          <cell r="F4479">
            <v>348147</v>
          </cell>
          <cell r="G4479">
            <v>44001</v>
          </cell>
        </row>
        <row r="4480">
          <cell r="F4480">
            <v>348180</v>
          </cell>
          <cell r="G4480">
            <v>44001</v>
          </cell>
          <cell r="H4480">
            <v>44027</v>
          </cell>
          <cell r="I4480">
            <v>44028</v>
          </cell>
        </row>
        <row r="4481">
          <cell r="F4481">
            <v>164617</v>
          </cell>
          <cell r="G4481">
            <v>44001</v>
          </cell>
          <cell r="H4481">
            <v>44005</v>
          </cell>
          <cell r="I4481">
            <v>44005</v>
          </cell>
        </row>
        <row r="4482">
          <cell r="F4482">
            <v>348506</v>
          </cell>
          <cell r="G4482">
            <v>44001</v>
          </cell>
        </row>
        <row r="4483">
          <cell r="F4483">
            <v>348432</v>
          </cell>
          <cell r="G4483">
            <v>44001</v>
          </cell>
          <cell r="H4483">
            <v>44021</v>
          </cell>
          <cell r="I4483">
            <v>44026</v>
          </cell>
        </row>
        <row r="4484">
          <cell r="F4484">
            <v>348557</v>
          </cell>
          <cell r="G4484">
            <v>44001</v>
          </cell>
          <cell r="H4484">
            <v>44007</v>
          </cell>
          <cell r="I4484">
            <v>44007</v>
          </cell>
        </row>
        <row r="4485">
          <cell r="F4485">
            <v>348268</v>
          </cell>
          <cell r="G4485">
            <v>44001</v>
          </cell>
          <cell r="H4485">
            <v>44021</v>
          </cell>
          <cell r="I4485">
            <v>44026</v>
          </cell>
        </row>
        <row r="4486">
          <cell r="F4486">
            <v>348155</v>
          </cell>
          <cell r="G4486">
            <v>44001</v>
          </cell>
        </row>
        <row r="4487">
          <cell r="F4487">
            <v>348183</v>
          </cell>
          <cell r="G4487">
            <v>44001</v>
          </cell>
        </row>
        <row r="4488">
          <cell r="F4488">
            <v>348397</v>
          </cell>
          <cell r="G4488">
            <v>44001</v>
          </cell>
          <cell r="H4488">
            <v>44026</v>
          </cell>
          <cell r="I4488">
            <v>44027</v>
          </cell>
        </row>
        <row r="4489">
          <cell r="F4489">
            <v>348300</v>
          </cell>
          <cell r="G4489">
            <v>44001</v>
          </cell>
          <cell r="H4489">
            <v>44007</v>
          </cell>
          <cell r="I4489">
            <v>44007</v>
          </cell>
        </row>
        <row r="4490">
          <cell r="F4490">
            <v>348325</v>
          </cell>
          <cell r="G4490">
            <v>44001</v>
          </cell>
          <cell r="H4490">
            <v>44007</v>
          </cell>
          <cell r="I4490">
            <v>44007</v>
          </cell>
        </row>
        <row r="4491">
          <cell r="F4491">
            <v>348550</v>
          </cell>
          <cell r="G4491">
            <v>44001</v>
          </cell>
          <cell r="H4491">
            <v>44036</v>
          </cell>
          <cell r="I4491">
            <v>44036</v>
          </cell>
        </row>
        <row r="4492">
          <cell r="F4492">
            <v>348546</v>
          </cell>
          <cell r="G4492">
            <v>44001</v>
          </cell>
          <cell r="H4492">
            <v>44006</v>
          </cell>
          <cell r="I4492">
            <v>44006</v>
          </cell>
        </row>
        <row r="4493">
          <cell r="F4493">
            <v>348304</v>
          </cell>
          <cell r="G4493">
            <v>44001</v>
          </cell>
          <cell r="H4493">
            <v>44007</v>
          </cell>
          <cell r="I4493">
            <v>44007</v>
          </cell>
        </row>
        <row r="4494">
          <cell r="F4494">
            <v>348319</v>
          </cell>
          <cell r="G4494">
            <v>44001</v>
          </cell>
          <cell r="H4494">
            <v>44007</v>
          </cell>
          <cell r="I4494">
            <v>44007</v>
          </cell>
        </row>
        <row r="4495">
          <cell r="F4495">
            <v>348475</v>
          </cell>
          <cell r="G4495">
            <v>44001</v>
          </cell>
          <cell r="H4495">
            <v>44018</v>
          </cell>
          <cell r="I4495">
            <v>44035</v>
          </cell>
        </row>
        <row r="4496">
          <cell r="F4496">
            <v>348520</v>
          </cell>
          <cell r="G4496">
            <v>44001</v>
          </cell>
        </row>
        <row r="4497">
          <cell r="F4497">
            <v>164663</v>
          </cell>
          <cell r="G4497">
            <v>44001</v>
          </cell>
          <cell r="H4497">
            <v>44005</v>
          </cell>
          <cell r="I4497">
            <v>44005</v>
          </cell>
        </row>
        <row r="4498">
          <cell r="F4498">
            <v>348563</v>
          </cell>
          <cell r="G4498">
            <v>44001</v>
          </cell>
          <cell r="H4498">
            <v>44005</v>
          </cell>
          <cell r="I4498">
            <v>44006</v>
          </cell>
        </row>
        <row r="4499">
          <cell r="F4499">
            <v>348461</v>
          </cell>
          <cell r="G4499">
            <v>44001</v>
          </cell>
          <cell r="H4499">
            <v>44018</v>
          </cell>
          <cell r="I4499">
            <v>44035</v>
          </cell>
        </row>
        <row r="4500">
          <cell r="F4500">
            <v>348609</v>
          </cell>
          <cell r="G4500">
            <v>44002</v>
          </cell>
        </row>
        <row r="4501">
          <cell r="F4501">
            <v>348643</v>
          </cell>
          <cell r="G4501">
            <v>44002</v>
          </cell>
          <cell r="H4501">
            <v>44015</v>
          </cell>
          <cell r="I4501">
            <v>44033</v>
          </cell>
        </row>
        <row r="4502">
          <cell r="F4502">
            <v>348639</v>
          </cell>
          <cell r="G4502">
            <v>44002</v>
          </cell>
          <cell r="H4502">
            <v>44005</v>
          </cell>
          <cell r="I4502">
            <v>44006</v>
          </cell>
        </row>
        <row r="4503">
          <cell r="F4503">
            <v>348672</v>
          </cell>
          <cell r="G4503">
            <v>44003</v>
          </cell>
        </row>
        <row r="4504">
          <cell r="F4504">
            <v>348668</v>
          </cell>
          <cell r="G4504">
            <v>44003</v>
          </cell>
          <cell r="H4504">
            <v>44007</v>
          </cell>
          <cell r="I4504">
            <v>44007</v>
          </cell>
        </row>
        <row r="4505">
          <cell r="F4505">
            <v>348679</v>
          </cell>
          <cell r="G4505">
            <v>44003</v>
          </cell>
          <cell r="H4505">
            <v>44005</v>
          </cell>
          <cell r="I4505">
            <v>44007</v>
          </cell>
        </row>
        <row r="4506">
          <cell r="F4506">
            <v>348789</v>
          </cell>
          <cell r="G4506">
            <v>44005</v>
          </cell>
        </row>
        <row r="4507">
          <cell r="F4507">
            <v>348811</v>
          </cell>
          <cell r="G4507">
            <v>44005</v>
          </cell>
        </row>
        <row r="4508">
          <cell r="F4508">
            <v>348880</v>
          </cell>
          <cell r="G4508">
            <v>44005</v>
          </cell>
        </row>
        <row r="4509">
          <cell r="F4509">
            <v>348942</v>
          </cell>
          <cell r="G4509">
            <v>44005</v>
          </cell>
          <cell r="H4509">
            <v>44021</v>
          </cell>
          <cell r="I4509">
            <v>44026</v>
          </cell>
        </row>
        <row r="4510">
          <cell r="F4510">
            <v>348923</v>
          </cell>
          <cell r="G4510">
            <v>44005</v>
          </cell>
          <cell r="H4510">
            <v>44021</v>
          </cell>
          <cell r="I4510">
            <v>44026</v>
          </cell>
        </row>
        <row r="4511">
          <cell r="F4511">
            <v>348933</v>
          </cell>
          <cell r="G4511">
            <v>44005</v>
          </cell>
          <cell r="H4511">
            <v>44015</v>
          </cell>
          <cell r="I4511">
            <v>44033</v>
          </cell>
        </row>
        <row r="4512">
          <cell r="F4512">
            <v>348940</v>
          </cell>
          <cell r="G4512">
            <v>44005</v>
          </cell>
        </row>
        <row r="4513">
          <cell r="F4513">
            <v>348957</v>
          </cell>
          <cell r="G4513">
            <v>44005</v>
          </cell>
          <cell r="H4513">
            <v>44015</v>
          </cell>
          <cell r="I4513">
            <v>44033</v>
          </cell>
        </row>
        <row r="4514">
          <cell r="F4514">
            <v>348904</v>
          </cell>
          <cell r="G4514">
            <v>44005</v>
          </cell>
        </row>
        <row r="4515">
          <cell r="F4515">
            <v>348887</v>
          </cell>
          <cell r="G4515">
            <v>44005</v>
          </cell>
          <cell r="H4515">
            <v>44021</v>
          </cell>
          <cell r="I4515">
            <v>44026</v>
          </cell>
        </row>
        <row r="4516">
          <cell r="F4516">
            <v>348885</v>
          </cell>
          <cell r="G4516">
            <v>44005</v>
          </cell>
          <cell r="H4516">
            <v>44035</v>
          </cell>
          <cell r="I4516">
            <v>44036</v>
          </cell>
        </row>
        <row r="4517">
          <cell r="F4517">
            <v>348817</v>
          </cell>
          <cell r="G4517">
            <v>44005</v>
          </cell>
        </row>
        <row r="4518">
          <cell r="F4518">
            <v>348906</v>
          </cell>
          <cell r="G4518">
            <v>44005</v>
          </cell>
          <cell r="H4518">
            <v>44015</v>
          </cell>
          <cell r="I4518">
            <v>44033</v>
          </cell>
        </row>
        <row r="4519">
          <cell r="F4519">
            <v>348791</v>
          </cell>
          <cell r="G4519">
            <v>44005</v>
          </cell>
          <cell r="H4519">
            <v>44007</v>
          </cell>
          <cell r="I4519">
            <v>44007</v>
          </cell>
        </row>
        <row r="4520">
          <cell r="F4520">
            <v>348973</v>
          </cell>
          <cell r="G4520">
            <v>44005</v>
          </cell>
          <cell r="H4520">
            <v>44019</v>
          </cell>
          <cell r="I4520">
            <v>44021</v>
          </cell>
        </row>
        <row r="4521">
          <cell r="F4521">
            <v>164722</v>
          </cell>
          <cell r="G4521">
            <v>44005</v>
          </cell>
          <cell r="H4521">
            <v>44039</v>
          </cell>
        </row>
        <row r="4522">
          <cell r="F4522">
            <v>348798</v>
          </cell>
          <cell r="G4522">
            <v>44005</v>
          </cell>
          <cell r="H4522">
            <v>44014</v>
          </cell>
          <cell r="I4522">
            <v>44027</v>
          </cell>
        </row>
        <row r="4523">
          <cell r="F4523">
            <v>348858</v>
          </cell>
          <cell r="G4523">
            <v>44005</v>
          </cell>
          <cell r="H4523">
            <v>44015</v>
          </cell>
          <cell r="I4523">
            <v>44033</v>
          </cell>
        </row>
        <row r="4524">
          <cell r="F4524">
            <v>348790</v>
          </cell>
          <cell r="G4524">
            <v>44005</v>
          </cell>
        </row>
        <row r="4525">
          <cell r="F4525">
            <v>348806</v>
          </cell>
          <cell r="G4525">
            <v>44005</v>
          </cell>
          <cell r="H4525">
            <v>44007</v>
          </cell>
          <cell r="I4525">
            <v>44007</v>
          </cell>
        </row>
        <row r="4526">
          <cell r="F4526">
            <v>348962</v>
          </cell>
          <cell r="G4526">
            <v>44005</v>
          </cell>
          <cell r="H4526">
            <v>44006</v>
          </cell>
          <cell r="I4526">
            <v>44006</v>
          </cell>
        </row>
        <row r="4527">
          <cell r="F4527">
            <v>349150</v>
          </cell>
          <cell r="G4527">
            <v>44006</v>
          </cell>
        </row>
        <row r="4528">
          <cell r="F4528">
            <v>349028</v>
          </cell>
          <cell r="G4528">
            <v>44006</v>
          </cell>
        </row>
        <row r="4529">
          <cell r="F4529">
            <v>349138</v>
          </cell>
          <cell r="G4529">
            <v>44006</v>
          </cell>
        </row>
        <row r="4530">
          <cell r="F4530">
            <v>349217</v>
          </cell>
          <cell r="G4530">
            <v>44006</v>
          </cell>
        </row>
        <row r="4531">
          <cell r="F4531">
            <v>349135</v>
          </cell>
          <cell r="G4531">
            <v>44006</v>
          </cell>
        </row>
        <row r="4532">
          <cell r="F4532">
            <v>349175</v>
          </cell>
          <cell r="G4532">
            <v>44006</v>
          </cell>
          <cell r="H4532">
            <v>44022</v>
          </cell>
          <cell r="I4532">
            <v>44026</v>
          </cell>
        </row>
        <row r="4533">
          <cell r="F4533">
            <v>349062</v>
          </cell>
          <cell r="G4533">
            <v>44006</v>
          </cell>
        </row>
        <row r="4534">
          <cell r="F4534">
            <v>349141</v>
          </cell>
          <cell r="G4534">
            <v>44006</v>
          </cell>
        </row>
        <row r="4535">
          <cell r="F4535">
            <v>349024</v>
          </cell>
          <cell r="G4535">
            <v>44006</v>
          </cell>
        </row>
        <row r="4536">
          <cell r="F4536">
            <v>349265</v>
          </cell>
          <cell r="G4536">
            <v>44006</v>
          </cell>
          <cell r="H4536">
            <v>44033</v>
          </cell>
          <cell r="I4536">
            <v>44034</v>
          </cell>
        </row>
        <row r="4537">
          <cell r="F4537">
            <v>349189</v>
          </cell>
          <cell r="G4537">
            <v>44006</v>
          </cell>
          <cell r="H4537">
            <v>44034</v>
          </cell>
          <cell r="I4537">
            <v>44034</v>
          </cell>
        </row>
        <row r="4538">
          <cell r="F4538">
            <v>348992</v>
          </cell>
          <cell r="G4538">
            <v>44006</v>
          </cell>
          <cell r="H4538">
            <v>44034</v>
          </cell>
          <cell r="I4538">
            <v>44034</v>
          </cell>
        </row>
        <row r="4539">
          <cell r="F4539">
            <v>349211</v>
          </cell>
          <cell r="G4539">
            <v>44006</v>
          </cell>
        </row>
        <row r="4540">
          <cell r="F4540">
            <v>349207</v>
          </cell>
          <cell r="G4540">
            <v>44006</v>
          </cell>
          <cell r="H4540">
            <v>44034</v>
          </cell>
          <cell r="I4540">
            <v>44035</v>
          </cell>
        </row>
        <row r="4541">
          <cell r="F4541">
            <v>349291</v>
          </cell>
          <cell r="G4541">
            <v>44006</v>
          </cell>
          <cell r="H4541">
            <v>44034</v>
          </cell>
          <cell r="I4541">
            <v>44034</v>
          </cell>
        </row>
        <row r="4542">
          <cell r="F4542">
            <v>349203</v>
          </cell>
          <cell r="G4542">
            <v>44006</v>
          </cell>
          <cell r="H4542">
            <v>44034</v>
          </cell>
          <cell r="I4542">
            <v>44035</v>
          </cell>
        </row>
        <row r="4543">
          <cell r="F4543">
            <v>349312</v>
          </cell>
          <cell r="G4543">
            <v>44006</v>
          </cell>
          <cell r="H4543">
            <v>44015</v>
          </cell>
          <cell r="I4543">
            <v>44027</v>
          </cell>
        </row>
        <row r="4544">
          <cell r="F4544">
            <v>349148</v>
          </cell>
          <cell r="G4544">
            <v>44006</v>
          </cell>
          <cell r="H4544">
            <v>44015</v>
          </cell>
          <cell r="I4544">
            <v>44033</v>
          </cell>
        </row>
        <row r="4545">
          <cell r="F4545">
            <v>349054</v>
          </cell>
          <cell r="G4545">
            <v>44006</v>
          </cell>
          <cell r="H4545">
            <v>44007</v>
          </cell>
          <cell r="I4545">
            <v>44007</v>
          </cell>
        </row>
        <row r="4546">
          <cell r="F4546">
            <v>349272</v>
          </cell>
          <cell r="G4546">
            <v>44006</v>
          </cell>
          <cell r="H4546">
            <v>44021</v>
          </cell>
          <cell r="I4546">
            <v>44026</v>
          </cell>
        </row>
        <row r="4547">
          <cell r="F4547">
            <v>349145</v>
          </cell>
          <cell r="G4547">
            <v>44006</v>
          </cell>
          <cell r="H4547">
            <v>44015</v>
          </cell>
          <cell r="I4547">
            <v>44027</v>
          </cell>
        </row>
        <row r="4548">
          <cell r="F4548">
            <v>349142</v>
          </cell>
          <cell r="G4548">
            <v>44006</v>
          </cell>
          <cell r="H4548">
            <v>44014</v>
          </cell>
          <cell r="I4548">
            <v>44033</v>
          </cell>
        </row>
        <row r="4549">
          <cell r="F4549">
            <v>349160</v>
          </cell>
          <cell r="G4549">
            <v>44006</v>
          </cell>
          <cell r="H4549">
            <v>44015</v>
          </cell>
          <cell r="I4549">
            <v>44027</v>
          </cell>
        </row>
        <row r="4550">
          <cell r="F4550">
            <v>349023</v>
          </cell>
          <cell r="G4550">
            <v>44006</v>
          </cell>
          <cell r="H4550">
            <v>44014</v>
          </cell>
          <cell r="I4550">
            <v>44033</v>
          </cell>
        </row>
        <row r="4551">
          <cell r="F4551">
            <v>349261</v>
          </cell>
          <cell r="G4551">
            <v>44006</v>
          </cell>
          <cell r="H4551">
            <v>44015</v>
          </cell>
          <cell r="I4551">
            <v>44033</v>
          </cell>
        </row>
        <row r="4552">
          <cell r="F4552">
            <v>349027</v>
          </cell>
          <cell r="G4552">
            <v>44006</v>
          </cell>
          <cell r="H4552">
            <v>44007</v>
          </cell>
          <cell r="I4552">
            <v>44007</v>
          </cell>
        </row>
        <row r="4553">
          <cell r="F4553">
            <v>349008</v>
          </cell>
          <cell r="G4553">
            <v>44006</v>
          </cell>
          <cell r="H4553">
            <v>44007</v>
          </cell>
          <cell r="I4553">
            <v>44007</v>
          </cell>
        </row>
        <row r="4554">
          <cell r="F4554">
            <v>348994</v>
          </cell>
          <cell r="G4554">
            <v>44006</v>
          </cell>
        </row>
        <row r="4555">
          <cell r="F4555">
            <v>349151</v>
          </cell>
          <cell r="G4555">
            <v>44006</v>
          </cell>
          <cell r="H4555">
            <v>44007</v>
          </cell>
          <cell r="I4555">
            <v>44007</v>
          </cell>
        </row>
        <row r="4556">
          <cell r="F4556">
            <v>349194</v>
          </cell>
          <cell r="G4556">
            <v>44006</v>
          </cell>
          <cell r="H4556">
            <v>44007</v>
          </cell>
          <cell r="I4556">
            <v>44007</v>
          </cell>
        </row>
        <row r="4557">
          <cell r="F4557">
            <v>349296</v>
          </cell>
          <cell r="G4557">
            <v>44006</v>
          </cell>
          <cell r="H4557">
            <v>44021</v>
          </cell>
          <cell r="I4557">
            <v>44026</v>
          </cell>
        </row>
        <row r="4558">
          <cell r="F4558">
            <v>349264</v>
          </cell>
          <cell r="G4558">
            <v>44006</v>
          </cell>
          <cell r="H4558">
            <v>44015</v>
          </cell>
          <cell r="I4558">
            <v>44033</v>
          </cell>
        </row>
        <row r="4559">
          <cell r="F4559">
            <v>349228</v>
          </cell>
          <cell r="G4559">
            <v>44006</v>
          </cell>
          <cell r="H4559">
            <v>44007</v>
          </cell>
          <cell r="I4559">
            <v>44007</v>
          </cell>
        </row>
        <row r="4560">
          <cell r="F4560">
            <v>349241</v>
          </cell>
          <cell r="G4560">
            <v>44006</v>
          </cell>
          <cell r="H4560">
            <v>44007</v>
          </cell>
          <cell r="I4560">
            <v>44007</v>
          </cell>
        </row>
        <row r="4561">
          <cell r="F4561">
            <v>349255</v>
          </cell>
          <cell r="G4561">
            <v>44006</v>
          </cell>
          <cell r="H4561">
            <v>44007</v>
          </cell>
          <cell r="I4561">
            <v>44007</v>
          </cell>
        </row>
        <row r="4562">
          <cell r="F4562">
            <v>349232</v>
          </cell>
          <cell r="G4562">
            <v>44006</v>
          </cell>
          <cell r="H4562">
            <v>44007</v>
          </cell>
          <cell r="I4562">
            <v>44007</v>
          </cell>
        </row>
        <row r="4563">
          <cell r="F4563">
            <v>349154</v>
          </cell>
          <cell r="G4563">
            <v>44006</v>
          </cell>
          <cell r="H4563">
            <v>44021</v>
          </cell>
          <cell r="I4563">
            <v>44026</v>
          </cell>
        </row>
        <row r="4564">
          <cell r="F4564">
            <v>349278</v>
          </cell>
          <cell r="G4564">
            <v>44006</v>
          </cell>
          <cell r="H4564">
            <v>44033</v>
          </cell>
          <cell r="I4564">
            <v>44034</v>
          </cell>
        </row>
        <row r="4565">
          <cell r="F4565">
            <v>349299</v>
          </cell>
          <cell r="G4565">
            <v>44006</v>
          </cell>
          <cell r="H4565">
            <v>44026</v>
          </cell>
          <cell r="I4565">
            <v>44027</v>
          </cell>
        </row>
        <row r="4566">
          <cell r="F4566">
            <v>349220</v>
          </cell>
          <cell r="G4566">
            <v>44006</v>
          </cell>
          <cell r="H4566">
            <v>44021</v>
          </cell>
          <cell r="I4566">
            <v>44026</v>
          </cell>
        </row>
        <row r="4567">
          <cell r="F4567">
            <v>349018</v>
          </cell>
          <cell r="G4567">
            <v>44006</v>
          </cell>
          <cell r="H4567">
            <v>44007</v>
          </cell>
          <cell r="I4567">
            <v>44007</v>
          </cell>
        </row>
        <row r="4568">
          <cell r="F4568">
            <v>349063</v>
          </cell>
          <cell r="G4568">
            <v>44006</v>
          </cell>
          <cell r="H4568">
            <v>44007</v>
          </cell>
          <cell r="I4568">
            <v>44007</v>
          </cell>
        </row>
        <row r="4569">
          <cell r="F4569">
            <v>349249</v>
          </cell>
          <cell r="G4569">
            <v>44006</v>
          </cell>
          <cell r="H4569">
            <v>44007</v>
          </cell>
          <cell r="I4569">
            <v>44007</v>
          </cell>
        </row>
        <row r="4570">
          <cell r="F4570">
            <v>349213</v>
          </cell>
          <cell r="G4570">
            <v>44006</v>
          </cell>
          <cell r="H4570">
            <v>44007</v>
          </cell>
          <cell r="I4570">
            <v>44007</v>
          </cell>
        </row>
        <row r="4571">
          <cell r="F4571">
            <v>349347</v>
          </cell>
          <cell r="G4571">
            <v>44007</v>
          </cell>
        </row>
        <row r="4572">
          <cell r="F4572">
            <v>349470</v>
          </cell>
          <cell r="G4572">
            <v>44007</v>
          </cell>
        </row>
        <row r="4573">
          <cell r="F4573">
            <v>349505</v>
          </cell>
          <cell r="G4573">
            <v>44007</v>
          </cell>
        </row>
        <row r="4574">
          <cell r="F4574">
            <v>349494</v>
          </cell>
          <cell r="G4574">
            <v>44007</v>
          </cell>
          <cell r="H4574">
            <v>44035</v>
          </cell>
          <cell r="I4574">
            <v>44036</v>
          </cell>
        </row>
        <row r="4575">
          <cell r="F4575">
            <v>349358</v>
          </cell>
          <cell r="G4575">
            <v>44007</v>
          </cell>
        </row>
        <row r="4576">
          <cell r="F4576">
            <v>349457</v>
          </cell>
          <cell r="G4576">
            <v>44007</v>
          </cell>
        </row>
        <row r="4577">
          <cell r="F4577">
            <v>349683</v>
          </cell>
          <cell r="G4577">
            <v>44007</v>
          </cell>
          <cell r="H4577">
            <v>44021</v>
          </cell>
          <cell r="I4577">
            <v>44029</v>
          </cell>
        </row>
        <row r="4578">
          <cell r="F4578">
            <v>349671</v>
          </cell>
          <cell r="G4578">
            <v>44007</v>
          </cell>
        </row>
        <row r="4579">
          <cell r="F4579">
            <v>349694</v>
          </cell>
          <cell r="G4579">
            <v>44007</v>
          </cell>
        </row>
        <row r="4580">
          <cell r="F4580">
            <v>349485</v>
          </cell>
          <cell r="G4580">
            <v>44007</v>
          </cell>
          <cell r="H4580">
            <v>44022</v>
          </cell>
          <cell r="I4580">
            <v>44026</v>
          </cell>
        </row>
        <row r="4581">
          <cell r="F4581">
            <v>349345</v>
          </cell>
          <cell r="G4581">
            <v>44007</v>
          </cell>
          <cell r="H4581">
            <v>44035</v>
          </cell>
          <cell r="I4581">
            <v>44036</v>
          </cell>
        </row>
        <row r="4582">
          <cell r="F4582">
            <v>349396</v>
          </cell>
          <cell r="G4582">
            <v>44007</v>
          </cell>
        </row>
        <row r="4583">
          <cell r="F4583">
            <v>349691</v>
          </cell>
          <cell r="G4583">
            <v>44007</v>
          </cell>
          <cell r="H4583">
            <v>44035</v>
          </cell>
          <cell r="I4583">
            <v>44036</v>
          </cell>
        </row>
        <row r="4584">
          <cell r="F4584">
            <v>349688</v>
          </cell>
          <cell r="G4584">
            <v>44007</v>
          </cell>
          <cell r="H4584">
            <v>44021</v>
          </cell>
          <cell r="I4584">
            <v>44026</v>
          </cell>
        </row>
        <row r="4585">
          <cell r="F4585">
            <v>164937</v>
          </cell>
          <cell r="G4585">
            <v>44007</v>
          </cell>
          <cell r="H4585">
            <v>44012</v>
          </cell>
          <cell r="I4585">
            <v>44013</v>
          </cell>
        </row>
        <row r="4586">
          <cell r="F4586">
            <v>349479</v>
          </cell>
          <cell r="G4586">
            <v>44007</v>
          </cell>
          <cell r="H4586">
            <v>44014</v>
          </cell>
          <cell r="I4586">
            <v>44027</v>
          </cell>
        </row>
        <row r="4587">
          <cell r="F4587">
            <v>349674</v>
          </cell>
          <cell r="G4587">
            <v>44007</v>
          </cell>
        </row>
        <row r="4588">
          <cell r="F4588">
            <v>349601</v>
          </cell>
          <cell r="G4588">
            <v>44007</v>
          </cell>
          <cell r="H4588">
            <v>44034</v>
          </cell>
          <cell r="I4588">
            <v>44034</v>
          </cell>
        </row>
        <row r="4589">
          <cell r="F4589">
            <v>349351</v>
          </cell>
          <cell r="G4589">
            <v>44007</v>
          </cell>
        </row>
        <row r="4590">
          <cell r="F4590">
            <v>349465</v>
          </cell>
          <cell r="G4590">
            <v>44007</v>
          </cell>
          <cell r="H4590">
            <v>44033</v>
          </cell>
          <cell r="I4590">
            <v>44034</v>
          </cell>
        </row>
        <row r="4591">
          <cell r="F4591">
            <v>349418</v>
          </cell>
          <cell r="G4591">
            <v>44007</v>
          </cell>
          <cell r="H4591">
            <v>44035</v>
          </cell>
          <cell r="I4591">
            <v>44036</v>
          </cell>
        </row>
        <row r="4592">
          <cell r="F4592">
            <v>349622</v>
          </cell>
          <cell r="G4592">
            <v>44007</v>
          </cell>
          <cell r="H4592">
            <v>44033</v>
          </cell>
          <cell r="I4592">
            <v>44034</v>
          </cell>
        </row>
        <row r="4593">
          <cell r="F4593">
            <v>349446</v>
          </cell>
          <cell r="G4593">
            <v>44007</v>
          </cell>
          <cell r="H4593">
            <v>44026</v>
          </cell>
          <cell r="I4593">
            <v>44027</v>
          </cell>
        </row>
        <row r="4594">
          <cell r="F4594">
            <v>349639</v>
          </cell>
          <cell r="G4594">
            <v>44007</v>
          </cell>
          <cell r="H4594">
            <v>44033</v>
          </cell>
          <cell r="I4594">
            <v>44034</v>
          </cell>
        </row>
        <row r="4595">
          <cell r="F4595">
            <v>349413</v>
          </cell>
          <cell r="G4595">
            <v>44007</v>
          </cell>
          <cell r="H4595">
            <v>44015</v>
          </cell>
          <cell r="I4595">
            <v>44021</v>
          </cell>
        </row>
        <row r="4596">
          <cell r="F4596">
            <v>349680</v>
          </cell>
          <cell r="G4596">
            <v>44007</v>
          </cell>
          <cell r="H4596">
            <v>44014</v>
          </cell>
          <cell r="I4596">
            <v>44027</v>
          </cell>
        </row>
        <row r="4597">
          <cell r="F4597">
            <v>349472</v>
          </cell>
          <cell r="G4597">
            <v>44007</v>
          </cell>
          <cell r="H4597">
            <v>44014</v>
          </cell>
          <cell r="I4597">
            <v>44027</v>
          </cell>
        </row>
        <row r="4598">
          <cell r="F4598">
            <v>164915</v>
          </cell>
          <cell r="G4598">
            <v>44007</v>
          </cell>
        </row>
        <row r="4599">
          <cell r="F4599">
            <v>349326</v>
          </cell>
          <cell r="G4599">
            <v>44007</v>
          </cell>
          <cell r="H4599">
            <v>44014</v>
          </cell>
          <cell r="I4599">
            <v>44033</v>
          </cell>
        </row>
        <row r="4600">
          <cell r="F4600">
            <v>349473</v>
          </cell>
          <cell r="G4600">
            <v>44007</v>
          </cell>
          <cell r="H4600">
            <v>44021</v>
          </cell>
          <cell r="I4600">
            <v>44026</v>
          </cell>
        </row>
        <row r="4601">
          <cell r="F4601">
            <v>349365</v>
          </cell>
          <cell r="G4601">
            <v>44007</v>
          </cell>
        </row>
        <row r="4602">
          <cell r="F4602">
            <v>349669</v>
          </cell>
          <cell r="G4602">
            <v>44007</v>
          </cell>
        </row>
        <row r="4603">
          <cell r="F4603">
            <v>349483</v>
          </cell>
          <cell r="G4603">
            <v>44007</v>
          </cell>
          <cell r="H4603">
            <v>44014</v>
          </cell>
          <cell r="I4603">
            <v>44027</v>
          </cell>
        </row>
        <row r="4604">
          <cell r="F4604">
            <v>349496</v>
          </cell>
          <cell r="G4604">
            <v>44007</v>
          </cell>
        </row>
        <row r="4605">
          <cell r="F4605">
            <v>349411</v>
          </cell>
          <cell r="G4605">
            <v>44007</v>
          </cell>
        </row>
        <row r="4606">
          <cell r="F4606">
            <v>164936</v>
          </cell>
          <cell r="G4606">
            <v>44007</v>
          </cell>
        </row>
        <row r="4607">
          <cell r="F4607">
            <v>349414</v>
          </cell>
          <cell r="G4607">
            <v>44007</v>
          </cell>
        </row>
        <row r="4608">
          <cell r="F4608">
            <v>349681</v>
          </cell>
          <cell r="G4608">
            <v>44007</v>
          </cell>
          <cell r="H4608">
            <v>44014</v>
          </cell>
          <cell r="I4608">
            <v>44027</v>
          </cell>
        </row>
        <row r="4609">
          <cell r="F4609">
            <v>349454</v>
          </cell>
          <cell r="G4609">
            <v>44007</v>
          </cell>
        </row>
        <row r="4610">
          <cell r="F4610">
            <v>349602</v>
          </cell>
          <cell r="G4610">
            <v>44007</v>
          </cell>
        </row>
        <row r="4611">
          <cell r="F4611">
            <v>349712</v>
          </cell>
          <cell r="G4611">
            <v>44007</v>
          </cell>
          <cell r="H4611">
            <v>44014</v>
          </cell>
          <cell r="I4611">
            <v>44033</v>
          </cell>
        </row>
        <row r="4612">
          <cell r="F4612">
            <v>349462</v>
          </cell>
          <cell r="G4612">
            <v>44007</v>
          </cell>
        </row>
        <row r="4613">
          <cell r="F4613">
            <v>349349</v>
          </cell>
          <cell r="G4613">
            <v>44007</v>
          </cell>
        </row>
        <row r="4614">
          <cell r="F4614">
            <v>349346</v>
          </cell>
          <cell r="G4614">
            <v>44007</v>
          </cell>
          <cell r="H4614">
            <v>44014</v>
          </cell>
          <cell r="I4614">
            <v>44033</v>
          </cell>
        </row>
        <row r="4615">
          <cell r="F4615">
            <v>349638</v>
          </cell>
          <cell r="G4615">
            <v>44007</v>
          </cell>
          <cell r="H4615">
            <v>44015</v>
          </cell>
          <cell r="I4615">
            <v>44033</v>
          </cell>
        </row>
        <row r="4616">
          <cell r="F4616">
            <v>349696</v>
          </cell>
          <cell r="G4616">
            <v>44007</v>
          </cell>
        </row>
        <row r="4617">
          <cell r="F4617">
            <v>349476</v>
          </cell>
          <cell r="G4617">
            <v>44007</v>
          </cell>
        </row>
        <row r="4618">
          <cell r="F4618">
            <v>349663</v>
          </cell>
          <cell r="G4618">
            <v>44007</v>
          </cell>
          <cell r="H4618">
            <v>44027</v>
          </cell>
          <cell r="I4618">
            <v>44028</v>
          </cell>
        </row>
        <row r="4619">
          <cell r="F4619">
            <v>349659</v>
          </cell>
          <cell r="G4619">
            <v>44007</v>
          </cell>
          <cell r="H4619">
            <v>44021</v>
          </cell>
          <cell r="I4619">
            <v>44026</v>
          </cell>
        </row>
        <row r="4620">
          <cell r="F4620">
            <v>349327</v>
          </cell>
          <cell r="G4620">
            <v>44007</v>
          </cell>
          <cell r="H4620">
            <v>44007</v>
          </cell>
          <cell r="I4620">
            <v>44007</v>
          </cell>
        </row>
        <row r="4621">
          <cell r="F4621">
            <v>350131</v>
          </cell>
          <cell r="G4621">
            <v>44008</v>
          </cell>
        </row>
        <row r="4622">
          <cell r="F4622">
            <v>350095</v>
          </cell>
          <cell r="G4622">
            <v>44008</v>
          </cell>
          <cell r="H4622">
            <v>44022</v>
          </cell>
          <cell r="I4622">
            <v>44026</v>
          </cell>
        </row>
        <row r="4623">
          <cell r="F4623">
            <v>349736</v>
          </cell>
          <cell r="G4623">
            <v>44008</v>
          </cell>
          <cell r="H4623">
            <v>44022</v>
          </cell>
          <cell r="I4623">
            <v>44026</v>
          </cell>
        </row>
        <row r="4624">
          <cell r="F4624">
            <v>349731</v>
          </cell>
          <cell r="G4624">
            <v>44008</v>
          </cell>
          <cell r="H4624">
            <v>44033</v>
          </cell>
          <cell r="I4624">
            <v>44034</v>
          </cell>
        </row>
        <row r="4625">
          <cell r="F4625">
            <v>349988</v>
          </cell>
          <cell r="G4625">
            <v>44008</v>
          </cell>
        </row>
        <row r="4626">
          <cell r="F4626">
            <v>350058</v>
          </cell>
          <cell r="G4626">
            <v>44008</v>
          </cell>
          <cell r="H4626">
            <v>44021</v>
          </cell>
          <cell r="I4626">
            <v>44026</v>
          </cell>
        </row>
        <row r="4627">
          <cell r="F4627">
            <v>349857</v>
          </cell>
          <cell r="G4627">
            <v>44008</v>
          </cell>
          <cell r="H4627">
            <v>44035</v>
          </cell>
          <cell r="I4627">
            <v>44036</v>
          </cell>
        </row>
        <row r="4628">
          <cell r="F4628">
            <v>349918</v>
          </cell>
          <cell r="G4628">
            <v>44008</v>
          </cell>
          <cell r="H4628">
            <v>44022</v>
          </cell>
          <cell r="I4628">
            <v>44026</v>
          </cell>
        </row>
        <row r="4629">
          <cell r="F4629">
            <v>349733</v>
          </cell>
          <cell r="G4629">
            <v>44008</v>
          </cell>
          <cell r="H4629">
            <v>44026</v>
          </cell>
          <cell r="I4629">
            <v>44027</v>
          </cell>
        </row>
        <row r="4630">
          <cell r="F4630">
            <v>349945</v>
          </cell>
          <cell r="G4630">
            <v>44008</v>
          </cell>
        </row>
        <row r="4631">
          <cell r="F4631">
            <v>349725</v>
          </cell>
          <cell r="G4631">
            <v>44008</v>
          </cell>
          <cell r="H4631">
            <v>44035</v>
          </cell>
          <cell r="I4631">
            <v>44036</v>
          </cell>
        </row>
        <row r="4632">
          <cell r="F4632">
            <v>349860</v>
          </cell>
          <cell r="G4632">
            <v>44008</v>
          </cell>
          <cell r="H4632">
            <v>44033</v>
          </cell>
          <cell r="I4632">
            <v>44034</v>
          </cell>
        </row>
        <row r="4633">
          <cell r="F4633">
            <v>349811</v>
          </cell>
          <cell r="G4633">
            <v>44008</v>
          </cell>
          <cell r="H4633">
            <v>44014</v>
          </cell>
          <cell r="I4633">
            <v>44027</v>
          </cell>
        </row>
        <row r="4634">
          <cell r="F4634">
            <v>349734</v>
          </cell>
          <cell r="G4634">
            <v>44008</v>
          </cell>
          <cell r="H4634">
            <v>44021</v>
          </cell>
          <cell r="I4634">
            <v>44029</v>
          </cell>
        </row>
        <row r="4635">
          <cell r="F4635">
            <v>350077</v>
          </cell>
          <cell r="G4635">
            <v>44008</v>
          </cell>
        </row>
        <row r="4636">
          <cell r="F4636">
            <v>350173</v>
          </cell>
          <cell r="G4636">
            <v>44008</v>
          </cell>
          <cell r="H4636">
            <v>44015</v>
          </cell>
          <cell r="I4636">
            <v>44028</v>
          </cell>
        </row>
        <row r="4637">
          <cell r="F4637">
            <v>350048</v>
          </cell>
          <cell r="G4637">
            <v>44008</v>
          </cell>
        </row>
        <row r="4638">
          <cell r="F4638">
            <v>349920</v>
          </cell>
          <cell r="G4638">
            <v>44008</v>
          </cell>
          <cell r="H4638">
            <v>44021</v>
          </cell>
          <cell r="I4638">
            <v>44026</v>
          </cell>
        </row>
        <row r="4639">
          <cell r="F4639">
            <v>350090</v>
          </cell>
          <cell r="G4639">
            <v>44008</v>
          </cell>
          <cell r="H4639">
            <v>44015</v>
          </cell>
          <cell r="I4639">
            <v>44028</v>
          </cell>
        </row>
        <row r="4640">
          <cell r="F4640">
            <v>349969</v>
          </cell>
          <cell r="G4640">
            <v>44008</v>
          </cell>
          <cell r="H4640">
            <v>44015</v>
          </cell>
          <cell r="I4640">
            <v>44033</v>
          </cell>
        </row>
        <row r="4641">
          <cell r="F4641">
            <v>350224</v>
          </cell>
          <cell r="G4641">
            <v>44008</v>
          </cell>
          <cell r="H4641">
            <v>44015</v>
          </cell>
          <cell r="I4641">
            <v>44027</v>
          </cell>
        </row>
        <row r="4642">
          <cell r="F4642">
            <v>349921</v>
          </cell>
          <cell r="G4642">
            <v>44008</v>
          </cell>
        </row>
        <row r="4643">
          <cell r="F4643">
            <v>26760</v>
          </cell>
          <cell r="G4643">
            <v>44008</v>
          </cell>
          <cell r="H4643">
            <v>44015</v>
          </cell>
          <cell r="I4643">
            <v>44033</v>
          </cell>
        </row>
        <row r="4644">
          <cell r="F4644">
            <v>349999</v>
          </cell>
          <cell r="G4644">
            <v>44008</v>
          </cell>
          <cell r="H4644">
            <v>44025</v>
          </cell>
          <cell r="I4644">
            <v>44036</v>
          </cell>
        </row>
        <row r="4645">
          <cell r="F4645">
            <v>350085</v>
          </cell>
          <cell r="G4645">
            <v>44008</v>
          </cell>
          <cell r="H4645">
            <v>44015</v>
          </cell>
          <cell r="I4645">
            <v>44028</v>
          </cell>
        </row>
        <row r="4646">
          <cell r="F4646">
            <v>349847</v>
          </cell>
          <cell r="G4646">
            <v>44008</v>
          </cell>
          <cell r="H4646">
            <v>44015</v>
          </cell>
          <cell r="I4646">
            <v>44021</v>
          </cell>
        </row>
        <row r="4647">
          <cell r="F4647">
            <v>349768</v>
          </cell>
          <cell r="G4647">
            <v>44008</v>
          </cell>
          <cell r="H4647">
            <v>44018</v>
          </cell>
          <cell r="I4647">
            <v>44036</v>
          </cell>
        </row>
        <row r="4648">
          <cell r="F4648">
            <v>349771</v>
          </cell>
          <cell r="G4648">
            <v>44008</v>
          </cell>
          <cell r="H4648">
            <v>44018</v>
          </cell>
          <cell r="I4648">
            <v>44036</v>
          </cell>
        </row>
        <row r="4649">
          <cell r="F4649">
            <v>349786</v>
          </cell>
          <cell r="G4649">
            <v>44008</v>
          </cell>
          <cell r="H4649">
            <v>44018</v>
          </cell>
          <cell r="I4649">
            <v>44036</v>
          </cell>
        </row>
        <row r="4650">
          <cell r="F4650">
            <v>350193</v>
          </cell>
          <cell r="G4650">
            <v>44008</v>
          </cell>
          <cell r="H4650">
            <v>44018</v>
          </cell>
          <cell r="I4650">
            <v>44036</v>
          </cell>
        </row>
        <row r="4651">
          <cell r="F4651">
            <v>165059</v>
          </cell>
          <cell r="G4651">
            <v>44008</v>
          </cell>
          <cell r="H4651">
            <v>44013</v>
          </cell>
          <cell r="I4651">
            <v>44013</v>
          </cell>
        </row>
        <row r="4652">
          <cell r="F4652">
            <v>349774</v>
          </cell>
          <cell r="G4652">
            <v>44008</v>
          </cell>
          <cell r="H4652">
            <v>44018</v>
          </cell>
          <cell r="I4652">
            <v>44036</v>
          </cell>
        </row>
        <row r="4653">
          <cell r="F4653">
            <v>349781</v>
          </cell>
          <cell r="G4653">
            <v>44008</v>
          </cell>
          <cell r="H4653">
            <v>44018</v>
          </cell>
          <cell r="I4653">
            <v>44036</v>
          </cell>
        </row>
        <row r="4654">
          <cell r="F4654">
            <v>350192</v>
          </cell>
          <cell r="G4654">
            <v>44008</v>
          </cell>
          <cell r="H4654">
            <v>44018</v>
          </cell>
          <cell r="I4654">
            <v>44036</v>
          </cell>
        </row>
        <row r="4655">
          <cell r="F4655">
            <v>349772</v>
          </cell>
          <cell r="G4655">
            <v>44008</v>
          </cell>
          <cell r="H4655">
            <v>44018</v>
          </cell>
          <cell r="I4655">
            <v>44036</v>
          </cell>
        </row>
        <row r="4656">
          <cell r="F4656">
            <v>349779</v>
          </cell>
          <cell r="G4656">
            <v>44008</v>
          </cell>
          <cell r="H4656">
            <v>44018</v>
          </cell>
          <cell r="I4656">
            <v>44035</v>
          </cell>
        </row>
        <row r="4657">
          <cell r="F4657">
            <v>349782</v>
          </cell>
          <cell r="G4657">
            <v>44008</v>
          </cell>
          <cell r="H4657">
            <v>44018</v>
          </cell>
          <cell r="I4657">
            <v>44036</v>
          </cell>
        </row>
        <row r="4658">
          <cell r="F4658">
            <v>349739</v>
          </cell>
          <cell r="G4658">
            <v>44008</v>
          </cell>
          <cell r="H4658">
            <v>44026</v>
          </cell>
          <cell r="I4658">
            <v>44027</v>
          </cell>
        </row>
        <row r="4659">
          <cell r="F4659">
            <v>349952</v>
          </cell>
          <cell r="G4659">
            <v>44008</v>
          </cell>
        </row>
        <row r="4660">
          <cell r="F4660">
            <v>349976</v>
          </cell>
          <cell r="G4660">
            <v>44008</v>
          </cell>
        </row>
        <row r="4661">
          <cell r="F4661">
            <v>349775</v>
          </cell>
          <cell r="G4661">
            <v>44008</v>
          </cell>
          <cell r="H4661">
            <v>44018</v>
          </cell>
          <cell r="I4661">
            <v>44035</v>
          </cell>
        </row>
        <row r="4662">
          <cell r="F4662">
            <v>349776</v>
          </cell>
          <cell r="G4662">
            <v>44008</v>
          </cell>
          <cell r="H4662">
            <v>44018</v>
          </cell>
          <cell r="I4662">
            <v>44035</v>
          </cell>
        </row>
        <row r="4663">
          <cell r="F4663">
            <v>349777</v>
          </cell>
          <cell r="G4663">
            <v>44008</v>
          </cell>
          <cell r="H4663">
            <v>44018</v>
          </cell>
          <cell r="I4663">
            <v>44035</v>
          </cell>
        </row>
        <row r="4664">
          <cell r="F4664">
            <v>350198</v>
          </cell>
          <cell r="G4664">
            <v>44008</v>
          </cell>
          <cell r="H4664">
            <v>44018</v>
          </cell>
          <cell r="I4664">
            <v>44035</v>
          </cell>
        </row>
        <row r="4665">
          <cell r="F4665">
            <v>349790</v>
          </cell>
          <cell r="G4665">
            <v>44008</v>
          </cell>
          <cell r="H4665">
            <v>44018</v>
          </cell>
          <cell r="I4665">
            <v>44035</v>
          </cell>
        </row>
        <row r="4666">
          <cell r="F4666">
            <v>350194</v>
          </cell>
          <cell r="G4666">
            <v>44008</v>
          </cell>
          <cell r="H4666">
            <v>44018</v>
          </cell>
          <cell r="I4666">
            <v>44035</v>
          </cell>
        </row>
        <row r="4667">
          <cell r="F4667">
            <v>350196</v>
          </cell>
          <cell r="G4667">
            <v>44008</v>
          </cell>
          <cell r="H4667">
            <v>44018</v>
          </cell>
          <cell r="I4667">
            <v>44035</v>
          </cell>
        </row>
        <row r="4668">
          <cell r="F4668">
            <v>349863</v>
          </cell>
          <cell r="G4668">
            <v>44008</v>
          </cell>
          <cell r="H4668">
            <v>44015</v>
          </cell>
          <cell r="I4668">
            <v>44021</v>
          </cell>
        </row>
        <row r="4669">
          <cell r="F4669">
            <v>349769</v>
          </cell>
          <cell r="G4669">
            <v>44008</v>
          </cell>
          <cell r="H4669">
            <v>44018</v>
          </cell>
          <cell r="I4669">
            <v>44035</v>
          </cell>
        </row>
        <row r="4670">
          <cell r="F4670">
            <v>164998</v>
          </cell>
          <cell r="G4670">
            <v>44008</v>
          </cell>
          <cell r="H4670">
            <v>44013</v>
          </cell>
          <cell r="I4670">
            <v>44013</v>
          </cell>
        </row>
        <row r="4671">
          <cell r="F4671">
            <v>349872</v>
          </cell>
          <cell r="G4671">
            <v>44008</v>
          </cell>
        </row>
        <row r="4672">
          <cell r="F4672">
            <v>349979</v>
          </cell>
          <cell r="G4672">
            <v>44008</v>
          </cell>
        </row>
        <row r="4673">
          <cell r="F4673">
            <v>350256</v>
          </cell>
          <cell r="G4673">
            <v>44009</v>
          </cell>
        </row>
        <row r="4674">
          <cell r="F4674">
            <v>350246</v>
          </cell>
          <cell r="G4674">
            <v>44009</v>
          </cell>
          <cell r="H4674">
            <v>44035</v>
          </cell>
          <cell r="I4674">
            <v>44036</v>
          </cell>
        </row>
        <row r="4675">
          <cell r="F4675">
            <v>350325</v>
          </cell>
          <cell r="G4675">
            <v>44009</v>
          </cell>
        </row>
        <row r="4676">
          <cell r="F4676">
            <v>350262</v>
          </cell>
          <cell r="G4676">
            <v>44009</v>
          </cell>
          <cell r="H4676">
            <v>44015</v>
          </cell>
          <cell r="I4676">
            <v>44028</v>
          </cell>
        </row>
        <row r="4677">
          <cell r="F4677">
            <v>350309</v>
          </cell>
          <cell r="G4677">
            <v>44009</v>
          </cell>
          <cell r="H4677">
            <v>44026</v>
          </cell>
          <cell r="I4677">
            <v>44027</v>
          </cell>
        </row>
        <row r="4678">
          <cell r="F4678">
            <v>350231</v>
          </cell>
          <cell r="G4678">
            <v>44009</v>
          </cell>
          <cell r="H4678">
            <v>44015</v>
          </cell>
          <cell r="I4678">
            <v>44027</v>
          </cell>
        </row>
        <row r="4679">
          <cell r="F4679">
            <v>350259</v>
          </cell>
          <cell r="G4679">
            <v>44009</v>
          </cell>
          <cell r="H4679">
            <v>44018</v>
          </cell>
          <cell r="I4679">
            <v>44028</v>
          </cell>
        </row>
        <row r="4680">
          <cell r="F4680">
            <v>165091</v>
          </cell>
          <cell r="G4680">
            <v>44009</v>
          </cell>
          <cell r="H4680">
            <v>44014</v>
          </cell>
          <cell r="I4680">
            <v>44014</v>
          </cell>
        </row>
        <row r="4681">
          <cell r="F4681">
            <v>350241</v>
          </cell>
          <cell r="G4681">
            <v>44009</v>
          </cell>
          <cell r="H4681">
            <v>44015</v>
          </cell>
          <cell r="I4681">
            <v>44027</v>
          </cell>
        </row>
        <row r="4682">
          <cell r="F4682">
            <v>165116</v>
          </cell>
          <cell r="G4682">
            <v>44009</v>
          </cell>
          <cell r="H4682">
            <v>44019</v>
          </cell>
          <cell r="I4682">
            <v>44019</v>
          </cell>
        </row>
        <row r="4683">
          <cell r="F4683">
            <v>350313</v>
          </cell>
          <cell r="G4683">
            <v>44009</v>
          </cell>
        </row>
        <row r="4684">
          <cell r="F4684">
            <v>350327</v>
          </cell>
          <cell r="G4684">
            <v>44009</v>
          </cell>
        </row>
        <row r="4685">
          <cell r="F4685">
            <v>350347</v>
          </cell>
          <cell r="G4685">
            <v>44010</v>
          </cell>
          <cell r="H4685">
            <v>44015</v>
          </cell>
          <cell r="I4685">
            <v>44027</v>
          </cell>
        </row>
        <row r="4686">
          <cell r="F4686">
            <v>350393</v>
          </cell>
          <cell r="G4686">
            <v>44010</v>
          </cell>
          <cell r="H4686">
            <v>44015</v>
          </cell>
          <cell r="I4686">
            <v>44033</v>
          </cell>
        </row>
        <row r="4687">
          <cell r="F4687">
            <v>350353</v>
          </cell>
          <cell r="G4687">
            <v>44010</v>
          </cell>
          <cell r="H4687">
            <v>44015</v>
          </cell>
          <cell r="I4687">
            <v>44027</v>
          </cell>
        </row>
        <row r="4688">
          <cell r="F4688">
            <v>350356</v>
          </cell>
          <cell r="G4688">
            <v>44010</v>
          </cell>
          <cell r="H4688">
            <v>44018</v>
          </cell>
          <cell r="I4688">
            <v>44028</v>
          </cell>
        </row>
        <row r="4689">
          <cell r="F4689">
            <v>350371</v>
          </cell>
          <cell r="G4689">
            <v>44010</v>
          </cell>
          <cell r="H4689">
            <v>44014</v>
          </cell>
          <cell r="I4689">
            <v>44033</v>
          </cell>
        </row>
        <row r="4690">
          <cell r="F4690">
            <v>165151</v>
          </cell>
          <cell r="G4690">
            <v>44011</v>
          </cell>
          <cell r="H4690">
            <v>44014</v>
          </cell>
          <cell r="I4690">
            <v>44014</v>
          </cell>
        </row>
        <row r="4691">
          <cell r="F4691">
            <v>350725</v>
          </cell>
          <cell r="G4691">
            <v>44012</v>
          </cell>
          <cell r="H4691">
            <v>44018</v>
          </cell>
          <cell r="I4691">
            <v>44021</v>
          </cell>
        </row>
        <row r="4692">
          <cell r="F4692">
            <v>350779</v>
          </cell>
          <cell r="G4692">
            <v>44012</v>
          </cell>
        </row>
        <row r="4693">
          <cell r="F4693">
            <v>165204</v>
          </cell>
          <cell r="G4693">
            <v>44012</v>
          </cell>
          <cell r="H4693">
            <v>44014</v>
          </cell>
          <cell r="I4693">
            <v>44014</v>
          </cell>
        </row>
        <row r="4694">
          <cell r="F4694">
            <v>350754</v>
          </cell>
          <cell r="G4694">
            <v>44012</v>
          </cell>
          <cell r="H4694">
            <v>44018</v>
          </cell>
          <cell r="I4694">
            <v>44021</v>
          </cell>
        </row>
        <row r="4695">
          <cell r="F4695">
            <v>350784</v>
          </cell>
          <cell r="G4695">
            <v>44012</v>
          </cell>
          <cell r="H4695">
            <v>44015</v>
          </cell>
          <cell r="I4695">
            <v>44028</v>
          </cell>
        </row>
        <row r="4696">
          <cell r="F4696">
            <v>350753</v>
          </cell>
          <cell r="G4696">
            <v>44012</v>
          </cell>
          <cell r="H4696">
            <v>44018</v>
          </cell>
          <cell r="I4696">
            <v>44021</v>
          </cell>
        </row>
        <row r="4697">
          <cell r="F4697">
            <v>350737</v>
          </cell>
          <cell r="G4697">
            <v>44012</v>
          </cell>
          <cell r="H4697">
            <v>44018</v>
          </cell>
          <cell r="I4697">
            <v>44021</v>
          </cell>
        </row>
        <row r="4698">
          <cell r="F4698">
            <v>350785</v>
          </cell>
          <cell r="G4698">
            <v>44012</v>
          </cell>
          <cell r="H4698">
            <v>44020</v>
          </cell>
          <cell r="I4698">
            <v>44021</v>
          </cell>
        </row>
        <row r="4699">
          <cell r="F4699">
            <v>350460</v>
          </cell>
          <cell r="G4699">
            <v>44012</v>
          </cell>
          <cell r="H4699">
            <v>44018</v>
          </cell>
          <cell r="I4699">
            <v>44035</v>
          </cell>
        </row>
        <row r="4700">
          <cell r="F4700">
            <v>350475</v>
          </cell>
          <cell r="G4700">
            <v>44012</v>
          </cell>
          <cell r="H4700">
            <v>44018</v>
          </cell>
          <cell r="I4700">
            <v>44035</v>
          </cell>
        </row>
        <row r="4701">
          <cell r="F4701">
            <v>350622</v>
          </cell>
          <cell r="G4701">
            <v>44012</v>
          </cell>
          <cell r="H4701">
            <v>44018</v>
          </cell>
          <cell r="I4701">
            <v>44035</v>
          </cell>
        </row>
        <row r="4702">
          <cell r="F4702">
            <v>350560</v>
          </cell>
          <cell r="G4702">
            <v>44012</v>
          </cell>
          <cell r="H4702">
            <v>44018</v>
          </cell>
          <cell r="I4702">
            <v>44035</v>
          </cell>
        </row>
        <row r="4703">
          <cell r="F4703">
            <v>350562</v>
          </cell>
          <cell r="G4703">
            <v>44012</v>
          </cell>
          <cell r="H4703">
            <v>44018</v>
          </cell>
          <cell r="I4703">
            <v>44035</v>
          </cell>
        </row>
        <row r="4704">
          <cell r="F4704">
            <v>350566</v>
          </cell>
          <cell r="G4704">
            <v>44012</v>
          </cell>
          <cell r="H4704">
            <v>44018</v>
          </cell>
          <cell r="I4704">
            <v>44035</v>
          </cell>
        </row>
        <row r="4705">
          <cell r="F4705">
            <v>350577</v>
          </cell>
          <cell r="G4705">
            <v>44012</v>
          </cell>
          <cell r="H4705">
            <v>44018</v>
          </cell>
          <cell r="I4705">
            <v>44035</v>
          </cell>
        </row>
        <row r="4706">
          <cell r="F4706">
            <v>350629</v>
          </cell>
          <cell r="G4706">
            <v>44012</v>
          </cell>
          <cell r="H4706">
            <v>44018</v>
          </cell>
          <cell r="I4706">
            <v>44035</v>
          </cell>
        </row>
        <row r="4707">
          <cell r="F4707">
            <v>350632</v>
          </cell>
          <cell r="G4707">
            <v>44012</v>
          </cell>
          <cell r="H4707">
            <v>44018</v>
          </cell>
          <cell r="I4707">
            <v>44035</v>
          </cell>
        </row>
        <row r="4708">
          <cell r="F4708">
            <v>350583</v>
          </cell>
          <cell r="G4708">
            <v>44012</v>
          </cell>
          <cell r="H4708">
            <v>44018</v>
          </cell>
          <cell r="I4708">
            <v>44035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TECNICO No. 2"/>
    </sheetNames>
    <sheetDataSet>
      <sheetData sheetId="0">
        <row r="17">
          <cell r="D17">
            <v>45558</v>
          </cell>
          <cell r="E17">
            <v>43382</v>
          </cell>
          <cell r="F17" t="str">
            <v>CONTRIBUTIVO</v>
          </cell>
          <cell r="G17">
            <v>1</v>
          </cell>
          <cell r="H17">
            <v>0.7</v>
          </cell>
        </row>
        <row r="18">
          <cell r="D18">
            <v>50440</v>
          </cell>
          <cell r="E18">
            <v>43396</v>
          </cell>
          <cell r="F18" t="str">
            <v>CONTRIBUTIVO</v>
          </cell>
          <cell r="G18">
            <v>1</v>
          </cell>
          <cell r="H18">
            <v>0.7</v>
          </cell>
        </row>
        <row r="19">
          <cell r="D19">
            <v>51204</v>
          </cell>
          <cell r="E19">
            <v>43397</v>
          </cell>
          <cell r="F19" t="str">
            <v>CONTRIBUTIVO</v>
          </cell>
          <cell r="G19">
            <v>2665</v>
          </cell>
          <cell r="H19">
            <v>1865.4999999999998</v>
          </cell>
        </row>
        <row r="20">
          <cell r="D20">
            <v>52124</v>
          </cell>
          <cell r="E20">
            <v>43399</v>
          </cell>
          <cell r="F20" t="str">
            <v>CONTRIBUTIVO</v>
          </cell>
          <cell r="G20">
            <v>4</v>
          </cell>
          <cell r="H20">
            <v>2.8</v>
          </cell>
        </row>
        <row r="21">
          <cell r="D21">
            <v>60485</v>
          </cell>
          <cell r="E21">
            <v>43420</v>
          </cell>
          <cell r="F21" t="str">
            <v>CONTRIBUTIVO</v>
          </cell>
          <cell r="G21">
            <v>1</v>
          </cell>
          <cell r="H21">
            <v>0.7</v>
          </cell>
        </row>
        <row r="22">
          <cell r="D22">
            <v>64419</v>
          </cell>
          <cell r="E22">
            <v>43430</v>
          </cell>
          <cell r="F22" t="str">
            <v>CONTRIBUTIVO</v>
          </cell>
          <cell r="G22">
            <v>1</v>
          </cell>
          <cell r="H22">
            <v>0.7</v>
          </cell>
        </row>
        <row r="23">
          <cell r="D23">
            <v>64284</v>
          </cell>
          <cell r="E23">
            <v>43430</v>
          </cell>
          <cell r="F23" t="str">
            <v>CONTRIBUTIVO</v>
          </cell>
          <cell r="G23">
            <v>3170</v>
          </cell>
          <cell r="H23">
            <v>2219</v>
          </cell>
        </row>
        <row r="24">
          <cell r="D24">
            <v>66887</v>
          </cell>
          <cell r="E24">
            <v>43434</v>
          </cell>
          <cell r="F24" t="str">
            <v>CONTRIBUTIVO</v>
          </cell>
          <cell r="G24">
            <v>23392</v>
          </cell>
          <cell r="H24">
            <v>16374.4</v>
          </cell>
        </row>
        <row r="25">
          <cell r="D25">
            <v>72676</v>
          </cell>
          <cell r="E25">
            <v>43451</v>
          </cell>
          <cell r="F25" t="str">
            <v>CONTRIBUTIVO</v>
          </cell>
          <cell r="G25">
            <v>6944</v>
          </cell>
          <cell r="H25">
            <v>4860.7999999999993</v>
          </cell>
        </row>
        <row r="26">
          <cell r="D26">
            <v>74171</v>
          </cell>
          <cell r="E26">
            <v>43453</v>
          </cell>
          <cell r="F26" t="str">
            <v>CONTRIBUTIVO</v>
          </cell>
          <cell r="G26">
            <v>67456</v>
          </cell>
          <cell r="H26">
            <v>47219.199999999997</v>
          </cell>
        </row>
        <row r="27">
          <cell r="D27">
            <v>76951</v>
          </cell>
          <cell r="E27">
            <v>43460</v>
          </cell>
          <cell r="F27" t="str">
            <v>CONTRIBUTIVO</v>
          </cell>
          <cell r="G27">
            <v>3200</v>
          </cell>
          <cell r="H27">
            <v>2240</v>
          </cell>
        </row>
        <row r="28">
          <cell r="D28">
            <v>77364</v>
          </cell>
          <cell r="E28">
            <v>43461</v>
          </cell>
          <cell r="F28" t="str">
            <v>CONTRIBUTIVO</v>
          </cell>
          <cell r="G28">
            <v>3204</v>
          </cell>
          <cell r="H28">
            <v>2242.7999999999997</v>
          </cell>
        </row>
        <row r="29">
          <cell r="D29">
            <v>142597</v>
          </cell>
          <cell r="E29">
            <v>43479</v>
          </cell>
          <cell r="F29" t="str">
            <v>CONTRIBUTIVO</v>
          </cell>
          <cell r="G29">
            <v>3200</v>
          </cell>
          <cell r="H29">
            <v>2240</v>
          </cell>
        </row>
        <row r="30">
          <cell r="D30">
            <v>144062</v>
          </cell>
          <cell r="E30">
            <v>43482</v>
          </cell>
          <cell r="F30" t="str">
            <v>CONTRIBUTIVO</v>
          </cell>
          <cell r="G30">
            <v>14</v>
          </cell>
          <cell r="H30">
            <v>9.7999999999999989</v>
          </cell>
        </row>
        <row r="31">
          <cell r="D31">
            <v>144261</v>
          </cell>
          <cell r="E31">
            <v>43483</v>
          </cell>
          <cell r="F31" t="str">
            <v>CONTRIBUTIVO</v>
          </cell>
          <cell r="G31">
            <v>12700</v>
          </cell>
          <cell r="H31">
            <v>8890</v>
          </cell>
        </row>
        <row r="32">
          <cell r="D32">
            <v>145315</v>
          </cell>
          <cell r="E32">
            <v>43486</v>
          </cell>
          <cell r="F32" t="str">
            <v>CONTRIBUTIVO</v>
          </cell>
          <cell r="G32">
            <v>63488</v>
          </cell>
          <cell r="H32">
            <v>44441.599999999999</v>
          </cell>
        </row>
        <row r="33">
          <cell r="D33">
            <v>145755</v>
          </cell>
          <cell r="E33">
            <v>43487</v>
          </cell>
          <cell r="F33" t="str">
            <v>CONTRIBUTIVO</v>
          </cell>
          <cell r="G33">
            <v>16</v>
          </cell>
          <cell r="H33">
            <v>11.2</v>
          </cell>
        </row>
        <row r="34">
          <cell r="D34">
            <v>145447</v>
          </cell>
          <cell r="E34">
            <v>43487</v>
          </cell>
          <cell r="F34" t="str">
            <v>CONTRIBUTIVO</v>
          </cell>
          <cell r="G34">
            <v>3170</v>
          </cell>
          <cell r="H34">
            <v>2219</v>
          </cell>
        </row>
        <row r="35">
          <cell r="D35">
            <v>146962</v>
          </cell>
          <cell r="E35">
            <v>43490</v>
          </cell>
          <cell r="F35" t="str">
            <v>CONTRIBUTIVO</v>
          </cell>
          <cell r="G35">
            <v>1</v>
          </cell>
          <cell r="H35">
            <v>0.7</v>
          </cell>
        </row>
        <row r="36">
          <cell r="D36">
            <v>148754</v>
          </cell>
          <cell r="E36">
            <v>43494</v>
          </cell>
          <cell r="F36" t="str">
            <v>CONTRIBUTIVO</v>
          </cell>
          <cell r="G36">
            <v>4</v>
          </cell>
          <cell r="H36">
            <v>2.8</v>
          </cell>
        </row>
        <row r="37">
          <cell r="D37">
            <v>150231</v>
          </cell>
          <cell r="E37">
            <v>43496</v>
          </cell>
          <cell r="F37" t="str">
            <v>CONTRIBUTIVO</v>
          </cell>
          <cell r="G37">
            <v>20</v>
          </cell>
          <cell r="H37">
            <v>14</v>
          </cell>
        </row>
        <row r="38">
          <cell r="D38">
            <v>152638</v>
          </cell>
          <cell r="E38">
            <v>43504</v>
          </cell>
          <cell r="F38" t="str">
            <v>CONTRIBUTIVO</v>
          </cell>
          <cell r="G38">
            <v>14</v>
          </cell>
          <cell r="H38">
            <v>9.7999999999999989</v>
          </cell>
        </row>
        <row r="39">
          <cell r="D39">
            <v>152537</v>
          </cell>
          <cell r="E39">
            <v>43504</v>
          </cell>
          <cell r="F39" t="str">
            <v>CONTRIBUTIVO</v>
          </cell>
          <cell r="G39">
            <v>6370</v>
          </cell>
          <cell r="H39">
            <v>4459</v>
          </cell>
        </row>
        <row r="40">
          <cell r="D40">
            <v>153004</v>
          </cell>
          <cell r="E40">
            <v>43506</v>
          </cell>
          <cell r="F40" t="str">
            <v>CONTRIBUTIVO</v>
          </cell>
          <cell r="G40">
            <v>10155</v>
          </cell>
          <cell r="H40">
            <v>7108.5</v>
          </cell>
        </row>
        <row r="41">
          <cell r="D41">
            <v>153980</v>
          </cell>
          <cell r="E41">
            <v>43509</v>
          </cell>
          <cell r="F41" t="str">
            <v>CONTRIBUTIVO</v>
          </cell>
          <cell r="G41">
            <v>3052</v>
          </cell>
          <cell r="H41">
            <v>2136.4</v>
          </cell>
        </row>
        <row r="42">
          <cell r="D42">
            <v>154150</v>
          </cell>
          <cell r="E42">
            <v>43509</v>
          </cell>
          <cell r="F42" t="str">
            <v>CONTRIBUTIVO</v>
          </cell>
          <cell r="G42">
            <v>9</v>
          </cell>
          <cell r="H42">
            <v>6.3</v>
          </cell>
        </row>
        <row r="43">
          <cell r="D43">
            <v>155387</v>
          </cell>
          <cell r="E43">
            <v>43511</v>
          </cell>
          <cell r="F43" t="str">
            <v>CONTRIBUTIVO</v>
          </cell>
          <cell r="G43">
            <v>3200</v>
          </cell>
          <cell r="H43">
            <v>2240</v>
          </cell>
        </row>
        <row r="44">
          <cell r="D44">
            <v>157334</v>
          </cell>
          <cell r="E44">
            <v>43516</v>
          </cell>
          <cell r="F44" t="str">
            <v>CONTRIBUTIVO</v>
          </cell>
          <cell r="G44">
            <v>56297</v>
          </cell>
          <cell r="H44">
            <v>39407.899999999994</v>
          </cell>
        </row>
        <row r="45">
          <cell r="D45">
            <v>158048</v>
          </cell>
          <cell r="E45">
            <v>43517</v>
          </cell>
          <cell r="F45" t="str">
            <v>CONTRIBUTIVO</v>
          </cell>
          <cell r="G45">
            <v>1985163</v>
          </cell>
          <cell r="H45">
            <v>1389614.0999999999</v>
          </cell>
        </row>
        <row r="46">
          <cell r="D46">
            <v>158860</v>
          </cell>
          <cell r="E46">
            <v>43518</v>
          </cell>
          <cell r="F46" t="str">
            <v>CONTRIBUTIVO</v>
          </cell>
          <cell r="G46">
            <v>4</v>
          </cell>
          <cell r="H46">
            <v>2.8</v>
          </cell>
        </row>
        <row r="47">
          <cell r="D47">
            <v>158841</v>
          </cell>
          <cell r="E47">
            <v>43518</v>
          </cell>
          <cell r="F47" t="str">
            <v>CONTRIBUTIVO</v>
          </cell>
          <cell r="G47">
            <v>104546</v>
          </cell>
          <cell r="H47">
            <v>73182.2</v>
          </cell>
        </row>
        <row r="48">
          <cell r="D48">
            <v>159086</v>
          </cell>
          <cell r="E48">
            <v>43520</v>
          </cell>
          <cell r="F48" t="str">
            <v>CONTRIBUTIVO</v>
          </cell>
          <cell r="G48">
            <v>3200</v>
          </cell>
          <cell r="H48">
            <v>2240</v>
          </cell>
        </row>
        <row r="49">
          <cell r="D49">
            <v>160286</v>
          </cell>
          <cell r="E49">
            <v>43522</v>
          </cell>
          <cell r="F49" t="str">
            <v>CONTRIBUTIVO</v>
          </cell>
          <cell r="G49">
            <v>1737</v>
          </cell>
          <cell r="H49">
            <v>1215.8999999999999</v>
          </cell>
        </row>
        <row r="50">
          <cell r="D50">
            <v>161118</v>
          </cell>
          <cell r="E50">
            <v>43523</v>
          </cell>
          <cell r="F50" t="str">
            <v>CONTRIBUTIVO</v>
          </cell>
          <cell r="G50">
            <v>2587317</v>
          </cell>
          <cell r="H50">
            <v>1811121.9</v>
          </cell>
        </row>
        <row r="51">
          <cell r="D51">
            <v>160817</v>
          </cell>
          <cell r="E51">
            <v>43523</v>
          </cell>
          <cell r="F51" t="str">
            <v>CONTRIBUTIVO</v>
          </cell>
          <cell r="G51">
            <v>1481</v>
          </cell>
          <cell r="H51">
            <v>1036.7</v>
          </cell>
        </row>
        <row r="52">
          <cell r="D52">
            <v>161638</v>
          </cell>
          <cell r="E52">
            <v>43524</v>
          </cell>
          <cell r="F52" t="str">
            <v>CONTRIBUTIVO</v>
          </cell>
          <cell r="G52">
            <v>2</v>
          </cell>
          <cell r="H52">
            <v>1.4</v>
          </cell>
        </row>
        <row r="53">
          <cell r="D53">
            <v>161619</v>
          </cell>
          <cell r="E53">
            <v>43524</v>
          </cell>
          <cell r="F53" t="str">
            <v>CONTRIBUTIVO</v>
          </cell>
          <cell r="G53">
            <v>2</v>
          </cell>
          <cell r="H53">
            <v>1.4</v>
          </cell>
        </row>
        <row r="54">
          <cell r="D54">
            <v>164554</v>
          </cell>
          <cell r="E54">
            <v>43530</v>
          </cell>
          <cell r="F54" t="str">
            <v>CONTRIBUTIVO</v>
          </cell>
          <cell r="G54">
            <v>1</v>
          </cell>
          <cell r="H54">
            <v>0.7</v>
          </cell>
        </row>
        <row r="55">
          <cell r="D55">
            <v>165639</v>
          </cell>
          <cell r="E55">
            <v>43532</v>
          </cell>
          <cell r="F55" t="str">
            <v>CONTRIBUTIVO</v>
          </cell>
          <cell r="G55">
            <v>14</v>
          </cell>
          <cell r="H55">
            <v>9.7999999999999989</v>
          </cell>
        </row>
        <row r="56">
          <cell r="D56">
            <v>166235</v>
          </cell>
          <cell r="E56">
            <v>43535</v>
          </cell>
          <cell r="F56" t="str">
            <v>CONTRIBUTIVO</v>
          </cell>
          <cell r="G56">
            <v>4</v>
          </cell>
          <cell r="H56">
            <v>2.8</v>
          </cell>
        </row>
        <row r="57">
          <cell r="D57">
            <v>165977</v>
          </cell>
          <cell r="E57">
            <v>43535</v>
          </cell>
          <cell r="F57" t="str">
            <v>CONTRIBUTIVO</v>
          </cell>
          <cell r="G57">
            <v>1481</v>
          </cell>
          <cell r="H57">
            <v>1036.7</v>
          </cell>
        </row>
        <row r="58">
          <cell r="D58">
            <v>167426</v>
          </cell>
          <cell r="E58">
            <v>43537</v>
          </cell>
          <cell r="F58" t="str">
            <v>CONTRIBUTIVO</v>
          </cell>
          <cell r="G58">
            <v>12700</v>
          </cell>
          <cell r="H58">
            <v>8890</v>
          </cell>
        </row>
        <row r="59">
          <cell r="D59">
            <v>169680</v>
          </cell>
          <cell r="E59">
            <v>43543</v>
          </cell>
          <cell r="F59" t="str">
            <v>CONTRIBUTIVO</v>
          </cell>
          <cell r="G59">
            <v>4</v>
          </cell>
          <cell r="H59">
            <v>2.8</v>
          </cell>
        </row>
        <row r="60">
          <cell r="D60">
            <v>170641</v>
          </cell>
          <cell r="E60">
            <v>43545</v>
          </cell>
          <cell r="F60" t="str">
            <v>CONTRIBUTIVO</v>
          </cell>
          <cell r="G60">
            <v>29100</v>
          </cell>
          <cell r="H60">
            <v>20370</v>
          </cell>
        </row>
        <row r="61">
          <cell r="D61">
            <v>171231</v>
          </cell>
          <cell r="E61">
            <v>43546</v>
          </cell>
          <cell r="F61" t="str">
            <v>CONTRIBUTIVO</v>
          </cell>
          <cell r="G61">
            <v>1</v>
          </cell>
          <cell r="H61">
            <v>0.7</v>
          </cell>
        </row>
        <row r="62">
          <cell r="D62">
            <v>171742</v>
          </cell>
          <cell r="E62">
            <v>43546</v>
          </cell>
          <cell r="F62" t="str">
            <v>CONTRIBUTIVO</v>
          </cell>
          <cell r="G62">
            <v>4</v>
          </cell>
          <cell r="H62">
            <v>2.8</v>
          </cell>
        </row>
        <row r="63">
          <cell r="D63">
            <v>172835</v>
          </cell>
          <cell r="E63">
            <v>43551</v>
          </cell>
          <cell r="F63" t="str">
            <v>CONTRIBUTIVO</v>
          </cell>
          <cell r="G63">
            <v>30</v>
          </cell>
          <cell r="H63">
            <v>21</v>
          </cell>
        </row>
        <row r="64">
          <cell r="D64">
            <v>172889</v>
          </cell>
          <cell r="E64">
            <v>43551</v>
          </cell>
          <cell r="F64" t="str">
            <v>CONTRIBUTIVO</v>
          </cell>
          <cell r="G64">
            <v>22</v>
          </cell>
          <cell r="H64">
            <v>15.399999999999999</v>
          </cell>
        </row>
        <row r="65">
          <cell r="D65">
            <v>173221</v>
          </cell>
          <cell r="E65">
            <v>43552</v>
          </cell>
          <cell r="F65" t="str">
            <v>CONTRIBUTIVO</v>
          </cell>
          <cell r="G65">
            <v>2</v>
          </cell>
          <cell r="H65">
            <v>1.4</v>
          </cell>
        </row>
        <row r="66">
          <cell r="D66">
            <v>12034</v>
          </cell>
          <cell r="E66">
            <v>43553</v>
          </cell>
          <cell r="F66" t="str">
            <v>CONTRIBUTIVO</v>
          </cell>
          <cell r="G66">
            <v>2</v>
          </cell>
          <cell r="H66">
            <v>1.4</v>
          </cell>
        </row>
        <row r="67">
          <cell r="D67">
            <v>173975</v>
          </cell>
          <cell r="E67">
            <v>43553</v>
          </cell>
          <cell r="F67" t="str">
            <v>CONTRIBUTIVO</v>
          </cell>
          <cell r="G67">
            <v>9292</v>
          </cell>
          <cell r="H67">
            <v>6504.4</v>
          </cell>
        </row>
        <row r="68">
          <cell r="D68">
            <v>173976</v>
          </cell>
          <cell r="E68">
            <v>43553</v>
          </cell>
          <cell r="F68" t="str">
            <v>CONTRIBUTIVO</v>
          </cell>
          <cell r="G68">
            <v>14</v>
          </cell>
          <cell r="H68">
            <v>9.7999999999999989</v>
          </cell>
        </row>
        <row r="69">
          <cell r="D69">
            <v>174230</v>
          </cell>
          <cell r="E69">
            <v>43554</v>
          </cell>
          <cell r="F69" t="str">
            <v>CONTRIBUTIVO</v>
          </cell>
          <cell r="G69">
            <v>36</v>
          </cell>
          <cell r="H69">
            <v>25.2</v>
          </cell>
        </row>
        <row r="70">
          <cell r="D70">
            <v>174240</v>
          </cell>
          <cell r="E70">
            <v>43554</v>
          </cell>
          <cell r="F70" t="str">
            <v>CONTRIBUTIVO</v>
          </cell>
          <cell r="G70">
            <v>8</v>
          </cell>
          <cell r="H70">
            <v>5.6</v>
          </cell>
        </row>
        <row r="71">
          <cell r="D71">
            <v>174280</v>
          </cell>
          <cell r="E71">
            <v>43554</v>
          </cell>
          <cell r="F71" t="str">
            <v>CONTRIBUTIVO</v>
          </cell>
          <cell r="G71">
            <v>43650</v>
          </cell>
          <cell r="H71">
            <v>30554.999999999996</v>
          </cell>
        </row>
        <row r="72">
          <cell r="D72">
            <v>174287</v>
          </cell>
          <cell r="E72">
            <v>43554</v>
          </cell>
          <cell r="F72" t="str">
            <v>CONTRIBUTIVO</v>
          </cell>
          <cell r="G72">
            <v>2</v>
          </cell>
          <cell r="H72">
            <v>1.4</v>
          </cell>
        </row>
        <row r="73">
          <cell r="D73">
            <v>175648</v>
          </cell>
          <cell r="E73">
            <v>43558</v>
          </cell>
          <cell r="F73" t="str">
            <v>CONTRIBUTIVO</v>
          </cell>
          <cell r="G73">
            <v>4</v>
          </cell>
          <cell r="H73">
            <v>2.8</v>
          </cell>
        </row>
        <row r="74">
          <cell r="D74">
            <v>175652</v>
          </cell>
          <cell r="E74">
            <v>43558</v>
          </cell>
          <cell r="F74" t="str">
            <v>CONTRIBUTIVO</v>
          </cell>
          <cell r="G74">
            <v>4</v>
          </cell>
          <cell r="H74">
            <v>2.8</v>
          </cell>
        </row>
        <row r="75">
          <cell r="D75">
            <v>175882</v>
          </cell>
          <cell r="E75">
            <v>43558</v>
          </cell>
          <cell r="F75" t="str">
            <v>CONTRIBUTIVO</v>
          </cell>
          <cell r="G75">
            <v>1481</v>
          </cell>
          <cell r="H75">
            <v>1036.7</v>
          </cell>
        </row>
        <row r="76">
          <cell r="D76">
            <v>176344</v>
          </cell>
          <cell r="E76">
            <v>43559</v>
          </cell>
          <cell r="F76" t="str">
            <v>CONTRIBUTIVO</v>
          </cell>
          <cell r="G76">
            <v>4</v>
          </cell>
          <cell r="H76">
            <v>2.8</v>
          </cell>
        </row>
        <row r="77">
          <cell r="D77">
            <v>176679</v>
          </cell>
          <cell r="E77">
            <v>43560</v>
          </cell>
          <cell r="F77" t="str">
            <v>CONTRIBUTIVO</v>
          </cell>
          <cell r="G77">
            <v>14</v>
          </cell>
          <cell r="H77">
            <v>9.7999999999999989</v>
          </cell>
        </row>
        <row r="78">
          <cell r="D78">
            <v>176842</v>
          </cell>
          <cell r="E78">
            <v>43560</v>
          </cell>
          <cell r="F78" t="str">
            <v>CONTRIBUTIVO</v>
          </cell>
          <cell r="G78">
            <v>71201</v>
          </cell>
          <cell r="H78">
            <v>49840.7</v>
          </cell>
        </row>
        <row r="79">
          <cell r="D79">
            <v>176806</v>
          </cell>
          <cell r="E79">
            <v>43560</v>
          </cell>
          <cell r="F79" t="str">
            <v>CONTRIBUTIVO</v>
          </cell>
          <cell r="G79">
            <v>4451</v>
          </cell>
          <cell r="H79">
            <v>3115.7</v>
          </cell>
        </row>
        <row r="80">
          <cell r="D80">
            <v>176624</v>
          </cell>
          <cell r="E80">
            <v>43560</v>
          </cell>
          <cell r="F80" t="str">
            <v>CONTRIBUTIVO</v>
          </cell>
          <cell r="G80">
            <v>1</v>
          </cell>
          <cell r="H80">
            <v>0.7</v>
          </cell>
        </row>
        <row r="81">
          <cell r="D81">
            <v>177849</v>
          </cell>
          <cell r="E81">
            <v>43563</v>
          </cell>
          <cell r="F81" t="str">
            <v>CONTRIBUTIVO</v>
          </cell>
          <cell r="G81">
            <v>99648</v>
          </cell>
          <cell r="H81">
            <v>69753.599999999991</v>
          </cell>
        </row>
        <row r="82">
          <cell r="D82">
            <v>178253</v>
          </cell>
          <cell r="E82">
            <v>43564</v>
          </cell>
          <cell r="F82" t="str">
            <v>CONTRIBUTIVO</v>
          </cell>
          <cell r="G82">
            <v>6</v>
          </cell>
          <cell r="H82">
            <v>4.1999999999999993</v>
          </cell>
        </row>
        <row r="83">
          <cell r="D83">
            <v>178843</v>
          </cell>
          <cell r="E83">
            <v>43565</v>
          </cell>
          <cell r="F83" t="str">
            <v>CONTRIBUTIVO</v>
          </cell>
          <cell r="G83">
            <v>2962</v>
          </cell>
          <cell r="H83">
            <v>2073.4</v>
          </cell>
        </row>
        <row r="84">
          <cell r="D84">
            <v>178978</v>
          </cell>
          <cell r="E84">
            <v>43565</v>
          </cell>
          <cell r="F84" t="str">
            <v>CONTRIBUTIVO</v>
          </cell>
          <cell r="G84">
            <v>49824</v>
          </cell>
          <cell r="H84">
            <v>34876.799999999996</v>
          </cell>
        </row>
        <row r="85">
          <cell r="D85">
            <v>179113</v>
          </cell>
          <cell r="E85">
            <v>43565</v>
          </cell>
          <cell r="F85" t="str">
            <v>CONTRIBUTIVO</v>
          </cell>
          <cell r="G85">
            <v>49824</v>
          </cell>
          <cell r="H85">
            <v>34876.799999999996</v>
          </cell>
        </row>
        <row r="86">
          <cell r="D86">
            <v>179675</v>
          </cell>
          <cell r="E86">
            <v>43566</v>
          </cell>
          <cell r="F86" t="str">
            <v>CONTRIBUTIVO</v>
          </cell>
          <cell r="G86">
            <v>1</v>
          </cell>
          <cell r="H86">
            <v>0.7</v>
          </cell>
        </row>
        <row r="87">
          <cell r="D87">
            <v>179860</v>
          </cell>
          <cell r="E87">
            <v>43566</v>
          </cell>
          <cell r="F87" t="str">
            <v>CONTRIBUTIVO</v>
          </cell>
          <cell r="G87">
            <v>98504</v>
          </cell>
          <cell r="H87">
            <v>68952.799999999988</v>
          </cell>
        </row>
        <row r="88">
          <cell r="D88">
            <v>180590</v>
          </cell>
          <cell r="E88">
            <v>43567</v>
          </cell>
          <cell r="F88" t="str">
            <v>CONTRIBUTIVO</v>
          </cell>
          <cell r="G88">
            <v>49824</v>
          </cell>
          <cell r="H88">
            <v>34876.799999999996</v>
          </cell>
        </row>
        <row r="89">
          <cell r="D89">
            <v>180401</v>
          </cell>
          <cell r="E89">
            <v>43567</v>
          </cell>
          <cell r="F89" t="str">
            <v>CONTRIBUTIVO</v>
          </cell>
          <cell r="G89">
            <v>18</v>
          </cell>
          <cell r="H89">
            <v>12.6</v>
          </cell>
        </row>
        <row r="90">
          <cell r="D90">
            <v>180920</v>
          </cell>
          <cell r="E90">
            <v>43570</v>
          </cell>
          <cell r="F90" t="str">
            <v>CONTRIBUTIVO</v>
          </cell>
          <cell r="G90">
            <v>99648</v>
          </cell>
          <cell r="H90">
            <v>69753.599999999991</v>
          </cell>
        </row>
        <row r="91">
          <cell r="D91">
            <v>182006</v>
          </cell>
          <cell r="E91">
            <v>43571</v>
          </cell>
          <cell r="F91" t="str">
            <v>CONTRIBUTIVO</v>
          </cell>
          <cell r="G91">
            <v>4</v>
          </cell>
          <cell r="H91">
            <v>2.8</v>
          </cell>
        </row>
        <row r="92">
          <cell r="D92">
            <v>181568</v>
          </cell>
          <cell r="E92">
            <v>43571</v>
          </cell>
          <cell r="F92" t="str">
            <v>CONTRIBUTIVO</v>
          </cell>
          <cell r="G92">
            <v>10</v>
          </cell>
          <cell r="H92">
            <v>7</v>
          </cell>
        </row>
        <row r="93">
          <cell r="D93">
            <v>183264</v>
          </cell>
          <cell r="E93">
            <v>43577</v>
          </cell>
          <cell r="F93" t="str">
            <v>CONTRIBUTIVO</v>
          </cell>
          <cell r="G93">
            <v>2</v>
          </cell>
          <cell r="H93">
            <v>1.4</v>
          </cell>
        </row>
        <row r="94">
          <cell r="D94">
            <v>183585</v>
          </cell>
          <cell r="E94">
            <v>43578</v>
          </cell>
          <cell r="F94" t="str">
            <v>CONTRIBUTIVO</v>
          </cell>
          <cell r="G94">
            <v>4</v>
          </cell>
          <cell r="H94">
            <v>2.8</v>
          </cell>
        </row>
        <row r="95">
          <cell r="D95">
            <v>184314</v>
          </cell>
          <cell r="E95">
            <v>43579</v>
          </cell>
          <cell r="F95" t="str">
            <v>CONTRIBUTIVO</v>
          </cell>
          <cell r="G95">
            <v>1481</v>
          </cell>
          <cell r="H95">
            <v>1036.7</v>
          </cell>
        </row>
        <row r="96">
          <cell r="D96">
            <v>184149</v>
          </cell>
          <cell r="E96">
            <v>43579</v>
          </cell>
          <cell r="F96" t="str">
            <v>CONTRIBUTIVO</v>
          </cell>
          <cell r="G96">
            <v>3200</v>
          </cell>
          <cell r="H96">
            <v>2240</v>
          </cell>
        </row>
        <row r="97">
          <cell r="D97">
            <v>184667</v>
          </cell>
          <cell r="E97">
            <v>43580</v>
          </cell>
          <cell r="F97" t="str">
            <v>CONTRIBUTIVO</v>
          </cell>
          <cell r="G97">
            <v>2</v>
          </cell>
          <cell r="H97">
            <v>1.4</v>
          </cell>
        </row>
        <row r="98">
          <cell r="D98">
            <v>184780</v>
          </cell>
          <cell r="E98">
            <v>43580</v>
          </cell>
          <cell r="F98" t="str">
            <v>CONTRIBUTIVO</v>
          </cell>
          <cell r="G98">
            <v>44</v>
          </cell>
          <cell r="H98">
            <v>30.799999999999997</v>
          </cell>
        </row>
        <row r="99">
          <cell r="D99">
            <v>184936</v>
          </cell>
          <cell r="E99">
            <v>43580</v>
          </cell>
          <cell r="F99" t="str">
            <v>CONTRIBUTIVO</v>
          </cell>
          <cell r="G99">
            <v>4</v>
          </cell>
          <cell r="H99">
            <v>2.8</v>
          </cell>
        </row>
        <row r="100">
          <cell r="D100">
            <v>187387</v>
          </cell>
          <cell r="E100">
            <v>43587</v>
          </cell>
          <cell r="F100" t="str">
            <v>CONTRIBUTIVO</v>
          </cell>
          <cell r="G100">
            <v>4</v>
          </cell>
          <cell r="H100">
            <v>2.8</v>
          </cell>
        </row>
        <row r="101">
          <cell r="D101">
            <v>188081</v>
          </cell>
          <cell r="E101">
            <v>43588</v>
          </cell>
          <cell r="F101" t="str">
            <v>CONTRIBUTIVO</v>
          </cell>
          <cell r="G101">
            <v>1</v>
          </cell>
          <cell r="H101">
            <v>0.7</v>
          </cell>
        </row>
        <row r="102">
          <cell r="D102">
            <v>190041</v>
          </cell>
          <cell r="E102">
            <v>43593</v>
          </cell>
          <cell r="F102" t="str">
            <v>CONTRIBUTIVO</v>
          </cell>
          <cell r="G102">
            <v>4</v>
          </cell>
          <cell r="H102">
            <v>2.8</v>
          </cell>
        </row>
        <row r="103">
          <cell r="D103">
            <v>190156</v>
          </cell>
          <cell r="E103">
            <v>43593</v>
          </cell>
          <cell r="F103" t="str">
            <v>CONTRIBUTIVO</v>
          </cell>
          <cell r="G103">
            <v>2432</v>
          </cell>
          <cell r="H103">
            <v>1702.3999999999999</v>
          </cell>
        </row>
        <row r="104">
          <cell r="D104">
            <v>189969</v>
          </cell>
          <cell r="E104">
            <v>43593</v>
          </cell>
          <cell r="F104" t="str">
            <v>CONTRIBUTIVO</v>
          </cell>
          <cell r="G104">
            <v>20985</v>
          </cell>
          <cell r="H104">
            <v>14689.499999999998</v>
          </cell>
        </row>
        <row r="105">
          <cell r="D105">
            <v>190646</v>
          </cell>
          <cell r="E105">
            <v>43594</v>
          </cell>
          <cell r="F105" t="str">
            <v>CONTRIBUTIVO</v>
          </cell>
          <cell r="G105">
            <v>99417</v>
          </cell>
          <cell r="H105">
            <v>69591.899999999994</v>
          </cell>
        </row>
        <row r="106">
          <cell r="D106">
            <v>190904</v>
          </cell>
          <cell r="E106">
            <v>43595</v>
          </cell>
          <cell r="F106" t="str">
            <v>CONTRIBUTIVO</v>
          </cell>
          <cell r="G106">
            <v>14</v>
          </cell>
          <cell r="H106">
            <v>9.7999999999999989</v>
          </cell>
        </row>
        <row r="107">
          <cell r="D107">
            <v>192528</v>
          </cell>
          <cell r="E107">
            <v>43600</v>
          </cell>
          <cell r="F107" t="str">
            <v>CONTRIBUTIVO</v>
          </cell>
          <cell r="G107">
            <v>2</v>
          </cell>
          <cell r="H107">
            <v>1.4</v>
          </cell>
        </row>
        <row r="108">
          <cell r="D108">
            <v>192510</v>
          </cell>
          <cell r="E108">
            <v>43600</v>
          </cell>
          <cell r="F108" t="str">
            <v>CONTRIBUTIVO</v>
          </cell>
          <cell r="G108">
            <v>4</v>
          </cell>
          <cell r="H108">
            <v>2.8</v>
          </cell>
        </row>
        <row r="109">
          <cell r="D109">
            <v>193431</v>
          </cell>
          <cell r="E109">
            <v>43602</v>
          </cell>
          <cell r="F109" t="str">
            <v>CONTRIBUTIVO</v>
          </cell>
          <cell r="G109">
            <v>49824</v>
          </cell>
          <cell r="H109">
            <v>34876.799999999996</v>
          </cell>
        </row>
        <row r="110">
          <cell r="D110">
            <v>194031</v>
          </cell>
          <cell r="E110">
            <v>43605</v>
          </cell>
          <cell r="F110" t="str">
            <v>CONTRIBUTIVO</v>
          </cell>
          <cell r="G110">
            <v>4632</v>
          </cell>
          <cell r="H110">
            <v>3242.3999999999996</v>
          </cell>
        </row>
        <row r="111">
          <cell r="D111">
            <v>194112</v>
          </cell>
          <cell r="E111">
            <v>43605</v>
          </cell>
          <cell r="F111" t="str">
            <v>CONTRIBUTIVO</v>
          </cell>
          <cell r="G111">
            <v>14550</v>
          </cell>
          <cell r="H111">
            <v>10185</v>
          </cell>
        </row>
        <row r="112">
          <cell r="D112">
            <v>196397</v>
          </cell>
          <cell r="E112">
            <v>43609</v>
          </cell>
          <cell r="F112" t="str">
            <v>CONTRIBUTIVO</v>
          </cell>
          <cell r="G112">
            <v>98430</v>
          </cell>
          <cell r="H112">
            <v>68901</v>
          </cell>
        </row>
        <row r="113">
          <cell r="D113">
            <v>196488</v>
          </cell>
          <cell r="E113">
            <v>43609</v>
          </cell>
          <cell r="F113" t="str">
            <v>CONTRIBUTIVO</v>
          </cell>
          <cell r="G113">
            <v>1450</v>
          </cell>
          <cell r="H113">
            <v>1014.9999999999999</v>
          </cell>
        </row>
        <row r="114">
          <cell r="D114">
            <v>196291</v>
          </cell>
          <cell r="E114">
            <v>43609</v>
          </cell>
          <cell r="F114" t="str">
            <v>CONTRIBUTIVO</v>
          </cell>
          <cell r="G114">
            <v>2</v>
          </cell>
          <cell r="H114">
            <v>1.4</v>
          </cell>
        </row>
        <row r="115">
          <cell r="D115">
            <v>196984</v>
          </cell>
          <cell r="E115">
            <v>43612</v>
          </cell>
          <cell r="F115" t="str">
            <v>CONTRIBUTIVO</v>
          </cell>
          <cell r="G115">
            <v>2</v>
          </cell>
          <cell r="H115">
            <v>1.4</v>
          </cell>
        </row>
        <row r="116">
          <cell r="D116">
            <v>197008</v>
          </cell>
          <cell r="E116">
            <v>43612</v>
          </cell>
          <cell r="F116" t="str">
            <v>CONTRIBUTIVO</v>
          </cell>
          <cell r="G116">
            <v>13</v>
          </cell>
          <cell r="H116">
            <v>9.1</v>
          </cell>
        </row>
        <row r="117">
          <cell r="D117">
            <v>196975</v>
          </cell>
          <cell r="E117">
            <v>43612</v>
          </cell>
          <cell r="F117" t="str">
            <v>CONTRIBUTIVO</v>
          </cell>
          <cell r="G117">
            <v>8</v>
          </cell>
          <cell r="H117">
            <v>5.6</v>
          </cell>
        </row>
        <row r="118">
          <cell r="D118">
            <v>198264</v>
          </cell>
          <cell r="E118">
            <v>43614</v>
          </cell>
          <cell r="F118" t="str">
            <v>CONTRIBUTIVO</v>
          </cell>
          <cell r="G118">
            <v>4</v>
          </cell>
          <cell r="H118">
            <v>2.8</v>
          </cell>
        </row>
        <row r="119">
          <cell r="D119">
            <v>198650</v>
          </cell>
          <cell r="E119">
            <v>43614</v>
          </cell>
          <cell r="F119" t="str">
            <v>CONTRIBUTIVO</v>
          </cell>
          <cell r="G119">
            <v>4</v>
          </cell>
          <cell r="H119">
            <v>2.8</v>
          </cell>
        </row>
        <row r="120">
          <cell r="D120">
            <v>198646</v>
          </cell>
          <cell r="E120">
            <v>43614</v>
          </cell>
          <cell r="F120" t="str">
            <v>CONTRIBUTIVO</v>
          </cell>
          <cell r="G120">
            <v>1</v>
          </cell>
          <cell r="H120">
            <v>0.7</v>
          </cell>
        </row>
        <row r="121">
          <cell r="D121">
            <v>198665</v>
          </cell>
          <cell r="E121">
            <v>43614</v>
          </cell>
          <cell r="F121" t="str">
            <v>CONTRIBUTIVO</v>
          </cell>
          <cell r="G121">
            <v>1</v>
          </cell>
          <cell r="H121">
            <v>0.7</v>
          </cell>
        </row>
        <row r="122">
          <cell r="D122">
            <v>198817</v>
          </cell>
          <cell r="E122">
            <v>43614</v>
          </cell>
          <cell r="F122" t="str">
            <v>CONTRIBUTIVO</v>
          </cell>
          <cell r="G122">
            <v>2173</v>
          </cell>
          <cell r="H122">
            <v>1521.1</v>
          </cell>
        </row>
        <row r="123">
          <cell r="D123">
            <v>199540</v>
          </cell>
          <cell r="E123">
            <v>43616</v>
          </cell>
          <cell r="F123" t="str">
            <v>CONTRIBUTIVO</v>
          </cell>
          <cell r="G123">
            <v>90124</v>
          </cell>
          <cell r="H123">
            <v>63086.799999999996</v>
          </cell>
        </row>
        <row r="124">
          <cell r="D124">
            <v>200905</v>
          </cell>
          <cell r="E124">
            <v>43621</v>
          </cell>
          <cell r="F124" t="str">
            <v>CONTRIBUTIVO</v>
          </cell>
          <cell r="G124">
            <v>4</v>
          </cell>
          <cell r="H124">
            <v>2.8</v>
          </cell>
        </row>
        <row r="125">
          <cell r="D125">
            <v>201113</v>
          </cell>
          <cell r="E125">
            <v>43622</v>
          </cell>
          <cell r="F125" t="str">
            <v>CONTRIBUTIVO</v>
          </cell>
          <cell r="G125">
            <v>24</v>
          </cell>
          <cell r="H125">
            <v>16.799999999999997</v>
          </cell>
        </row>
        <row r="126">
          <cell r="D126">
            <v>13495</v>
          </cell>
          <cell r="E126">
            <v>43622</v>
          </cell>
          <cell r="F126" t="str">
            <v>CONTRIBUTIVO</v>
          </cell>
          <cell r="G126">
            <v>1100</v>
          </cell>
          <cell r="H126">
            <v>770</v>
          </cell>
        </row>
        <row r="127">
          <cell r="D127">
            <v>201848</v>
          </cell>
          <cell r="E127">
            <v>43623</v>
          </cell>
          <cell r="F127" t="str">
            <v>CONTRIBUTIVO</v>
          </cell>
          <cell r="G127">
            <v>14</v>
          </cell>
          <cell r="H127">
            <v>9.7999999999999989</v>
          </cell>
        </row>
        <row r="128">
          <cell r="D128">
            <v>201836</v>
          </cell>
          <cell r="E128">
            <v>43623</v>
          </cell>
          <cell r="F128" t="str">
            <v>CONTRIBUTIVO</v>
          </cell>
          <cell r="G128">
            <v>1</v>
          </cell>
          <cell r="H128">
            <v>0.7</v>
          </cell>
        </row>
        <row r="129">
          <cell r="D129">
            <v>202584</v>
          </cell>
          <cell r="E129">
            <v>43626</v>
          </cell>
          <cell r="F129" t="str">
            <v>CONTRIBUTIVO</v>
          </cell>
          <cell r="G129">
            <v>76600</v>
          </cell>
          <cell r="H129">
            <v>53620</v>
          </cell>
        </row>
        <row r="130">
          <cell r="D130">
            <v>202813</v>
          </cell>
          <cell r="E130">
            <v>43626</v>
          </cell>
          <cell r="F130" t="str">
            <v>CONTRIBUTIVO</v>
          </cell>
          <cell r="G130">
            <v>3200</v>
          </cell>
          <cell r="H130">
            <v>2240</v>
          </cell>
        </row>
        <row r="131">
          <cell r="D131">
            <v>202692</v>
          </cell>
          <cell r="E131">
            <v>43626</v>
          </cell>
          <cell r="F131" t="str">
            <v>CONTRIBUTIVO</v>
          </cell>
          <cell r="G131">
            <v>3200</v>
          </cell>
          <cell r="H131">
            <v>2240</v>
          </cell>
        </row>
        <row r="132">
          <cell r="D132">
            <v>203183</v>
          </cell>
          <cell r="E132">
            <v>43627</v>
          </cell>
          <cell r="F132" t="str">
            <v>CONTRIBUTIVO</v>
          </cell>
          <cell r="G132">
            <v>6</v>
          </cell>
          <cell r="H132">
            <v>4.1999999999999993</v>
          </cell>
        </row>
        <row r="133">
          <cell r="D133">
            <v>203489</v>
          </cell>
          <cell r="E133">
            <v>43628</v>
          </cell>
          <cell r="F133" t="str">
            <v>CONTRIBUTIVO</v>
          </cell>
          <cell r="G133">
            <v>3200</v>
          </cell>
          <cell r="H133">
            <v>2240</v>
          </cell>
        </row>
        <row r="134">
          <cell r="D134">
            <v>203606</v>
          </cell>
          <cell r="E134">
            <v>43628</v>
          </cell>
          <cell r="F134" t="str">
            <v>CONTRIBUTIVO</v>
          </cell>
          <cell r="G134">
            <v>4</v>
          </cell>
          <cell r="H134">
            <v>2.8</v>
          </cell>
        </row>
        <row r="135">
          <cell r="D135">
            <v>204988</v>
          </cell>
          <cell r="E135">
            <v>43630</v>
          </cell>
          <cell r="F135" t="str">
            <v>CONTRIBUTIVO</v>
          </cell>
          <cell r="G135">
            <v>12700</v>
          </cell>
          <cell r="H135">
            <v>8890</v>
          </cell>
        </row>
        <row r="136">
          <cell r="D136">
            <v>205325</v>
          </cell>
          <cell r="E136">
            <v>43633</v>
          </cell>
          <cell r="F136" t="str">
            <v>CONTRIBUTIVO</v>
          </cell>
          <cell r="G136">
            <v>1</v>
          </cell>
          <cell r="H136">
            <v>0.7</v>
          </cell>
        </row>
        <row r="137">
          <cell r="D137">
            <v>206084</v>
          </cell>
          <cell r="E137">
            <v>43634</v>
          </cell>
          <cell r="F137" t="str">
            <v>CONTRIBUTIVO</v>
          </cell>
          <cell r="G137">
            <v>4</v>
          </cell>
          <cell r="H137">
            <v>2.8</v>
          </cell>
        </row>
        <row r="138">
          <cell r="D138">
            <v>205971</v>
          </cell>
          <cell r="E138">
            <v>43634</v>
          </cell>
          <cell r="F138" t="str">
            <v>CONTRIBUTIVO</v>
          </cell>
          <cell r="G138">
            <v>14</v>
          </cell>
          <cell r="H138">
            <v>9.7999999999999989</v>
          </cell>
        </row>
        <row r="139">
          <cell r="D139">
            <v>206643</v>
          </cell>
          <cell r="E139">
            <v>43635</v>
          </cell>
          <cell r="F139" t="str">
            <v>CONTRIBUTIVO</v>
          </cell>
          <cell r="G139">
            <v>9264</v>
          </cell>
          <cell r="H139">
            <v>6484.7999999999993</v>
          </cell>
        </row>
        <row r="140">
          <cell r="D140">
            <v>206562</v>
          </cell>
          <cell r="E140">
            <v>43635</v>
          </cell>
          <cell r="F140" t="str">
            <v>CONTRIBUTIVO</v>
          </cell>
          <cell r="G140">
            <v>3</v>
          </cell>
          <cell r="H140">
            <v>2.0999999999999996</v>
          </cell>
        </row>
        <row r="141">
          <cell r="D141">
            <v>206486</v>
          </cell>
          <cell r="E141">
            <v>43635</v>
          </cell>
          <cell r="F141" t="str">
            <v>CONTRIBUTIVO</v>
          </cell>
          <cell r="G141">
            <v>1</v>
          </cell>
          <cell r="H141">
            <v>0.7</v>
          </cell>
        </row>
        <row r="142">
          <cell r="D142">
            <v>207187</v>
          </cell>
          <cell r="E142">
            <v>43636</v>
          </cell>
          <cell r="F142" t="str">
            <v>CONTRIBUTIVO</v>
          </cell>
          <cell r="G142">
            <v>1</v>
          </cell>
          <cell r="H142">
            <v>0.7</v>
          </cell>
        </row>
        <row r="143">
          <cell r="D143">
            <v>207071</v>
          </cell>
          <cell r="E143">
            <v>43636</v>
          </cell>
          <cell r="F143" t="str">
            <v>CONTRIBUTIVO</v>
          </cell>
          <cell r="G143">
            <v>67991</v>
          </cell>
          <cell r="H143">
            <v>47593.7</v>
          </cell>
        </row>
        <row r="144">
          <cell r="D144">
            <v>206952</v>
          </cell>
          <cell r="E144">
            <v>43636</v>
          </cell>
          <cell r="F144" t="str">
            <v>CONTRIBUTIVO</v>
          </cell>
          <cell r="G144">
            <v>2</v>
          </cell>
          <cell r="H144">
            <v>1.4</v>
          </cell>
        </row>
        <row r="145">
          <cell r="D145">
            <v>207344</v>
          </cell>
          <cell r="E145">
            <v>43637</v>
          </cell>
          <cell r="F145" t="str">
            <v>CONTRIBUTIVO</v>
          </cell>
          <cell r="G145">
            <v>2</v>
          </cell>
          <cell r="H145">
            <v>1.4</v>
          </cell>
        </row>
        <row r="146">
          <cell r="D146">
            <v>207631</v>
          </cell>
          <cell r="E146">
            <v>43637</v>
          </cell>
          <cell r="F146" t="str">
            <v>CONTRIBUTIVO</v>
          </cell>
          <cell r="G146">
            <v>3701</v>
          </cell>
          <cell r="H146">
            <v>2590.6999999999998</v>
          </cell>
        </row>
        <row r="147">
          <cell r="D147">
            <v>208629</v>
          </cell>
          <cell r="E147">
            <v>43642</v>
          </cell>
          <cell r="F147" t="str">
            <v>CONTRIBUTIVO</v>
          </cell>
          <cell r="G147">
            <v>3200</v>
          </cell>
          <cell r="H147">
            <v>2240</v>
          </cell>
        </row>
        <row r="148">
          <cell r="D148">
            <v>208677</v>
          </cell>
          <cell r="E148">
            <v>43642</v>
          </cell>
          <cell r="F148" t="str">
            <v>CONTRIBUTIVO</v>
          </cell>
          <cell r="G148">
            <v>11</v>
          </cell>
          <cell r="H148">
            <v>7.6999999999999993</v>
          </cell>
        </row>
        <row r="149">
          <cell r="D149">
            <v>209450</v>
          </cell>
          <cell r="E149">
            <v>43643</v>
          </cell>
          <cell r="F149" t="str">
            <v>CONTRIBUTIVO</v>
          </cell>
          <cell r="G149">
            <v>1</v>
          </cell>
          <cell r="H149">
            <v>0.7</v>
          </cell>
        </row>
        <row r="150">
          <cell r="D150">
            <v>210979</v>
          </cell>
          <cell r="E150">
            <v>43648</v>
          </cell>
          <cell r="F150" t="str">
            <v>CONTRIBUTIVO</v>
          </cell>
          <cell r="G150">
            <v>4</v>
          </cell>
          <cell r="H150">
            <v>2.8</v>
          </cell>
        </row>
        <row r="151">
          <cell r="D151">
            <v>210790</v>
          </cell>
          <cell r="E151">
            <v>43648</v>
          </cell>
          <cell r="F151" t="str">
            <v>CONTRIBUTIVO</v>
          </cell>
          <cell r="G151">
            <v>49824</v>
          </cell>
          <cell r="H151">
            <v>34876.799999999996</v>
          </cell>
        </row>
        <row r="152">
          <cell r="D152">
            <v>212368</v>
          </cell>
          <cell r="E152">
            <v>43651</v>
          </cell>
          <cell r="F152" t="str">
            <v>CONTRIBUTIVO</v>
          </cell>
          <cell r="G152">
            <v>14</v>
          </cell>
          <cell r="H152">
            <v>9.7999999999999989</v>
          </cell>
        </row>
        <row r="153">
          <cell r="D153">
            <v>212359</v>
          </cell>
          <cell r="E153">
            <v>43651</v>
          </cell>
          <cell r="F153" t="str">
            <v>CONTRIBUTIVO</v>
          </cell>
          <cell r="G153">
            <v>1</v>
          </cell>
          <cell r="H153">
            <v>0.7</v>
          </cell>
        </row>
        <row r="154">
          <cell r="D154">
            <v>212063</v>
          </cell>
          <cell r="E154">
            <v>43651</v>
          </cell>
          <cell r="F154" t="str">
            <v>CONTRIBUTIVO</v>
          </cell>
          <cell r="G154">
            <v>28</v>
          </cell>
          <cell r="H154">
            <v>19.599999999999998</v>
          </cell>
        </row>
        <row r="155">
          <cell r="D155">
            <v>212375</v>
          </cell>
          <cell r="E155">
            <v>43651</v>
          </cell>
          <cell r="F155" t="str">
            <v>CONTRIBUTIVO</v>
          </cell>
          <cell r="G155">
            <v>3</v>
          </cell>
          <cell r="H155">
            <v>2.0999999999999996</v>
          </cell>
        </row>
        <row r="156">
          <cell r="D156">
            <v>213986</v>
          </cell>
          <cell r="E156">
            <v>43656</v>
          </cell>
          <cell r="F156" t="str">
            <v>CONTRIBUTIVO</v>
          </cell>
          <cell r="G156">
            <v>2</v>
          </cell>
          <cell r="H156">
            <v>1.4</v>
          </cell>
        </row>
        <row r="157">
          <cell r="D157">
            <v>213816</v>
          </cell>
          <cell r="E157">
            <v>43656</v>
          </cell>
          <cell r="F157" t="str">
            <v>CONTRIBUTIVO</v>
          </cell>
          <cell r="G157">
            <v>70795</v>
          </cell>
          <cell r="H157">
            <v>49556.5</v>
          </cell>
        </row>
        <row r="158">
          <cell r="D158">
            <v>214374</v>
          </cell>
          <cell r="E158">
            <v>43657</v>
          </cell>
          <cell r="F158" t="str">
            <v>CONTRIBUTIVO</v>
          </cell>
          <cell r="G158">
            <v>1</v>
          </cell>
          <cell r="H158">
            <v>0.7</v>
          </cell>
        </row>
        <row r="159">
          <cell r="D159">
            <v>214391</v>
          </cell>
          <cell r="E159">
            <v>43657</v>
          </cell>
          <cell r="F159" t="str">
            <v>CONTRIBUTIVO</v>
          </cell>
          <cell r="G159">
            <v>4</v>
          </cell>
          <cell r="H159">
            <v>2.8</v>
          </cell>
        </row>
        <row r="160">
          <cell r="D160">
            <v>215105</v>
          </cell>
          <cell r="E160">
            <v>43658</v>
          </cell>
          <cell r="F160" t="str">
            <v>CONTRIBUTIVO</v>
          </cell>
          <cell r="G160">
            <v>12700</v>
          </cell>
          <cell r="H160">
            <v>8890</v>
          </cell>
        </row>
        <row r="161">
          <cell r="D161">
            <v>215908</v>
          </cell>
          <cell r="E161">
            <v>43661</v>
          </cell>
          <cell r="F161" t="str">
            <v>CONTRIBUTIVO</v>
          </cell>
          <cell r="G161">
            <v>4</v>
          </cell>
          <cell r="H161">
            <v>2.8</v>
          </cell>
        </row>
        <row r="162">
          <cell r="D162">
            <v>216899</v>
          </cell>
          <cell r="E162">
            <v>43663</v>
          </cell>
          <cell r="F162" t="str">
            <v>CONTRIBUTIVO</v>
          </cell>
          <cell r="G162">
            <v>14</v>
          </cell>
          <cell r="H162">
            <v>9.7999999999999989</v>
          </cell>
        </row>
        <row r="163">
          <cell r="D163">
            <v>217623</v>
          </cell>
          <cell r="E163">
            <v>43664</v>
          </cell>
          <cell r="F163" t="str">
            <v>CONTRIBUTIVO</v>
          </cell>
          <cell r="G163">
            <v>4479</v>
          </cell>
          <cell r="H163">
            <v>3135.2999999999997</v>
          </cell>
        </row>
        <row r="164">
          <cell r="D164">
            <v>217840</v>
          </cell>
          <cell r="E164">
            <v>43664</v>
          </cell>
          <cell r="F164" t="str">
            <v>CONTRIBUTIVO</v>
          </cell>
          <cell r="G164">
            <v>8</v>
          </cell>
          <cell r="H164">
            <v>5.6</v>
          </cell>
        </row>
        <row r="165">
          <cell r="D165">
            <v>217568</v>
          </cell>
          <cell r="E165">
            <v>43664</v>
          </cell>
          <cell r="F165" t="str">
            <v>CONTRIBUTIVO</v>
          </cell>
          <cell r="G165">
            <v>1</v>
          </cell>
          <cell r="H165">
            <v>0.7</v>
          </cell>
        </row>
        <row r="166">
          <cell r="D166">
            <v>218089</v>
          </cell>
          <cell r="E166">
            <v>43665</v>
          </cell>
          <cell r="F166" t="str">
            <v>CONTRIBUTIVO</v>
          </cell>
          <cell r="G166">
            <v>8</v>
          </cell>
          <cell r="H166">
            <v>5.6</v>
          </cell>
        </row>
        <row r="167">
          <cell r="D167">
            <v>219142</v>
          </cell>
          <cell r="E167">
            <v>43668</v>
          </cell>
          <cell r="F167" t="str">
            <v>CONTRIBUTIVO</v>
          </cell>
          <cell r="G167">
            <v>176856</v>
          </cell>
          <cell r="H167">
            <v>123799.2</v>
          </cell>
        </row>
        <row r="168">
          <cell r="D168">
            <v>220420</v>
          </cell>
          <cell r="E168">
            <v>43670</v>
          </cell>
          <cell r="F168" t="str">
            <v>CONTRIBUTIVO</v>
          </cell>
          <cell r="G168">
            <v>9</v>
          </cell>
          <cell r="H168">
            <v>6.3</v>
          </cell>
        </row>
        <row r="169">
          <cell r="D169">
            <v>220655</v>
          </cell>
          <cell r="E169">
            <v>43671</v>
          </cell>
          <cell r="F169" t="str">
            <v>CONTRIBUTIVO</v>
          </cell>
          <cell r="G169">
            <v>6</v>
          </cell>
          <cell r="H169">
            <v>4.1999999999999993</v>
          </cell>
        </row>
        <row r="170">
          <cell r="D170">
            <v>221944</v>
          </cell>
          <cell r="E170">
            <v>43675</v>
          </cell>
          <cell r="F170" t="str">
            <v>CONTRIBUTIVO</v>
          </cell>
          <cell r="G170">
            <v>1</v>
          </cell>
          <cell r="H170">
            <v>0.7</v>
          </cell>
        </row>
        <row r="171">
          <cell r="D171">
            <v>223220</v>
          </cell>
          <cell r="E171">
            <v>43677</v>
          </cell>
          <cell r="F171" t="str">
            <v>CONTRIBUTIVO</v>
          </cell>
          <cell r="G171">
            <v>2</v>
          </cell>
          <cell r="H171">
            <v>1.4</v>
          </cell>
        </row>
        <row r="172">
          <cell r="D172">
            <v>223204</v>
          </cell>
          <cell r="E172">
            <v>43677</v>
          </cell>
          <cell r="F172" t="str">
            <v>CONTRIBUTIVO</v>
          </cell>
          <cell r="G172">
            <v>4</v>
          </cell>
          <cell r="H172">
            <v>2.8</v>
          </cell>
        </row>
        <row r="173">
          <cell r="D173">
            <v>223970</v>
          </cell>
          <cell r="E173">
            <v>43678</v>
          </cell>
          <cell r="F173" t="str">
            <v>CONTRIBUTIVO</v>
          </cell>
          <cell r="G173">
            <v>1</v>
          </cell>
          <cell r="H173">
            <v>0.7</v>
          </cell>
        </row>
        <row r="174">
          <cell r="D174">
            <v>226193</v>
          </cell>
          <cell r="E174">
            <v>43682</v>
          </cell>
          <cell r="F174" t="str">
            <v>CONTRIBUTIVO</v>
          </cell>
          <cell r="G174">
            <v>298470</v>
          </cell>
          <cell r="H174">
            <v>208929</v>
          </cell>
        </row>
        <row r="175">
          <cell r="D175">
            <v>227456</v>
          </cell>
          <cell r="E175">
            <v>43685</v>
          </cell>
          <cell r="F175" t="str">
            <v>CONTRIBUTIVO</v>
          </cell>
          <cell r="G175">
            <v>12</v>
          </cell>
          <cell r="H175">
            <v>8.3999999999999986</v>
          </cell>
        </row>
        <row r="176">
          <cell r="D176">
            <v>228076</v>
          </cell>
          <cell r="E176">
            <v>43686</v>
          </cell>
          <cell r="F176" t="str">
            <v>CONTRIBUTIVO</v>
          </cell>
          <cell r="G176">
            <v>14</v>
          </cell>
          <cell r="H176">
            <v>9.7999999999999989</v>
          </cell>
        </row>
        <row r="177">
          <cell r="D177">
            <v>228063</v>
          </cell>
          <cell r="E177">
            <v>43686</v>
          </cell>
          <cell r="F177" t="str">
            <v>CONTRIBUTIVO</v>
          </cell>
          <cell r="G177">
            <v>4</v>
          </cell>
          <cell r="H177">
            <v>2.8</v>
          </cell>
        </row>
        <row r="178">
          <cell r="D178">
            <v>228061</v>
          </cell>
          <cell r="E178">
            <v>43686</v>
          </cell>
          <cell r="F178" t="str">
            <v>CONTRIBUTIVO</v>
          </cell>
          <cell r="G178">
            <v>6</v>
          </cell>
          <cell r="H178">
            <v>4.1999999999999993</v>
          </cell>
        </row>
        <row r="179">
          <cell r="D179">
            <v>229339</v>
          </cell>
          <cell r="E179">
            <v>43690</v>
          </cell>
          <cell r="F179" t="str">
            <v>CONTRIBUTIVO</v>
          </cell>
          <cell r="G179">
            <v>5</v>
          </cell>
          <cell r="H179">
            <v>3.5</v>
          </cell>
        </row>
        <row r="180">
          <cell r="D180">
            <v>230625</v>
          </cell>
          <cell r="E180">
            <v>43692</v>
          </cell>
          <cell r="F180" t="str">
            <v>CONTRIBUTIVO</v>
          </cell>
          <cell r="G180">
            <v>6</v>
          </cell>
          <cell r="H180">
            <v>4.1999999999999993</v>
          </cell>
        </row>
        <row r="181">
          <cell r="D181">
            <v>230416</v>
          </cell>
          <cell r="E181">
            <v>43692</v>
          </cell>
          <cell r="F181" t="str">
            <v>CONTRIBUTIVO</v>
          </cell>
          <cell r="G181">
            <v>160362</v>
          </cell>
          <cell r="H181">
            <v>112253.4</v>
          </cell>
        </row>
        <row r="182">
          <cell r="D182">
            <v>231779</v>
          </cell>
          <cell r="E182">
            <v>43697</v>
          </cell>
          <cell r="F182" t="str">
            <v>CONTRIBUTIVO</v>
          </cell>
          <cell r="G182">
            <v>41838</v>
          </cell>
          <cell r="H182">
            <v>29286.6</v>
          </cell>
        </row>
        <row r="183">
          <cell r="D183">
            <v>231706</v>
          </cell>
          <cell r="E183">
            <v>43697</v>
          </cell>
          <cell r="F183" t="str">
            <v>CONTRIBUTIVO</v>
          </cell>
          <cell r="G183">
            <v>25340</v>
          </cell>
          <cell r="H183">
            <v>17738</v>
          </cell>
        </row>
        <row r="184">
          <cell r="D184">
            <v>231596</v>
          </cell>
          <cell r="E184">
            <v>43697</v>
          </cell>
          <cell r="F184" t="str">
            <v>CONTRIBUTIVO</v>
          </cell>
          <cell r="G184">
            <v>4451</v>
          </cell>
          <cell r="H184">
            <v>3115.7</v>
          </cell>
        </row>
        <row r="185">
          <cell r="D185">
            <v>231931</v>
          </cell>
          <cell r="E185">
            <v>43698</v>
          </cell>
          <cell r="F185" t="str">
            <v>CONTRIBUTIVO</v>
          </cell>
          <cell r="G185">
            <v>2</v>
          </cell>
          <cell r="H185">
            <v>1.4</v>
          </cell>
        </row>
        <row r="186">
          <cell r="D186">
            <v>232276</v>
          </cell>
          <cell r="E186">
            <v>43698</v>
          </cell>
          <cell r="F186" t="str">
            <v>CONTRIBUTIVO</v>
          </cell>
          <cell r="G186">
            <v>7</v>
          </cell>
          <cell r="H186">
            <v>4.8999999999999995</v>
          </cell>
        </row>
        <row r="187">
          <cell r="D187">
            <v>232331</v>
          </cell>
          <cell r="E187">
            <v>43698</v>
          </cell>
          <cell r="F187" t="str">
            <v>CONTRIBUTIVO</v>
          </cell>
          <cell r="G187">
            <v>6</v>
          </cell>
          <cell r="H187">
            <v>4.1999999999999993</v>
          </cell>
        </row>
        <row r="188">
          <cell r="D188">
            <v>233052</v>
          </cell>
          <cell r="E188">
            <v>43699</v>
          </cell>
          <cell r="F188" t="str">
            <v>CONTRIBUTIVO</v>
          </cell>
          <cell r="G188">
            <v>1</v>
          </cell>
          <cell r="H188">
            <v>0.7</v>
          </cell>
        </row>
        <row r="189">
          <cell r="D189">
            <v>233099</v>
          </cell>
          <cell r="E189">
            <v>43699</v>
          </cell>
          <cell r="F189" t="str">
            <v>CONTRIBUTIVO</v>
          </cell>
          <cell r="G189">
            <v>6</v>
          </cell>
          <cell r="H189">
            <v>4.1999999999999993</v>
          </cell>
        </row>
        <row r="190">
          <cell r="D190">
            <v>234341</v>
          </cell>
          <cell r="E190">
            <v>43703</v>
          </cell>
          <cell r="F190" t="str">
            <v>CONTRIBUTIVO</v>
          </cell>
          <cell r="G190">
            <v>28</v>
          </cell>
          <cell r="H190">
            <v>19.599999999999998</v>
          </cell>
        </row>
        <row r="191">
          <cell r="D191">
            <v>234743</v>
          </cell>
          <cell r="E191">
            <v>43704</v>
          </cell>
          <cell r="F191" t="str">
            <v>CONTRIBUTIVO</v>
          </cell>
          <cell r="G191">
            <v>6</v>
          </cell>
          <cell r="H191">
            <v>4.1999999999999993</v>
          </cell>
        </row>
        <row r="192">
          <cell r="D192">
            <v>234753</v>
          </cell>
          <cell r="E192">
            <v>43704</v>
          </cell>
          <cell r="F192" t="str">
            <v>CONTRIBUTIVO</v>
          </cell>
          <cell r="G192">
            <v>6</v>
          </cell>
          <cell r="H192">
            <v>4.1999999999999993</v>
          </cell>
        </row>
        <row r="193">
          <cell r="D193">
            <v>235029</v>
          </cell>
          <cell r="E193">
            <v>43704</v>
          </cell>
          <cell r="F193" t="str">
            <v>CONTRIBUTIVO</v>
          </cell>
          <cell r="G193">
            <v>1</v>
          </cell>
          <cell r="H193">
            <v>0.7</v>
          </cell>
        </row>
        <row r="194">
          <cell r="D194">
            <v>235761</v>
          </cell>
          <cell r="E194">
            <v>43705</v>
          </cell>
          <cell r="F194" t="str">
            <v>CONTRIBUTIVO</v>
          </cell>
          <cell r="G194">
            <v>83676</v>
          </cell>
          <cell r="H194">
            <v>58573.2</v>
          </cell>
        </row>
        <row r="195">
          <cell r="D195">
            <v>236370</v>
          </cell>
          <cell r="E195">
            <v>43706</v>
          </cell>
          <cell r="F195" t="str">
            <v>CONTRIBUTIVO</v>
          </cell>
          <cell r="G195">
            <v>4</v>
          </cell>
          <cell r="H195">
            <v>2.8</v>
          </cell>
        </row>
        <row r="196">
          <cell r="D196">
            <v>236514</v>
          </cell>
          <cell r="E196">
            <v>43706</v>
          </cell>
          <cell r="F196" t="str">
            <v>CONTRIBUTIVO</v>
          </cell>
          <cell r="G196">
            <v>8</v>
          </cell>
          <cell r="H196">
            <v>5.6</v>
          </cell>
        </row>
        <row r="197">
          <cell r="D197">
            <v>236508</v>
          </cell>
          <cell r="E197">
            <v>43706</v>
          </cell>
          <cell r="F197" t="str">
            <v>CONTRIBUTIVO</v>
          </cell>
          <cell r="G197">
            <v>4</v>
          </cell>
          <cell r="H197">
            <v>2.8</v>
          </cell>
        </row>
        <row r="198">
          <cell r="D198">
            <v>236526</v>
          </cell>
          <cell r="E198">
            <v>43706</v>
          </cell>
          <cell r="F198" t="str">
            <v>CONTRIBUTIVO</v>
          </cell>
          <cell r="G198">
            <v>45062</v>
          </cell>
          <cell r="H198">
            <v>31543.399999999998</v>
          </cell>
        </row>
        <row r="199">
          <cell r="D199">
            <v>236653</v>
          </cell>
          <cell r="E199">
            <v>43706</v>
          </cell>
          <cell r="F199" t="str">
            <v>CONTRIBUTIVO</v>
          </cell>
          <cell r="G199">
            <v>9886</v>
          </cell>
          <cell r="H199">
            <v>6920.2</v>
          </cell>
        </row>
        <row r="200">
          <cell r="D200">
            <v>237810</v>
          </cell>
          <cell r="E200">
            <v>43710</v>
          </cell>
          <cell r="F200" t="str">
            <v>CONTRIBUTIVO</v>
          </cell>
          <cell r="G200">
            <v>1</v>
          </cell>
          <cell r="H200">
            <v>0.7</v>
          </cell>
        </row>
        <row r="201">
          <cell r="D201">
            <v>239217</v>
          </cell>
          <cell r="E201">
            <v>43713</v>
          </cell>
          <cell r="F201" t="str">
            <v>CONTRIBUTIVO</v>
          </cell>
          <cell r="G201">
            <v>4</v>
          </cell>
          <cell r="H201">
            <v>2.8</v>
          </cell>
        </row>
        <row r="202">
          <cell r="D202">
            <v>240013</v>
          </cell>
          <cell r="E202">
            <v>43714</v>
          </cell>
          <cell r="F202" t="str">
            <v>CONTRIBUTIVO</v>
          </cell>
          <cell r="G202">
            <v>14</v>
          </cell>
          <cell r="H202">
            <v>9.7999999999999989</v>
          </cell>
        </row>
        <row r="203">
          <cell r="D203">
            <v>242795</v>
          </cell>
          <cell r="E203">
            <v>43720</v>
          </cell>
          <cell r="F203" t="str">
            <v>CONTRIBUTIVO</v>
          </cell>
          <cell r="G203">
            <v>1</v>
          </cell>
          <cell r="H203">
            <v>0.7</v>
          </cell>
        </row>
        <row r="204">
          <cell r="D204">
            <v>242802</v>
          </cell>
          <cell r="E204">
            <v>43720</v>
          </cell>
          <cell r="F204" t="str">
            <v>CONTRIBUTIVO</v>
          </cell>
          <cell r="G204">
            <v>6</v>
          </cell>
          <cell r="H204">
            <v>4.1999999999999993</v>
          </cell>
        </row>
        <row r="205">
          <cell r="D205">
            <v>243269</v>
          </cell>
          <cell r="E205">
            <v>43721</v>
          </cell>
          <cell r="F205" t="str">
            <v>CONTRIBUTIVO</v>
          </cell>
          <cell r="G205">
            <v>5</v>
          </cell>
          <cell r="H205">
            <v>3.5</v>
          </cell>
        </row>
        <row r="206">
          <cell r="D206">
            <v>245119</v>
          </cell>
          <cell r="E206">
            <v>43726</v>
          </cell>
          <cell r="F206" t="str">
            <v>CONTRIBUTIVO</v>
          </cell>
          <cell r="G206">
            <v>6</v>
          </cell>
          <cell r="H206">
            <v>4.1999999999999993</v>
          </cell>
        </row>
        <row r="207">
          <cell r="D207">
            <v>245271</v>
          </cell>
          <cell r="E207">
            <v>43726</v>
          </cell>
          <cell r="F207" t="str">
            <v>CONTRIBUTIVO</v>
          </cell>
          <cell r="G207">
            <v>6</v>
          </cell>
          <cell r="H207">
            <v>4.1999999999999993</v>
          </cell>
        </row>
        <row r="208">
          <cell r="D208">
            <v>245434</v>
          </cell>
          <cell r="E208">
            <v>43727</v>
          </cell>
          <cell r="F208" t="str">
            <v>CONTRIBUTIVO</v>
          </cell>
          <cell r="G208">
            <v>2</v>
          </cell>
          <cell r="H208">
            <v>1.4</v>
          </cell>
        </row>
        <row r="209">
          <cell r="D209">
            <v>247266</v>
          </cell>
          <cell r="E209">
            <v>43731</v>
          </cell>
          <cell r="F209" t="str">
            <v>CONTRIBUTIVO</v>
          </cell>
          <cell r="G209">
            <v>33538</v>
          </cell>
          <cell r="H209">
            <v>23476.6</v>
          </cell>
        </row>
        <row r="210">
          <cell r="D210">
            <v>247894</v>
          </cell>
          <cell r="E210">
            <v>43732</v>
          </cell>
          <cell r="F210" t="str">
            <v>CONTRIBUTIVO</v>
          </cell>
          <cell r="G210">
            <v>2</v>
          </cell>
          <cell r="H210">
            <v>1.4</v>
          </cell>
        </row>
        <row r="211">
          <cell r="D211">
            <v>248547</v>
          </cell>
          <cell r="E211">
            <v>43733</v>
          </cell>
          <cell r="F211" t="str">
            <v>CONTRIBUTIVO</v>
          </cell>
          <cell r="G211">
            <v>4</v>
          </cell>
          <cell r="H211">
            <v>2.8</v>
          </cell>
        </row>
        <row r="212">
          <cell r="D212">
            <v>248553</v>
          </cell>
          <cell r="E212">
            <v>43733</v>
          </cell>
          <cell r="F212" t="str">
            <v>CONTRIBUTIVO</v>
          </cell>
          <cell r="G212">
            <v>4</v>
          </cell>
          <cell r="H212">
            <v>2.8</v>
          </cell>
        </row>
        <row r="213">
          <cell r="D213">
            <v>248538</v>
          </cell>
          <cell r="E213">
            <v>43733</v>
          </cell>
          <cell r="F213" t="str">
            <v>CONTRIBUTIVO</v>
          </cell>
          <cell r="G213">
            <v>6</v>
          </cell>
          <cell r="H213">
            <v>4.1999999999999993</v>
          </cell>
        </row>
        <row r="214">
          <cell r="D214">
            <v>248562</v>
          </cell>
          <cell r="E214">
            <v>43733</v>
          </cell>
          <cell r="F214" t="str">
            <v>CONTRIBUTIVO</v>
          </cell>
          <cell r="G214">
            <v>6</v>
          </cell>
          <cell r="H214">
            <v>4.1999999999999993</v>
          </cell>
        </row>
        <row r="215">
          <cell r="D215">
            <v>248922</v>
          </cell>
          <cell r="E215">
            <v>43734</v>
          </cell>
          <cell r="F215" t="str">
            <v>CONTRIBUTIVO</v>
          </cell>
          <cell r="G215">
            <v>6</v>
          </cell>
          <cell r="H215">
            <v>4.1999999999999993</v>
          </cell>
        </row>
        <row r="216">
          <cell r="D216">
            <v>248984</v>
          </cell>
          <cell r="E216">
            <v>43734</v>
          </cell>
          <cell r="F216" t="str">
            <v>CONTRIBUTIVO</v>
          </cell>
          <cell r="G216">
            <v>3200</v>
          </cell>
          <cell r="H216">
            <v>2240</v>
          </cell>
        </row>
        <row r="217">
          <cell r="D217">
            <v>249675</v>
          </cell>
          <cell r="E217">
            <v>43735</v>
          </cell>
          <cell r="F217" t="str">
            <v>CONTRIBUTIVO</v>
          </cell>
          <cell r="G217">
            <v>1</v>
          </cell>
          <cell r="H217">
            <v>0.7</v>
          </cell>
        </row>
        <row r="218">
          <cell r="D218">
            <v>250323</v>
          </cell>
          <cell r="E218">
            <v>43737</v>
          </cell>
          <cell r="F218" t="str">
            <v>CONTRIBUTIVO</v>
          </cell>
          <cell r="G218">
            <v>67</v>
          </cell>
          <cell r="H218">
            <v>46.9</v>
          </cell>
        </row>
        <row r="219">
          <cell r="D219">
            <v>250966</v>
          </cell>
          <cell r="E219">
            <v>43738</v>
          </cell>
          <cell r="F219" t="str">
            <v>CONTRIBUTIVO</v>
          </cell>
          <cell r="G219">
            <v>8</v>
          </cell>
          <cell r="H219">
            <v>5.6</v>
          </cell>
        </row>
        <row r="220">
          <cell r="D220">
            <v>253886</v>
          </cell>
          <cell r="E220">
            <v>43745</v>
          </cell>
          <cell r="F220" t="str">
            <v>CONTRIBUTIVO</v>
          </cell>
          <cell r="G220">
            <v>14</v>
          </cell>
          <cell r="H220">
            <v>9.7999999999999989</v>
          </cell>
        </row>
        <row r="221">
          <cell r="D221">
            <v>253890</v>
          </cell>
          <cell r="E221">
            <v>43745</v>
          </cell>
          <cell r="F221" t="str">
            <v>CONTRIBUTIVO</v>
          </cell>
          <cell r="G221">
            <v>1</v>
          </cell>
          <cell r="H221">
            <v>0.7</v>
          </cell>
        </row>
        <row r="222">
          <cell r="D222">
            <v>253888</v>
          </cell>
          <cell r="E222">
            <v>43745</v>
          </cell>
          <cell r="F222" t="str">
            <v>CONTRIBUTIVO</v>
          </cell>
          <cell r="G222">
            <v>4</v>
          </cell>
          <cell r="H222">
            <v>2.8</v>
          </cell>
        </row>
        <row r="223">
          <cell r="D223">
            <v>254463</v>
          </cell>
          <cell r="E223">
            <v>43746</v>
          </cell>
          <cell r="F223" t="str">
            <v>CONTRIBUTIVO</v>
          </cell>
          <cell r="G223">
            <v>1</v>
          </cell>
          <cell r="H223">
            <v>0.7</v>
          </cell>
        </row>
        <row r="224">
          <cell r="D224">
            <v>254227</v>
          </cell>
          <cell r="E224">
            <v>43746</v>
          </cell>
          <cell r="F224" t="str">
            <v>CONTRIBUTIVO</v>
          </cell>
          <cell r="G224">
            <v>3</v>
          </cell>
          <cell r="H224">
            <v>2.0999999999999996</v>
          </cell>
        </row>
        <row r="225">
          <cell r="D225">
            <v>256065</v>
          </cell>
          <cell r="E225">
            <v>43749</v>
          </cell>
          <cell r="F225" t="str">
            <v>CONTRIBUTIVO</v>
          </cell>
          <cell r="G225">
            <v>14</v>
          </cell>
          <cell r="H225">
            <v>9.7999999999999989</v>
          </cell>
        </row>
        <row r="226">
          <cell r="D226">
            <v>256075</v>
          </cell>
          <cell r="E226">
            <v>43749</v>
          </cell>
          <cell r="F226" t="str">
            <v>CONTRIBUTIVO</v>
          </cell>
          <cell r="G226">
            <v>6</v>
          </cell>
          <cell r="H226">
            <v>4.1999999999999993</v>
          </cell>
        </row>
        <row r="227">
          <cell r="D227">
            <v>256870</v>
          </cell>
          <cell r="E227">
            <v>43753</v>
          </cell>
          <cell r="F227" t="str">
            <v>CONTRIBUTIVO</v>
          </cell>
          <cell r="G227">
            <v>12670</v>
          </cell>
          <cell r="H227">
            <v>8869</v>
          </cell>
        </row>
        <row r="228">
          <cell r="D228">
            <v>256932</v>
          </cell>
          <cell r="E228">
            <v>43754</v>
          </cell>
          <cell r="F228" t="str">
            <v>CONTRIBUTIVO</v>
          </cell>
          <cell r="G228">
            <v>7</v>
          </cell>
          <cell r="H228">
            <v>4.8999999999999995</v>
          </cell>
        </row>
        <row r="229">
          <cell r="D229">
            <v>257109</v>
          </cell>
          <cell r="E229">
            <v>43754</v>
          </cell>
          <cell r="F229" t="str">
            <v>CONTRIBUTIVO</v>
          </cell>
          <cell r="G229">
            <v>14550</v>
          </cell>
          <cell r="H229">
            <v>10185</v>
          </cell>
        </row>
        <row r="230">
          <cell r="D230">
            <v>17047</v>
          </cell>
          <cell r="E230">
            <v>43755</v>
          </cell>
          <cell r="F230" t="str">
            <v>CONTRIBUTIVO</v>
          </cell>
          <cell r="G230">
            <v>1235</v>
          </cell>
          <cell r="H230">
            <v>864.5</v>
          </cell>
        </row>
        <row r="231">
          <cell r="D231">
            <v>257548</v>
          </cell>
          <cell r="E231">
            <v>43755</v>
          </cell>
          <cell r="F231" t="str">
            <v>CONTRIBUTIVO</v>
          </cell>
          <cell r="G231">
            <v>24081</v>
          </cell>
          <cell r="H231">
            <v>16856.7</v>
          </cell>
        </row>
        <row r="232">
          <cell r="D232">
            <v>257754</v>
          </cell>
          <cell r="E232">
            <v>43755</v>
          </cell>
          <cell r="F232" t="str">
            <v>CONTRIBUTIVO</v>
          </cell>
          <cell r="G232">
            <v>10</v>
          </cell>
          <cell r="H232">
            <v>7</v>
          </cell>
        </row>
        <row r="233">
          <cell r="D233">
            <v>258588</v>
          </cell>
          <cell r="E233">
            <v>43756</v>
          </cell>
          <cell r="F233" t="str">
            <v>CONTRIBUTIVO</v>
          </cell>
          <cell r="G233">
            <v>2</v>
          </cell>
          <cell r="H233">
            <v>1.4</v>
          </cell>
        </row>
        <row r="234">
          <cell r="D234">
            <v>259575</v>
          </cell>
          <cell r="E234">
            <v>43760</v>
          </cell>
          <cell r="F234" t="str">
            <v>CONTRIBUTIVO</v>
          </cell>
          <cell r="G234">
            <v>1</v>
          </cell>
          <cell r="H234">
            <v>0.7</v>
          </cell>
        </row>
        <row r="235">
          <cell r="D235">
            <v>259858</v>
          </cell>
          <cell r="E235">
            <v>43760</v>
          </cell>
          <cell r="F235" t="str">
            <v>CONTRIBUTIVO</v>
          </cell>
          <cell r="G235">
            <v>86394</v>
          </cell>
          <cell r="H235">
            <v>60475.799999999996</v>
          </cell>
        </row>
        <row r="236">
          <cell r="D236">
            <v>259799</v>
          </cell>
          <cell r="E236">
            <v>43760</v>
          </cell>
          <cell r="F236" t="str">
            <v>CONTRIBUTIVO</v>
          </cell>
          <cell r="G236">
            <v>3400</v>
          </cell>
          <cell r="H236">
            <v>2380</v>
          </cell>
        </row>
        <row r="237">
          <cell r="D237">
            <v>260427</v>
          </cell>
          <cell r="E237">
            <v>43761</v>
          </cell>
          <cell r="F237" t="str">
            <v>CONTRIBUTIVO</v>
          </cell>
          <cell r="G237">
            <v>53792</v>
          </cell>
          <cell r="H237">
            <v>37654.399999999994</v>
          </cell>
        </row>
        <row r="238">
          <cell r="D238">
            <v>260766</v>
          </cell>
          <cell r="E238">
            <v>43762</v>
          </cell>
          <cell r="F238" t="str">
            <v>CONTRIBUTIVO</v>
          </cell>
          <cell r="G238">
            <v>4</v>
          </cell>
          <cell r="H238">
            <v>2.8</v>
          </cell>
        </row>
        <row r="239">
          <cell r="D239">
            <v>260696</v>
          </cell>
          <cell r="E239">
            <v>43762</v>
          </cell>
          <cell r="F239" t="str">
            <v>CONTRIBUTIVO</v>
          </cell>
          <cell r="G239">
            <v>4</v>
          </cell>
          <cell r="H239">
            <v>2.8</v>
          </cell>
        </row>
        <row r="240">
          <cell r="D240">
            <v>260692</v>
          </cell>
          <cell r="E240">
            <v>43762</v>
          </cell>
          <cell r="F240" t="str">
            <v>CONTRIBUTIVO</v>
          </cell>
          <cell r="G240">
            <v>4</v>
          </cell>
          <cell r="H240">
            <v>2.8</v>
          </cell>
        </row>
        <row r="241">
          <cell r="D241">
            <v>261141</v>
          </cell>
          <cell r="E241">
            <v>43762</v>
          </cell>
          <cell r="F241" t="str">
            <v>CONTRIBUTIVO</v>
          </cell>
          <cell r="G241">
            <v>1</v>
          </cell>
          <cell r="H241">
            <v>0.7</v>
          </cell>
        </row>
        <row r="242">
          <cell r="D242">
            <v>260703</v>
          </cell>
          <cell r="E242">
            <v>43762</v>
          </cell>
          <cell r="F242" t="str">
            <v>CONTRIBUTIVO</v>
          </cell>
          <cell r="G242">
            <v>6</v>
          </cell>
          <cell r="H242">
            <v>4.1999999999999993</v>
          </cell>
        </row>
        <row r="243">
          <cell r="D243">
            <v>260743</v>
          </cell>
          <cell r="E243">
            <v>43762</v>
          </cell>
          <cell r="F243" t="str">
            <v>CONTRIBUTIVO</v>
          </cell>
          <cell r="G243">
            <v>6</v>
          </cell>
          <cell r="H243">
            <v>4.1999999999999993</v>
          </cell>
        </row>
        <row r="244">
          <cell r="D244">
            <v>261107</v>
          </cell>
          <cell r="E244">
            <v>43762</v>
          </cell>
          <cell r="F244" t="str">
            <v>CONTRIBUTIVO</v>
          </cell>
          <cell r="G244">
            <v>6</v>
          </cell>
          <cell r="H244">
            <v>4.1999999999999993</v>
          </cell>
        </row>
        <row r="245">
          <cell r="D245">
            <v>260853</v>
          </cell>
          <cell r="E245">
            <v>43762</v>
          </cell>
          <cell r="F245" t="str">
            <v>CONTRIBUTIVO</v>
          </cell>
          <cell r="G245">
            <v>53792</v>
          </cell>
          <cell r="H245">
            <v>37654.399999999994</v>
          </cell>
        </row>
        <row r="246">
          <cell r="D246">
            <v>260858</v>
          </cell>
          <cell r="E246">
            <v>43762</v>
          </cell>
          <cell r="F246" t="str">
            <v>CONTRIBUTIVO</v>
          </cell>
          <cell r="G246">
            <v>27426</v>
          </cell>
          <cell r="H246">
            <v>19198.199999999997</v>
          </cell>
        </row>
        <row r="247">
          <cell r="D247">
            <v>262662</v>
          </cell>
          <cell r="E247">
            <v>43766</v>
          </cell>
          <cell r="F247" t="str">
            <v>CONTRIBUTIVO</v>
          </cell>
          <cell r="G247">
            <v>6</v>
          </cell>
          <cell r="H247">
            <v>4.1999999999999993</v>
          </cell>
        </row>
        <row r="248">
          <cell r="D248">
            <v>262793</v>
          </cell>
          <cell r="E248">
            <v>43767</v>
          </cell>
          <cell r="F248" t="str">
            <v>CONTRIBUTIVO</v>
          </cell>
          <cell r="G248">
            <v>25</v>
          </cell>
          <cell r="H248">
            <v>17.5</v>
          </cell>
        </row>
        <row r="249">
          <cell r="D249">
            <v>264299</v>
          </cell>
          <cell r="E249">
            <v>43769</v>
          </cell>
          <cell r="F249" t="str">
            <v>CONTRIBUTIVO</v>
          </cell>
          <cell r="G249">
            <v>8</v>
          </cell>
          <cell r="H249">
            <v>5.6</v>
          </cell>
        </row>
        <row r="250">
          <cell r="D250">
            <v>264905</v>
          </cell>
          <cell r="E250">
            <v>43770</v>
          </cell>
          <cell r="F250" t="str">
            <v>CONTRIBUTIVO</v>
          </cell>
          <cell r="G250">
            <v>14</v>
          </cell>
          <cell r="H250">
            <v>9.7999999999999989</v>
          </cell>
        </row>
        <row r="251">
          <cell r="D251">
            <v>265958</v>
          </cell>
          <cell r="E251">
            <v>43774</v>
          </cell>
          <cell r="F251" t="str">
            <v>CONTRIBUTIVO</v>
          </cell>
          <cell r="G251">
            <v>15</v>
          </cell>
          <cell r="H251">
            <v>10.5</v>
          </cell>
        </row>
        <row r="252">
          <cell r="D252">
            <v>266683</v>
          </cell>
          <cell r="E252">
            <v>43776</v>
          </cell>
          <cell r="F252" t="str">
            <v>CONTRIBUTIVO</v>
          </cell>
          <cell r="G252">
            <v>2</v>
          </cell>
          <cell r="H252">
            <v>1.4</v>
          </cell>
        </row>
        <row r="253">
          <cell r="D253">
            <v>266817</v>
          </cell>
          <cell r="E253">
            <v>43776</v>
          </cell>
          <cell r="F253" t="str">
            <v>CONTRIBUTIVO</v>
          </cell>
          <cell r="G253">
            <v>16</v>
          </cell>
          <cell r="H253">
            <v>11.2</v>
          </cell>
        </row>
        <row r="254">
          <cell r="D254">
            <v>267190</v>
          </cell>
          <cell r="E254">
            <v>43777</v>
          </cell>
          <cell r="F254" t="str">
            <v>CONTRIBUTIVO</v>
          </cell>
          <cell r="G254">
            <v>3</v>
          </cell>
          <cell r="H254">
            <v>2.0999999999999996</v>
          </cell>
        </row>
        <row r="255">
          <cell r="D255">
            <v>268583</v>
          </cell>
          <cell r="E255">
            <v>43782</v>
          </cell>
          <cell r="F255" t="str">
            <v>CONTRIBUTIVO</v>
          </cell>
          <cell r="G255">
            <v>3400</v>
          </cell>
          <cell r="H255">
            <v>2380</v>
          </cell>
        </row>
        <row r="256">
          <cell r="D256">
            <v>269343</v>
          </cell>
          <cell r="E256">
            <v>43783</v>
          </cell>
          <cell r="F256" t="str">
            <v>CONTRIBUTIVO</v>
          </cell>
          <cell r="G256">
            <v>4</v>
          </cell>
          <cell r="H256">
            <v>2.8</v>
          </cell>
        </row>
        <row r="257">
          <cell r="D257">
            <v>269332</v>
          </cell>
          <cell r="E257">
            <v>43783</v>
          </cell>
          <cell r="F257" t="str">
            <v>CONTRIBUTIVO</v>
          </cell>
          <cell r="G257">
            <v>1</v>
          </cell>
          <cell r="H257">
            <v>0.7</v>
          </cell>
        </row>
        <row r="258">
          <cell r="D258">
            <v>269386</v>
          </cell>
          <cell r="E258">
            <v>43783</v>
          </cell>
          <cell r="F258" t="str">
            <v>CONTRIBUTIVO</v>
          </cell>
          <cell r="G258">
            <v>2914</v>
          </cell>
          <cell r="H258">
            <v>2039.8</v>
          </cell>
        </row>
        <row r="259">
          <cell r="D259">
            <v>270225</v>
          </cell>
          <cell r="E259">
            <v>43784</v>
          </cell>
          <cell r="F259" t="str">
            <v>CONTRIBUTIVO</v>
          </cell>
          <cell r="G259">
            <v>16</v>
          </cell>
          <cell r="H259">
            <v>11.2</v>
          </cell>
        </row>
        <row r="260">
          <cell r="D260">
            <v>270066</v>
          </cell>
          <cell r="E260">
            <v>43784</v>
          </cell>
          <cell r="F260" t="str">
            <v>CONTRIBUTIVO</v>
          </cell>
          <cell r="G260">
            <v>1</v>
          </cell>
          <cell r="H260">
            <v>0.7</v>
          </cell>
        </row>
        <row r="261">
          <cell r="D261">
            <v>272142</v>
          </cell>
          <cell r="E261">
            <v>43789</v>
          </cell>
          <cell r="F261" t="str">
            <v>CONTRIBUTIVO</v>
          </cell>
          <cell r="G261">
            <v>4</v>
          </cell>
          <cell r="H261">
            <v>2.8</v>
          </cell>
        </row>
        <row r="262">
          <cell r="D262">
            <v>272178</v>
          </cell>
          <cell r="E262">
            <v>43789</v>
          </cell>
          <cell r="F262" t="str">
            <v>CONTRIBUTIVO</v>
          </cell>
          <cell r="G262">
            <v>7</v>
          </cell>
          <cell r="H262">
            <v>4.8999999999999995</v>
          </cell>
        </row>
        <row r="263">
          <cell r="D263">
            <v>273136</v>
          </cell>
          <cell r="E263">
            <v>43791</v>
          </cell>
          <cell r="F263" t="str">
            <v>CONTRIBUTIVO</v>
          </cell>
          <cell r="G263">
            <v>4</v>
          </cell>
          <cell r="H263">
            <v>2.8</v>
          </cell>
        </row>
        <row r="264">
          <cell r="D264">
            <v>273133</v>
          </cell>
          <cell r="E264">
            <v>43791</v>
          </cell>
          <cell r="F264" t="str">
            <v>CONTRIBUTIVO</v>
          </cell>
          <cell r="G264">
            <v>6</v>
          </cell>
          <cell r="H264">
            <v>4.1999999999999993</v>
          </cell>
        </row>
        <row r="265">
          <cell r="D265">
            <v>273149</v>
          </cell>
          <cell r="E265">
            <v>43791</v>
          </cell>
          <cell r="F265" t="str">
            <v>CONTRIBUTIVO</v>
          </cell>
          <cell r="G265">
            <v>6</v>
          </cell>
          <cell r="H265">
            <v>4.1999999999999993</v>
          </cell>
        </row>
        <row r="266">
          <cell r="D266">
            <v>274179</v>
          </cell>
          <cell r="E266">
            <v>43794</v>
          </cell>
          <cell r="F266" t="str">
            <v>CONTRIBUTIVO</v>
          </cell>
          <cell r="G266">
            <v>99914</v>
          </cell>
          <cell r="H266">
            <v>69939.799999999988</v>
          </cell>
        </row>
        <row r="267">
          <cell r="D267">
            <v>274042</v>
          </cell>
          <cell r="E267">
            <v>43794</v>
          </cell>
          <cell r="F267" t="str">
            <v>CONTRIBUTIVO</v>
          </cell>
          <cell r="G267">
            <v>41139</v>
          </cell>
          <cell r="H267">
            <v>28797.3</v>
          </cell>
        </row>
        <row r="268">
          <cell r="D268">
            <v>274466</v>
          </cell>
          <cell r="E268">
            <v>43795</v>
          </cell>
          <cell r="F268" t="str">
            <v>CONTRIBUTIVO</v>
          </cell>
          <cell r="G268">
            <v>11</v>
          </cell>
          <cell r="H268">
            <v>7.6999999999999993</v>
          </cell>
        </row>
        <row r="269">
          <cell r="D269">
            <v>274484</v>
          </cell>
          <cell r="E269">
            <v>43795</v>
          </cell>
          <cell r="F269" t="str">
            <v>CONTRIBUTIVO</v>
          </cell>
          <cell r="G269">
            <v>8</v>
          </cell>
          <cell r="H269">
            <v>5.6</v>
          </cell>
        </row>
        <row r="270">
          <cell r="D270">
            <v>275519</v>
          </cell>
          <cell r="E270">
            <v>43796</v>
          </cell>
          <cell r="F270" t="str">
            <v>CONTRIBUTIVO</v>
          </cell>
          <cell r="G270">
            <v>2</v>
          </cell>
          <cell r="H270">
            <v>1.4</v>
          </cell>
        </row>
        <row r="271">
          <cell r="D271">
            <v>275462</v>
          </cell>
          <cell r="E271">
            <v>43796</v>
          </cell>
          <cell r="F271" t="str">
            <v>CONTRIBUTIVO</v>
          </cell>
          <cell r="G271">
            <v>8</v>
          </cell>
          <cell r="H271">
            <v>5.6</v>
          </cell>
        </row>
        <row r="272">
          <cell r="D272">
            <v>275872</v>
          </cell>
          <cell r="E272">
            <v>43797</v>
          </cell>
          <cell r="F272" t="str">
            <v>CONTRIBUTIVO</v>
          </cell>
          <cell r="G272">
            <v>8</v>
          </cell>
          <cell r="H272">
            <v>5.6</v>
          </cell>
        </row>
        <row r="273">
          <cell r="D273">
            <v>275991</v>
          </cell>
          <cell r="E273">
            <v>43797</v>
          </cell>
          <cell r="F273" t="str">
            <v>CONTRIBUTIVO</v>
          </cell>
          <cell r="G273">
            <v>54852</v>
          </cell>
          <cell r="H273">
            <v>38396.399999999994</v>
          </cell>
        </row>
        <row r="274">
          <cell r="D274">
            <v>276625</v>
          </cell>
          <cell r="E274">
            <v>43798</v>
          </cell>
          <cell r="F274" t="str">
            <v>CONTRIBUTIVO</v>
          </cell>
          <cell r="G274">
            <v>3400</v>
          </cell>
          <cell r="H274">
            <v>2380</v>
          </cell>
        </row>
        <row r="275">
          <cell r="D275">
            <v>276605</v>
          </cell>
          <cell r="E275">
            <v>43798</v>
          </cell>
          <cell r="F275" t="str">
            <v>CONTRIBUTIVO</v>
          </cell>
          <cell r="G275">
            <v>12</v>
          </cell>
          <cell r="H275">
            <v>8.3999999999999986</v>
          </cell>
        </row>
        <row r="276">
          <cell r="D276">
            <v>277888</v>
          </cell>
          <cell r="E276">
            <v>43802</v>
          </cell>
          <cell r="F276" t="str">
            <v>CONTRIBUTIVO</v>
          </cell>
          <cell r="G276">
            <v>6</v>
          </cell>
          <cell r="H276">
            <v>4.1999999999999993</v>
          </cell>
        </row>
        <row r="277">
          <cell r="D277">
            <v>278654</v>
          </cell>
          <cell r="E277">
            <v>43803</v>
          </cell>
          <cell r="F277" t="str">
            <v>CONTRIBUTIVO</v>
          </cell>
          <cell r="G277">
            <v>1</v>
          </cell>
          <cell r="H277">
            <v>0.7</v>
          </cell>
        </row>
        <row r="278">
          <cell r="D278">
            <v>280521</v>
          </cell>
          <cell r="E278">
            <v>43809</v>
          </cell>
          <cell r="F278" t="str">
            <v>CONTRIBUTIVO</v>
          </cell>
          <cell r="G278">
            <v>4</v>
          </cell>
          <cell r="H278">
            <v>2.8</v>
          </cell>
        </row>
        <row r="279">
          <cell r="D279">
            <v>280540</v>
          </cell>
          <cell r="E279">
            <v>43809</v>
          </cell>
          <cell r="F279" t="str">
            <v>CONTRIBUTIVO</v>
          </cell>
          <cell r="G279">
            <v>3</v>
          </cell>
          <cell r="H279">
            <v>2.0999999999999996</v>
          </cell>
        </row>
        <row r="280">
          <cell r="D280">
            <v>281058</v>
          </cell>
          <cell r="E280">
            <v>43810</v>
          </cell>
          <cell r="F280" t="str">
            <v>CONTRIBUTIVO</v>
          </cell>
          <cell r="G280">
            <v>10</v>
          </cell>
          <cell r="H280">
            <v>7</v>
          </cell>
        </row>
        <row r="281">
          <cell r="D281">
            <v>282439</v>
          </cell>
          <cell r="E281">
            <v>43812</v>
          </cell>
          <cell r="F281" t="str">
            <v>CONTRIBUTIVO</v>
          </cell>
          <cell r="G281">
            <v>16</v>
          </cell>
          <cell r="H281">
            <v>11.2</v>
          </cell>
        </row>
        <row r="282">
          <cell r="D282">
            <v>284315</v>
          </cell>
          <cell r="E282">
            <v>43817</v>
          </cell>
          <cell r="F282" t="str">
            <v>CONTRIBUTIVO</v>
          </cell>
          <cell r="G282">
            <v>12</v>
          </cell>
          <cell r="H282">
            <v>8.3999999999999986</v>
          </cell>
        </row>
        <row r="283">
          <cell r="D283">
            <v>284917</v>
          </cell>
          <cell r="E283">
            <v>43818</v>
          </cell>
          <cell r="F283" t="str">
            <v>CONTRIBUTIVO</v>
          </cell>
          <cell r="G283">
            <v>2</v>
          </cell>
          <cell r="H283">
            <v>1.4</v>
          </cell>
        </row>
        <row r="284">
          <cell r="D284">
            <v>285854</v>
          </cell>
          <cell r="E284">
            <v>43819</v>
          </cell>
          <cell r="F284" t="str">
            <v>CONTRIBUTIVO</v>
          </cell>
          <cell r="G284">
            <v>4</v>
          </cell>
          <cell r="H284">
            <v>2.8</v>
          </cell>
        </row>
        <row r="285">
          <cell r="D285">
            <v>285908</v>
          </cell>
          <cell r="E285">
            <v>43819</v>
          </cell>
          <cell r="F285" t="str">
            <v>CONTRIBUTIVO</v>
          </cell>
          <cell r="G285">
            <v>6</v>
          </cell>
          <cell r="H285">
            <v>4.1999999999999993</v>
          </cell>
        </row>
        <row r="286">
          <cell r="D286">
            <v>285923</v>
          </cell>
          <cell r="E286">
            <v>43819</v>
          </cell>
          <cell r="F286" t="str">
            <v>CONTRIBUTIVO</v>
          </cell>
          <cell r="G286">
            <v>4</v>
          </cell>
          <cell r="H286">
            <v>2.8</v>
          </cell>
        </row>
        <row r="287">
          <cell r="D287">
            <v>286939</v>
          </cell>
          <cell r="E287">
            <v>43825</v>
          </cell>
          <cell r="F287" t="str">
            <v>CONTRIBUTIVO</v>
          </cell>
          <cell r="G287">
            <v>24</v>
          </cell>
          <cell r="H287">
            <v>16.799999999999997</v>
          </cell>
        </row>
        <row r="288">
          <cell r="D288">
            <v>287185</v>
          </cell>
          <cell r="E288">
            <v>43825</v>
          </cell>
          <cell r="F288" t="str">
            <v>CONTRIBUTIVO</v>
          </cell>
          <cell r="G288">
            <v>19517</v>
          </cell>
          <cell r="H288">
            <v>13661.9</v>
          </cell>
        </row>
        <row r="289">
          <cell r="D289">
            <v>287089</v>
          </cell>
          <cell r="E289">
            <v>43825</v>
          </cell>
          <cell r="F289" t="str">
            <v>CONTRIBUTIVO</v>
          </cell>
          <cell r="G289">
            <v>10</v>
          </cell>
          <cell r="H289">
            <v>7</v>
          </cell>
        </row>
        <row r="290">
          <cell r="D290">
            <v>287523</v>
          </cell>
          <cell r="E290">
            <v>43826</v>
          </cell>
          <cell r="F290" t="str">
            <v>CONTRIBUTIVO</v>
          </cell>
          <cell r="G290">
            <v>6</v>
          </cell>
          <cell r="H290">
            <v>4.1999999999999993</v>
          </cell>
        </row>
        <row r="291">
          <cell r="D291">
            <v>287519</v>
          </cell>
          <cell r="E291">
            <v>43826</v>
          </cell>
          <cell r="F291" t="str">
            <v>CONTRIBUTIVO</v>
          </cell>
          <cell r="G291">
            <v>14</v>
          </cell>
          <cell r="H291">
            <v>9.7999999999999989</v>
          </cell>
        </row>
        <row r="292">
          <cell r="D292">
            <v>287478</v>
          </cell>
          <cell r="E292">
            <v>43826</v>
          </cell>
          <cell r="F292" t="str">
            <v>CONTRIBUTIVO</v>
          </cell>
          <cell r="G292">
            <v>1</v>
          </cell>
          <cell r="H292">
            <v>0.7</v>
          </cell>
        </row>
        <row r="293">
          <cell r="D293">
            <v>287631</v>
          </cell>
          <cell r="E293">
            <v>43826</v>
          </cell>
          <cell r="F293" t="str">
            <v>CONTRIBUTIVO</v>
          </cell>
          <cell r="G293">
            <v>4092</v>
          </cell>
          <cell r="H293">
            <v>2864.3999999999996</v>
          </cell>
        </row>
        <row r="294">
          <cell r="D294">
            <v>287955</v>
          </cell>
          <cell r="E294">
            <v>43827</v>
          </cell>
          <cell r="F294" t="str">
            <v>CONTRIBUTIVO</v>
          </cell>
          <cell r="G294">
            <v>54852</v>
          </cell>
          <cell r="H294">
            <v>38396.399999999994</v>
          </cell>
        </row>
        <row r="295">
          <cell r="D295">
            <v>288254</v>
          </cell>
          <cell r="E295">
            <v>43828</v>
          </cell>
          <cell r="F295" t="str">
            <v>CONTRIBUTIVO</v>
          </cell>
          <cell r="G295">
            <v>16060</v>
          </cell>
          <cell r="H295">
            <v>11242</v>
          </cell>
        </row>
        <row r="296">
          <cell r="D296">
            <v>289463</v>
          </cell>
          <cell r="E296">
            <v>43832</v>
          </cell>
          <cell r="F296" t="str">
            <v>CONTRIBUTIVO</v>
          </cell>
          <cell r="G296">
            <v>4</v>
          </cell>
          <cell r="H296">
            <v>2.8</v>
          </cell>
        </row>
        <row r="297">
          <cell r="D297">
            <v>290582</v>
          </cell>
          <cell r="E297">
            <v>43837</v>
          </cell>
          <cell r="F297" t="str">
            <v>CONTRIBUTIVO</v>
          </cell>
          <cell r="G297">
            <v>10</v>
          </cell>
          <cell r="H297">
            <v>7</v>
          </cell>
        </row>
        <row r="298">
          <cell r="D298">
            <v>291658</v>
          </cell>
          <cell r="E298">
            <v>43839</v>
          </cell>
          <cell r="F298" t="str">
            <v>CONTRIBUTIVO</v>
          </cell>
          <cell r="G298">
            <v>2</v>
          </cell>
          <cell r="H298">
            <v>1.4</v>
          </cell>
        </row>
        <row r="299">
          <cell r="D299">
            <v>291666</v>
          </cell>
          <cell r="E299">
            <v>43839</v>
          </cell>
          <cell r="F299" t="str">
            <v>CONTRIBUTIVO</v>
          </cell>
          <cell r="G299">
            <v>16</v>
          </cell>
          <cell r="H299">
            <v>11.2</v>
          </cell>
        </row>
        <row r="300">
          <cell r="D300">
            <v>292250</v>
          </cell>
          <cell r="E300">
            <v>43840</v>
          </cell>
          <cell r="F300" t="str">
            <v>CONTRIBUTIVO</v>
          </cell>
          <cell r="G300">
            <v>234924</v>
          </cell>
          <cell r="H300">
            <v>164446.79999999999</v>
          </cell>
        </row>
        <row r="301">
          <cell r="D301">
            <v>293895</v>
          </cell>
          <cell r="E301">
            <v>43845</v>
          </cell>
          <cell r="F301" t="str">
            <v>CONTRIBUTIVO</v>
          </cell>
          <cell r="G301">
            <v>2</v>
          </cell>
          <cell r="H301">
            <v>1.4</v>
          </cell>
        </row>
        <row r="302">
          <cell r="D302">
            <v>293940</v>
          </cell>
          <cell r="E302">
            <v>43845</v>
          </cell>
          <cell r="F302" t="str">
            <v>CONTRIBUTIVO</v>
          </cell>
          <cell r="G302">
            <v>1</v>
          </cell>
          <cell r="H302">
            <v>0.7</v>
          </cell>
        </row>
        <row r="303">
          <cell r="D303">
            <v>293903</v>
          </cell>
          <cell r="E303">
            <v>43845</v>
          </cell>
          <cell r="F303" t="str">
            <v>CONTRIBUTIVO</v>
          </cell>
          <cell r="G303">
            <v>53792</v>
          </cell>
          <cell r="H303">
            <v>37654.399999999994</v>
          </cell>
        </row>
        <row r="304">
          <cell r="D304">
            <v>294512</v>
          </cell>
          <cell r="E304">
            <v>43846</v>
          </cell>
          <cell r="F304" t="str">
            <v>CONTRIBUTIVO</v>
          </cell>
          <cell r="G304">
            <v>6</v>
          </cell>
          <cell r="H304">
            <v>4.1999999999999993</v>
          </cell>
        </row>
        <row r="305">
          <cell r="D305">
            <v>294348</v>
          </cell>
          <cell r="E305">
            <v>43846</v>
          </cell>
          <cell r="F305" t="str">
            <v>CONTRIBUTIVO</v>
          </cell>
          <cell r="G305">
            <v>4</v>
          </cell>
          <cell r="H305">
            <v>2.8</v>
          </cell>
        </row>
        <row r="306">
          <cell r="D306">
            <v>295079</v>
          </cell>
          <cell r="E306">
            <v>43847</v>
          </cell>
          <cell r="F306" t="str">
            <v>CONTRIBUTIVO</v>
          </cell>
          <cell r="G306">
            <v>53792</v>
          </cell>
          <cell r="H306">
            <v>37654.399999999994</v>
          </cell>
        </row>
        <row r="307">
          <cell r="D307">
            <v>295621</v>
          </cell>
          <cell r="E307">
            <v>43850</v>
          </cell>
          <cell r="F307" t="str">
            <v>CONTRIBUTIVO</v>
          </cell>
          <cell r="G307">
            <v>1</v>
          </cell>
          <cell r="H307">
            <v>0.7</v>
          </cell>
        </row>
        <row r="308">
          <cell r="D308">
            <v>305080</v>
          </cell>
          <cell r="E308">
            <v>43852</v>
          </cell>
          <cell r="F308" t="str">
            <v>CONTRIBUTIVO</v>
          </cell>
          <cell r="G308">
            <v>6</v>
          </cell>
          <cell r="H308">
            <v>4.1999999999999993</v>
          </cell>
        </row>
        <row r="309">
          <cell r="D309">
            <v>305063</v>
          </cell>
          <cell r="E309">
            <v>43852</v>
          </cell>
          <cell r="F309" t="str">
            <v>CONTRIBUTIVO</v>
          </cell>
          <cell r="G309">
            <v>6</v>
          </cell>
          <cell r="H309">
            <v>4.1999999999999993</v>
          </cell>
        </row>
        <row r="310">
          <cell r="D310">
            <v>306227</v>
          </cell>
          <cell r="E310">
            <v>43854</v>
          </cell>
          <cell r="F310" t="str">
            <v>CONTRIBUTIVO</v>
          </cell>
          <cell r="G310">
            <v>4</v>
          </cell>
          <cell r="H310">
            <v>2.8</v>
          </cell>
        </row>
        <row r="311">
          <cell r="D311">
            <v>306209</v>
          </cell>
          <cell r="E311">
            <v>43854</v>
          </cell>
          <cell r="F311" t="str">
            <v>CONTRIBUTIVO</v>
          </cell>
          <cell r="G311">
            <v>14</v>
          </cell>
          <cell r="H311">
            <v>9.7999999999999989</v>
          </cell>
        </row>
        <row r="312">
          <cell r="D312">
            <v>306271</v>
          </cell>
          <cell r="E312">
            <v>43854</v>
          </cell>
          <cell r="F312" t="str">
            <v>CONTRIBUTIVO</v>
          </cell>
          <cell r="G312">
            <v>53792</v>
          </cell>
          <cell r="H312">
            <v>37654.399999999994</v>
          </cell>
        </row>
        <row r="313">
          <cell r="D313">
            <v>307275</v>
          </cell>
          <cell r="E313">
            <v>43858</v>
          </cell>
          <cell r="F313" t="str">
            <v>CONTRIBUTIVO</v>
          </cell>
          <cell r="G313">
            <v>53792</v>
          </cell>
          <cell r="H313">
            <v>37654.399999999994</v>
          </cell>
        </row>
        <row r="314">
          <cell r="D314">
            <v>308247</v>
          </cell>
          <cell r="E314">
            <v>43859</v>
          </cell>
          <cell r="F314" t="str">
            <v>CONTRIBUTIVO</v>
          </cell>
          <cell r="G314">
            <v>2</v>
          </cell>
          <cell r="H314">
            <v>1.4</v>
          </cell>
        </row>
        <row r="315">
          <cell r="D315">
            <v>307725</v>
          </cell>
          <cell r="E315">
            <v>43859</v>
          </cell>
          <cell r="F315" t="str">
            <v>CONTRIBUTIVO</v>
          </cell>
          <cell r="G315">
            <v>4</v>
          </cell>
          <cell r="H315">
            <v>2.8</v>
          </cell>
        </row>
        <row r="316">
          <cell r="D316">
            <v>310284</v>
          </cell>
          <cell r="E316">
            <v>43864</v>
          </cell>
          <cell r="F316" t="str">
            <v>CONTRIBUTIVO</v>
          </cell>
          <cell r="G316">
            <v>2</v>
          </cell>
          <cell r="H316">
            <v>1.4</v>
          </cell>
        </row>
        <row r="317">
          <cell r="D317">
            <v>311232</v>
          </cell>
          <cell r="E317">
            <v>43866</v>
          </cell>
          <cell r="F317" t="str">
            <v>CONTRIBUTIVO</v>
          </cell>
          <cell r="G317">
            <v>2</v>
          </cell>
          <cell r="H317">
            <v>1.4</v>
          </cell>
        </row>
        <row r="318">
          <cell r="D318">
            <v>311260</v>
          </cell>
          <cell r="E318">
            <v>43866</v>
          </cell>
          <cell r="F318" t="str">
            <v>CONTRIBUTIVO</v>
          </cell>
          <cell r="G318">
            <v>1</v>
          </cell>
          <cell r="H318">
            <v>0.7</v>
          </cell>
        </row>
        <row r="319">
          <cell r="D319">
            <v>312808</v>
          </cell>
          <cell r="E319">
            <v>43871</v>
          </cell>
          <cell r="F319" t="str">
            <v>CONTRIBUTIVO</v>
          </cell>
          <cell r="G319">
            <v>16</v>
          </cell>
          <cell r="H319">
            <v>11.2</v>
          </cell>
        </row>
        <row r="320">
          <cell r="D320">
            <v>313477</v>
          </cell>
          <cell r="E320">
            <v>43871</v>
          </cell>
          <cell r="F320" t="str">
            <v>CONTRIBUTIVO</v>
          </cell>
          <cell r="G320">
            <v>1</v>
          </cell>
          <cell r="H320">
            <v>0.7</v>
          </cell>
        </row>
        <row r="321">
          <cell r="D321">
            <v>2895555</v>
          </cell>
          <cell r="E321">
            <v>43060</v>
          </cell>
          <cell r="F321" t="str">
            <v>CONTRIBUTIVO</v>
          </cell>
          <cell r="G321">
            <v>66879</v>
          </cell>
          <cell r="H321">
            <v>46815.299999999996</v>
          </cell>
        </row>
        <row r="322">
          <cell r="D322">
            <v>2896356</v>
          </cell>
          <cell r="E322">
            <v>43061</v>
          </cell>
          <cell r="F322" t="str">
            <v>CONTRIBUTIVO</v>
          </cell>
          <cell r="G322">
            <v>428010</v>
          </cell>
          <cell r="H322">
            <v>299607</v>
          </cell>
        </row>
        <row r="323">
          <cell r="D323">
            <v>2899401</v>
          </cell>
          <cell r="E323">
            <v>43066</v>
          </cell>
          <cell r="F323" t="str">
            <v>CONTRIBUTIVO</v>
          </cell>
          <cell r="G323">
            <v>936096</v>
          </cell>
          <cell r="H323">
            <v>655267.19999999995</v>
          </cell>
        </row>
        <row r="324">
          <cell r="D324">
            <v>2907552</v>
          </cell>
          <cell r="E324">
            <v>43081</v>
          </cell>
          <cell r="F324" t="str">
            <v>CONTRIBUTIVO</v>
          </cell>
          <cell r="G324">
            <v>975100</v>
          </cell>
          <cell r="H324">
            <v>682570</v>
          </cell>
        </row>
        <row r="325">
          <cell r="D325">
            <v>2908993</v>
          </cell>
          <cell r="E325">
            <v>43083</v>
          </cell>
          <cell r="F325" t="str">
            <v>CONTRIBUTIVO</v>
          </cell>
          <cell r="G325">
            <v>239526</v>
          </cell>
          <cell r="H325">
            <v>167668.19999999998</v>
          </cell>
        </row>
        <row r="326">
          <cell r="D326">
            <v>2908988</v>
          </cell>
          <cell r="E326">
            <v>43083</v>
          </cell>
          <cell r="F326" t="str">
            <v>CONTRIBUTIVO</v>
          </cell>
          <cell r="G326">
            <v>99280</v>
          </cell>
          <cell r="H326">
            <v>69496</v>
          </cell>
        </row>
        <row r="327">
          <cell r="D327">
            <v>2908670</v>
          </cell>
          <cell r="E327">
            <v>43083</v>
          </cell>
          <cell r="F327" t="str">
            <v>CONTRIBUTIVO</v>
          </cell>
          <cell r="G327">
            <v>13529</v>
          </cell>
          <cell r="H327">
            <v>9470.2999999999993</v>
          </cell>
        </row>
        <row r="328">
          <cell r="D328">
            <v>2909874</v>
          </cell>
          <cell r="E328">
            <v>43084</v>
          </cell>
          <cell r="F328" t="str">
            <v>CONTRIBUTIVO</v>
          </cell>
          <cell r="G328">
            <v>43863</v>
          </cell>
          <cell r="H328">
            <v>30704.1</v>
          </cell>
        </row>
        <row r="329">
          <cell r="D329">
            <v>2911645</v>
          </cell>
          <cell r="E329">
            <v>43089</v>
          </cell>
          <cell r="F329" t="str">
            <v>CONTRIBUTIVO</v>
          </cell>
          <cell r="G329">
            <v>274153</v>
          </cell>
          <cell r="H329">
            <v>191907.09999999998</v>
          </cell>
        </row>
        <row r="330">
          <cell r="D330">
            <v>2912885</v>
          </cell>
          <cell r="E330">
            <v>43090</v>
          </cell>
          <cell r="F330" t="str">
            <v>CONTRIBUTIVO</v>
          </cell>
          <cell r="G330">
            <v>190038</v>
          </cell>
          <cell r="H330">
            <v>133026.6</v>
          </cell>
        </row>
        <row r="331">
          <cell r="D331">
            <v>2915109</v>
          </cell>
          <cell r="E331">
            <v>43095</v>
          </cell>
          <cell r="F331" t="str">
            <v>CONTRIBUTIVO</v>
          </cell>
          <cell r="G331">
            <v>410711</v>
          </cell>
          <cell r="H331">
            <v>287497.69999999995</v>
          </cell>
        </row>
        <row r="332">
          <cell r="D332">
            <v>2915291</v>
          </cell>
          <cell r="E332">
            <v>43096</v>
          </cell>
          <cell r="F332" t="str">
            <v>CONTRIBUTIVO</v>
          </cell>
          <cell r="G332">
            <v>233753</v>
          </cell>
          <cell r="H332">
            <v>163627.09999999998</v>
          </cell>
        </row>
        <row r="333">
          <cell r="D333">
            <v>2916498</v>
          </cell>
          <cell r="E333">
            <v>43097</v>
          </cell>
          <cell r="F333" t="str">
            <v>CONTRIBUTIVO</v>
          </cell>
          <cell r="G333">
            <v>594765</v>
          </cell>
          <cell r="H333">
            <v>416335.5</v>
          </cell>
        </row>
        <row r="334">
          <cell r="D334">
            <v>2917048</v>
          </cell>
          <cell r="E334">
            <v>43097</v>
          </cell>
          <cell r="F334" t="str">
            <v>CONTRIBUTIVO</v>
          </cell>
          <cell r="G334">
            <v>268406</v>
          </cell>
          <cell r="H334">
            <v>187884.19999999998</v>
          </cell>
        </row>
        <row r="335">
          <cell r="D335">
            <v>2916555</v>
          </cell>
          <cell r="E335">
            <v>43097</v>
          </cell>
          <cell r="F335" t="str">
            <v>CONTRIBUTIVO</v>
          </cell>
          <cell r="G335">
            <v>224216</v>
          </cell>
          <cell r="H335">
            <v>156951.19999999998</v>
          </cell>
        </row>
        <row r="336">
          <cell r="D336">
            <v>2917365</v>
          </cell>
          <cell r="E336">
            <v>43097</v>
          </cell>
          <cell r="F336" t="str">
            <v>CONTRIBUTIVO</v>
          </cell>
          <cell r="G336">
            <v>213412</v>
          </cell>
          <cell r="H336">
            <v>149388.4</v>
          </cell>
        </row>
        <row r="337">
          <cell r="D337">
            <v>2917700</v>
          </cell>
          <cell r="E337">
            <v>43098</v>
          </cell>
          <cell r="F337" t="str">
            <v>CONTRIBUTIVO</v>
          </cell>
          <cell r="G337">
            <v>111195</v>
          </cell>
          <cell r="H337">
            <v>77836.5</v>
          </cell>
        </row>
        <row r="338">
          <cell r="D338">
            <v>2917855</v>
          </cell>
          <cell r="E338">
            <v>43098</v>
          </cell>
          <cell r="F338" t="str">
            <v>CONTRIBUTIVO</v>
          </cell>
          <cell r="G338">
            <v>65772</v>
          </cell>
          <cell r="H338">
            <v>46040.399999999994</v>
          </cell>
        </row>
        <row r="339">
          <cell r="D339">
            <v>2917842</v>
          </cell>
          <cell r="E339">
            <v>43098</v>
          </cell>
          <cell r="F339" t="str">
            <v>CONTRIBUTIVO</v>
          </cell>
          <cell r="G339">
            <v>39592</v>
          </cell>
          <cell r="H339">
            <v>27714.399999999998</v>
          </cell>
        </row>
        <row r="340">
          <cell r="D340">
            <v>2917841</v>
          </cell>
          <cell r="E340">
            <v>43098</v>
          </cell>
          <cell r="F340" t="str">
            <v>CONTRIBUTIVO</v>
          </cell>
          <cell r="G340">
            <v>5656</v>
          </cell>
          <cell r="H340">
            <v>3959.2</v>
          </cell>
        </row>
        <row r="341">
          <cell r="D341">
            <v>2920162</v>
          </cell>
          <cell r="E341">
            <v>43104</v>
          </cell>
          <cell r="F341" t="str">
            <v>CONTRIBUTIVO</v>
          </cell>
          <cell r="G341">
            <v>224216</v>
          </cell>
          <cell r="H341">
            <v>156951.19999999998</v>
          </cell>
        </row>
        <row r="342">
          <cell r="D342">
            <v>2920771</v>
          </cell>
          <cell r="E342">
            <v>43105</v>
          </cell>
          <cell r="F342" t="str">
            <v>CONTRIBUTIVO</v>
          </cell>
          <cell r="G342">
            <v>480870</v>
          </cell>
          <cell r="H342">
            <v>336609</v>
          </cell>
        </row>
        <row r="343">
          <cell r="D343">
            <v>2920648</v>
          </cell>
          <cell r="E343">
            <v>43105</v>
          </cell>
          <cell r="F343" t="str">
            <v>CONTRIBUTIVO</v>
          </cell>
          <cell r="G343">
            <v>55410</v>
          </cell>
          <cell r="H343">
            <v>38787</v>
          </cell>
        </row>
        <row r="344">
          <cell r="D344">
            <v>2921593</v>
          </cell>
          <cell r="E344">
            <v>43109</v>
          </cell>
          <cell r="F344" t="str">
            <v>CONTRIBUTIVO</v>
          </cell>
          <cell r="G344">
            <v>224216</v>
          </cell>
          <cell r="H344">
            <v>156951.19999999998</v>
          </cell>
        </row>
        <row r="345">
          <cell r="D345">
            <v>2922086</v>
          </cell>
          <cell r="E345">
            <v>43110</v>
          </cell>
          <cell r="F345" t="str">
            <v>CONTRIBUTIVO</v>
          </cell>
          <cell r="G345">
            <v>1446481</v>
          </cell>
          <cell r="H345">
            <v>1012536.7</v>
          </cell>
        </row>
        <row r="346">
          <cell r="D346">
            <v>2922169</v>
          </cell>
          <cell r="E346">
            <v>43110</v>
          </cell>
          <cell r="F346" t="str">
            <v>CONTRIBUTIVO</v>
          </cell>
          <cell r="G346">
            <v>132515</v>
          </cell>
          <cell r="H346">
            <v>92760.5</v>
          </cell>
        </row>
        <row r="347">
          <cell r="D347">
            <v>2922208</v>
          </cell>
          <cell r="E347">
            <v>43110</v>
          </cell>
          <cell r="F347" t="str">
            <v>CONTRIBUTIVO</v>
          </cell>
          <cell r="G347">
            <v>111725</v>
          </cell>
          <cell r="H347">
            <v>78207.5</v>
          </cell>
        </row>
        <row r="348">
          <cell r="D348">
            <v>2922861</v>
          </cell>
          <cell r="E348">
            <v>43111</v>
          </cell>
          <cell r="F348" t="str">
            <v>CONTRIBUTIVO</v>
          </cell>
          <cell r="G348">
            <v>1443148</v>
          </cell>
          <cell r="H348">
            <v>1010203.6</v>
          </cell>
        </row>
        <row r="349">
          <cell r="D349">
            <v>2924347</v>
          </cell>
          <cell r="E349">
            <v>43115</v>
          </cell>
          <cell r="F349" t="str">
            <v>CONTRIBUTIVO</v>
          </cell>
          <cell r="G349">
            <v>834617</v>
          </cell>
          <cell r="H349">
            <v>584231.89999999991</v>
          </cell>
        </row>
        <row r="350">
          <cell r="D350">
            <v>2924472</v>
          </cell>
          <cell r="E350">
            <v>43115</v>
          </cell>
          <cell r="F350" t="str">
            <v>CONTRIBUTIVO</v>
          </cell>
          <cell r="G350">
            <v>200898</v>
          </cell>
          <cell r="H350">
            <v>140628.59999999998</v>
          </cell>
        </row>
        <row r="351">
          <cell r="D351">
            <v>2925007</v>
          </cell>
          <cell r="E351">
            <v>43116</v>
          </cell>
          <cell r="F351" t="str">
            <v>CONTRIBUTIVO</v>
          </cell>
          <cell r="G351">
            <v>897092</v>
          </cell>
          <cell r="H351">
            <v>627964.39999999991</v>
          </cell>
        </row>
        <row r="352">
          <cell r="D352">
            <v>2926114</v>
          </cell>
          <cell r="E352">
            <v>43118</v>
          </cell>
          <cell r="F352" t="str">
            <v>CONTRIBUTIVO</v>
          </cell>
          <cell r="G352">
            <v>333578</v>
          </cell>
          <cell r="H352">
            <v>233504.59999999998</v>
          </cell>
        </row>
        <row r="353">
          <cell r="D353">
            <v>2925906</v>
          </cell>
          <cell r="E353">
            <v>43118</v>
          </cell>
          <cell r="F353" t="str">
            <v>CONTRIBUTIVO</v>
          </cell>
          <cell r="G353">
            <v>55411</v>
          </cell>
          <cell r="H353">
            <v>38787.699999999997</v>
          </cell>
        </row>
        <row r="354">
          <cell r="D354">
            <v>2926817</v>
          </cell>
          <cell r="E354">
            <v>43119</v>
          </cell>
          <cell r="F354" t="str">
            <v>CONTRIBUTIVO</v>
          </cell>
          <cell r="G354">
            <v>133408</v>
          </cell>
          <cell r="H354">
            <v>93385.599999999991</v>
          </cell>
        </row>
        <row r="355">
          <cell r="D355">
            <v>2927613</v>
          </cell>
          <cell r="E355">
            <v>43122</v>
          </cell>
          <cell r="F355" t="str">
            <v>CONTRIBUTIVO</v>
          </cell>
          <cell r="G355">
            <v>337467</v>
          </cell>
          <cell r="H355">
            <v>236226.9</v>
          </cell>
        </row>
        <row r="356">
          <cell r="D356">
            <v>2928130</v>
          </cell>
          <cell r="E356">
            <v>43122</v>
          </cell>
          <cell r="F356" t="str">
            <v>CONTRIBUTIVO</v>
          </cell>
          <cell r="G356">
            <v>30220</v>
          </cell>
          <cell r="H356">
            <v>21154</v>
          </cell>
        </row>
        <row r="357">
          <cell r="D357">
            <v>2929403</v>
          </cell>
          <cell r="E357">
            <v>43124</v>
          </cell>
          <cell r="F357" t="str">
            <v>CONTRIBUTIVO</v>
          </cell>
          <cell r="G357">
            <v>349917</v>
          </cell>
          <cell r="H357">
            <v>244941.9</v>
          </cell>
        </row>
        <row r="358">
          <cell r="D358">
            <v>2929955</v>
          </cell>
          <cell r="E358">
            <v>43125</v>
          </cell>
          <cell r="F358" t="str">
            <v>CONTRIBUTIVO</v>
          </cell>
          <cell r="G358">
            <v>1246727</v>
          </cell>
          <cell r="H358">
            <v>872708.89999999991</v>
          </cell>
        </row>
        <row r="359">
          <cell r="D359">
            <v>2929743</v>
          </cell>
          <cell r="E359">
            <v>43125</v>
          </cell>
          <cell r="F359" t="str">
            <v>CONTRIBUTIVO</v>
          </cell>
          <cell r="G359">
            <v>616910</v>
          </cell>
          <cell r="H359">
            <v>431837</v>
          </cell>
        </row>
        <row r="360">
          <cell r="D360">
            <v>2930689</v>
          </cell>
          <cell r="E360">
            <v>43126</v>
          </cell>
          <cell r="F360" t="str">
            <v>CONTRIBUTIVO</v>
          </cell>
          <cell r="G360">
            <v>425200</v>
          </cell>
          <cell r="H360">
            <v>297640</v>
          </cell>
        </row>
        <row r="361">
          <cell r="D361">
            <v>2931087</v>
          </cell>
          <cell r="E361">
            <v>43127</v>
          </cell>
          <cell r="F361" t="str">
            <v>CONTRIBUTIVO</v>
          </cell>
          <cell r="G361">
            <v>152530</v>
          </cell>
          <cell r="H361">
            <v>106771</v>
          </cell>
        </row>
        <row r="362">
          <cell r="D362">
            <v>2932986</v>
          </cell>
          <cell r="E362">
            <v>43130</v>
          </cell>
          <cell r="F362" t="str">
            <v>CONTRIBUTIVO</v>
          </cell>
          <cell r="G362">
            <v>7445</v>
          </cell>
          <cell r="H362">
            <v>5211.5</v>
          </cell>
        </row>
        <row r="363">
          <cell r="D363">
            <v>2934159</v>
          </cell>
          <cell r="E363">
            <v>43131</v>
          </cell>
          <cell r="F363" t="str">
            <v>CONTRIBUTIVO</v>
          </cell>
          <cell r="G363">
            <v>22527</v>
          </cell>
          <cell r="H363">
            <v>15768.9</v>
          </cell>
        </row>
        <row r="364">
          <cell r="D364">
            <v>2933791</v>
          </cell>
          <cell r="E364">
            <v>43131</v>
          </cell>
          <cell r="F364" t="str">
            <v>CONTRIBUTIVO</v>
          </cell>
          <cell r="G364">
            <v>13581</v>
          </cell>
          <cell r="H364">
            <v>9506.6999999999989</v>
          </cell>
        </row>
        <row r="365">
          <cell r="D365">
            <v>2934822</v>
          </cell>
          <cell r="E365">
            <v>43132</v>
          </cell>
          <cell r="F365" t="str">
            <v>CONTRIBUTIVO</v>
          </cell>
          <cell r="G365">
            <v>7445</v>
          </cell>
          <cell r="H365">
            <v>5211.5</v>
          </cell>
        </row>
        <row r="366">
          <cell r="D366">
            <v>2934993</v>
          </cell>
          <cell r="E366">
            <v>43133</v>
          </cell>
          <cell r="F366" t="str">
            <v>CONTRIBUTIVO</v>
          </cell>
          <cell r="G366">
            <v>516204</v>
          </cell>
          <cell r="H366">
            <v>361342.8</v>
          </cell>
        </row>
        <row r="367">
          <cell r="D367">
            <v>2935041</v>
          </cell>
          <cell r="E367">
            <v>43133</v>
          </cell>
          <cell r="F367" t="str">
            <v>CONTRIBUTIVO</v>
          </cell>
          <cell r="G367">
            <v>78092</v>
          </cell>
          <cell r="H367">
            <v>54664.399999999994</v>
          </cell>
        </row>
        <row r="368">
          <cell r="D368">
            <v>2934939</v>
          </cell>
          <cell r="E368">
            <v>43133</v>
          </cell>
          <cell r="F368" t="str">
            <v>CONTRIBUTIVO</v>
          </cell>
          <cell r="G368">
            <v>35304</v>
          </cell>
          <cell r="H368">
            <v>24712.799999999999</v>
          </cell>
        </row>
        <row r="369">
          <cell r="D369">
            <v>2934988</v>
          </cell>
          <cell r="E369">
            <v>43133</v>
          </cell>
          <cell r="F369" t="str">
            <v>CONTRIBUTIVO</v>
          </cell>
          <cell r="G369">
            <v>7445</v>
          </cell>
          <cell r="H369">
            <v>5211.5</v>
          </cell>
        </row>
        <row r="370">
          <cell r="D370">
            <v>2935001</v>
          </cell>
          <cell r="E370">
            <v>43133</v>
          </cell>
          <cell r="F370" t="str">
            <v>CONTRIBUTIVO</v>
          </cell>
          <cell r="G370">
            <v>7445</v>
          </cell>
          <cell r="H370">
            <v>5211.5</v>
          </cell>
        </row>
        <row r="371">
          <cell r="D371">
            <v>2935007</v>
          </cell>
          <cell r="E371">
            <v>43133</v>
          </cell>
          <cell r="F371" t="str">
            <v>CONTRIBUTIVO</v>
          </cell>
          <cell r="G371">
            <v>1912</v>
          </cell>
          <cell r="H371">
            <v>1338.3999999999999</v>
          </cell>
        </row>
        <row r="372">
          <cell r="D372">
            <v>2935766</v>
          </cell>
          <cell r="E372">
            <v>43136</v>
          </cell>
          <cell r="F372" t="str">
            <v>CONTRIBUTIVO</v>
          </cell>
          <cell r="G372">
            <v>165818</v>
          </cell>
          <cell r="H372">
            <v>116072.59999999999</v>
          </cell>
        </row>
        <row r="373">
          <cell r="D373">
            <v>2935923</v>
          </cell>
          <cell r="E373">
            <v>43136</v>
          </cell>
          <cell r="F373" t="str">
            <v>CONTRIBUTIVO</v>
          </cell>
          <cell r="G373">
            <v>14890</v>
          </cell>
          <cell r="H373">
            <v>10423</v>
          </cell>
        </row>
        <row r="374">
          <cell r="D374">
            <v>2936125</v>
          </cell>
          <cell r="E374">
            <v>43136</v>
          </cell>
          <cell r="F374" t="str">
            <v>CONTRIBUTIVO</v>
          </cell>
          <cell r="G374">
            <v>7445</v>
          </cell>
          <cell r="H374">
            <v>5211.5</v>
          </cell>
        </row>
        <row r="375">
          <cell r="D375">
            <v>2936344</v>
          </cell>
          <cell r="E375">
            <v>43137</v>
          </cell>
          <cell r="F375" t="str">
            <v>CONTRIBUTIVO</v>
          </cell>
          <cell r="G375">
            <v>444300</v>
          </cell>
          <cell r="H375">
            <v>311010</v>
          </cell>
        </row>
        <row r="376">
          <cell r="D376">
            <v>2936261</v>
          </cell>
          <cell r="E376">
            <v>43137</v>
          </cell>
          <cell r="F376" t="str">
            <v>CONTRIBUTIVO</v>
          </cell>
          <cell r="G376">
            <v>162601</v>
          </cell>
          <cell r="H376">
            <v>113820.7</v>
          </cell>
        </row>
        <row r="377">
          <cell r="D377">
            <v>2936290</v>
          </cell>
          <cell r="E377">
            <v>43137</v>
          </cell>
          <cell r="F377" t="str">
            <v>CONTRIBUTIVO</v>
          </cell>
          <cell r="G377">
            <v>137277</v>
          </cell>
          <cell r="H377">
            <v>96093.9</v>
          </cell>
        </row>
        <row r="378">
          <cell r="D378">
            <v>2939490</v>
          </cell>
          <cell r="E378">
            <v>43143</v>
          </cell>
          <cell r="F378" t="str">
            <v>CONTRIBUTIVO</v>
          </cell>
          <cell r="G378">
            <v>224216</v>
          </cell>
          <cell r="H378">
            <v>156951.19999999998</v>
          </cell>
        </row>
        <row r="379">
          <cell r="D379">
            <v>2939126</v>
          </cell>
          <cell r="E379">
            <v>43143</v>
          </cell>
          <cell r="F379" t="str">
            <v>CONTRIBUTIVO</v>
          </cell>
          <cell r="G379">
            <v>39004</v>
          </cell>
          <cell r="H379">
            <v>27302.799999999999</v>
          </cell>
        </row>
        <row r="380">
          <cell r="D380">
            <v>2939818</v>
          </cell>
          <cell r="E380">
            <v>43144</v>
          </cell>
          <cell r="F380" t="str">
            <v>CONTRIBUTIVO</v>
          </cell>
          <cell r="G380">
            <v>136619</v>
          </cell>
          <cell r="H380">
            <v>95633.299999999988</v>
          </cell>
        </row>
        <row r="381">
          <cell r="D381">
            <v>2940993</v>
          </cell>
          <cell r="E381">
            <v>43145</v>
          </cell>
          <cell r="F381" t="str">
            <v>CONTRIBUTIVO</v>
          </cell>
          <cell r="G381">
            <v>521056</v>
          </cell>
          <cell r="H381">
            <v>364739.19999999995</v>
          </cell>
        </row>
        <row r="382">
          <cell r="D382">
            <v>2943402</v>
          </cell>
          <cell r="E382">
            <v>43150</v>
          </cell>
          <cell r="F382" t="str">
            <v>CONTRIBUTIVO</v>
          </cell>
          <cell r="G382">
            <v>68234</v>
          </cell>
          <cell r="H382">
            <v>47763.799999999996</v>
          </cell>
        </row>
        <row r="383">
          <cell r="D383">
            <v>2943503</v>
          </cell>
          <cell r="E383">
            <v>43150</v>
          </cell>
          <cell r="F383" t="str">
            <v>CONTRIBUTIVO</v>
          </cell>
          <cell r="G383">
            <v>32778</v>
          </cell>
          <cell r="H383">
            <v>22944.6</v>
          </cell>
        </row>
        <row r="384">
          <cell r="D384">
            <v>2944185</v>
          </cell>
          <cell r="E384">
            <v>43151</v>
          </cell>
          <cell r="F384" t="str">
            <v>CONTRIBUTIVO</v>
          </cell>
          <cell r="G384">
            <v>715705</v>
          </cell>
          <cell r="H384">
            <v>500993.49999999994</v>
          </cell>
        </row>
        <row r="385">
          <cell r="D385">
            <v>2944900</v>
          </cell>
          <cell r="E385">
            <v>43152</v>
          </cell>
          <cell r="F385" t="str">
            <v>CONTRIBUTIVO</v>
          </cell>
          <cell r="G385">
            <v>420464</v>
          </cell>
          <cell r="H385">
            <v>294324.8</v>
          </cell>
        </row>
        <row r="386">
          <cell r="D386">
            <v>2944579</v>
          </cell>
          <cell r="E386">
            <v>43152</v>
          </cell>
          <cell r="F386" t="str">
            <v>CONTRIBUTIVO</v>
          </cell>
          <cell r="G386">
            <v>18395</v>
          </cell>
          <cell r="H386">
            <v>12876.5</v>
          </cell>
        </row>
        <row r="387">
          <cell r="D387">
            <v>2946431</v>
          </cell>
          <cell r="E387">
            <v>43154</v>
          </cell>
          <cell r="F387" t="str">
            <v>CONTRIBUTIVO</v>
          </cell>
          <cell r="G387">
            <v>22957</v>
          </cell>
          <cell r="H387">
            <v>16069.9</v>
          </cell>
        </row>
        <row r="388">
          <cell r="D388">
            <v>2948096</v>
          </cell>
          <cell r="E388">
            <v>43158</v>
          </cell>
          <cell r="F388" t="str">
            <v>CONTRIBUTIVO</v>
          </cell>
          <cell r="G388">
            <v>57072</v>
          </cell>
          <cell r="H388">
            <v>39950.399999999994</v>
          </cell>
        </row>
        <row r="389">
          <cell r="D389">
            <v>2948885</v>
          </cell>
          <cell r="E389">
            <v>43159</v>
          </cell>
          <cell r="F389" t="str">
            <v>CONTRIBUTIVO</v>
          </cell>
          <cell r="G389">
            <v>75850</v>
          </cell>
          <cell r="H389">
            <v>53095</v>
          </cell>
        </row>
        <row r="390">
          <cell r="D390">
            <v>2949599</v>
          </cell>
          <cell r="E390">
            <v>43159</v>
          </cell>
          <cell r="F390" t="str">
            <v>CONTRIBUTIVO</v>
          </cell>
          <cell r="G390">
            <v>29405</v>
          </cell>
          <cell r="H390">
            <v>20583.5</v>
          </cell>
        </row>
        <row r="391">
          <cell r="D391">
            <v>2949694</v>
          </cell>
          <cell r="E391">
            <v>43159</v>
          </cell>
          <cell r="F391" t="str">
            <v>CONTRIBUTIVO</v>
          </cell>
          <cell r="G391">
            <v>14568</v>
          </cell>
          <cell r="H391">
            <v>10197.599999999999</v>
          </cell>
        </row>
        <row r="392">
          <cell r="D392">
            <v>2950303</v>
          </cell>
          <cell r="E392">
            <v>43161</v>
          </cell>
          <cell r="F392" t="str">
            <v>CONTRIBUTIVO</v>
          </cell>
          <cell r="G392">
            <v>141464</v>
          </cell>
          <cell r="H392">
            <v>99024.799999999988</v>
          </cell>
        </row>
        <row r="393">
          <cell r="D393">
            <v>2951421</v>
          </cell>
          <cell r="E393">
            <v>43164</v>
          </cell>
          <cell r="F393" t="str">
            <v>CONTRIBUTIVO</v>
          </cell>
          <cell r="G393">
            <v>114216</v>
          </cell>
          <cell r="H393">
            <v>79951.199999999997</v>
          </cell>
        </row>
        <row r="394">
          <cell r="D394">
            <v>2952890</v>
          </cell>
          <cell r="E394">
            <v>43166</v>
          </cell>
          <cell r="F394" t="str">
            <v>CONTRIBUTIVO</v>
          </cell>
          <cell r="G394">
            <v>224216</v>
          </cell>
          <cell r="H394">
            <v>156951.19999999998</v>
          </cell>
        </row>
        <row r="395">
          <cell r="D395">
            <v>2952392</v>
          </cell>
          <cell r="E395">
            <v>43166</v>
          </cell>
          <cell r="F395" t="str">
            <v>CONTRIBUTIVO</v>
          </cell>
          <cell r="G395">
            <v>57072</v>
          </cell>
          <cell r="H395">
            <v>39950.399999999994</v>
          </cell>
        </row>
        <row r="396">
          <cell r="D396">
            <v>2952739</v>
          </cell>
          <cell r="E396">
            <v>43166</v>
          </cell>
          <cell r="F396" t="str">
            <v>CONTRIBUTIVO</v>
          </cell>
          <cell r="G396">
            <v>8963</v>
          </cell>
          <cell r="H396">
            <v>6274.0999999999995</v>
          </cell>
        </row>
        <row r="397">
          <cell r="D397">
            <v>2953184</v>
          </cell>
          <cell r="E397">
            <v>43167</v>
          </cell>
          <cell r="F397" t="str">
            <v>CONTRIBUTIVO</v>
          </cell>
          <cell r="G397">
            <v>355898</v>
          </cell>
          <cell r="H397">
            <v>249128.59999999998</v>
          </cell>
        </row>
        <row r="398">
          <cell r="D398">
            <v>2953666</v>
          </cell>
          <cell r="E398">
            <v>43167</v>
          </cell>
          <cell r="F398" t="str">
            <v>CONTRIBUTIVO</v>
          </cell>
          <cell r="G398">
            <v>80625</v>
          </cell>
          <cell r="H398">
            <v>56437.5</v>
          </cell>
        </row>
        <row r="399">
          <cell r="D399">
            <v>2954547</v>
          </cell>
          <cell r="E399">
            <v>43168</v>
          </cell>
          <cell r="F399" t="str">
            <v>CONTRIBUTIVO</v>
          </cell>
          <cell r="G399">
            <v>224216</v>
          </cell>
          <cell r="H399">
            <v>156951.19999999998</v>
          </cell>
        </row>
        <row r="400">
          <cell r="D400">
            <v>2954521</v>
          </cell>
          <cell r="E400">
            <v>43168</v>
          </cell>
          <cell r="F400" t="str">
            <v>CONTRIBUTIVO</v>
          </cell>
          <cell r="G400">
            <v>114865</v>
          </cell>
          <cell r="H400">
            <v>80405.5</v>
          </cell>
        </row>
        <row r="401">
          <cell r="D401">
            <v>2954024</v>
          </cell>
          <cell r="E401">
            <v>43168</v>
          </cell>
          <cell r="F401" t="str">
            <v>CONTRIBUTIVO</v>
          </cell>
          <cell r="G401">
            <v>64447</v>
          </cell>
          <cell r="H401">
            <v>45112.899999999994</v>
          </cell>
        </row>
        <row r="402">
          <cell r="D402">
            <v>2956979</v>
          </cell>
          <cell r="E402">
            <v>43173</v>
          </cell>
          <cell r="F402" t="str">
            <v>CONTRIBUTIVO</v>
          </cell>
          <cell r="G402">
            <v>2032662</v>
          </cell>
          <cell r="H402">
            <v>1422863.4</v>
          </cell>
        </row>
        <row r="403">
          <cell r="D403">
            <v>2957173</v>
          </cell>
          <cell r="E403">
            <v>43173</v>
          </cell>
          <cell r="F403" t="str">
            <v>CONTRIBUTIVO</v>
          </cell>
          <cell r="G403">
            <v>898428</v>
          </cell>
          <cell r="H403">
            <v>628899.6</v>
          </cell>
        </row>
        <row r="404">
          <cell r="D404">
            <v>2959567</v>
          </cell>
          <cell r="E404">
            <v>43179</v>
          </cell>
          <cell r="F404" t="str">
            <v>CONTRIBUTIVO</v>
          </cell>
          <cell r="G404">
            <v>252200</v>
          </cell>
          <cell r="H404">
            <v>176540</v>
          </cell>
        </row>
        <row r="405">
          <cell r="D405">
            <v>2959928</v>
          </cell>
          <cell r="E405">
            <v>43180</v>
          </cell>
          <cell r="F405" t="str">
            <v>CONTRIBUTIVO</v>
          </cell>
          <cell r="G405">
            <v>803893</v>
          </cell>
          <cell r="H405">
            <v>562725.1</v>
          </cell>
        </row>
        <row r="406">
          <cell r="D406">
            <v>2960138</v>
          </cell>
          <cell r="E406">
            <v>43180</v>
          </cell>
          <cell r="F406" t="str">
            <v>CONTRIBUTIVO</v>
          </cell>
          <cell r="G406">
            <v>22977</v>
          </cell>
          <cell r="H406">
            <v>16083.9</v>
          </cell>
        </row>
        <row r="407">
          <cell r="D407">
            <v>2961763</v>
          </cell>
          <cell r="E407">
            <v>43182</v>
          </cell>
          <cell r="F407" t="str">
            <v>CONTRIBUTIVO</v>
          </cell>
          <cell r="G407">
            <v>224216</v>
          </cell>
          <cell r="H407">
            <v>156951.19999999998</v>
          </cell>
        </row>
        <row r="408">
          <cell r="D408">
            <v>2961756</v>
          </cell>
          <cell r="E408">
            <v>43182</v>
          </cell>
          <cell r="F408" t="str">
            <v>CONTRIBUTIVO</v>
          </cell>
          <cell r="G408">
            <v>197336</v>
          </cell>
          <cell r="H408">
            <v>138135.19999999998</v>
          </cell>
        </row>
        <row r="409">
          <cell r="D409">
            <v>2962176</v>
          </cell>
          <cell r="E409">
            <v>43183</v>
          </cell>
          <cell r="F409" t="str">
            <v>CONTRIBUTIVO</v>
          </cell>
          <cell r="G409">
            <v>137396</v>
          </cell>
          <cell r="H409">
            <v>96177.2</v>
          </cell>
        </row>
        <row r="410">
          <cell r="D410">
            <v>2961960</v>
          </cell>
          <cell r="E410">
            <v>43183</v>
          </cell>
          <cell r="F410" t="str">
            <v>CONTRIBUTIVO</v>
          </cell>
          <cell r="G410">
            <v>136619</v>
          </cell>
          <cell r="H410">
            <v>95633.299999999988</v>
          </cell>
        </row>
        <row r="411">
          <cell r="D411">
            <v>2962218</v>
          </cell>
          <cell r="E411">
            <v>43183</v>
          </cell>
          <cell r="F411" t="str">
            <v>CONTRIBUTIVO</v>
          </cell>
          <cell r="G411">
            <v>136619</v>
          </cell>
          <cell r="H411">
            <v>95633.299999999988</v>
          </cell>
        </row>
        <row r="412">
          <cell r="D412">
            <v>2962760</v>
          </cell>
          <cell r="E412">
            <v>43185</v>
          </cell>
          <cell r="F412" t="str">
            <v>CONTRIBUTIVO</v>
          </cell>
          <cell r="G412">
            <v>224216</v>
          </cell>
          <cell r="H412">
            <v>156951.19999999998</v>
          </cell>
        </row>
        <row r="413">
          <cell r="D413">
            <v>2963025</v>
          </cell>
          <cell r="E413">
            <v>43185</v>
          </cell>
          <cell r="F413" t="str">
            <v>CONTRIBUTIVO</v>
          </cell>
          <cell r="G413">
            <v>102256</v>
          </cell>
          <cell r="H413">
            <v>71579.199999999997</v>
          </cell>
        </row>
        <row r="414">
          <cell r="D414">
            <v>2963229</v>
          </cell>
          <cell r="E414">
            <v>43186</v>
          </cell>
          <cell r="F414" t="str">
            <v>CONTRIBUTIVO</v>
          </cell>
          <cell r="G414">
            <v>343600</v>
          </cell>
          <cell r="H414">
            <v>240519.99999999997</v>
          </cell>
        </row>
        <row r="415">
          <cell r="D415">
            <v>2965046</v>
          </cell>
          <cell r="E415">
            <v>43187</v>
          </cell>
          <cell r="F415" t="str">
            <v>CONTRIBUTIVO</v>
          </cell>
          <cell r="G415">
            <v>182526</v>
          </cell>
          <cell r="H415">
            <v>127768.2</v>
          </cell>
        </row>
        <row r="416">
          <cell r="D416">
            <v>2964542</v>
          </cell>
          <cell r="E416">
            <v>43187</v>
          </cell>
          <cell r="F416" t="str">
            <v>CONTRIBUTIVO</v>
          </cell>
          <cell r="G416">
            <v>7668</v>
          </cell>
          <cell r="H416">
            <v>5367.5999999999995</v>
          </cell>
        </row>
        <row r="417">
          <cell r="D417">
            <v>2964544</v>
          </cell>
          <cell r="E417">
            <v>43187</v>
          </cell>
          <cell r="F417" t="str">
            <v>CONTRIBUTIVO</v>
          </cell>
          <cell r="G417">
            <v>7668</v>
          </cell>
          <cell r="H417">
            <v>5367.5999999999995</v>
          </cell>
        </row>
        <row r="418">
          <cell r="D418">
            <v>2965391</v>
          </cell>
          <cell r="E418">
            <v>43189</v>
          </cell>
          <cell r="F418" t="str">
            <v>CONTRIBUTIVO</v>
          </cell>
          <cell r="G418">
            <v>7668</v>
          </cell>
          <cell r="H418">
            <v>5367.5999999999995</v>
          </cell>
        </row>
        <row r="419">
          <cell r="D419">
            <v>2965586</v>
          </cell>
          <cell r="E419">
            <v>43190</v>
          </cell>
          <cell r="F419" t="str">
            <v>CONTRIBUTIVO</v>
          </cell>
          <cell r="G419">
            <v>7668</v>
          </cell>
          <cell r="H419">
            <v>5367.5999999999995</v>
          </cell>
        </row>
        <row r="420">
          <cell r="D420">
            <v>2965990</v>
          </cell>
          <cell r="E420">
            <v>43192</v>
          </cell>
          <cell r="F420" t="str">
            <v>CONTRIBUTIVO</v>
          </cell>
          <cell r="G420">
            <v>153771</v>
          </cell>
          <cell r="H420">
            <v>107639.7</v>
          </cell>
        </row>
        <row r="421">
          <cell r="D421">
            <v>2966191</v>
          </cell>
          <cell r="E421">
            <v>43192</v>
          </cell>
          <cell r="F421" t="str">
            <v>CONTRIBUTIVO</v>
          </cell>
          <cell r="G421">
            <v>7668</v>
          </cell>
          <cell r="H421">
            <v>5367.5999999999995</v>
          </cell>
        </row>
        <row r="422">
          <cell r="D422">
            <v>2966699</v>
          </cell>
          <cell r="E422">
            <v>43193</v>
          </cell>
          <cell r="F422" t="str">
            <v>CONTRIBUTIVO</v>
          </cell>
          <cell r="G422">
            <v>103162</v>
          </cell>
          <cell r="H422">
            <v>72213.399999999994</v>
          </cell>
        </row>
        <row r="423">
          <cell r="D423">
            <v>2966995</v>
          </cell>
          <cell r="E423">
            <v>43194</v>
          </cell>
          <cell r="F423" t="str">
            <v>CONTRIBUTIVO</v>
          </cell>
          <cell r="G423">
            <v>240068</v>
          </cell>
          <cell r="H423">
            <v>168047.59999999998</v>
          </cell>
        </row>
        <row r="424">
          <cell r="D424">
            <v>2966907</v>
          </cell>
          <cell r="E424">
            <v>43194</v>
          </cell>
          <cell r="F424" t="str">
            <v>CONTRIBUTIVO</v>
          </cell>
          <cell r="G424">
            <v>182456</v>
          </cell>
          <cell r="H424">
            <v>127719.2</v>
          </cell>
        </row>
        <row r="425">
          <cell r="D425">
            <v>2967824</v>
          </cell>
          <cell r="E425">
            <v>43195</v>
          </cell>
          <cell r="F425" t="str">
            <v>CONTRIBUTIVO</v>
          </cell>
          <cell r="G425">
            <v>106217</v>
          </cell>
          <cell r="H425">
            <v>74351.899999999994</v>
          </cell>
        </row>
        <row r="426">
          <cell r="D426">
            <v>2968054</v>
          </cell>
          <cell r="E426">
            <v>43195</v>
          </cell>
          <cell r="F426" t="str">
            <v>CONTRIBUTIVO</v>
          </cell>
          <cell r="G426">
            <v>21554</v>
          </cell>
          <cell r="H426">
            <v>15087.8</v>
          </cell>
        </row>
        <row r="427">
          <cell r="D427">
            <v>2968379</v>
          </cell>
          <cell r="E427">
            <v>43195</v>
          </cell>
          <cell r="F427" t="str">
            <v>CONTRIBUTIVO</v>
          </cell>
          <cell r="G427">
            <v>7668</v>
          </cell>
          <cell r="H427">
            <v>5367.5999999999995</v>
          </cell>
        </row>
        <row r="428">
          <cell r="D428">
            <v>2969113</v>
          </cell>
          <cell r="E428">
            <v>43197</v>
          </cell>
          <cell r="F428" t="str">
            <v>CONTRIBUTIVO</v>
          </cell>
          <cell r="G428">
            <v>7668</v>
          </cell>
          <cell r="H428">
            <v>5367.5999999999995</v>
          </cell>
        </row>
        <row r="429">
          <cell r="D429">
            <v>2969484</v>
          </cell>
          <cell r="E429">
            <v>43199</v>
          </cell>
          <cell r="F429" t="str">
            <v>CONTRIBUTIVO</v>
          </cell>
          <cell r="G429">
            <v>7668</v>
          </cell>
          <cell r="H429">
            <v>5367.5999999999995</v>
          </cell>
        </row>
        <row r="430">
          <cell r="D430">
            <v>2969531</v>
          </cell>
          <cell r="E430">
            <v>43199</v>
          </cell>
          <cell r="F430" t="str">
            <v>CONTRIBUTIVO</v>
          </cell>
          <cell r="G430">
            <v>7668</v>
          </cell>
          <cell r="H430">
            <v>5367.5999999999995</v>
          </cell>
        </row>
        <row r="431">
          <cell r="D431">
            <v>2969964</v>
          </cell>
          <cell r="E431">
            <v>43199</v>
          </cell>
          <cell r="F431" t="str">
            <v>CONTRIBUTIVO</v>
          </cell>
          <cell r="G431">
            <v>5826</v>
          </cell>
          <cell r="H431">
            <v>4078.2</v>
          </cell>
        </row>
        <row r="432">
          <cell r="D432">
            <v>2971403</v>
          </cell>
          <cell r="E432">
            <v>43201</v>
          </cell>
          <cell r="F432" t="str">
            <v>CONTRIBUTIVO</v>
          </cell>
          <cell r="G432">
            <v>7668</v>
          </cell>
          <cell r="H432">
            <v>5367.5999999999995</v>
          </cell>
        </row>
        <row r="433">
          <cell r="D433">
            <v>2971893</v>
          </cell>
          <cell r="E433">
            <v>43202</v>
          </cell>
          <cell r="F433" t="str">
            <v>CONTRIBUTIVO</v>
          </cell>
          <cell r="G433">
            <v>343195</v>
          </cell>
          <cell r="H433">
            <v>240236.49999999997</v>
          </cell>
        </row>
        <row r="434">
          <cell r="D434">
            <v>2973942</v>
          </cell>
          <cell r="E434">
            <v>43206</v>
          </cell>
          <cell r="F434" t="str">
            <v>CONTRIBUTIVO</v>
          </cell>
          <cell r="G434">
            <v>7668</v>
          </cell>
          <cell r="H434">
            <v>5367.5999999999995</v>
          </cell>
        </row>
        <row r="435">
          <cell r="D435">
            <v>2975986</v>
          </cell>
          <cell r="E435">
            <v>43209</v>
          </cell>
          <cell r="F435" t="str">
            <v>CONTRIBUTIVO</v>
          </cell>
          <cell r="G435">
            <v>209400</v>
          </cell>
          <cell r="H435">
            <v>146580</v>
          </cell>
        </row>
        <row r="436">
          <cell r="D436">
            <v>2975643</v>
          </cell>
          <cell r="E436">
            <v>43209</v>
          </cell>
          <cell r="F436" t="str">
            <v>CONTRIBUTIVO</v>
          </cell>
          <cell r="G436">
            <v>87315</v>
          </cell>
          <cell r="H436">
            <v>61120.499999999993</v>
          </cell>
        </row>
        <row r="437">
          <cell r="D437">
            <v>2976600</v>
          </cell>
          <cell r="E437">
            <v>43210</v>
          </cell>
          <cell r="F437" t="str">
            <v>CONTRIBUTIVO</v>
          </cell>
          <cell r="G437">
            <v>7668</v>
          </cell>
          <cell r="H437">
            <v>5367.5999999999995</v>
          </cell>
        </row>
        <row r="438">
          <cell r="D438">
            <v>2978857</v>
          </cell>
          <cell r="E438">
            <v>43214</v>
          </cell>
          <cell r="F438" t="str">
            <v>CONTRIBUTIVO</v>
          </cell>
          <cell r="G438">
            <v>252067</v>
          </cell>
          <cell r="H438">
            <v>176446.9</v>
          </cell>
        </row>
        <row r="439">
          <cell r="D439">
            <v>2978883</v>
          </cell>
          <cell r="E439">
            <v>43214</v>
          </cell>
          <cell r="F439" t="str">
            <v>CONTRIBUTIVO</v>
          </cell>
          <cell r="G439">
            <v>150196</v>
          </cell>
          <cell r="H439">
            <v>105137.2</v>
          </cell>
        </row>
        <row r="440">
          <cell r="D440">
            <v>2978214</v>
          </cell>
          <cell r="E440">
            <v>43214</v>
          </cell>
          <cell r="F440" t="str">
            <v>CONTRIBUTIVO</v>
          </cell>
          <cell r="G440">
            <v>121794</v>
          </cell>
          <cell r="H440">
            <v>85255.799999999988</v>
          </cell>
        </row>
        <row r="441">
          <cell r="D441">
            <v>2979309</v>
          </cell>
          <cell r="E441">
            <v>43215</v>
          </cell>
          <cell r="F441" t="str">
            <v>CONTRIBUTIVO</v>
          </cell>
          <cell r="G441">
            <v>187193</v>
          </cell>
          <cell r="H441">
            <v>131035.09999999999</v>
          </cell>
        </row>
        <row r="442">
          <cell r="D442">
            <v>2980461</v>
          </cell>
          <cell r="E442">
            <v>43217</v>
          </cell>
          <cell r="F442" t="str">
            <v>CONTRIBUTIVO</v>
          </cell>
          <cell r="G442">
            <v>224216</v>
          </cell>
          <cell r="H442">
            <v>156951.19999999998</v>
          </cell>
        </row>
        <row r="443">
          <cell r="D443">
            <v>2983646</v>
          </cell>
          <cell r="E443">
            <v>43223</v>
          </cell>
          <cell r="F443" t="str">
            <v>CONTRIBUTIVO</v>
          </cell>
          <cell r="G443">
            <v>448400</v>
          </cell>
          <cell r="H443">
            <v>313880</v>
          </cell>
        </row>
        <row r="444">
          <cell r="D444">
            <v>2983660</v>
          </cell>
          <cell r="E444">
            <v>43223</v>
          </cell>
          <cell r="F444" t="str">
            <v>CONTRIBUTIVO</v>
          </cell>
          <cell r="G444">
            <v>216699</v>
          </cell>
          <cell r="H444">
            <v>151689.29999999999</v>
          </cell>
        </row>
        <row r="445">
          <cell r="D445">
            <v>2984266</v>
          </cell>
          <cell r="E445">
            <v>43224</v>
          </cell>
          <cell r="F445" t="str">
            <v>CONTRIBUTIVO</v>
          </cell>
          <cell r="G445">
            <v>224216</v>
          </cell>
          <cell r="H445">
            <v>156951.19999999998</v>
          </cell>
        </row>
        <row r="446">
          <cell r="D446">
            <v>2984903</v>
          </cell>
          <cell r="E446">
            <v>43226</v>
          </cell>
          <cell r="F446" t="str">
            <v>CONTRIBUTIVO</v>
          </cell>
          <cell r="G446">
            <v>7668</v>
          </cell>
          <cell r="H446">
            <v>5367.5999999999995</v>
          </cell>
        </row>
        <row r="447">
          <cell r="D447">
            <v>2985051</v>
          </cell>
          <cell r="E447">
            <v>43227</v>
          </cell>
          <cell r="F447" t="str">
            <v>CONTRIBUTIVO</v>
          </cell>
          <cell r="G447">
            <v>650443</v>
          </cell>
          <cell r="H447">
            <v>455310.1</v>
          </cell>
        </row>
        <row r="448">
          <cell r="D448">
            <v>2985233</v>
          </cell>
          <cell r="E448">
            <v>43227</v>
          </cell>
          <cell r="F448" t="str">
            <v>CONTRIBUTIVO</v>
          </cell>
          <cell r="G448">
            <v>489725</v>
          </cell>
          <cell r="H448">
            <v>342807.5</v>
          </cell>
        </row>
        <row r="449">
          <cell r="D449">
            <v>2984931</v>
          </cell>
          <cell r="E449">
            <v>43227</v>
          </cell>
          <cell r="F449" t="str">
            <v>CONTRIBUTIVO</v>
          </cell>
          <cell r="G449">
            <v>7668</v>
          </cell>
          <cell r="H449">
            <v>5367.5999999999995</v>
          </cell>
        </row>
        <row r="450">
          <cell r="D450">
            <v>2985641</v>
          </cell>
          <cell r="E450">
            <v>43228</v>
          </cell>
          <cell r="F450" t="str">
            <v>CONTRIBUTIVO</v>
          </cell>
          <cell r="G450">
            <v>283762</v>
          </cell>
          <cell r="H450">
            <v>198633.4</v>
          </cell>
        </row>
        <row r="451">
          <cell r="D451">
            <v>2985816</v>
          </cell>
          <cell r="E451">
            <v>43228</v>
          </cell>
          <cell r="F451" t="str">
            <v>CONTRIBUTIVO</v>
          </cell>
          <cell r="G451">
            <v>15336</v>
          </cell>
          <cell r="H451">
            <v>10735.199999999999</v>
          </cell>
        </row>
        <row r="452">
          <cell r="D452">
            <v>2985810</v>
          </cell>
          <cell r="E452">
            <v>43228</v>
          </cell>
          <cell r="F452" t="str">
            <v>CONTRIBUTIVO</v>
          </cell>
          <cell r="G452">
            <v>7668</v>
          </cell>
          <cell r="H452">
            <v>5367.5999999999995</v>
          </cell>
        </row>
        <row r="453">
          <cell r="D453">
            <v>2986214</v>
          </cell>
          <cell r="E453">
            <v>43229</v>
          </cell>
          <cell r="F453" t="str">
            <v>CONTRIBUTIVO</v>
          </cell>
          <cell r="G453">
            <v>648127</v>
          </cell>
          <cell r="H453">
            <v>453688.89999999997</v>
          </cell>
        </row>
        <row r="454">
          <cell r="D454">
            <v>2987510</v>
          </cell>
          <cell r="E454">
            <v>43230</v>
          </cell>
          <cell r="F454" t="str">
            <v>CONTRIBUTIVO</v>
          </cell>
          <cell r="G454">
            <v>721991</v>
          </cell>
          <cell r="H454">
            <v>505393.69999999995</v>
          </cell>
        </row>
        <row r="455">
          <cell r="D455">
            <v>2987079</v>
          </cell>
          <cell r="E455">
            <v>43230</v>
          </cell>
          <cell r="F455" t="str">
            <v>CONTRIBUTIVO</v>
          </cell>
          <cell r="G455">
            <v>2538</v>
          </cell>
          <cell r="H455">
            <v>1776.6</v>
          </cell>
        </row>
        <row r="456">
          <cell r="D456">
            <v>2987527</v>
          </cell>
          <cell r="E456">
            <v>43231</v>
          </cell>
          <cell r="F456" t="str">
            <v>CONTRIBUTIVO</v>
          </cell>
          <cell r="G456">
            <v>15336</v>
          </cell>
          <cell r="H456">
            <v>10735.199999999999</v>
          </cell>
        </row>
        <row r="457">
          <cell r="D457">
            <v>2988259</v>
          </cell>
          <cell r="E457">
            <v>43232</v>
          </cell>
          <cell r="F457" t="str">
            <v>CONTRIBUTIVO</v>
          </cell>
          <cell r="G457">
            <v>83276</v>
          </cell>
          <cell r="H457">
            <v>58293.2</v>
          </cell>
        </row>
        <row r="458">
          <cell r="D458">
            <v>2988231</v>
          </cell>
          <cell r="E458">
            <v>43232</v>
          </cell>
          <cell r="F458" t="str">
            <v>CONTRIBUTIVO</v>
          </cell>
          <cell r="G458">
            <v>15336</v>
          </cell>
          <cell r="H458">
            <v>10735.199999999999</v>
          </cell>
        </row>
        <row r="459">
          <cell r="D459">
            <v>2988364</v>
          </cell>
          <cell r="E459">
            <v>43232</v>
          </cell>
          <cell r="F459" t="str">
            <v>CONTRIBUTIVO</v>
          </cell>
          <cell r="G459">
            <v>15336</v>
          </cell>
          <cell r="H459">
            <v>10735.199999999999</v>
          </cell>
        </row>
        <row r="460">
          <cell r="D460">
            <v>2991096</v>
          </cell>
          <cell r="E460">
            <v>43238</v>
          </cell>
          <cell r="F460" t="str">
            <v>CONTRIBUTIVO</v>
          </cell>
          <cell r="G460">
            <v>292364</v>
          </cell>
          <cell r="H460">
            <v>204654.8</v>
          </cell>
        </row>
        <row r="461">
          <cell r="D461">
            <v>2991364</v>
          </cell>
          <cell r="E461">
            <v>43239</v>
          </cell>
          <cell r="F461" t="str">
            <v>CONTRIBUTIVO</v>
          </cell>
          <cell r="G461">
            <v>15822</v>
          </cell>
          <cell r="H461">
            <v>11075.4</v>
          </cell>
        </row>
        <row r="462">
          <cell r="D462">
            <v>2992109</v>
          </cell>
          <cell r="E462">
            <v>43241</v>
          </cell>
          <cell r="F462" t="str">
            <v>CONTRIBUTIVO</v>
          </cell>
          <cell r="G462">
            <v>81279</v>
          </cell>
          <cell r="H462">
            <v>56895.299999999996</v>
          </cell>
        </row>
        <row r="463">
          <cell r="D463">
            <v>2991809</v>
          </cell>
          <cell r="E463">
            <v>43241</v>
          </cell>
          <cell r="F463" t="str">
            <v>CONTRIBUTIVO</v>
          </cell>
          <cell r="G463">
            <v>7668</v>
          </cell>
          <cell r="H463">
            <v>5367.5999999999995</v>
          </cell>
        </row>
        <row r="464">
          <cell r="D464">
            <v>2993083</v>
          </cell>
          <cell r="E464">
            <v>43243</v>
          </cell>
          <cell r="F464" t="str">
            <v>CONTRIBUTIVO</v>
          </cell>
          <cell r="G464">
            <v>641454</v>
          </cell>
          <cell r="H464">
            <v>449017.8</v>
          </cell>
        </row>
        <row r="465">
          <cell r="D465">
            <v>2993482</v>
          </cell>
          <cell r="E465">
            <v>43243</v>
          </cell>
          <cell r="F465" t="str">
            <v>CONTRIBUTIVO</v>
          </cell>
          <cell r="G465">
            <v>7668</v>
          </cell>
          <cell r="H465">
            <v>5367.5999999999995</v>
          </cell>
        </row>
        <row r="466">
          <cell r="D466">
            <v>2994145</v>
          </cell>
          <cell r="E466">
            <v>43244</v>
          </cell>
          <cell r="F466" t="str">
            <v>CONTRIBUTIVO</v>
          </cell>
          <cell r="G466">
            <v>7668</v>
          </cell>
          <cell r="H466">
            <v>5367.5999999999995</v>
          </cell>
        </row>
        <row r="467">
          <cell r="D467">
            <v>2994537</v>
          </cell>
          <cell r="E467">
            <v>43245</v>
          </cell>
          <cell r="F467" t="str">
            <v>CONTRIBUTIVO</v>
          </cell>
          <cell r="G467">
            <v>7668</v>
          </cell>
          <cell r="H467">
            <v>5367.5999999999995</v>
          </cell>
        </row>
        <row r="468">
          <cell r="D468">
            <v>2995096</v>
          </cell>
          <cell r="E468">
            <v>43245</v>
          </cell>
          <cell r="F468" t="str">
            <v>CONTRIBUTIVO</v>
          </cell>
          <cell r="G468">
            <v>7668</v>
          </cell>
          <cell r="H468">
            <v>5367.5999999999995</v>
          </cell>
        </row>
        <row r="469">
          <cell r="D469">
            <v>2995610</v>
          </cell>
          <cell r="E469">
            <v>43248</v>
          </cell>
          <cell r="F469" t="str">
            <v>CONTRIBUTIVO</v>
          </cell>
          <cell r="G469">
            <v>7668</v>
          </cell>
          <cell r="H469">
            <v>5367.5999999999995</v>
          </cell>
        </row>
        <row r="470">
          <cell r="D470">
            <v>2996725</v>
          </cell>
          <cell r="E470">
            <v>43249</v>
          </cell>
          <cell r="F470" t="str">
            <v>CONTRIBUTIVO</v>
          </cell>
          <cell r="G470">
            <v>7668</v>
          </cell>
          <cell r="H470">
            <v>5367.5999999999995</v>
          </cell>
        </row>
        <row r="471">
          <cell r="D471">
            <v>2998238</v>
          </cell>
          <cell r="E471">
            <v>43251</v>
          </cell>
          <cell r="F471" t="str">
            <v>CONTRIBUTIVO</v>
          </cell>
          <cell r="G471">
            <v>1353630</v>
          </cell>
          <cell r="H471">
            <v>947540.99999999988</v>
          </cell>
        </row>
        <row r="472">
          <cell r="D472">
            <v>2998657</v>
          </cell>
          <cell r="E472">
            <v>43251</v>
          </cell>
          <cell r="F472" t="str">
            <v>CONTRIBUTIVO</v>
          </cell>
          <cell r="G472">
            <v>57072</v>
          </cell>
          <cell r="H472">
            <v>39950.399999999994</v>
          </cell>
        </row>
        <row r="473">
          <cell r="D473">
            <v>2999914</v>
          </cell>
          <cell r="E473">
            <v>43256</v>
          </cell>
          <cell r="F473" t="str">
            <v>CONTRIBUTIVO</v>
          </cell>
          <cell r="G473">
            <v>464837</v>
          </cell>
          <cell r="H473">
            <v>325385.89999999997</v>
          </cell>
        </row>
        <row r="474">
          <cell r="D474">
            <v>2999926</v>
          </cell>
          <cell r="E474">
            <v>43256</v>
          </cell>
          <cell r="F474" t="str">
            <v>CONTRIBUTIVO</v>
          </cell>
          <cell r="G474">
            <v>267758</v>
          </cell>
          <cell r="H474">
            <v>187430.59999999998</v>
          </cell>
        </row>
        <row r="475">
          <cell r="D475">
            <v>2999903</v>
          </cell>
          <cell r="E475">
            <v>43256</v>
          </cell>
          <cell r="F475" t="str">
            <v>CONTRIBUTIVO</v>
          </cell>
          <cell r="G475">
            <v>224200</v>
          </cell>
          <cell r="H475">
            <v>156940</v>
          </cell>
        </row>
        <row r="476">
          <cell r="D476">
            <v>96</v>
          </cell>
          <cell r="E476">
            <v>43256</v>
          </cell>
          <cell r="F476" t="str">
            <v>CONTRIBUTIVO</v>
          </cell>
          <cell r="G476">
            <v>45176</v>
          </cell>
          <cell r="H476">
            <v>31623.199999999997</v>
          </cell>
        </row>
        <row r="477">
          <cell r="D477">
            <v>432</v>
          </cell>
          <cell r="E477">
            <v>43257</v>
          </cell>
          <cell r="F477" t="str">
            <v>CONTRIBUTIVO</v>
          </cell>
          <cell r="G477">
            <v>223054</v>
          </cell>
          <cell r="H477">
            <v>156137.79999999999</v>
          </cell>
        </row>
        <row r="478">
          <cell r="D478">
            <v>432</v>
          </cell>
          <cell r="E478">
            <v>43258</v>
          </cell>
          <cell r="F478" t="str">
            <v>CONTRIBUTIVO</v>
          </cell>
          <cell r="G478">
            <v>1493</v>
          </cell>
          <cell r="H478">
            <v>1045.0999999999999</v>
          </cell>
        </row>
        <row r="479">
          <cell r="D479">
            <v>2214</v>
          </cell>
          <cell r="E479">
            <v>43263</v>
          </cell>
          <cell r="F479" t="str">
            <v>CONTRIBUTIVO</v>
          </cell>
          <cell r="G479">
            <v>23854</v>
          </cell>
          <cell r="H479">
            <v>16697.8</v>
          </cell>
        </row>
        <row r="480">
          <cell r="D480">
            <v>2326</v>
          </cell>
          <cell r="E480">
            <v>43264</v>
          </cell>
          <cell r="F480" t="str">
            <v>CONTRIBUTIVO</v>
          </cell>
          <cell r="G480">
            <v>34289</v>
          </cell>
          <cell r="H480">
            <v>24002.3</v>
          </cell>
        </row>
        <row r="481">
          <cell r="D481">
            <v>3252</v>
          </cell>
          <cell r="E481">
            <v>43266</v>
          </cell>
          <cell r="F481" t="str">
            <v>CONTRIBUTIVO</v>
          </cell>
          <cell r="G481">
            <v>1773</v>
          </cell>
          <cell r="H481">
            <v>1241.0999999999999</v>
          </cell>
        </row>
        <row r="482">
          <cell r="D482">
            <v>1554</v>
          </cell>
          <cell r="E482">
            <v>43266</v>
          </cell>
          <cell r="F482" t="str">
            <v>CONTRIBUTIVO</v>
          </cell>
          <cell r="G482">
            <v>1493</v>
          </cell>
          <cell r="H482">
            <v>1045.0999999999999</v>
          </cell>
        </row>
        <row r="483">
          <cell r="D483">
            <v>4190</v>
          </cell>
          <cell r="E483">
            <v>43269</v>
          </cell>
          <cell r="F483" t="str">
            <v>CONTRIBUTIVO</v>
          </cell>
          <cell r="G483">
            <v>327825</v>
          </cell>
          <cell r="H483">
            <v>229477.5</v>
          </cell>
        </row>
        <row r="484">
          <cell r="D484">
            <v>3861</v>
          </cell>
          <cell r="E484">
            <v>43269</v>
          </cell>
          <cell r="F484" t="str">
            <v>CONTRIBUTIVO</v>
          </cell>
          <cell r="G484">
            <v>213923</v>
          </cell>
          <cell r="H484">
            <v>149746.09999999998</v>
          </cell>
        </row>
        <row r="485">
          <cell r="D485">
            <v>4609</v>
          </cell>
          <cell r="E485">
            <v>43270</v>
          </cell>
          <cell r="F485" t="str">
            <v>CONTRIBUTIVO</v>
          </cell>
          <cell r="G485">
            <v>7668</v>
          </cell>
          <cell r="H485">
            <v>5367.5999999999995</v>
          </cell>
        </row>
        <row r="486">
          <cell r="D486">
            <v>6667</v>
          </cell>
          <cell r="E486">
            <v>43276</v>
          </cell>
          <cell r="F486" t="str">
            <v>CONTRIBUTIVO</v>
          </cell>
          <cell r="G486">
            <v>111527</v>
          </cell>
          <cell r="H486">
            <v>78068.899999999994</v>
          </cell>
        </row>
        <row r="487">
          <cell r="D487">
            <v>7273</v>
          </cell>
          <cell r="E487">
            <v>43277</v>
          </cell>
          <cell r="F487" t="str">
            <v>CONTRIBUTIVO</v>
          </cell>
          <cell r="G487">
            <v>224216</v>
          </cell>
          <cell r="H487">
            <v>156951.19999999998</v>
          </cell>
        </row>
        <row r="488">
          <cell r="D488">
            <v>6787</v>
          </cell>
          <cell r="E488">
            <v>43277</v>
          </cell>
          <cell r="F488" t="str">
            <v>CONTRIBUTIVO</v>
          </cell>
          <cell r="G488">
            <v>135990</v>
          </cell>
          <cell r="H488">
            <v>95193</v>
          </cell>
        </row>
        <row r="489">
          <cell r="D489">
            <v>7684</v>
          </cell>
          <cell r="E489">
            <v>43278</v>
          </cell>
          <cell r="F489" t="str">
            <v>CONTRIBUTIVO</v>
          </cell>
          <cell r="G489">
            <v>1516241</v>
          </cell>
          <cell r="H489">
            <v>1061368.7</v>
          </cell>
        </row>
        <row r="490">
          <cell r="D490">
            <v>7817</v>
          </cell>
          <cell r="E490">
            <v>43278</v>
          </cell>
          <cell r="F490" t="str">
            <v>CONTRIBUTIVO</v>
          </cell>
          <cell r="G490">
            <v>950315</v>
          </cell>
          <cell r="H490">
            <v>665220.5</v>
          </cell>
        </row>
        <row r="491">
          <cell r="D491">
            <v>8068</v>
          </cell>
          <cell r="E491">
            <v>43279</v>
          </cell>
          <cell r="F491" t="str">
            <v>CONTRIBUTIVO</v>
          </cell>
          <cell r="G491">
            <v>111527</v>
          </cell>
          <cell r="H491">
            <v>78068.899999999994</v>
          </cell>
        </row>
        <row r="492">
          <cell r="D492">
            <v>8205</v>
          </cell>
          <cell r="E492">
            <v>43279</v>
          </cell>
          <cell r="F492" t="str">
            <v>CONTRIBUTIVO</v>
          </cell>
          <cell r="G492">
            <v>111527</v>
          </cell>
          <cell r="H492">
            <v>78068.899999999994</v>
          </cell>
        </row>
        <row r="493">
          <cell r="D493">
            <v>9281</v>
          </cell>
          <cell r="E493">
            <v>43281</v>
          </cell>
          <cell r="F493" t="str">
            <v>CONTRIBUTIVO</v>
          </cell>
          <cell r="G493">
            <v>309361</v>
          </cell>
          <cell r="H493">
            <v>216552.69999999998</v>
          </cell>
        </row>
        <row r="494">
          <cell r="D494">
            <v>9464</v>
          </cell>
          <cell r="E494">
            <v>43284</v>
          </cell>
          <cell r="F494" t="str">
            <v>CONTRIBUTIVO</v>
          </cell>
          <cell r="G494">
            <v>7668</v>
          </cell>
          <cell r="H494">
            <v>5367.5999999999995</v>
          </cell>
        </row>
        <row r="495">
          <cell r="D495">
            <v>9866</v>
          </cell>
          <cell r="E495">
            <v>43285</v>
          </cell>
          <cell r="F495" t="str">
            <v>CONTRIBUTIVO</v>
          </cell>
          <cell r="G495">
            <v>111527</v>
          </cell>
          <cell r="H495">
            <v>78068.899999999994</v>
          </cell>
        </row>
        <row r="496">
          <cell r="D496">
            <v>10104</v>
          </cell>
          <cell r="E496">
            <v>43286</v>
          </cell>
          <cell r="F496" t="str">
            <v>CONTRIBUTIVO</v>
          </cell>
          <cell r="G496">
            <v>57072</v>
          </cell>
          <cell r="H496">
            <v>39950.399999999994</v>
          </cell>
        </row>
        <row r="497">
          <cell r="D497">
            <v>10085</v>
          </cell>
          <cell r="E497">
            <v>43286</v>
          </cell>
          <cell r="F497" t="str">
            <v>CONTRIBUTIVO</v>
          </cell>
          <cell r="G497">
            <v>23134</v>
          </cell>
          <cell r="H497">
            <v>16193.8</v>
          </cell>
        </row>
        <row r="498">
          <cell r="D498">
            <v>11065</v>
          </cell>
          <cell r="E498">
            <v>43290</v>
          </cell>
          <cell r="F498" t="str">
            <v>CONTRIBUTIVO</v>
          </cell>
          <cell r="G498">
            <v>184441</v>
          </cell>
          <cell r="H498">
            <v>129108.7</v>
          </cell>
        </row>
        <row r="499">
          <cell r="D499">
            <v>11199</v>
          </cell>
          <cell r="E499">
            <v>43290</v>
          </cell>
          <cell r="F499" t="str">
            <v>CONTRIBUTIVO</v>
          </cell>
          <cell r="G499">
            <v>104173</v>
          </cell>
          <cell r="H499">
            <v>72921.099999999991</v>
          </cell>
        </row>
        <row r="500">
          <cell r="D500">
            <v>13102</v>
          </cell>
          <cell r="E500">
            <v>43293</v>
          </cell>
          <cell r="F500" t="str">
            <v>CONTRIBUTIVO</v>
          </cell>
          <cell r="G500">
            <v>598936</v>
          </cell>
          <cell r="H500">
            <v>419255.19999999995</v>
          </cell>
        </row>
        <row r="501">
          <cell r="D501">
            <v>14152</v>
          </cell>
          <cell r="E501">
            <v>43297</v>
          </cell>
          <cell r="F501" t="str">
            <v>CONTRIBUTIVO</v>
          </cell>
          <cell r="G501">
            <v>213923</v>
          </cell>
          <cell r="H501">
            <v>149746.09999999998</v>
          </cell>
        </row>
        <row r="502">
          <cell r="D502">
            <v>14897</v>
          </cell>
          <cell r="E502">
            <v>43299</v>
          </cell>
          <cell r="F502" t="str">
            <v>CONTRIBUTIVO</v>
          </cell>
          <cell r="G502">
            <v>2036</v>
          </cell>
          <cell r="H502">
            <v>1425.1999999999998</v>
          </cell>
        </row>
        <row r="503">
          <cell r="D503">
            <v>15299</v>
          </cell>
          <cell r="E503">
            <v>43300</v>
          </cell>
          <cell r="F503" t="str">
            <v>CONTRIBUTIVO</v>
          </cell>
          <cell r="G503">
            <v>494271</v>
          </cell>
          <cell r="H503">
            <v>345989.69999999995</v>
          </cell>
        </row>
        <row r="504">
          <cell r="D504">
            <v>15348</v>
          </cell>
          <cell r="E504">
            <v>43300</v>
          </cell>
          <cell r="F504" t="str">
            <v>CONTRIBUTIVO</v>
          </cell>
          <cell r="G504">
            <v>88606</v>
          </cell>
          <cell r="H504">
            <v>62024.2</v>
          </cell>
        </row>
        <row r="505">
          <cell r="D505">
            <v>16707</v>
          </cell>
          <cell r="E505">
            <v>43305</v>
          </cell>
          <cell r="F505" t="str">
            <v>CONTRIBUTIVO</v>
          </cell>
          <cell r="G505">
            <v>111527</v>
          </cell>
          <cell r="H505">
            <v>78068.899999999994</v>
          </cell>
        </row>
        <row r="506">
          <cell r="D506">
            <v>16625</v>
          </cell>
          <cell r="E506">
            <v>43305</v>
          </cell>
          <cell r="F506" t="str">
            <v>CONTRIBUTIVO</v>
          </cell>
          <cell r="G506">
            <v>104860</v>
          </cell>
          <cell r="H506">
            <v>73402</v>
          </cell>
        </row>
        <row r="507">
          <cell r="D507">
            <v>18211</v>
          </cell>
          <cell r="E507">
            <v>43308</v>
          </cell>
          <cell r="F507" t="str">
            <v>CONTRIBUTIVO</v>
          </cell>
          <cell r="G507">
            <v>111527</v>
          </cell>
          <cell r="H507">
            <v>78068.899999999994</v>
          </cell>
        </row>
        <row r="508">
          <cell r="D508">
            <v>18248</v>
          </cell>
          <cell r="E508">
            <v>43309</v>
          </cell>
          <cell r="F508" t="str">
            <v>CONTRIBUTIVO</v>
          </cell>
          <cell r="G508">
            <v>45176</v>
          </cell>
          <cell r="H508">
            <v>31623.199999999997</v>
          </cell>
        </row>
        <row r="509">
          <cell r="D509">
            <v>18902</v>
          </cell>
          <cell r="E509">
            <v>43311</v>
          </cell>
          <cell r="F509" t="str">
            <v>CONTRIBUTIVO</v>
          </cell>
          <cell r="G509">
            <v>6280000</v>
          </cell>
          <cell r="H509">
            <v>4396000</v>
          </cell>
        </row>
        <row r="510">
          <cell r="D510">
            <v>18973</v>
          </cell>
          <cell r="E510">
            <v>43311</v>
          </cell>
          <cell r="F510" t="str">
            <v>CONTRIBUTIVO</v>
          </cell>
          <cell r="G510">
            <v>1984464</v>
          </cell>
          <cell r="H510">
            <v>1389124.7999999998</v>
          </cell>
        </row>
        <row r="511">
          <cell r="D511">
            <v>18972</v>
          </cell>
          <cell r="E511">
            <v>43311</v>
          </cell>
          <cell r="F511" t="str">
            <v>CONTRIBUTIVO</v>
          </cell>
          <cell r="G511">
            <v>187066</v>
          </cell>
          <cell r="H511">
            <v>130946.2</v>
          </cell>
        </row>
        <row r="512">
          <cell r="D512">
            <v>18956</v>
          </cell>
          <cell r="E512">
            <v>43311</v>
          </cell>
          <cell r="F512" t="str">
            <v>CONTRIBUTIVO</v>
          </cell>
          <cell r="G512">
            <v>171467</v>
          </cell>
          <cell r="H512">
            <v>120026.9</v>
          </cell>
        </row>
        <row r="513">
          <cell r="D513">
            <v>19590</v>
          </cell>
          <cell r="E513">
            <v>43312</v>
          </cell>
          <cell r="F513" t="str">
            <v>CONTRIBUTIVO</v>
          </cell>
          <cell r="G513">
            <v>370000</v>
          </cell>
          <cell r="H513">
            <v>258999.99999999997</v>
          </cell>
        </row>
        <row r="514">
          <cell r="D514">
            <v>19616</v>
          </cell>
          <cell r="E514">
            <v>43312</v>
          </cell>
          <cell r="F514" t="str">
            <v>CONTRIBUTIVO</v>
          </cell>
          <cell r="G514">
            <v>44956</v>
          </cell>
          <cell r="H514">
            <v>31469.199999999997</v>
          </cell>
        </row>
        <row r="515">
          <cell r="D515">
            <v>21117</v>
          </cell>
          <cell r="E515">
            <v>43318</v>
          </cell>
          <cell r="F515" t="str">
            <v>CONTRIBUTIVO</v>
          </cell>
          <cell r="G515">
            <v>483119</v>
          </cell>
          <cell r="H515">
            <v>338183.3</v>
          </cell>
        </row>
        <row r="516">
          <cell r="D516">
            <v>23112</v>
          </cell>
          <cell r="E516">
            <v>43322</v>
          </cell>
          <cell r="F516" t="str">
            <v>CONTRIBUTIVO</v>
          </cell>
          <cell r="G516">
            <v>224216</v>
          </cell>
          <cell r="H516">
            <v>156951.19999999998</v>
          </cell>
        </row>
        <row r="517">
          <cell r="D517">
            <v>23821</v>
          </cell>
          <cell r="E517">
            <v>43325</v>
          </cell>
          <cell r="F517" t="str">
            <v>CONTRIBUTIVO</v>
          </cell>
          <cell r="G517">
            <v>102256</v>
          </cell>
          <cell r="H517">
            <v>71579.199999999997</v>
          </cell>
        </row>
        <row r="518">
          <cell r="D518">
            <v>23917</v>
          </cell>
          <cell r="E518">
            <v>43326</v>
          </cell>
          <cell r="F518" t="str">
            <v>CONTRIBUTIVO</v>
          </cell>
          <cell r="G518">
            <v>283762</v>
          </cell>
          <cell r="H518">
            <v>198633.4</v>
          </cell>
        </row>
        <row r="519">
          <cell r="D519">
            <v>25603</v>
          </cell>
          <cell r="E519">
            <v>43329</v>
          </cell>
          <cell r="F519" t="str">
            <v>CONTRIBUTIVO</v>
          </cell>
          <cell r="G519">
            <v>948957</v>
          </cell>
          <cell r="H519">
            <v>664269.89999999991</v>
          </cell>
        </row>
        <row r="520">
          <cell r="D520">
            <v>26039</v>
          </cell>
          <cell r="E520">
            <v>43333</v>
          </cell>
          <cell r="F520" t="str">
            <v>CONTRIBUTIVO</v>
          </cell>
          <cell r="G520">
            <v>374085</v>
          </cell>
          <cell r="H520">
            <v>261859.49999999997</v>
          </cell>
        </row>
        <row r="521">
          <cell r="D521">
            <v>26909</v>
          </cell>
          <cell r="E521">
            <v>43334</v>
          </cell>
          <cell r="F521" t="str">
            <v>CONTRIBUTIVO</v>
          </cell>
          <cell r="G521">
            <v>295927</v>
          </cell>
          <cell r="H521">
            <v>207148.9</v>
          </cell>
        </row>
        <row r="522">
          <cell r="D522">
            <v>27549</v>
          </cell>
          <cell r="E522">
            <v>43335</v>
          </cell>
          <cell r="F522" t="str">
            <v>CONTRIBUTIVO</v>
          </cell>
          <cell r="G522">
            <v>31520</v>
          </cell>
          <cell r="H522">
            <v>22064</v>
          </cell>
        </row>
        <row r="523">
          <cell r="D523">
            <v>28186</v>
          </cell>
          <cell r="E523">
            <v>43336</v>
          </cell>
          <cell r="F523" t="str">
            <v>CONTRIBUTIVO</v>
          </cell>
          <cell r="G523">
            <v>422120</v>
          </cell>
          <cell r="H523">
            <v>295484</v>
          </cell>
        </row>
        <row r="524">
          <cell r="D524">
            <v>28716</v>
          </cell>
          <cell r="E524">
            <v>43339</v>
          </cell>
          <cell r="F524" t="str">
            <v>CONTRIBUTIVO</v>
          </cell>
          <cell r="G524">
            <v>336956</v>
          </cell>
          <cell r="H524">
            <v>235869.19999999998</v>
          </cell>
        </row>
        <row r="525">
          <cell r="D525">
            <v>29341</v>
          </cell>
          <cell r="E525">
            <v>43341</v>
          </cell>
          <cell r="F525" t="str">
            <v>CONTRIBUTIVO</v>
          </cell>
          <cell r="G525">
            <v>269392</v>
          </cell>
          <cell r="H525">
            <v>188574.4</v>
          </cell>
        </row>
        <row r="526">
          <cell r="D526">
            <v>29717</v>
          </cell>
          <cell r="E526">
            <v>43342</v>
          </cell>
          <cell r="F526" t="str">
            <v>CONTRIBUTIVO</v>
          </cell>
          <cell r="G526">
            <v>322961</v>
          </cell>
          <cell r="H526">
            <v>226072.69999999998</v>
          </cell>
        </row>
        <row r="527">
          <cell r="D527">
            <v>31232</v>
          </cell>
          <cell r="E527">
            <v>43343</v>
          </cell>
          <cell r="F527" t="str">
            <v>CONTRIBUTIVO</v>
          </cell>
          <cell r="G527">
            <v>406893</v>
          </cell>
          <cell r="H527">
            <v>284825.09999999998</v>
          </cell>
        </row>
        <row r="528">
          <cell r="D528">
            <v>30511</v>
          </cell>
          <cell r="E528">
            <v>43343</v>
          </cell>
          <cell r="F528" t="str">
            <v>CONTRIBUTIVO</v>
          </cell>
          <cell r="G528">
            <v>190635</v>
          </cell>
          <cell r="H528">
            <v>133444.5</v>
          </cell>
        </row>
        <row r="529">
          <cell r="D529">
            <v>31748</v>
          </cell>
          <cell r="E529">
            <v>43347</v>
          </cell>
          <cell r="F529" t="str">
            <v>CONTRIBUTIVO</v>
          </cell>
          <cell r="G529">
            <v>458950</v>
          </cell>
          <cell r="H529">
            <v>321265</v>
          </cell>
        </row>
        <row r="530">
          <cell r="D530">
            <v>32689</v>
          </cell>
          <cell r="E530">
            <v>43349</v>
          </cell>
          <cell r="F530" t="str">
            <v>CONTRIBUTIVO</v>
          </cell>
          <cell r="G530">
            <v>201365</v>
          </cell>
          <cell r="H530">
            <v>140955.5</v>
          </cell>
        </row>
        <row r="531">
          <cell r="D531">
            <v>33564</v>
          </cell>
          <cell r="E531">
            <v>43353</v>
          </cell>
          <cell r="F531" t="str">
            <v>CONTRIBUTIVO</v>
          </cell>
          <cell r="G531">
            <v>45668</v>
          </cell>
          <cell r="H531">
            <v>31967.599999999999</v>
          </cell>
        </row>
        <row r="532">
          <cell r="D532">
            <v>34886</v>
          </cell>
          <cell r="E532">
            <v>43355</v>
          </cell>
          <cell r="F532" t="str">
            <v>CONTRIBUTIVO</v>
          </cell>
          <cell r="G532">
            <v>950315</v>
          </cell>
          <cell r="H532">
            <v>665220.5</v>
          </cell>
        </row>
        <row r="533">
          <cell r="D533">
            <v>34564</v>
          </cell>
          <cell r="E533">
            <v>43355</v>
          </cell>
          <cell r="F533" t="str">
            <v>CONTRIBUTIVO</v>
          </cell>
          <cell r="G533">
            <v>106217</v>
          </cell>
          <cell r="H533">
            <v>74351.899999999994</v>
          </cell>
        </row>
        <row r="534">
          <cell r="D534">
            <v>35790</v>
          </cell>
          <cell r="E534">
            <v>43357</v>
          </cell>
          <cell r="F534" t="str">
            <v>CONTRIBUTIVO</v>
          </cell>
          <cell r="G534">
            <v>287742</v>
          </cell>
          <cell r="H534">
            <v>201419.4</v>
          </cell>
        </row>
        <row r="535">
          <cell r="D535">
            <v>36382</v>
          </cell>
          <cell r="E535">
            <v>43360</v>
          </cell>
          <cell r="F535" t="str">
            <v>CONTRIBUTIVO</v>
          </cell>
          <cell r="G535">
            <v>295927</v>
          </cell>
          <cell r="H535">
            <v>207148.9</v>
          </cell>
        </row>
        <row r="536">
          <cell r="D536">
            <v>38460</v>
          </cell>
          <cell r="E536">
            <v>43364</v>
          </cell>
          <cell r="F536" t="str">
            <v>CONTRIBUTIVO</v>
          </cell>
          <cell r="G536">
            <v>432546</v>
          </cell>
          <cell r="H536">
            <v>302782.19999999995</v>
          </cell>
        </row>
        <row r="537">
          <cell r="D537">
            <v>38708</v>
          </cell>
          <cell r="E537">
            <v>43367</v>
          </cell>
          <cell r="F537" t="str">
            <v>CONTRIBUTIVO</v>
          </cell>
          <cell r="G537">
            <v>1851329</v>
          </cell>
          <cell r="H537">
            <v>1295930.2999999998</v>
          </cell>
        </row>
        <row r="538">
          <cell r="D538">
            <v>40301</v>
          </cell>
          <cell r="E538">
            <v>43369</v>
          </cell>
          <cell r="F538" t="str">
            <v>CONTRIBUTIVO</v>
          </cell>
          <cell r="G538">
            <v>224216</v>
          </cell>
          <cell r="H538">
            <v>156951.19999999998</v>
          </cell>
        </row>
        <row r="539">
          <cell r="D539">
            <v>40554</v>
          </cell>
          <cell r="E539">
            <v>43370</v>
          </cell>
          <cell r="F539" t="str">
            <v>CONTRIBUTIVO</v>
          </cell>
          <cell r="G539">
            <v>402124</v>
          </cell>
          <cell r="H539">
            <v>281486.8</v>
          </cell>
        </row>
        <row r="540">
          <cell r="D540">
            <v>40920</v>
          </cell>
          <cell r="E540">
            <v>43370</v>
          </cell>
          <cell r="F540" t="str">
            <v>CONTRIBUTIVO</v>
          </cell>
          <cell r="G540">
            <v>45176</v>
          </cell>
          <cell r="H540">
            <v>31623.199999999997</v>
          </cell>
        </row>
        <row r="541">
          <cell r="D541">
            <v>41875</v>
          </cell>
          <cell r="E541">
            <v>43372</v>
          </cell>
          <cell r="F541" t="str">
            <v>CONTRIBUTIVO</v>
          </cell>
          <cell r="G541">
            <v>2165328</v>
          </cell>
          <cell r="H541">
            <v>1515729.5999999999</v>
          </cell>
        </row>
        <row r="542">
          <cell r="D542">
            <v>42241</v>
          </cell>
          <cell r="E542">
            <v>43373</v>
          </cell>
          <cell r="F542" t="str">
            <v>CONTRIBUTIVO</v>
          </cell>
          <cell r="G542">
            <v>432546</v>
          </cell>
          <cell r="H542">
            <v>302782.19999999995</v>
          </cell>
        </row>
        <row r="543">
          <cell r="D543">
            <v>43212</v>
          </cell>
          <cell r="E543">
            <v>43376</v>
          </cell>
          <cell r="F543" t="str">
            <v>CONTRIBUTIVO</v>
          </cell>
          <cell r="G543">
            <v>102256</v>
          </cell>
          <cell r="H543">
            <v>71579.199999999997</v>
          </cell>
        </row>
        <row r="544">
          <cell r="D544">
            <v>43723</v>
          </cell>
          <cell r="E544">
            <v>43377</v>
          </cell>
          <cell r="F544" t="str">
            <v>CONTRIBUTIVO</v>
          </cell>
          <cell r="G544">
            <v>402124</v>
          </cell>
          <cell r="H544">
            <v>281486.8</v>
          </cell>
        </row>
        <row r="545">
          <cell r="D545">
            <v>43907</v>
          </cell>
          <cell r="E545">
            <v>43377</v>
          </cell>
          <cell r="F545" t="str">
            <v>CONTRIBUTIVO</v>
          </cell>
          <cell r="G545">
            <v>136619</v>
          </cell>
          <cell r="H545">
            <v>95633.299999999988</v>
          </cell>
        </row>
        <row r="546">
          <cell r="D546">
            <v>43669</v>
          </cell>
          <cell r="E546">
            <v>43377</v>
          </cell>
          <cell r="F546" t="str">
            <v>CONTRIBUTIVO</v>
          </cell>
          <cell r="G546">
            <v>57071</v>
          </cell>
          <cell r="H546">
            <v>39949.699999999997</v>
          </cell>
        </row>
        <row r="547">
          <cell r="D547">
            <v>45255</v>
          </cell>
          <cell r="E547">
            <v>43381</v>
          </cell>
          <cell r="F547" t="str">
            <v>CONTRIBUTIVO</v>
          </cell>
          <cell r="G547">
            <v>72728</v>
          </cell>
          <cell r="H547">
            <v>50909.599999999999</v>
          </cell>
        </row>
        <row r="548">
          <cell r="D548">
            <v>45553</v>
          </cell>
          <cell r="E548">
            <v>43382</v>
          </cell>
          <cell r="F548" t="str">
            <v>CONTRIBUTIVO</v>
          </cell>
          <cell r="G548">
            <v>220815</v>
          </cell>
          <cell r="H548">
            <v>154570.5</v>
          </cell>
        </row>
        <row r="549">
          <cell r="D549">
            <v>45841</v>
          </cell>
          <cell r="E549">
            <v>43385</v>
          </cell>
          <cell r="F549" t="str">
            <v>CONTRIBUTIVO</v>
          </cell>
          <cell r="G549">
            <v>432545</v>
          </cell>
          <cell r="H549">
            <v>302781.5</v>
          </cell>
        </row>
        <row r="550">
          <cell r="D550">
            <v>46029</v>
          </cell>
          <cell r="E550">
            <v>43385</v>
          </cell>
          <cell r="F550" t="str">
            <v>CONTRIBUTIVO</v>
          </cell>
          <cell r="G550">
            <v>56978</v>
          </cell>
          <cell r="H550">
            <v>39884.6</v>
          </cell>
        </row>
        <row r="551">
          <cell r="D551">
            <v>47801</v>
          </cell>
          <cell r="E551">
            <v>43390</v>
          </cell>
          <cell r="F551" t="str">
            <v>CONTRIBUTIVO</v>
          </cell>
          <cell r="G551">
            <v>568551</v>
          </cell>
          <cell r="H551">
            <v>397985.69999999995</v>
          </cell>
        </row>
        <row r="552">
          <cell r="D552">
            <v>48256</v>
          </cell>
          <cell r="E552">
            <v>43390</v>
          </cell>
          <cell r="F552" t="str">
            <v>CONTRIBUTIVO</v>
          </cell>
          <cell r="G552">
            <v>524520</v>
          </cell>
          <cell r="H552">
            <v>367164</v>
          </cell>
        </row>
        <row r="553">
          <cell r="D553">
            <v>47707</v>
          </cell>
          <cell r="E553">
            <v>43390</v>
          </cell>
          <cell r="F553" t="str">
            <v>CONTRIBUTIVO</v>
          </cell>
          <cell r="G553">
            <v>112565</v>
          </cell>
          <cell r="H553">
            <v>78795.5</v>
          </cell>
        </row>
        <row r="554">
          <cell r="D554">
            <v>48526</v>
          </cell>
          <cell r="E554">
            <v>43391</v>
          </cell>
          <cell r="F554" t="str">
            <v>CONTRIBUTIVO</v>
          </cell>
          <cell r="G554">
            <v>409045</v>
          </cell>
          <cell r="H554">
            <v>286331.5</v>
          </cell>
        </row>
        <row r="555">
          <cell r="D555">
            <v>48509</v>
          </cell>
          <cell r="E555">
            <v>43391</v>
          </cell>
          <cell r="F555" t="str">
            <v>CONTRIBUTIVO</v>
          </cell>
          <cell r="G555">
            <v>381594</v>
          </cell>
          <cell r="H555">
            <v>267115.8</v>
          </cell>
        </row>
        <row r="556">
          <cell r="D556">
            <v>48743</v>
          </cell>
          <cell r="E556">
            <v>43391</v>
          </cell>
          <cell r="F556" t="str">
            <v>CONTRIBUTIVO</v>
          </cell>
          <cell r="G556">
            <v>166391</v>
          </cell>
          <cell r="H556">
            <v>116473.7</v>
          </cell>
        </row>
        <row r="557">
          <cell r="D557">
            <v>49110</v>
          </cell>
          <cell r="E557">
            <v>43392</v>
          </cell>
          <cell r="F557" t="str">
            <v>CONTRIBUTIVO</v>
          </cell>
          <cell r="G557">
            <v>317969</v>
          </cell>
          <cell r="H557">
            <v>222578.3</v>
          </cell>
        </row>
        <row r="558">
          <cell r="D558">
            <v>49996</v>
          </cell>
          <cell r="E558">
            <v>43395</v>
          </cell>
          <cell r="F558" t="str">
            <v>CONTRIBUTIVO</v>
          </cell>
          <cell r="G558">
            <v>106217</v>
          </cell>
          <cell r="H558">
            <v>74351.899999999994</v>
          </cell>
        </row>
        <row r="559">
          <cell r="D559">
            <v>50640</v>
          </cell>
          <cell r="E559">
            <v>43396</v>
          </cell>
          <cell r="F559" t="str">
            <v>CONTRIBUTIVO</v>
          </cell>
          <cell r="G559">
            <v>295927</v>
          </cell>
          <cell r="H559">
            <v>207148.9</v>
          </cell>
        </row>
        <row r="560">
          <cell r="D560">
            <v>50560</v>
          </cell>
          <cell r="E560">
            <v>43396</v>
          </cell>
          <cell r="F560" t="str">
            <v>CONTRIBUTIVO</v>
          </cell>
          <cell r="G560">
            <v>111527</v>
          </cell>
          <cell r="H560">
            <v>78068.899999999994</v>
          </cell>
        </row>
        <row r="561">
          <cell r="D561">
            <v>51443</v>
          </cell>
          <cell r="E561">
            <v>43398</v>
          </cell>
          <cell r="F561" t="str">
            <v>CONTRIBUTIVO</v>
          </cell>
          <cell r="G561">
            <v>79157</v>
          </cell>
          <cell r="H561">
            <v>55409.899999999994</v>
          </cell>
        </row>
        <row r="562">
          <cell r="D562">
            <v>51888</v>
          </cell>
          <cell r="E562">
            <v>43398</v>
          </cell>
          <cell r="F562" t="str">
            <v>CONTRIBUTIVO</v>
          </cell>
          <cell r="G562">
            <v>33981</v>
          </cell>
          <cell r="H562">
            <v>23786.699999999997</v>
          </cell>
        </row>
        <row r="563">
          <cell r="D563">
            <v>53118</v>
          </cell>
          <cell r="E563">
            <v>43402</v>
          </cell>
          <cell r="F563" t="str">
            <v>CONTRIBUTIVO</v>
          </cell>
          <cell r="G563">
            <v>1020516</v>
          </cell>
          <cell r="H563">
            <v>714361.2</v>
          </cell>
        </row>
        <row r="564">
          <cell r="D564">
            <v>53198</v>
          </cell>
          <cell r="E564">
            <v>43402</v>
          </cell>
          <cell r="F564" t="str">
            <v>CONTRIBUTIVO</v>
          </cell>
          <cell r="G564">
            <v>54186</v>
          </cell>
          <cell r="H564">
            <v>37930.199999999997</v>
          </cell>
        </row>
        <row r="565">
          <cell r="D565">
            <v>53203</v>
          </cell>
          <cell r="E565">
            <v>43402</v>
          </cell>
          <cell r="F565" t="str">
            <v>CONTRIBUTIVO</v>
          </cell>
          <cell r="G565">
            <v>54186</v>
          </cell>
          <cell r="H565">
            <v>37930.199999999997</v>
          </cell>
        </row>
        <row r="566">
          <cell r="D566">
            <v>54731</v>
          </cell>
          <cell r="E566">
            <v>43404</v>
          </cell>
          <cell r="F566" t="str">
            <v>CONTRIBUTIVO</v>
          </cell>
          <cell r="G566">
            <v>389328</v>
          </cell>
          <cell r="H566">
            <v>272529.59999999998</v>
          </cell>
        </row>
        <row r="567">
          <cell r="D567">
            <v>54618</v>
          </cell>
          <cell r="E567">
            <v>43404</v>
          </cell>
          <cell r="F567" t="str">
            <v>CONTRIBUTIVO</v>
          </cell>
          <cell r="G567">
            <v>374675</v>
          </cell>
          <cell r="H567">
            <v>262272.5</v>
          </cell>
        </row>
        <row r="568">
          <cell r="D568">
            <v>54868</v>
          </cell>
          <cell r="E568">
            <v>43404</v>
          </cell>
          <cell r="F568" t="str">
            <v>CONTRIBUTIVO</v>
          </cell>
          <cell r="G568">
            <v>360980</v>
          </cell>
          <cell r="H568">
            <v>252685.99999999997</v>
          </cell>
        </row>
        <row r="569">
          <cell r="D569">
            <v>54420</v>
          </cell>
          <cell r="E569">
            <v>43404</v>
          </cell>
          <cell r="F569" t="str">
            <v>CONTRIBUTIVO</v>
          </cell>
          <cell r="G569">
            <v>295927</v>
          </cell>
          <cell r="H569">
            <v>207148.9</v>
          </cell>
        </row>
        <row r="570">
          <cell r="D570">
            <v>54338</v>
          </cell>
          <cell r="E570">
            <v>43404</v>
          </cell>
          <cell r="F570" t="str">
            <v>CONTRIBUTIVO</v>
          </cell>
          <cell r="G570">
            <v>223778</v>
          </cell>
          <cell r="H570">
            <v>156644.59999999998</v>
          </cell>
        </row>
        <row r="571">
          <cell r="D571">
            <v>56114</v>
          </cell>
          <cell r="E571">
            <v>43410</v>
          </cell>
          <cell r="F571" t="str">
            <v>CONTRIBUTIVO</v>
          </cell>
          <cell r="G571">
            <v>494271</v>
          </cell>
          <cell r="H571">
            <v>345989.69999999995</v>
          </cell>
        </row>
        <row r="572">
          <cell r="D572">
            <v>56483</v>
          </cell>
          <cell r="E572">
            <v>43410</v>
          </cell>
          <cell r="F572" t="str">
            <v>CONTRIBUTIVO</v>
          </cell>
          <cell r="G572">
            <v>283825</v>
          </cell>
          <cell r="H572">
            <v>198677.5</v>
          </cell>
        </row>
        <row r="573">
          <cell r="D573">
            <v>57147</v>
          </cell>
          <cell r="E573">
            <v>43411</v>
          </cell>
          <cell r="F573" t="str">
            <v>CONTRIBUTIVO</v>
          </cell>
          <cell r="G573">
            <v>162558</v>
          </cell>
          <cell r="H573">
            <v>113790.59999999999</v>
          </cell>
        </row>
        <row r="574">
          <cell r="D574">
            <v>56963</v>
          </cell>
          <cell r="E574">
            <v>43411</v>
          </cell>
          <cell r="F574" t="str">
            <v>CONTRIBUTIVO</v>
          </cell>
          <cell r="G574">
            <v>159603</v>
          </cell>
          <cell r="H574">
            <v>111722.09999999999</v>
          </cell>
        </row>
        <row r="575">
          <cell r="D575">
            <v>57059</v>
          </cell>
          <cell r="E575">
            <v>43411</v>
          </cell>
          <cell r="F575" t="str">
            <v>CONTRIBUTIVO</v>
          </cell>
          <cell r="G575">
            <v>106217</v>
          </cell>
          <cell r="H575">
            <v>74351.899999999994</v>
          </cell>
        </row>
        <row r="576">
          <cell r="D576">
            <v>57153</v>
          </cell>
          <cell r="E576">
            <v>43411</v>
          </cell>
          <cell r="F576" t="str">
            <v>CONTRIBUTIVO</v>
          </cell>
          <cell r="G576">
            <v>62792</v>
          </cell>
          <cell r="H576">
            <v>43954.399999999994</v>
          </cell>
        </row>
        <row r="577">
          <cell r="D577">
            <v>57682</v>
          </cell>
          <cell r="E577">
            <v>43412</v>
          </cell>
          <cell r="F577" t="str">
            <v>CONTRIBUTIVO</v>
          </cell>
          <cell r="G577">
            <v>295927</v>
          </cell>
          <cell r="H577">
            <v>207148.9</v>
          </cell>
        </row>
        <row r="578">
          <cell r="D578">
            <v>57725</v>
          </cell>
          <cell r="E578">
            <v>43412</v>
          </cell>
          <cell r="F578" t="str">
            <v>CONTRIBUTIVO</v>
          </cell>
          <cell r="G578">
            <v>235955</v>
          </cell>
          <cell r="H578">
            <v>165168.5</v>
          </cell>
        </row>
        <row r="579">
          <cell r="D579">
            <v>57694</v>
          </cell>
          <cell r="E579">
            <v>43412</v>
          </cell>
          <cell r="F579" t="str">
            <v>CONTRIBUTIVO</v>
          </cell>
          <cell r="G579">
            <v>159603</v>
          </cell>
          <cell r="H579">
            <v>111722.09999999999</v>
          </cell>
        </row>
        <row r="580">
          <cell r="D580">
            <v>57910</v>
          </cell>
          <cell r="E580">
            <v>43413</v>
          </cell>
          <cell r="F580" t="str">
            <v>CONTRIBUTIVO</v>
          </cell>
          <cell r="G580">
            <v>182546</v>
          </cell>
          <cell r="H580">
            <v>127782.2</v>
          </cell>
        </row>
        <row r="581">
          <cell r="D581">
            <v>58120</v>
          </cell>
          <cell r="E581">
            <v>43413</v>
          </cell>
          <cell r="F581" t="str">
            <v>CONTRIBUTIVO</v>
          </cell>
          <cell r="G581">
            <v>106217</v>
          </cell>
          <cell r="H581">
            <v>74351.899999999994</v>
          </cell>
        </row>
        <row r="582">
          <cell r="D582">
            <v>59891</v>
          </cell>
          <cell r="E582">
            <v>43419</v>
          </cell>
          <cell r="F582" t="str">
            <v>CONTRIBUTIVO</v>
          </cell>
          <cell r="G582">
            <v>488041</v>
          </cell>
          <cell r="H582">
            <v>341628.69999999995</v>
          </cell>
        </row>
        <row r="583">
          <cell r="D583">
            <v>60293</v>
          </cell>
          <cell r="E583">
            <v>43420</v>
          </cell>
          <cell r="F583" t="str">
            <v>CONTRIBUTIVO</v>
          </cell>
          <cell r="G583">
            <v>790332</v>
          </cell>
          <cell r="H583">
            <v>553232.39999999991</v>
          </cell>
        </row>
        <row r="584">
          <cell r="D584">
            <v>60305</v>
          </cell>
          <cell r="E584">
            <v>43420</v>
          </cell>
          <cell r="F584" t="str">
            <v>CONTRIBUTIVO</v>
          </cell>
          <cell r="G584">
            <v>171643</v>
          </cell>
          <cell r="H584">
            <v>120150.09999999999</v>
          </cell>
        </row>
        <row r="585">
          <cell r="D585">
            <v>63506</v>
          </cell>
          <cell r="E585">
            <v>43427</v>
          </cell>
          <cell r="F585" t="str">
            <v>CONTRIBUTIVO</v>
          </cell>
          <cell r="G585">
            <v>168217</v>
          </cell>
          <cell r="H585">
            <v>117751.9</v>
          </cell>
        </row>
        <row r="586">
          <cell r="D586">
            <v>64355</v>
          </cell>
          <cell r="E586">
            <v>43430</v>
          </cell>
          <cell r="F586" t="str">
            <v>CONTRIBUTIVO</v>
          </cell>
          <cell r="G586">
            <v>1142051</v>
          </cell>
          <cell r="H586">
            <v>799435.7</v>
          </cell>
        </row>
        <row r="587">
          <cell r="D587">
            <v>64204</v>
          </cell>
          <cell r="E587">
            <v>43430</v>
          </cell>
          <cell r="F587" t="str">
            <v>CONTRIBUTIVO</v>
          </cell>
          <cell r="G587">
            <v>133437</v>
          </cell>
          <cell r="H587">
            <v>93405.9</v>
          </cell>
        </row>
        <row r="588">
          <cell r="D588">
            <v>64819</v>
          </cell>
          <cell r="E588">
            <v>43431</v>
          </cell>
          <cell r="F588" t="str">
            <v>CONTRIBUTIVO</v>
          </cell>
          <cell r="G588">
            <v>27093</v>
          </cell>
          <cell r="H588">
            <v>18965.099999999999</v>
          </cell>
        </row>
        <row r="589">
          <cell r="D589">
            <v>66350</v>
          </cell>
          <cell r="E589">
            <v>43434</v>
          </cell>
          <cell r="F589" t="str">
            <v>CONTRIBUTIVO</v>
          </cell>
          <cell r="G589">
            <v>147910</v>
          </cell>
          <cell r="H589">
            <v>103537</v>
          </cell>
        </row>
        <row r="590">
          <cell r="D590">
            <v>66869</v>
          </cell>
          <cell r="E590">
            <v>43434</v>
          </cell>
          <cell r="F590" t="str">
            <v>CONTRIBUTIVO</v>
          </cell>
          <cell r="G590">
            <v>54186</v>
          </cell>
          <cell r="H590">
            <v>37930.199999999997</v>
          </cell>
        </row>
        <row r="591">
          <cell r="D591">
            <v>66861</v>
          </cell>
          <cell r="E591">
            <v>43434</v>
          </cell>
          <cell r="F591" t="str">
            <v>CONTRIBUTIVO</v>
          </cell>
          <cell r="G591">
            <v>22877</v>
          </cell>
          <cell r="H591">
            <v>16013.9</v>
          </cell>
        </row>
        <row r="592">
          <cell r="D592">
            <v>68496</v>
          </cell>
          <cell r="E592">
            <v>43440</v>
          </cell>
          <cell r="F592" t="str">
            <v>CONTRIBUTIVO</v>
          </cell>
          <cell r="G592">
            <v>221114</v>
          </cell>
          <cell r="H592">
            <v>154779.79999999999</v>
          </cell>
        </row>
        <row r="593">
          <cell r="D593">
            <v>69710</v>
          </cell>
          <cell r="E593">
            <v>43444</v>
          </cell>
          <cell r="F593" t="str">
            <v>CONTRIBUTIVO</v>
          </cell>
          <cell r="G593">
            <v>106217</v>
          </cell>
          <cell r="H593">
            <v>74351.899999999994</v>
          </cell>
        </row>
        <row r="594">
          <cell r="D594">
            <v>70203</v>
          </cell>
          <cell r="E594">
            <v>43444</v>
          </cell>
          <cell r="F594" t="str">
            <v>CONTRIBUTIVO</v>
          </cell>
          <cell r="G594">
            <v>106217</v>
          </cell>
          <cell r="H594">
            <v>74351.899999999994</v>
          </cell>
        </row>
        <row r="595">
          <cell r="D595">
            <v>70372</v>
          </cell>
          <cell r="E595">
            <v>43445</v>
          </cell>
          <cell r="F595" t="str">
            <v>CONTRIBUTIVO</v>
          </cell>
          <cell r="G595">
            <v>1030000</v>
          </cell>
          <cell r="H595">
            <v>721000</v>
          </cell>
        </row>
        <row r="596">
          <cell r="D596">
            <v>70897</v>
          </cell>
          <cell r="E596">
            <v>43446</v>
          </cell>
          <cell r="F596" t="str">
            <v>CONTRIBUTIVO</v>
          </cell>
          <cell r="G596">
            <v>332211</v>
          </cell>
          <cell r="H596">
            <v>232547.69999999998</v>
          </cell>
        </row>
        <row r="597">
          <cell r="D597">
            <v>71167</v>
          </cell>
          <cell r="E597">
            <v>43446</v>
          </cell>
          <cell r="F597" t="str">
            <v>CONTRIBUTIVO</v>
          </cell>
          <cell r="G597">
            <v>190777</v>
          </cell>
          <cell r="H597">
            <v>133543.9</v>
          </cell>
        </row>
        <row r="598">
          <cell r="D598">
            <v>4576</v>
          </cell>
          <cell r="E598">
            <v>43446</v>
          </cell>
          <cell r="F598" t="str">
            <v>CONTRIBUTIVO</v>
          </cell>
          <cell r="G598">
            <v>91000</v>
          </cell>
          <cell r="H598">
            <v>63699.999999999993</v>
          </cell>
        </row>
        <row r="599">
          <cell r="D599">
            <v>72315</v>
          </cell>
          <cell r="E599">
            <v>43449</v>
          </cell>
          <cell r="F599" t="str">
            <v>CONTRIBUTIVO</v>
          </cell>
          <cell r="G599">
            <v>20446</v>
          </cell>
          <cell r="H599">
            <v>14312.199999999999</v>
          </cell>
        </row>
        <row r="600">
          <cell r="D600">
            <v>74407</v>
          </cell>
          <cell r="E600">
            <v>43454</v>
          </cell>
          <cell r="F600" t="str">
            <v>CONTRIBUTIVO</v>
          </cell>
          <cell r="G600">
            <v>4027014</v>
          </cell>
          <cell r="H600">
            <v>2818909.8</v>
          </cell>
        </row>
        <row r="601">
          <cell r="D601">
            <v>74710</v>
          </cell>
          <cell r="E601">
            <v>43454</v>
          </cell>
          <cell r="F601" t="str">
            <v>CONTRIBUTIVO</v>
          </cell>
          <cell r="G601">
            <v>390071</v>
          </cell>
          <cell r="H601">
            <v>273049.7</v>
          </cell>
        </row>
        <row r="602">
          <cell r="D602">
            <v>74820</v>
          </cell>
          <cell r="E602">
            <v>43454</v>
          </cell>
          <cell r="F602" t="str">
            <v>CONTRIBUTIVO</v>
          </cell>
          <cell r="G602">
            <v>93370</v>
          </cell>
          <cell r="H602">
            <v>65358.999999999993</v>
          </cell>
        </row>
        <row r="603">
          <cell r="D603">
            <v>74705</v>
          </cell>
          <cell r="E603">
            <v>43454</v>
          </cell>
          <cell r="F603" t="str">
            <v>CONTRIBUTIVO</v>
          </cell>
          <cell r="G603">
            <v>41851</v>
          </cell>
          <cell r="H603">
            <v>29295.699999999997</v>
          </cell>
        </row>
        <row r="604">
          <cell r="D604">
            <v>76085</v>
          </cell>
          <cell r="E604">
            <v>43458</v>
          </cell>
          <cell r="F604" t="str">
            <v>CONTRIBUTIVO</v>
          </cell>
          <cell r="G604">
            <v>3200</v>
          </cell>
          <cell r="H604">
            <v>2240</v>
          </cell>
        </row>
        <row r="605">
          <cell r="D605">
            <v>76917</v>
          </cell>
          <cell r="E605">
            <v>43460</v>
          </cell>
          <cell r="F605" t="str">
            <v>CONTRIBUTIVO</v>
          </cell>
          <cell r="G605">
            <v>3200</v>
          </cell>
          <cell r="H605">
            <v>2240</v>
          </cell>
        </row>
        <row r="606">
          <cell r="D606">
            <v>78248</v>
          </cell>
          <cell r="E606">
            <v>43462</v>
          </cell>
          <cell r="F606" t="str">
            <v>CONTRIBUTIVO</v>
          </cell>
          <cell r="G606">
            <v>224216</v>
          </cell>
          <cell r="H606">
            <v>156951.19999999998</v>
          </cell>
        </row>
        <row r="607">
          <cell r="D607">
            <v>78941</v>
          </cell>
          <cell r="E607">
            <v>43463</v>
          </cell>
          <cell r="F607" t="str">
            <v>CONTRIBUTIVO</v>
          </cell>
          <cell r="G607">
            <v>224216</v>
          </cell>
          <cell r="H607">
            <v>156951.19999999998</v>
          </cell>
        </row>
        <row r="608">
          <cell r="D608">
            <v>79373</v>
          </cell>
          <cell r="E608">
            <v>43463</v>
          </cell>
          <cell r="F608" t="str">
            <v>CONTRIBUTIVO</v>
          </cell>
          <cell r="G608">
            <v>160395</v>
          </cell>
          <cell r="H608">
            <v>112276.5</v>
          </cell>
        </row>
        <row r="609">
          <cell r="D609">
            <v>141273</v>
          </cell>
          <cell r="E609">
            <v>43474</v>
          </cell>
          <cell r="F609" t="str">
            <v>CONTRIBUTIVO</v>
          </cell>
          <cell r="G609">
            <v>237669</v>
          </cell>
          <cell r="H609">
            <v>166368.29999999999</v>
          </cell>
        </row>
        <row r="610">
          <cell r="D610">
            <v>142368</v>
          </cell>
          <cell r="E610">
            <v>43478</v>
          </cell>
          <cell r="F610" t="str">
            <v>CONTRIBUTIVO</v>
          </cell>
          <cell r="G610">
            <v>3200</v>
          </cell>
          <cell r="H610">
            <v>2240</v>
          </cell>
        </row>
        <row r="611">
          <cell r="D611">
            <v>142458</v>
          </cell>
          <cell r="E611">
            <v>43479</v>
          </cell>
          <cell r="F611" t="str">
            <v>CONTRIBUTIVO</v>
          </cell>
          <cell r="G611">
            <v>3195252</v>
          </cell>
          <cell r="H611">
            <v>2236676.4</v>
          </cell>
        </row>
        <row r="612">
          <cell r="D612">
            <v>142874</v>
          </cell>
          <cell r="E612">
            <v>43480</v>
          </cell>
          <cell r="F612" t="str">
            <v>CONTRIBUTIVO</v>
          </cell>
          <cell r="G612">
            <v>211564</v>
          </cell>
          <cell r="H612">
            <v>148094.79999999999</v>
          </cell>
        </row>
        <row r="613">
          <cell r="D613">
            <v>144034</v>
          </cell>
          <cell r="E613">
            <v>43482</v>
          </cell>
          <cell r="F613" t="str">
            <v>CONTRIBUTIVO</v>
          </cell>
          <cell r="G613">
            <v>210185</v>
          </cell>
          <cell r="H613">
            <v>147129.5</v>
          </cell>
        </row>
        <row r="614">
          <cell r="D614">
            <v>144036</v>
          </cell>
          <cell r="E614">
            <v>43482</v>
          </cell>
          <cell r="F614" t="str">
            <v>CONTRIBUTIVO</v>
          </cell>
          <cell r="G614">
            <v>90448</v>
          </cell>
          <cell r="H614">
            <v>63313.599999999999</v>
          </cell>
        </row>
        <row r="615">
          <cell r="D615">
            <v>144049</v>
          </cell>
          <cell r="E615">
            <v>43482</v>
          </cell>
          <cell r="F615" t="str">
            <v>CONTRIBUTIVO</v>
          </cell>
          <cell r="G615">
            <v>45914</v>
          </cell>
          <cell r="H615">
            <v>32139.8</v>
          </cell>
        </row>
        <row r="616">
          <cell r="D616">
            <v>144441</v>
          </cell>
          <cell r="E616">
            <v>43483</v>
          </cell>
          <cell r="F616" t="str">
            <v>CONTRIBUTIVO</v>
          </cell>
          <cell r="G616">
            <v>283762</v>
          </cell>
          <cell r="H616">
            <v>198633.4</v>
          </cell>
        </row>
        <row r="617">
          <cell r="D617">
            <v>144407</v>
          </cell>
          <cell r="E617">
            <v>43483</v>
          </cell>
          <cell r="F617" t="str">
            <v>CONTRIBUTIVO</v>
          </cell>
          <cell r="G617">
            <v>57072</v>
          </cell>
          <cell r="H617">
            <v>39950.399999999994</v>
          </cell>
        </row>
        <row r="618">
          <cell r="D618">
            <v>144275</v>
          </cell>
          <cell r="E618">
            <v>43483</v>
          </cell>
          <cell r="F618" t="str">
            <v>CONTRIBUTIVO</v>
          </cell>
          <cell r="G618">
            <v>12013</v>
          </cell>
          <cell r="H618">
            <v>8409.1</v>
          </cell>
        </row>
        <row r="619">
          <cell r="D619">
            <v>145811</v>
          </cell>
          <cell r="E619">
            <v>43487</v>
          </cell>
          <cell r="F619" t="str">
            <v>CONTRIBUTIVO</v>
          </cell>
          <cell r="G619">
            <v>45176</v>
          </cell>
          <cell r="H619">
            <v>31623.199999999997</v>
          </cell>
        </row>
        <row r="620">
          <cell r="D620">
            <v>145691</v>
          </cell>
          <cell r="E620">
            <v>43487</v>
          </cell>
          <cell r="F620" t="str">
            <v>CONTRIBUTIVO</v>
          </cell>
          <cell r="G620">
            <v>36747</v>
          </cell>
          <cell r="H620">
            <v>25722.899999999998</v>
          </cell>
        </row>
        <row r="621">
          <cell r="D621">
            <v>42192</v>
          </cell>
          <cell r="E621">
            <v>43487</v>
          </cell>
          <cell r="F621" t="str">
            <v>CONTRIBUTIVO</v>
          </cell>
          <cell r="G621">
            <v>5582</v>
          </cell>
          <cell r="H621">
            <v>3907.3999999999996</v>
          </cell>
        </row>
        <row r="622">
          <cell r="D622">
            <v>146608</v>
          </cell>
          <cell r="E622">
            <v>43489</v>
          </cell>
          <cell r="F622" t="str">
            <v>CONTRIBUTIVO</v>
          </cell>
          <cell r="G622">
            <v>420400</v>
          </cell>
          <cell r="H622">
            <v>294280</v>
          </cell>
        </row>
        <row r="623">
          <cell r="D623">
            <v>42517</v>
          </cell>
          <cell r="E623">
            <v>43489</v>
          </cell>
          <cell r="F623" t="str">
            <v>CONTRIBUTIVO</v>
          </cell>
          <cell r="G623">
            <v>15822</v>
          </cell>
          <cell r="H623">
            <v>11075.4</v>
          </cell>
        </row>
        <row r="624">
          <cell r="D624">
            <v>42724</v>
          </cell>
          <cell r="E624">
            <v>43490</v>
          </cell>
          <cell r="F624" t="str">
            <v>CONTRIBUTIVO</v>
          </cell>
          <cell r="G624">
            <v>196330</v>
          </cell>
          <cell r="H624">
            <v>137431</v>
          </cell>
        </row>
        <row r="625">
          <cell r="D625">
            <v>42710</v>
          </cell>
          <cell r="E625">
            <v>43490</v>
          </cell>
          <cell r="F625" t="str">
            <v>CONTRIBUTIVO</v>
          </cell>
          <cell r="G625">
            <v>136413</v>
          </cell>
          <cell r="H625">
            <v>95489.099999999991</v>
          </cell>
        </row>
        <row r="626">
          <cell r="D626">
            <v>146987</v>
          </cell>
          <cell r="E626">
            <v>43490</v>
          </cell>
          <cell r="F626" t="str">
            <v>CONTRIBUTIVO</v>
          </cell>
          <cell r="G626">
            <v>106217</v>
          </cell>
          <cell r="H626">
            <v>74351.899999999994</v>
          </cell>
        </row>
        <row r="627">
          <cell r="D627">
            <v>148830</v>
          </cell>
          <cell r="E627">
            <v>43494</v>
          </cell>
          <cell r="F627" t="str">
            <v>CONTRIBUTIVO</v>
          </cell>
          <cell r="G627">
            <v>518191</v>
          </cell>
          <cell r="H627">
            <v>362733.69999999995</v>
          </cell>
        </row>
        <row r="628">
          <cell r="D628">
            <v>149450</v>
          </cell>
          <cell r="E628">
            <v>43495</v>
          </cell>
          <cell r="F628" t="str">
            <v>CONTRIBUTIVO</v>
          </cell>
          <cell r="G628">
            <v>237669</v>
          </cell>
          <cell r="H628">
            <v>166368.29999999999</v>
          </cell>
        </row>
        <row r="629">
          <cell r="D629">
            <v>43403</v>
          </cell>
          <cell r="E629">
            <v>43495</v>
          </cell>
          <cell r="F629" t="str">
            <v>CONTRIBUTIVO</v>
          </cell>
          <cell r="G629">
            <v>61057</v>
          </cell>
          <cell r="H629">
            <v>42739.899999999994</v>
          </cell>
        </row>
        <row r="630">
          <cell r="D630">
            <v>149190</v>
          </cell>
          <cell r="E630">
            <v>43495</v>
          </cell>
          <cell r="F630" t="str">
            <v>CONTRIBUTIVO</v>
          </cell>
          <cell r="G630">
            <v>45914</v>
          </cell>
          <cell r="H630">
            <v>32139.8</v>
          </cell>
        </row>
        <row r="631">
          <cell r="D631">
            <v>149208</v>
          </cell>
          <cell r="E631">
            <v>43495</v>
          </cell>
          <cell r="F631" t="str">
            <v>CONTRIBUTIVO</v>
          </cell>
          <cell r="G631">
            <v>44038</v>
          </cell>
          <cell r="H631">
            <v>30826.6</v>
          </cell>
        </row>
        <row r="632">
          <cell r="D632">
            <v>150416</v>
          </cell>
          <cell r="E632">
            <v>43496</v>
          </cell>
          <cell r="F632" t="str">
            <v>CONTRIBUTIVO</v>
          </cell>
          <cell r="G632">
            <v>381548</v>
          </cell>
          <cell r="H632">
            <v>267083.59999999998</v>
          </cell>
        </row>
        <row r="633">
          <cell r="D633">
            <v>150069</v>
          </cell>
          <cell r="E633">
            <v>43496</v>
          </cell>
          <cell r="F633" t="str">
            <v>CONTRIBUTIVO</v>
          </cell>
          <cell r="G633">
            <v>108462</v>
          </cell>
          <cell r="H633">
            <v>75923.399999999994</v>
          </cell>
        </row>
        <row r="634">
          <cell r="D634">
            <v>150596</v>
          </cell>
          <cell r="E634">
            <v>43496</v>
          </cell>
          <cell r="F634" t="str">
            <v>CONTRIBUTIVO</v>
          </cell>
          <cell r="G634">
            <v>34469</v>
          </cell>
          <cell r="H634">
            <v>24128.3</v>
          </cell>
        </row>
        <row r="635">
          <cell r="D635">
            <v>151019</v>
          </cell>
          <cell r="E635">
            <v>43500</v>
          </cell>
          <cell r="F635" t="str">
            <v>CONTRIBUTIVO</v>
          </cell>
          <cell r="G635">
            <v>223154</v>
          </cell>
          <cell r="H635">
            <v>156207.79999999999</v>
          </cell>
        </row>
        <row r="636">
          <cell r="D636">
            <v>150978</v>
          </cell>
          <cell r="E636">
            <v>43500</v>
          </cell>
          <cell r="F636" t="str">
            <v>CONTRIBUTIVO</v>
          </cell>
          <cell r="G636">
            <v>95295</v>
          </cell>
          <cell r="H636">
            <v>66706.5</v>
          </cell>
        </row>
        <row r="637">
          <cell r="D637">
            <v>150976</v>
          </cell>
          <cell r="E637">
            <v>43500</v>
          </cell>
          <cell r="F637" t="str">
            <v>CONTRIBUTIVO</v>
          </cell>
          <cell r="G637">
            <v>87315</v>
          </cell>
          <cell r="H637">
            <v>61120.499999999993</v>
          </cell>
        </row>
        <row r="638">
          <cell r="D638">
            <v>44097</v>
          </cell>
          <cell r="E638">
            <v>43501</v>
          </cell>
          <cell r="F638" t="str">
            <v>CONTRIBUTIVO</v>
          </cell>
          <cell r="G638">
            <v>1523</v>
          </cell>
          <cell r="H638">
            <v>1066.0999999999999</v>
          </cell>
        </row>
        <row r="639">
          <cell r="D639">
            <v>44100</v>
          </cell>
          <cell r="E639">
            <v>43501</v>
          </cell>
          <cell r="F639" t="str">
            <v>CONTRIBUTIVO</v>
          </cell>
          <cell r="G639">
            <v>1523</v>
          </cell>
          <cell r="H639">
            <v>1066.0999999999999</v>
          </cell>
        </row>
        <row r="640">
          <cell r="D640">
            <v>151420</v>
          </cell>
          <cell r="E640">
            <v>43501</v>
          </cell>
          <cell r="F640" t="str">
            <v>CONTRIBUTIVO</v>
          </cell>
          <cell r="G640">
            <v>1325</v>
          </cell>
          <cell r="H640">
            <v>927.49999999999989</v>
          </cell>
        </row>
        <row r="641">
          <cell r="D641">
            <v>151728</v>
          </cell>
          <cell r="E641">
            <v>43502</v>
          </cell>
          <cell r="F641" t="str">
            <v>CONTRIBUTIVO</v>
          </cell>
          <cell r="G641">
            <v>352079</v>
          </cell>
          <cell r="H641">
            <v>246455.3</v>
          </cell>
        </row>
        <row r="642">
          <cell r="D642">
            <v>151842</v>
          </cell>
          <cell r="E642">
            <v>43502</v>
          </cell>
          <cell r="F642" t="str">
            <v>CONTRIBUTIVO</v>
          </cell>
          <cell r="G642">
            <v>237650</v>
          </cell>
          <cell r="H642">
            <v>166355</v>
          </cell>
        </row>
        <row r="643">
          <cell r="D643">
            <v>151788</v>
          </cell>
          <cell r="E643">
            <v>43502</v>
          </cell>
          <cell r="F643" t="str">
            <v>CONTRIBUTIVO</v>
          </cell>
          <cell r="G643">
            <v>90492</v>
          </cell>
          <cell r="H643">
            <v>63344.399999999994</v>
          </cell>
        </row>
        <row r="644">
          <cell r="D644">
            <v>44222</v>
          </cell>
          <cell r="E644">
            <v>43502</v>
          </cell>
          <cell r="F644" t="str">
            <v>CONTRIBUTIVO</v>
          </cell>
          <cell r="G644">
            <v>1523</v>
          </cell>
          <cell r="H644">
            <v>1066.0999999999999</v>
          </cell>
        </row>
        <row r="645">
          <cell r="D645">
            <v>44223</v>
          </cell>
          <cell r="E645">
            <v>43502</v>
          </cell>
          <cell r="F645" t="str">
            <v>CONTRIBUTIVO</v>
          </cell>
          <cell r="G645">
            <v>1523</v>
          </cell>
          <cell r="H645">
            <v>1066.0999999999999</v>
          </cell>
        </row>
        <row r="646">
          <cell r="D646">
            <v>44225</v>
          </cell>
          <cell r="E646">
            <v>43502</v>
          </cell>
          <cell r="F646" t="str">
            <v>CONTRIBUTIVO</v>
          </cell>
          <cell r="G646">
            <v>1523</v>
          </cell>
          <cell r="H646">
            <v>1066.0999999999999</v>
          </cell>
        </row>
        <row r="647">
          <cell r="D647">
            <v>151447</v>
          </cell>
          <cell r="E647">
            <v>43502</v>
          </cell>
          <cell r="F647" t="str">
            <v>CONTRIBUTIVO</v>
          </cell>
          <cell r="G647">
            <v>1325</v>
          </cell>
          <cell r="H647">
            <v>927.49999999999989</v>
          </cell>
        </row>
        <row r="648">
          <cell r="D648">
            <v>151621</v>
          </cell>
          <cell r="E648">
            <v>43502</v>
          </cell>
          <cell r="F648" t="str">
            <v>CONTRIBUTIVO</v>
          </cell>
          <cell r="G648">
            <v>1325</v>
          </cell>
          <cell r="H648">
            <v>927.49999999999989</v>
          </cell>
        </row>
        <row r="649">
          <cell r="D649">
            <v>152094</v>
          </cell>
          <cell r="E649">
            <v>43503</v>
          </cell>
          <cell r="F649" t="str">
            <v>CONTRIBUTIVO</v>
          </cell>
          <cell r="G649">
            <v>349647</v>
          </cell>
          <cell r="H649">
            <v>244752.9</v>
          </cell>
        </row>
        <row r="650">
          <cell r="D650">
            <v>44442</v>
          </cell>
          <cell r="E650">
            <v>43503</v>
          </cell>
          <cell r="F650" t="str">
            <v>CONTRIBUTIVO</v>
          </cell>
          <cell r="G650">
            <v>1523</v>
          </cell>
          <cell r="H650">
            <v>1066.0999999999999</v>
          </cell>
        </row>
        <row r="651">
          <cell r="D651">
            <v>44448</v>
          </cell>
          <cell r="E651">
            <v>43503</v>
          </cell>
          <cell r="F651" t="str">
            <v>CONTRIBUTIVO</v>
          </cell>
          <cell r="G651">
            <v>1523</v>
          </cell>
          <cell r="H651">
            <v>1066.0999999999999</v>
          </cell>
        </row>
        <row r="652">
          <cell r="D652">
            <v>152820</v>
          </cell>
          <cell r="E652">
            <v>43504</v>
          </cell>
          <cell r="F652" t="str">
            <v>CONTRIBUTIVO</v>
          </cell>
          <cell r="G652">
            <v>188567</v>
          </cell>
          <cell r="H652">
            <v>131996.9</v>
          </cell>
        </row>
        <row r="653">
          <cell r="D653">
            <v>152677</v>
          </cell>
          <cell r="E653">
            <v>43504</v>
          </cell>
          <cell r="F653" t="str">
            <v>CONTRIBUTIVO</v>
          </cell>
          <cell r="G653">
            <v>6997</v>
          </cell>
          <cell r="H653">
            <v>4897.8999999999996</v>
          </cell>
        </row>
        <row r="654">
          <cell r="D654">
            <v>153515</v>
          </cell>
          <cell r="E654">
            <v>43507</v>
          </cell>
          <cell r="F654" t="str">
            <v>CONTRIBUTIVO</v>
          </cell>
          <cell r="G654">
            <v>150145</v>
          </cell>
          <cell r="H654">
            <v>105101.5</v>
          </cell>
        </row>
        <row r="655">
          <cell r="D655">
            <v>153110</v>
          </cell>
          <cell r="E655">
            <v>43507</v>
          </cell>
          <cell r="F655" t="str">
            <v>CONTRIBUTIVO</v>
          </cell>
          <cell r="G655">
            <v>10167</v>
          </cell>
          <cell r="H655">
            <v>7116.9</v>
          </cell>
        </row>
        <row r="656">
          <cell r="D656">
            <v>153172</v>
          </cell>
          <cell r="E656">
            <v>43507</v>
          </cell>
          <cell r="F656" t="str">
            <v>CONTRIBUTIVO</v>
          </cell>
          <cell r="G656">
            <v>1325</v>
          </cell>
          <cell r="H656">
            <v>927.49999999999989</v>
          </cell>
        </row>
        <row r="657">
          <cell r="D657">
            <v>45079</v>
          </cell>
          <cell r="E657">
            <v>43508</v>
          </cell>
          <cell r="F657" t="str">
            <v>CONTRIBUTIVO</v>
          </cell>
          <cell r="G657">
            <v>1523</v>
          </cell>
          <cell r="H657">
            <v>1066.0999999999999</v>
          </cell>
        </row>
        <row r="658">
          <cell r="D658">
            <v>45080</v>
          </cell>
          <cell r="E658">
            <v>43508</v>
          </cell>
          <cell r="F658" t="str">
            <v>CONTRIBUTIVO</v>
          </cell>
          <cell r="G658">
            <v>1523</v>
          </cell>
          <cell r="H658">
            <v>1066.0999999999999</v>
          </cell>
        </row>
        <row r="659">
          <cell r="D659">
            <v>45081</v>
          </cell>
          <cell r="E659">
            <v>43508</v>
          </cell>
          <cell r="F659" t="str">
            <v>CONTRIBUTIVO</v>
          </cell>
          <cell r="G659">
            <v>1523</v>
          </cell>
          <cell r="H659">
            <v>1066.0999999999999</v>
          </cell>
        </row>
        <row r="660">
          <cell r="D660">
            <v>153753</v>
          </cell>
          <cell r="E660">
            <v>43508</v>
          </cell>
          <cell r="F660" t="str">
            <v>CONTRIBUTIVO</v>
          </cell>
          <cell r="G660">
            <v>1325</v>
          </cell>
          <cell r="H660">
            <v>927.49999999999989</v>
          </cell>
        </row>
        <row r="661">
          <cell r="D661">
            <v>10860</v>
          </cell>
          <cell r="E661">
            <v>43509</v>
          </cell>
          <cell r="F661" t="str">
            <v>CONTRIBUTIVO</v>
          </cell>
          <cell r="G661">
            <v>130164</v>
          </cell>
          <cell r="H661">
            <v>91114.799999999988</v>
          </cell>
        </row>
        <row r="662">
          <cell r="D662">
            <v>154267</v>
          </cell>
          <cell r="E662">
            <v>43509</v>
          </cell>
          <cell r="F662" t="str">
            <v>CONTRIBUTIVO</v>
          </cell>
          <cell r="G662">
            <v>10748</v>
          </cell>
          <cell r="H662">
            <v>7523.5999999999995</v>
          </cell>
        </row>
        <row r="663">
          <cell r="D663">
            <v>154815</v>
          </cell>
          <cell r="E663">
            <v>43510</v>
          </cell>
          <cell r="F663" t="str">
            <v>CONTRIBUTIVO</v>
          </cell>
          <cell r="G663">
            <v>766773</v>
          </cell>
          <cell r="H663">
            <v>536741.1</v>
          </cell>
        </row>
        <row r="664">
          <cell r="D664">
            <v>155064</v>
          </cell>
          <cell r="E664">
            <v>43510</v>
          </cell>
          <cell r="F664" t="str">
            <v>CONTRIBUTIVO</v>
          </cell>
          <cell r="G664">
            <v>304500</v>
          </cell>
          <cell r="H664">
            <v>213150</v>
          </cell>
        </row>
        <row r="665">
          <cell r="D665">
            <v>154920</v>
          </cell>
          <cell r="E665">
            <v>43510</v>
          </cell>
          <cell r="F665" t="str">
            <v>CONTRIBUTIVO</v>
          </cell>
          <cell r="G665">
            <v>100691</v>
          </cell>
          <cell r="H665">
            <v>70483.7</v>
          </cell>
        </row>
        <row r="666">
          <cell r="D666">
            <v>154786</v>
          </cell>
          <cell r="E666">
            <v>43510</v>
          </cell>
          <cell r="F666" t="str">
            <v>CONTRIBUTIVO</v>
          </cell>
          <cell r="G666">
            <v>1325</v>
          </cell>
          <cell r="H666">
            <v>927.49999999999989</v>
          </cell>
        </row>
        <row r="667">
          <cell r="D667">
            <v>154793</v>
          </cell>
          <cell r="E667">
            <v>43510</v>
          </cell>
          <cell r="F667" t="str">
            <v>CONTRIBUTIVO</v>
          </cell>
          <cell r="G667">
            <v>1325</v>
          </cell>
          <cell r="H667">
            <v>927.49999999999989</v>
          </cell>
        </row>
        <row r="668">
          <cell r="D668">
            <v>154802</v>
          </cell>
          <cell r="E668">
            <v>43510</v>
          </cell>
          <cell r="F668" t="str">
            <v>CONTRIBUTIVO</v>
          </cell>
          <cell r="G668">
            <v>1325</v>
          </cell>
          <cell r="H668">
            <v>927.49999999999989</v>
          </cell>
        </row>
        <row r="669">
          <cell r="D669">
            <v>155382</v>
          </cell>
          <cell r="E669">
            <v>43511</v>
          </cell>
          <cell r="F669" t="str">
            <v>CONTRIBUTIVO</v>
          </cell>
          <cell r="G669">
            <v>75860</v>
          </cell>
          <cell r="H669">
            <v>53102</v>
          </cell>
        </row>
        <row r="670">
          <cell r="D670">
            <v>45439</v>
          </cell>
          <cell r="E670">
            <v>43511</v>
          </cell>
          <cell r="F670" t="str">
            <v>CONTRIBUTIVO</v>
          </cell>
          <cell r="G670">
            <v>29234</v>
          </cell>
          <cell r="H670">
            <v>20463.8</v>
          </cell>
        </row>
        <row r="671">
          <cell r="D671">
            <v>45444</v>
          </cell>
          <cell r="E671">
            <v>43511</v>
          </cell>
          <cell r="F671" t="str">
            <v>CONTRIBUTIVO</v>
          </cell>
          <cell r="G671">
            <v>29234</v>
          </cell>
          <cell r="H671">
            <v>20463.8</v>
          </cell>
        </row>
        <row r="672">
          <cell r="D672">
            <v>155262</v>
          </cell>
          <cell r="E672">
            <v>43511</v>
          </cell>
          <cell r="F672" t="str">
            <v>CONTRIBUTIVO</v>
          </cell>
          <cell r="G672">
            <v>27476</v>
          </cell>
          <cell r="H672">
            <v>19233.199999999997</v>
          </cell>
        </row>
        <row r="673">
          <cell r="D673">
            <v>45410</v>
          </cell>
          <cell r="E673">
            <v>43511</v>
          </cell>
          <cell r="F673" t="str">
            <v>CONTRIBUTIVO</v>
          </cell>
          <cell r="G673">
            <v>1523</v>
          </cell>
          <cell r="H673">
            <v>1066.0999999999999</v>
          </cell>
        </row>
        <row r="674">
          <cell r="D674">
            <v>45446</v>
          </cell>
          <cell r="E674">
            <v>43511</v>
          </cell>
          <cell r="F674" t="str">
            <v>CONTRIBUTIVO</v>
          </cell>
          <cell r="G674">
            <v>1523</v>
          </cell>
          <cell r="H674">
            <v>1066.0999999999999</v>
          </cell>
        </row>
        <row r="675">
          <cell r="D675">
            <v>45477</v>
          </cell>
          <cell r="E675">
            <v>43511</v>
          </cell>
          <cell r="F675" t="str">
            <v>CONTRIBUTIVO</v>
          </cell>
          <cell r="G675">
            <v>1523</v>
          </cell>
          <cell r="H675">
            <v>1066.0999999999999</v>
          </cell>
        </row>
        <row r="676">
          <cell r="D676">
            <v>45478</v>
          </cell>
          <cell r="E676">
            <v>43511</v>
          </cell>
          <cell r="F676" t="str">
            <v>CONTRIBUTIVO</v>
          </cell>
          <cell r="G676">
            <v>1523</v>
          </cell>
          <cell r="H676">
            <v>1066.0999999999999</v>
          </cell>
        </row>
        <row r="677">
          <cell r="D677">
            <v>45479</v>
          </cell>
          <cell r="E677">
            <v>43511</v>
          </cell>
          <cell r="F677" t="str">
            <v>CONTRIBUTIVO</v>
          </cell>
          <cell r="G677">
            <v>1523</v>
          </cell>
          <cell r="H677">
            <v>1066.0999999999999</v>
          </cell>
        </row>
        <row r="678">
          <cell r="D678">
            <v>155279</v>
          </cell>
          <cell r="E678">
            <v>43511</v>
          </cell>
          <cell r="F678" t="str">
            <v>CONTRIBUTIVO</v>
          </cell>
          <cell r="G678">
            <v>1325</v>
          </cell>
          <cell r="H678">
            <v>927.49999999999989</v>
          </cell>
        </row>
        <row r="679">
          <cell r="D679">
            <v>155388</v>
          </cell>
          <cell r="E679">
            <v>43511</v>
          </cell>
          <cell r="F679" t="str">
            <v>CONTRIBUTIVO</v>
          </cell>
          <cell r="G679">
            <v>1325</v>
          </cell>
          <cell r="H679">
            <v>927.49999999999989</v>
          </cell>
        </row>
        <row r="680">
          <cell r="D680">
            <v>45670</v>
          </cell>
          <cell r="E680">
            <v>43514</v>
          </cell>
          <cell r="F680" t="str">
            <v>CONTRIBUTIVO</v>
          </cell>
          <cell r="G680">
            <v>1523</v>
          </cell>
          <cell r="H680">
            <v>1066.0999999999999</v>
          </cell>
        </row>
        <row r="681">
          <cell r="D681">
            <v>45676</v>
          </cell>
          <cell r="E681">
            <v>43514</v>
          </cell>
          <cell r="F681" t="str">
            <v>CONTRIBUTIVO</v>
          </cell>
          <cell r="G681">
            <v>1523</v>
          </cell>
          <cell r="H681">
            <v>1066.0999999999999</v>
          </cell>
        </row>
        <row r="682">
          <cell r="D682">
            <v>45677</v>
          </cell>
          <cell r="E682">
            <v>43514</v>
          </cell>
          <cell r="F682" t="str">
            <v>CONTRIBUTIVO</v>
          </cell>
          <cell r="G682">
            <v>1523</v>
          </cell>
          <cell r="H682">
            <v>1066.0999999999999</v>
          </cell>
        </row>
        <row r="683">
          <cell r="D683">
            <v>45725</v>
          </cell>
          <cell r="E683">
            <v>43514</v>
          </cell>
          <cell r="F683" t="str">
            <v>CONTRIBUTIVO</v>
          </cell>
          <cell r="G683">
            <v>1523</v>
          </cell>
          <cell r="H683">
            <v>1066.0999999999999</v>
          </cell>
        </row>
        <row r="684">
          <cell r="D684">
            <v>156423</v>
          </cell>
          <cell r="E684">
            <v>43514</v>
          </cell>
          <cell r="F684" t="str">
            <v>CONTRIBUTIVO</v>
          </cell>
          <cell r="G684">
            <v>1325</v>
          </cell>
          <cell r="H684">
            <v>927.49999999999989</v>
          </cell>
        </row>
        <row r="685">
          <cell r="D685">
            <v>156450</v>
          </cell>
          <cell r="E685">
            <v>43514</v>
          </cell>
          <cell r="F685" t="str">
            <v>CONTRIBUTIVO</v>
          </cell>
          <cell r="G685">
            <v>1325</v>
          </cell>
          <cell r="H685">
            <v>927.49999999999989</v>
          </cell>
        </row>
        <row r="686">
          <cell r="D686">
            <v>45826</v>
          </cell>
          <cell r="E686">
            <v>43515</v>
          </cell>
          <cell r="F686" t="str">
            <v>CONTRIBUTIVO</v>
          </cell>
          <cell r="G686">
            <v>1523</v>
          </cell>
          <cell r="H686">
            <v>1066.0999999999999</v>
          </cell>
        </row>
        <row r="687">
          <cell r="D687">
            <v>45830</v>
          </cell>
          <cell r="E687">
            <v>43515</v>
          </cell>
          <cell r="F687" t="str">
            <v>CONTRIBUTIVO</v>
          </cell>
          <cell r="G687">
            <v>1523</v>
          </cell>
          <cell r="H687">
            <v>1066.0999999999999</v>
          </cell>
        </row>
        <row r="688">
          <cell r="D688">
            <v>157414</v>
          </cell>
          <cell r="E688">
            <v>43516</v>
          </cell>
          <cell r="F688" t="str">
            <v>CONTRIBUTIVO</v>
          </cell>
          <cell r="G688">
            <v>875567</v>
          </cell>
          <cell r="H688">
            <v>612896.89999999991</v>
          </cell>
        </row>
        <row r="689">
          <cell r="D689">
            <v>157301</v>
          </cell>
          <cell r="E689">
            <v>43516</v>
          </cell>
          <cell r="F689" t="str">
            <v>CONTRIBUTIVO</v>
          </cell>
          <cell r="G689">
            <v>87004</v>
          </cell>
          <cell r="H689">
            <v>60902.799999999996</v>
          </cell>
        </row>
        <row r="690">
          <cell r="D690">
            <v>158224</v>
          </cell>
          <cell r="E690">
            <v>43517</v>
          </cell>
          <cell r="F690" t="str">
            <v>CONTRIBUTIVO</v>
          </cell>
          <cell r="G690">
            <v>277702</v>
          </cell>
          <cell r="H690">
            <v>194391.4</v>
          </cell>
        </row>
        <row r="691">
          <cell r="D691">
            <v>158056</v>
          </cell>
          <cell r="E691">
            <v>43517</v>
          </cell>
          <cell r="F691" t="str">
            <v>CONTRIBUTIVO</v>
          </cell>
          <cell r="G691">
            <v>22937</v>
          </cell>
          <cell r="H691">
            <v>16055.9</v>
          </cell>
        </row>
        <row r="692">
          <cell r="D692">
            <v>157612</v>
          </cell>
          <cell r="E692">
            <v>43517</v>
          </cell>
          <cell r="F692" t="str">
            <v>CONTRIBUTIVO</v>
          </cell>
          <cell r="G692">
            <v>18984</v>
          </cell>
          <cell r="H692">
            <v>13288.8</v>
          </cell>
        </row>
        <row r="693">
          <cell r="D693">
            <v>157650</v>
          </cell>
          <cell r="E693">
            <v>43517</v>
          </cell>
          <cell r="F693" t="str">
            <v>CONTRIBUTIVO</v>
          </cell>
          <cell r="G693">
            <v>17622</v>
          </cell>
          <cell r="H693">
            <v>12335.4</v>
          </cell>
        </row>
        <row r="694">
          <cell r="D694">
            <v>158643</v>
          </cell>
          <cell r="E694">
            <v>43518</v>
          </cell>
          <cell r="F694" t="str">
            <v>CONTRIBUTIVO</v>
          </cell>
          <cell r="G694">
            <v>1741133</v>
          </cell>
          <cell r="H694">
            <v>1218793.0999999999</v>
          </cell>
        </row>
        <row r="695">
          <cell r="D695">
            <v>158831</v>
          </cell>
          <cell r="E695">
            <v>43518</v>
          </cell>
          <cell r="F695" t="str">
            <v>CONTRIBUTIVO</v>
          </cell>
          <cell r="G695">
            <v>107810</v>
          </cell>
          <cell r="H695">
            <v>75467</v>
          </cell>
        </row>
        <row r="696">
          <cell r="D696">
            <v>158880</v>
          </cell>
          <cell r="E696">
            <v>43518</v>
          </cell>
          <cell r="F696" t="str">
            <v>CONTRIBUTIVO</v>
          </cell>
          <cell r="G696">
            <v>107810</v>
          </cell>
          <cell r="H696">
            <v>75467</v>
          </cell>
        </row>
        <row r="697">
          <cell r="D697">
            <v>158904</v>
          </cell>
          <cell r="E697">
            <v>43518</v>
          </cell>
          <cell r="F697" t="str">
            <v>CONTRIBUTIVO</v>
          </cell>
          <cell r="G697">
            <v>106114</v>
          </cell>
          <cell r="H697">
            <v>74279.799999999988</v>
          </cell>
        </row>
        <row r="698">
          <cell r="D698">
            <v>158818</v>
          </cell>
          <cell r="E698">
            <v>43518</v>
          </cell>
          <cell r="F698" t="str">
            <v>CONTRIBUTIVO</v>
          </cell>
          <cell r="G698">
            <v>21642</v>
          </cell>
          <cell r="H698">
            <v>15149.4</v>
          </cell>
        </row>
        <row r="699">
          <cell r="D699">
            <v>159022</v>
          </cell>
          <cell r="E699">
            <v>43519</v>
          </cell>
          <cell r="F699" t="str">
            <v>CONTRIBUTIVO</v>
          </cell>
          <cell r="G699">
            <v>1481</v>
          </cell>
          <cell r="H699">
            <v>1036.7</v>
          </cell>
        </row>
        <row r="700">
          <cell r="D700">
            <v>159318</v>
          </cell>
          <cell r="E700">
            <v>43521</v>
          </cell>
          <cell r="F700" t="str">
            <v>CONTRIBUTIVO</v>
          </cell>
          <cell r="G700">
            <v>162002</v>
          </cell>
          <cell r="H700">
            <v>113401.4</v>
          </cell>
        </row>
        <row r="701">
          <cell r="D701">
            <v>159267</v>
          </cell>
          <cell r="E701">
            <v>43521</v>
          </cell>
          <cell r="F701" t="str">
            <v>CONTRIBUTIVO</v>
          </cell>
          <cell r="G701">
            <v>39748</v>
          </cell>
          <cell r="H701">
            <v>27823.599999999999</v>
          </cell>
        </row>
        <row r="702">
          <cell r="D702">
            <v>161107</v>
          </cell>
          <cell r="E702">
            <v>43523</v>
          </cell>
          <cell r="F702" t="str">
            <v>CONTRIBUTIVO</v>
          </cell>
          <cell r="G702">
            <v>1625513</v>
          </cell>
          <cell r="H702">
            <v>1137859.0999999999</v>
          </cell>
        </row>
        <row r="703">
          <cell r="D703">
            <v>161234</v>
          </cell>
          <cell r="E703">
            <v>43523</v>
          </cell>
          <cell r="F703" t="str">
            <v>CONTRIBUTIVO</v>
          </cell>
          <cell r="G703">
            <v>562709</v>
          </cell>
          <cell r="H703">
            <v>393896.3</v>
          </cell>
        </row>
        <row r="704">
          <cell r="D704">
            <v>161200</v>
          </cell>
          <cell r="E704">
            <v>43523</v>
          </cell>
          <cell r="F704" t="str">
            <v>CONTRIBUTIVO</v>
          </cell>
          <cell r="G704">
            <v>61903</v>
          </cell>
          <cell r="H704">
            <v>43332.1</v>
          </cell>
        </row>
        <row r="705">
          <cell r="D705">
            <v>161027</v>
          </cell>
          <cell r="E705">
            <v>43523</v>
          </cell>
          <cell r="F705" t="str">
            <v>CONTRIBUTIVO</v>
          </cell>
          <cell r="G705">
            <v>46053</v>
          </cell>
          <cell r="H705">
            <v>32237.1</v>
          </cell>
        </row>
        <row r="706">
          <cell r="D706">
            <v>46831</v>
          </cell>
          <cell r="E706">
            <v>43523</v>
          </cell>
          <cell r="F706" t="str">
            <v>CONTRIBUTIVO</v>
          </cell>
          <cell r="G706">
            <v>16139</v>
          </cell>
          <cell r="H706">
            <v>11297.3</v>
          </cell>
        </row>
        <row r="707">
          <cell r="D707">
            <v>162170</v>
          </cell>
          <cell r="E707">
            <v>43524</v>
          </cell>
          <cell r="F707" t="str">
            <v>CONTRIBUTIVO</v>
          </cell>
          <cell r="G707">
            <v>510335</v>
          </cell>
          <cell r="H707">
            <v>357234.5</v>
          </cell>
        </row>
        <row r="708">
          <cell r="D708">
            <v>162104</v>
          </cell>
          <cell r="E708">
            <v>43524</v>
          </cell>
          <cell r="F708" t="str">
            <v>CONTRIBUTIVO</v>
          </cell>
          <cell r="G708">
            <v>162002</v>
          </cell>
          <cell r="H708">
            <v>113401.4</v>
          </cell>
        </row>
        <row r="709">
          <cell r="D709">
            <v>162106</v>
          </cell>
          <cell r="E709">
            <v>43524</v>
          </cell>
          <cell r="F709" t="str">
            <v>CONTRIBUTIVO</v>
          </cell>
          <cell r="G709">
            <v>143372</v>
          </cell>
          <cell r="H709">
            <v>100360.4</v>
          </cell>
        </row>
        <row r="710">
          <cell r="D710">
            <v>161763</v>
          </cell>
          <cell r="E710">
            <v>43524</v>
          </cell>
          <cell r="F710" t="str">
            <v>CONTRIBUTIVO</v>
          </cell>
          <cell r="G710">
            <v>2588</v>
          </cell>
          <cell r="H710">
            <v>1811.6</v>
          </cell>
        </row>
        <row r="711">
          <cell r="D711">
            <v>162057</v>
          </cell>
          <cell r="E711">
            <v>43524</v>
          </cell>
          <cell r="F711" t="str">
            <v>CONTRIBUTIVO</v>
          </cell>
          <cell r="G711">
            <v>1799</v>
          </cell>
          <cell r="H711">
            <v>1259.3</v>
          </cell>
        </row>
        <row r="712">
          <cell r="D712">
            <v>47143</v>
          </cell>
          <cell r="E712">
            <v>43525</v>
          </cell>
          <cell r="F712" t="str">
            <v>CONTRIBUTIVO</v>
          </cell>
          <cell r="G712">
            <v>16139</v>
          </cell>
          <cell r="H712">
            <v>11297.3</v>
          </cell>
        </row>
        <row r="713">
          <cell r="D713">
            <v>47214</v>
          </cell>
          <cell r="E713">
            <v>43526</v>
          </cell>
          <cell r="F713" t="str">
            <v>CONTRIBUTIVO</v>
          </cell>
          <cell r="G713">
            <v>333759</v>
          </cell>
          <cell r="H713">
            <v>233631.3</v>
          </cell>
        </row>
        <row r="714">
          <cell r="D714">
            <v>47276</v>
          </cell>
          <cell r="E714">
            <v>43526</v>
          </cell>
          <cell r="F714" t="str">
            <v>CONTRIBUTIVO</v>
          </cell>
          <cell r="G714">
            <v>240914</v>
          </cell>
          <cell r="H714">
            <v>168639.8</v>
          </cell>
        </row>
        <row r="715">
          <cell r="D715">
            <v>47271</v>
          </cell>
          <cell r="E715">
            <v>43526</v>
          </cell>
          <cell r="F715" t="str">
            <v>CONTRIBUTIVO</v>
          </cell>
          <cell r="G715">
            <v>1523</v>
          </cell>
          <cell r="H715">
            <v>1066.0999999999999</v>
          </cell>
        </row>
        <row r="716">
          <cell r="D716">
            <v>162806</v>
          </cell>
          <cell r="E716">
            <v>43527</v>
          </cell>
          <cell r="F716" t="str">
            <v>CONTRIBUTIVO</v>
          </cell>
          <cell r="G716">
            <v>13403</v>
          </cell>
          <cell r="H716">
            <v>9382.0999999999985</v>
          </cell>
        </row>
        <row r="717">
          <cell r="D717">
            <v>47439</v>
          </cell>
          <cell r="E717">
            <v>43528</v>
          </cell>
          <cell r="F717" t="str">
            <v>CONTRIBUTIVO</v>
          </cell>
          <cell r="G717">
            <v>141637</v>
          </cell>
          <cell r="H717">
            <v>99145.9</v>
          </cell>
        </row>
        <row r="718">
          <cell r="D718">
            <v>164421</v>
          </cell>
          <cell r="E718">
            <v>43530</v>
          </cell>
          <cell r="F718" t="str">
            <v>CONTRIBUTIVO</v>
          </cell>
          <cell r="G718">
            <v>952333</v>
          </cell>
          <cell r="H718">
            <v>666633.1</v>
          </cell>
        </row>
        <row r="719">
          <cell r="D719">
            <v>165225</v>
          </cell>
          <cell r="E719">
            <v>43532</v>
          </cell>
          <cell r="F719" t="str">
            <v>CONTRIBUTIVO</v>
          </cell>
          <cell r="G719">
            <v>107810</v>
          </cell>
          <cell r="H719">
            <v>75467</v>
          </cell>
        </row>
        <row r="720">
          <cell r="D720">
            <v>48097</v>
          </cell>
          <cell r="E720">
            <v>43532</v>
          </cell>
          <cell r="F720" t="str">
            <v>CONTRIBUTIVO</v>
          </cell>
          <cell r="G720">
            <v>16139</v>
          </cell>
          <cell r="H720">
            <v>11297.3</v>
          </cell>
        </row>
        <row r="721">
          <cell r="D721">
            <v>165500</v>
          </cell>
          <cell r="E721">
            <v>43532</v>
          </cell>
          <cell r="F721" t="str">
            <v>CONTRIBUTIVO</v>
          </cell>
          <cell r="G721">
            <v>13202</v>
          </cell>
          <cell r="H721">
            <v>9241.4</v>
          </cell>
        </row>
        <row r="722">
          <cell r="D722">
            <v>166337</v>
          </cell>
          <cell r="E722">
            <v>43535</v>
          </cell>
          <cell r="F722" t="str">
            <v>CONTRIBUTIVO</v>
          </cell>
          <cell r="G722">
            <v>237650</v>
          </cell>
          <cell r="H722">
            <v>166355</v>
          </cell>
        </row>
        <row r="723">
          <cell r="D723">
            <v>166450</v>
          </cell>
          <cell r="E723">
            <v>43535</v>
          </cell>
          <cell r="F723" t="str">
            <v>CONTRIBUTIVO</v>
          </cell>
          <cell r="G723">
            <v>1799</v>
          </cell>
          <cell r="H723">
            <v>1259.3</v>
          </cell>
        </row>
        <row r="724">
          <cell r="D724">
            <v>166988</v>
          </cell>
          <cell r="E724">
            <v>43536</v>
          </cell>
          <cell r="F724" t="str">
            <v>CONTRIBUTIVO</v>
          </cell>
          <cell r="G724">
            <v>401668</v>
          </cell>
          <cell r="H724">
            <v>281167.59999999998</v>
          </cell>
        </row>
        <row r="725">
          <cell r="D725">
            <v>166989</v>
          </cell>
          <cell r="E725">
            <v>43536</v>
          </cell>
          <cell r="F725" t="str">
            <v>CONTRIBUTIVO</v>
          </cell>
          <cell r="G725">
            <v>80334</v>
          </cell>
          <cell r="H725">
            <v>56233.799999999996</v>
          </cell>
        </row>
        <row r="726">
          <cell r="D726">
            <v>48505</v>
          </cell>
          <cell r="E726">
            <v>43536</v>
          </cell>
          <cell r="F726" t="str">
            <v>CONTRIBUTIVO</v>
          </cell>
          <cell r="G726">
            <v>16139</v>
          </cell>
          <cell r="H726">
            <v>11297.3</v>
          </cell>
        </row>
        <row r="727">
          <cell r="D727">
            <v>167784</v>
          </cell>
          <cell r="E727">
            <v>43538</v>
          </cell>
          <cell r="F727" t="str">
            <v>CONTRIBUTIVO</v>
          </cell>
          <cell r="G727">
            <v>183660</v>
          </cell>
          <cell r="H727">
            <v>128561.99999999999</v>
          </cell>
        </row>
        <row r="728">
          <cell r="D728">
            <v>168003</v>
          </cell>
          <cell r="E728">
            <v>43539</v>
          </cell>
          <cell r="F728" t="str">
            <v>CONTRIBUTIVO</v>
          </cell>
          <cell r="G728">
            <v>10099</v>
          </cell>
          <cell r="H728">
            <v>7069.2999999999993</v>
          </cell>
        </row>
        <row r="729">
          <cell r="D729">
            <v>49082</v>
          </cell>
          <cell r="E729">
            <v>43540</v>
          </cell>
          <cell r="F729" t="str">
            <v>CONTRIBUTIVO</v>
          </cell>
          <cell r="G729">
            <v>255092</v>
          </cell>
          <cell r="H729">
            <v>178564.4</v>
          </cell>
        </row>
        <row r="730">
          <cell r="D730">
            <v>168935</v>
          </cell>
          <cell r="E730">
            <v>43542</v>
          </cell>
          <cell r="F730" t="str">
            <v>CONTRIBUTIVO</v>
          </cell>
          <cell r="G730">
            <v>139351</v>
          </cell>
          <cell r="H730">
            <v>97545.7</v>
          </cell>
        </row>
        <row r="731">
          <cell r="D731">
            <v>168863</v>
          </cell>
          <cell r="E731">
            <v>43542</v>
          </cell>
          <cell r="F731" t="str">
            <v>CONTRIBUTIVO</v>
          </cell>
          <cell r="G731">
            <v>59177</v>
          </cell>
          <cell r="H731">
            <v>41423.899999999994</v>
          </cell>
        </row>
        <row r="732">
          <cell r="D732">
            <v>49319</v>
          </cell>
          <cell r="E732">
            <v>43542</v>
          </cell>
          <cell r="F732" t="str">
            <v>CONTRIBUTIVO</v>
          </cell>
          <cell r="G732">
            <v>16139</v>
          </cell>
          <cell r="H732">
            <v>11297.3</v>
          </cell>
        </row>
        <row r="733">
          <cell r="D733">
            <v>11751</v>
          </cell>
          <cell r="E733">
            <v>43543</v>
          </cell>
          <cell r="F733" t="str">
            <v>CONTRIBUTIVO</v>
          </cell>
          <cell r="G733">
            <v>38994</v>
          </cell>
          <cell r="H733">
            <v>27295.8</v>
          </cell>
        </row>
        <row r="734">
          <cell r="D734">
            <v>49602</v>
          </cell>
          <cell r="E734">
            <v>43543</v>
          </cell>
          <cell r="F734" t="str">
            <v>CONTRIBUTIVO</v>
          </cell>
          <cell r="G734">
            <v>16139</v>
          </cell>
          <cell r="H734">
            <v>11297.3</v>
          </cell>
        </row>
        <row r="735">
          <cell r="D735">
            <v>11753</v>
          </cell>
          <cell r="E735">
            <v>43543</v>
          </cell>
          <cell r="F735" t="str">
            <v>CONTRIBUTIVO</v>
          </cell>
          <cell r="G735">
            <v>12147</v>
          </cell>
          <cell r="H735">
            <v>8502.9</v>
          </cell>
        </row>
        <row r="736">
          <cell r="D736">
            <v>170177</v>
          </cell>
          <cell r="E736">
            <v>43544</v>
          </cell>
          <cell r="F736" t="str">
            <v>CONTRIBUTIVO</v>
          </cell>
          <cell r="G736">
            <v>38729</v>
          </cell>
          <cell r="H736">
            <v>27110.3</v>
          </cell>
        </row>
        <row r="737">
          <cell r="D737">
            <v>171524</v>
          </cell>
          <cell r="E737">
            <v>43546</v>
          </cell>
          <cell r="F737" t="str">
            <v>CONTRIBUTIVO</v>
          </cell>
          <cell r="G737">
            <v>139351</v>
          </cell>
          <cell r="H737">
            <v>97545.7</v>
          </cell>
        </row>
        <row r="738">
          <cell r="D738">
            <v>50409</v>
          </cell>
          <cell r="E738">
            <v>43549</v>
          </cell>
          <cell r="F738" t="str">
            <v>CONTRIBUTIVO</v>
          </cell>
          <cell r="G738">
            <v>16139</v>
          </cell>
          <cell r="H738">
            <v>11297.3</v>
          </cell>
        </row>
        <row r="739">
          <cell r="D739">
            <v>50410</v>
          </cell>
          <cell r="E739">
            <v>43549</v>
          </cell>
          <cell r="F739" t="str">
            <v>CONTRIBUTIVO</v>
          </cell>
          <cell r="G739">
            <v>16139</v>
          </cell>
          <cell r="H739">
            <v>11297.3</v>
          </cell>
        </row>
        <row r="740">
          <cell r="D740">
            <v>50411</v>
          </cell>
          <cell r="E740">
            <v>43549</v>
          </cell>
          <cell r="F740" t="str">
            <v>CONTRIBUTIVO</v>
          </cell>
          <cell r="G740">
            <v>16139</v>
          </cell>
          <cell r="H740">
            <v>11297.3</v>
          </cell>
        </row>
        <row r="741">
          <cell r="D741">
            <v>172167</v>
          </cell>
          <cell r="E741">
            <v>43550</v>
          </cell>
          <cell r="F741" t="str">
            <v>CONTRIBUTIVO</v>
          </cell>
          <cell r="G741">
            <v>16139</v>
          </cell>
          <cell r="H741">
            <v>11297.3</v>
          </cell>
        </row>
        <row r="742">
          <cell r="D742">
            <v>50503</v>
          </cell>
          <cell r="E742">
            <v>43550</v>
          </cell>
          <cell r="F742" t="str">
            <v>CONTRIBUTIVO</v>
          </cell>
          <cell r="G742">
            <v>4310</v>
          </cell>
          <cell r="H742">
            <v>3017</v>
          </cell>
        </row>
        <row r="743">
          <cell r="D743">
            <v>172996</v>
          </cell>
          <cell r="E743">
            <v>43551</v>
          </cell>
          <cell r="F743" t="str">
            <v>CONTRIBUTIVO</v>
          </cell>
          <cell r="G743">
            <v>23288</v>
          </cell>
          <cell r="H743">
            <v>16301.599999999999</v>
          </cell>
        </row>
        <row r="744">
          <cell r="D744">
            <v>173463</v>
          </cell>
          <cell r="E744">
            <v>43552</v>
          </cell>
          <cell r="F744" t="str">
            <v>CONTRIBUTIVO</v>
          </cell>
          <cell r="G744">
            <v>428807</v>
          </cell>
          <cell r="H744">
            <v>300164.89999999997</v>
          </cell>
        </row>
        <row r="745">
          <cell r="D745">
            <v>173252</v>
          </cell>
          <cell r="E745">
            <v>43552</v>
          </cell>
          <cell r="F745" t="str">
            <v>CONTRIBUTIVO</v>
          </cell>
          <cell r="G745">
            <v>69392</v>
          </cell>
          <cell r="H745">
            <v>48574.399999999994</v>
          </cell>
        </row>
        <row r="746">
          <cell r="D746">
            <v>173754</v>
          </cell>
          <cell r="E746">
            <v>43553</v>
          </cell>
          <cell r="F746" t="str">
            <v>CONTRIBUTIVO</v>
          </cell>
          <cell r="G746">
            <v>37107</v>
          </cell>
          <cell r="H746">
            <v>25974.899999999998</v>
          </cell>
        </row>
        <row r="747">
          <cell r="D747">
            <v>51100</v>
          </cell>
          <cell r="E747">
            <v>43554</v>
          </cell>
          <cell r="F747" t="str">
            <v>CONTRIBUTIVO</v>
          </cell>
          <cell r="G747">
            <v>16139</v>
          </cell>
          <cell r="H747">
            <v>11297.3</v>
          </cell>
        </row>
        <row r="748">
          <cell r="D748">
            <v>51103</v>
          </cell>
          <cell r="E748">
            <v>43554</v>
          </cell>
          <cell r="F748" t="str">
            <v>CONTRIBUTIVO</v>
          </cell>
          <cell r="G748">
            <v>16139</v>
          </cell>
          <cell r="H748">
            <v>11297.3</v>
          </cell>
        </row>
        <row r="749">
          <cell r="D749">
            <v>175139</v>
          </cell>
          <cell r="E749">
            <v>43557</v>
          </cell>
          <cell r="F749" t="str">
            <v>CONTRIBUTIVO</v>
          </cell>
          <cell r="G749">
            <v>1080078</v>
          </cell>
          <cell r="H749">
            <v>756054.6</v>
          </cell>
        </row>
        <row r="750">
          <cell r="D750">
            <v>175359</v>
          </cell>
          <cell r="E750">
            <v>43557</v>
          </cell>
          <cell r="F750" t="str">
            <v>CONTRIBUTIVO</v>
          </cell>
          <cell r="G750">
            <v>7499</v>
          </cell>
          <cell r="H750">
            <v>5249.2999999999993</v>
          </cell>
        </row>
        <row r="751">
          <cell r="D751">
            <v>175715</v>
          </cell>
          <cell r="E751">
            <v>43558</v>
          </cell>
          <cell r="F751" t="str">
            <v>CONTRIBUTIVO</v>
          </cell>
          <cell r="G751">
            <v>122656</v>
          </cell>
          <cell r="H751">
            <v>85859.199999999997</v>
          </cell>
        </row>
        <row r="752">
          <cell r="D752">
            <v>175641</v>
          </cell>
          <cell r="E752">
            <v>43558</v>
          </cell>
          <cell r="F752" t="str">
            <v>CONTRIBUTIVO</v>
          </cell>
          <cell r="G752">
            <v>107810</v>
          </cell>
          <cell r="H752">
            <v>75467</v>
          </cell>
        </row>
        <row r="753">
          <cell r="D753">
            <v>175686</v>
          </cell>
          <cell r="E753">
            <v>43558</v>
          </cell>
          <cell r="F753" t="str">
            <v>CONTRIBUTIVO</v>
          </cell>
          <cell r="G753">
            <v>40520</v>
          </cell>
          <cell r="H753">
            <v>28364</v>
          </cell>
        </row>
        <row r="754">
          <cell r="D754">
            <v>176341</v>
          </cell>
          <cell r="E754">
            <v>43559</v>
          </cell>
          <cell r="F754" t="str">
            <v>CONTRIBUTIVO</v>
          </cell>
          <cell r="G754">
            <v>1870</v>
          </cell>
          <cell r="H754">
            <v>1309</v>
          </cell>
        </row>
        <row r="755">
          <cell r="D755">
            <v>51730</v>
          </cell>
          <cell r="E755">
            <v>43559</v>
          </cell>
          <cell r="F755" t="str">
            <v>CONTRIBUTIVO</v>
          </cell>
          <cell r="G755">
            <v>1523</v>
          </cell>
          <cell r="H755">
            <v>1066.0999999999999</v>
          </cell>
        </row>
        <row r="756">
          <cell r="D756">
            <v>176836</v>
          </cell>
          <cell r="E756">
            <v>43560</v>
          </cell>
          <cell r="F756" t="str">
            <v>CONTRIBUTIVO</v>
          </cell>
          <cell r="G756">
            <v>23437</v>
          </cell>
          <cell r="H756">
            <v>16405.899999999998</v>
          </cell>
        </row>
        <row r="757">
          <cell r="D757">
            <v>178403</v>
          </cell>
          <cell r="E757">
            <v>43564</v>
          </cell>
          <cell r="F757" t="str">
            <v>CONTRIBUTIVO</v>
          </cell>
          <cell r="G757">
            <v>609495</v>
          </cell>
          <cell r="H757">
            <v>426646.5</v>
          </cell>
        </row>
        <row r="758">
          <cell r="D758">
            <v>178282</v>
          </cell>
          <cell r="E758">
            <v>43564</v>
          </cell>
          <cell r="F758" t="str">
            <v>CONTRIBUTIVO</v>
          </cell>
          <cell r="G758">
            <v>41147</v>
          </cell>
          <cell r="H758">
            <v>28802.899999999998</v>
          </cell>
        </row>
        <row r="759">
          <cell r="D759">
            <v>178971</v>
          </cell>
          <cell r="E759">
            <v>43565</v>
          </cell>
          <cell r="F759" t="str">
            <v>CONTRIBUTIVO</v>
          </cell>
          <cell r="G759">
            <v>706844</v>
          </cell>
          <cell r="H759">
            <v>494790.8</v>
          </cell>
        </row>
        <row r="760">
          <cell r="D760">
            <v>179110</v>
          </cell>
          <cell r="E760">
            <v>43565</v>
          </cell>
          <cell r="F760" t="str">
            <v>CONTRIBUTIVO</v>
          </cell>
          <cell r="G760">
            <v>409655</v>
          </cell>
          <cell r="H760">
            <v>286758.5</v>
          </cell>
        </row>
        <row r="761">
          <cell r="D761">
            <v>178750</v>
          </cell>
          <cell r="E761">
            <v>43565</v>
          </cell>
          <cell r="F761" t="str">
            <v>CONTRIBUTIVO</v>
          </cell>
          <cell r="G761">
            <v>87730</v>
          </cell>
          <cell r="H761">
            <v>61410.999999999993</v>
          </cell>
        </row>
        <row r="762">
          <cell r="D762">
            <v>178770</v>
          </cell>
          <cell r="E762">
            <v>43565</v>
          </cell>
          <cell r="F762" t="str">
            <v>CONTRIBUTIVO</v>
          </cell>
          <cell r="G762">
            <v>1248</v>
          </cell>
          <cell r="H762">
            <v>873.59999999999991</v>
          </cell>
        </row>
        <row r="763">
          <cell r="D763">
            <v>179511</v>
          </cell>
          <cell r="E763">
            <v>43566</v>
          </cell>
          <cell r="F763" t="str">
            <v>CONTRIBUTIVO</v>
          </cell>
          <cell r="G763">
            <v>2675486</v>
          </cell>
          <cell r="H763">
            <v>1872840.2</v>
          </cell>
        </row>
        <row r="764">
          <cell r="D764">
            <v>179731</v>
          </cell>
          <cell r="E764">
            <v>43566</v>
          </cell>
          <cell r="F764" t="str">
            <v>CONTRIBUTIVO</v>
          </cell>
          <cell r="G764">
            <v>244872</v>
          </cell>
          <cell r="H764">
            <v>171410.4</v>
          </cell>
        </row>
        <row r="765">
          <cell r="D765">
            <v>180553</v>
          </cell>
          <cell r="E765">
            <v>43567</v>
          </cell>
          <cell r="F765" t="str">
            <v>CONTRIBUTIVO</v>
          </cell>
          <cell r="G765">
            <v>568700</v>
          </cell>
          <cell r="H765">
            <v>398090</v>
          </cell>
        </row>
        <row r="766">
          <cell r="D766">
            <v>52806</v>
          </cell>
          <cell r="E766">
            <v>43567</v>
          </cell>
          <cell r="F766" t="str">
            <v>CONTRIBUTIVO</v>
          </cell>
          <cell r="G766">
            <v>29235</v>
          </cell>
          <cell r="H766">
            <v>20464.5</v>
          </cell>
        </row>
        <row r="767">
          <cell r="D767">
            <v>52809</v>
          </cell>
          <cell r="E767">
            <v>43567</v>
          </cell>
          <cell r="F767" t="str">
            <v>CONTRIBUTIVO</v>
          </cell>
          <cell r="G767">
            <v>29234</v>
          </cell>
          <cell r="H767">
            <v>20463.8</v>
          </cell>
        </row>
        <row r="768">
          <cell r="D768">
            <v>52932</v>
          </cell>
          <cell r="E768">
            <v>43568</v>
          </cell>
          <cell r="F768" t="str">
            <v>CONTRIBUTIVO</v>
          </cell>
          <cell r="G768">
            <v>29234</v>
          </cell>
          <cell r="H768">
            <v>20463.8</v>
          </cell>
        </row>
        <row r="769">
          <cell r="D769">
            <v>181967</v>
          </cell>
          <cell r="E769">
            <v>43571</v>
          </cell>
          <cell r="F769" t="str">
            <v>CONTRIBUTIVO</v>
          </cell>
          <cell r="G769">
            <v>139320</v>
          </cell>
          <cell r="H769">
            <v>97524</v>
          </cell>
        </row>
        <row r="770">
          <cell r="D770">
            <v>181555</v>
          </cell>
          <cell r="E770">
            <v>43571</v>
          </cell>
          <cell r="F770" t="str">
            <v>CONTRIBUTIVO</v>
          </cell>
          <cell r="G770">
            <v>36099</v>
          </cell>
          <cell r="H770">
            <v>25269.3</v>
          </cell>
        </row>
        <row r="771">
          <cell r="D771">
            <v>181600</v>
          </cell>
          <cell r="E771">
            <v>43571</v>
          </cell>
          <cell r="F771" t="str">
            <v>CONTRIBUTIVO</v>
          </cell>
          <cell r="G771">
            <v>4309</v>
          </cell>
          <cell r="H771">
            <v>3016.2999999999997</v>
          </cell>
        </row>
        <row r="772">
          <cell r="D772">
            <v>53708</v>
          </cell>
          <cell r="E772">
            <v>43576</v>
          </cell>
          <cell r="F772" t="str">
            <v>CONTRIBUTIVO</v>
          </cell>
          <cell r="G772">
            <v>16139</v>
          </cell>
          <cell r="H772">
            <v>11297.3</v>
          </cell>
        </row>
        <row r="773">
          <cell r="D773">
            <v>183430</v>
          </cell>
          <cell r="E773">
            <v>43578</v>
          </cell>
          <cell r="F773" t="str">
            <v>CONTRIBUTIVO</v>
          </cell>
          <cell r="G773">
            <v>1265077</v>
          </cell>
          <cell r="H773">
            <v>885553.89999999991</v>
          </cell>
        </row>
        <row r="774">
          <cell r="D774">
            <v>183387</v>
          </cell>
          <cell r="E774">
            <v>43578</v>
          </cell>
          <cell r="F774" t="str">
            <v>CONTRIBUTIVO</v>
          </cell>
          <cell r="G774">
            <v>219528</v>
          </cell>
          <cell r="H774">
            <v>153669.59999999998</v>
          </cell>
        </row>
        <row r="775">
          <cell r="D775">
            <v>183680</v>
          </cell>
          <cell r="E775">
            <v>43578</v>
          </cell>
          <cell r="F775" t="str">
            <v>CONTRIBUTIVO</v>
          </cell>
          <cell r="G775">
            <v>81399</v>
          </cell>
          <cell r="H775">
            <v>56979.299999999996</v>
          </cell>
        </row>
        <row r="776">
          <cell r="D776">
            <v>184304</v>
          </cell>
          <cell r="E776">
            <v>43579</v>
          </cell>
          <cell r="F776" t="str">
            <v>CONTRIBUTIVO</v>
          </cell>
          <cell r="G776">
            <v>284315</v>
          </cell>
          <cell r="H776">
            <v>199020.5</v>
          </cell>
        </row>
        <row r="777">
          <cell r="D777">
            <v>54518</v>
          </cell>
          <cell r="E777">
            <v>43582</v>
          </cell>
          <cell r="F777" t="str">
            <v>CONTRIBUTIVO</v>
          </cell>
          <cell r="G777">
            <v>1870</v>
          </cell>
          <cell r="H777">
            <v>1309</v>
          </cell>
        </row>
        <row r="778">
          <cell r="D778">
            <v>186895</v>
          </cell>
          <cell r="E778">
            <v>43584</v>
          </cell>
          <cell r="F778" t="str">
            <v>CONTRIBUTIVO</v>
          </cell>
          <cell r="G778">
            <v>705503</v>
          </cell>
          <cell r="H778">
            <v>493852.1</v>
          </cell>
        </row>
        <row r="779">
          <cell r="D779">
            <v>186107</v>
          </cell>
          <cell r="E779">
            <v>43584</v>
          </cell>
          <cell r="F779" t="str">
            <v>CONTRIBUTIVO</v>
          </cell>
          <cell r="G779">
            <v>485776</v>
          </cell>
          <cell r="H779">
            <v>340043.19999999995</v>
          </cell>
        </row>
        <row r="780">
          <cell r="D780">
            <v>186092</v>
          </cell>
          <cell r="E780">
            <v>43584</v>
          </cell>
          <cell r="F780" t="str">
            <v>CONTRIBUTIVO</v>
          </cell>
          <cell r="G780">
            <v>132403</v>
          </cell>
          <cell r="H780">
            <v>92682.099999999991</v>
          </cell>
        </row>
        <row r="781">
          <cell r="D781">
            <v>54726</v>
          </cell>
          <cell r="E781">
            <v>43584</v>
          </cell>
          <cell r="F781" t="str">
            <v>CONTRIBUTIVO</v>
          </cell>
          <cell r="G781">
            <v>16139</v>
          </cell>
          <cell r="H781">
            <v>11297.3</v>
          </cell>
        </row>
        <row r="782">
          <cell r="D782">
            <v>186468</v>
          </cell>
          <cell r="E782">
            <v>43584</v>
          </cell>
          <cell r="F782" t="str">
            <v>CONTRIBUTIVO</v>
          </cell>
          <cell r="G782">
            <v>1114</v>
          </cell>
          <cell r="H782">
            <v>779.8</v>
          </cell>
        </row>
        <row r="783">
          <cell r="D783">
            <v>186469</v>
          </cell>
          <cell r="E783">
            <v>43584</v>
          </cell>
          <cell r="F783" t="str">
            <v>CONTRIBUTIVO</v>
          </cell>
          <cell r="G783">
            <v>1114</v>
          </cell>
          <cell r="H783">
            <v>779.8</v>
          </cell>
        </row>
        <row r="784">
          <cell r="D784">
            <v>186471</v>
          </cell>
          <cell r="E784">
            <v>43584</v>
          </cell>
          <cell r="F784" t="str">
            <v>CONTRIBUTIVO</v>
          </cell>
          <cell r="G784">
            <v>1114</v>
          </cell>
          <cell r="H784">
            <v>779.8</v>
          </cell>
        </row>
        <row r="785">
          <cell r="D785">
            <v>186703</v>
          </cell>
          <cell r="E785">
            <v>43584</v>
          </cell>
          <cell r="F785" t="str">
            <v>CONTRIBUTIVO</v>
          </cell>
          <cell r="G785">
            <v>1114</v>
          </cell>
          <cell r="H785">
            <v>779.8</v>
          </cell>
        </row>
        <row r="786">
          <cell r="D786">
            <v>188327</v>
          </cell>
          <cell r="E786">
            <v>43589</v>
          </cell>
          <cell r="F786" t="str">
            <v>CONTRIBUTIVO</v>
          </cell>
          <cell r="G786">
            <v>107810</v>
          </cell>
          <cell r="H786">
            <v>75467</v>
          </cell>
        </row>
        <row r="787">
          <cell r="D787">
            <v>188226</v>
          </cell>
          <cell r="E787">
            <v>43589</v>
          </cell>
          <cell r="F787" t="str">
            <v>CONTRIBUTIVO</v>
          </cell>
          <cell r="G787">
            <v>70886</v>
          </cell>
          <cell r="H787">
            <v>49620.2</v>
          </cell>
        </row>
        <row r="788">
          <cell r="D788">
            <v>55346</v>
          </cell>
          <cell r="E788">
            <v>43589</v>
          </cell>
          <cell r="F788" t="str">
            <v>CONTRIBUTIVO</v>
          </cell>
          <cell r="G788">
            <v>16139</v>
          </cell>
          <cell r="H788">
            <v>11297.3</v>
          </cell>
        </row>
        <row r="789">
          <cell r="D789">
            <v>55358</v>
          </cell>
          <cell r="E789">
            <v>43589</v>
          </cell>
          <cell r="F789" t="str">
            <v>CONTRIBUTIVO</v>
          </cell>
          <cell r="G789">
            <v>16139</v>
          </cell>
          <cell r="H789">
            <v>11297.3</v>
          </cell>
        </row>
        <row r="790">
          <cell r="D790">
            <v>189080</v>
          </cell>
          <cell r="E790">
            <v>43591</v>
          </cell>
          <cell r="F790" t="str">
            <v>CONTRIBUTIVO</v>
          </cell>
          <cell r="G790">
            <v>78684</v>
          </cell>
          <cell r="H790">
            <v>55078.799999999996</v>
          </cell>
        </row>
        <row r="791">
          <cell r="D791">
            <v>188573</v>
          </cell>
          <cell r="E791">
            <v>43591</v>
          </cell>
          <cell r="F791" t="str">
            <v>CONTRIBUTIVO</v>
          </cell>
          <cell r="G791">
            <v>2700</v>
          </cell>
          <cell r="H791">
            <v>1889.9999999999998</v>
          </cell>
        </row>
        <row r="792">
          <cell r="D792">
            <v>189359</v>
          </cell>
          <cell r="E792">
            <v>43592</v>
          </cell>
          <cell r="F792" t="str">
            <v>CONTRIBUTIVO</v>
          </cell>
          <cell r="G792">
            <v>464055</v>
          </cell>
          <cell r="H792">
            <v>324838.5</v>
          </cell>
        </row>
        <row r="793">
          <cell r="D793">
            <v>189599</v>
          </cell>
          <cell r="E793">
            <v>43592</v>
          </cell>
          <cell r="F793" t="str">
            <v>CONTRIBUTIVO</v>
          </cell>
          <cell r="G793">
            <v>428807</v>
          </cell>
          <cell r="H793">
            <v>300164.89999999997</v>
          </cell>
        </row>
        <row r="794">
          <cell r="D794">
            <v>189968</v>
          </cell>
          <cell r="E794">
            <v>43593</v>
          </cell>
          <cell r="F794" t="str">
            <v>CONTRIBUTIVO</v>
          </cell>
          <cell r="G794">
            <v>125334</v>
          </cell>
          <cell r="H794">
            <v>87733.799999999988</v>
          </cell>
        </row>
        <row r="795">
          <cell r="D795">
            <v>190507</v>
          </cell>
          <cell r="E795">
            <v>43594</v>
          </cell>
          <cell r="F795" t="str">
            <v>CONTRIBUTIVO</v>
          </cell>
          <cell r="G795">
            <v>2448885</v>
          </cell>
          <cell r="H795">
            <v>1714219.5</v>
          </cell>
        </row>
        <row r="796">
          <cell r="D796">
            <v>190625</v>
          </cell>
          <cell r="E796">
            <v>43594</v>
          </cell>
          <cell r="F796" t="str">
            <v>CONTRIBUTIVO</v>
          </cell>
          <cell r="G796">
            <v>177500</v>
          </cell>
          <cell r="H796">
            <v>124249.99999999999</v>
          </cell>
        </row>
        <row r="797">
          <cell r="D797">
            <v>190870</v>
          </cell>
          <cell r="E797">
            <v>43595</v>
          </cell>
          <cell r="F797" t="str">
            <v>CONTRIBUTIVO</v>
          </cell>
          <cell r="G797">
            <v>1114</v>
          </cell>
          <cell r="H797">
            <v>779.8</v>
          </cell>
        </row>
        <row r="798">
          <cell r="D798">
            <v>190873</v>
          </cell>
          <cell r="E798">
            <v>43595</v>
          </cell>
          <cell r="F798" t="str">
            <v>CONTRIBUTIVO</v>
          </cell>
          <cell r="G798">
            <v>1114</v>
          </cell>
          <cell r="H798">
            <v>779.8</v>
          </cell>
        </row>
        <row r="799">
          <cell r="D799">
            <v>190874</v>
          </cell>
          <cell r="E799">
            <v>43595</v>
          </cell>
          <cell r="F799" t="str">
            <v>CONTRIBUTIVO</v>
          </cell>
          <cell r="G799">
            <v>1114</v>
          </cell>
          <cell r="H799">
            <v>779.8</v>
          </cell>
        </row>
        <row r="800">
          <cell r="D800">
            <v>191658</v>
          </cell>
          <cell r="E800">
            <v>43598</v>
          </cell>
          <cell r="F800" t="str">
            <v>CONTRIBUTIVO</v>
          </cell>
          <cell r="G800">
            <v>98168</v>
          </cell>
          <cell r="H800">
            <v>68717.599999999991</v>
          </cell>
        </row>
        <row r="801">
          <cell r="D801">
            <v>191742</v>
          </cell>
          <cell r="E801">
            <v>43598</v>
          </cell>
          <cell r="F801" t="str">
            <v>CONTRIBUTIVO</v>
          </cell>
          <cell r="G801">
            <v>96876</v>
          </cell>
          <cell r="H801">
            <v>67813.2</v>
          </cell>
        </row>
        <row r="802">
          <cell r="D802">
            <v>56324</v>
          </cell>
          <cell r="E802">
            <v>43598</v>
          </cell>
          <cell r="F802" t="str">
            <v>CONTRIBUTIVO</v>
          </cell>
          <cell r="G802">
            <v>16139</v>
          </cell>
          <cell r="H802">
            <v>11297.3</v>
          </cell>
        </row>
        <row r="803">
          <cell r="D803">
            <v>192083</v>
          </cell>
          <cell r="E803">
            <v>43599</v>
          </cell>
          <cell r="F803" t="str">
            <v>CONTRIBUTIVO</v>
          </cell>
          <cell r="G803">
            <v>705600</v>
          </cell>
          <cell r="H803">
            <v>493919.99999999994</v>
          </cell>
        </row>
        <row r="804">
          <cell r="D804">
            <v>192181</v>
          </cell>
          <cell r="E804">
            <v>43599</v>
          </cell>
          <cell r="F804" t="str">
            <v>CONTRIBUTIVO</v>
          </cell>
          <cell r="G804">
            <v>223361</v>
          </cell>
          <cell r="H804">
            <v>156352.69999999998</v>
          </cell>
        </row>
        <row r="805">
          <cell r="D805">
            <v>56553</v>
          </cell>
          <cell r="E805">
            <v>43599</v>
          </cell>
          <cell r="F805" t="str">
            <v>CONTRIBUTIVO</v>
          </cell>
          <cell r="G805">
            <v>24333</v>
          </cell>
          <cell r="H805">
            <v>17033.099999999999</v>
          </cell>
        </row>
        <row r="806">
          <cell r="D806">
            <v>192476</v>
          </cell>
          <cell r="E806">
            <v>43600</v>
          </cell>
          <cell r="F806" t="str">
            <v>CONTRIBUTIVO</v>
          </cell>
          <cell r="G806">
            <v>166033</v>
          </cell>
          <cell r="H806">
            <v>116223.09999999999</v>
          </cell>
        </row>
        <row r="807">
          <cell r="D807">
            <v>192231</v>
          </cell>
          <cell r="E807">
            <v>43600</v>
          </cell>
          <cell r="F807" t="str">
            <v>CONTRIBUTIVO</v>
          </cell>
          <cell r="G807">
            <v>139320</v>
          </cell>
          <cell r="H807">
            <v>97524</v>
          </cell>
        </row>
        <row r="808">
          <cell r="D808">
            <v>56676</v>
          </cell>
          <cell r="E808">
            <v>43600</v>
          </cell>
          <cell r="F808" t="str">
            <v>CONTRIBUTIVO</v>
          </cell>
          <cell r="G808">
            <v>16139</v>
          </cell>
          <cell r="H808">
            <v>11297.3</v>
          </cell>
        </row>
        <row r="809">
          <cell r="D809">
            <v>192839</v>
          </cell>
          <cell r="E809">
            <v>43601</v>
          </cell>
          <cell r="F809" t="str">
            <v>CONTRIBUTIVO</v>
          </cell>
          <cell r="G809">
            <v>438462</v>
          </cell>
          <cell r="H809">
            <v>306923.39999999997</v>
          </cell>
        </row>
        <row r="810">
          <cell r="D810">
            <v>192997</v>
          </cell>
          <cell r="E810">
            <v>43601</v>
          </cell>
          <cell r="F810" t="str">
            <v>CONTRIBUTIVO</v>
          </cell>
          <cell r="G810">
            <v>29234</v>
          </cell>
          <cell r="H810">
            <v>20463.8</v>
          </cell>
        </row>
        <row r="811">
          <cell r="D811">
            <v>193533</v>
          </cell>
          <cell r="E811">
            <v>43602</v>
          </cell>
          <cell r="F811" t="str">
            <v>CONTRIBUTIVO</v>
          </cell>
          <cell r="G811">
            <v>3161105</v>
          </cell>
          <cell r="H811">
            <v>2212773.5</v>
          </cell>
        </row>
        <row r="812">
          <cell r="D812">
            <v>194009</v>
          </cell>
          <cell r="E812">
            <v>43605</v>
          </cell>
          <cell r="F812" t="str">
            <v>CONTRIBUTIVO</v>
          </cell>
          <cell r="G812">
            <v>162002</v>
          </cell>
          <cell r="H812">
            <v>113401.4</v>
          </cell>
        </row>
        <row r="813">
          <cell r="D813">
            <v>193946</v>
          </cell>
          <cell r="E813">
            <v>43605</v>
          </cell>
          <cell r="F813" t="str">
            <v>CONTRIBUTIVO</v>
          </cell>
          <cell r="G813">
            <v>2157</v>
          </cell>
          <cell r="H813">
            <v>1509.8999999999999</v>
          </cell>
        </row>
        <row r="814">
          <cell r="D814">
            <v>194519</v>
          </cell>
          <cell r="E814">
            <v>43606</v>
          </cell>
          <cell r="F814" t="str">
            <v>CONTRIBUTIVO</v>
          </cell>
          <cell r="G814">
            <v>301824</v>
          </cell>
          <cell r="H814">
            <v>211276.79999999999</v>
          </cell>
        </row>
        <row r="815">
          <cell r="D815">
            <v>194709</v>
          </cell>
          <cell r="E815">
            <v>43606</v>
          </cell>
          <cell r="F815" t="str">
            <v>CONTRIBUTIVO</v>
          </cell>
          <cell r="G815">
            <v>287034</v>
          </cell>
          <cell r="H815">
            <v>200923.8</v>
          </cell>
        </row>
        <row r="816">
          <cell r="D816">
            <v>194613</v>
          </cell>
          <cell r="E816">
            <v>43606</v>
          </cell>
          <cell r="F816" t="str">
            <v>CONTRIBUTIVO</v>
          </cell>
          <cell r="G816">
            <v>170310</v>
          </cell>
          <cell r="H816">
            <v>119216.99999999999</v>
          </cell>
        </row>
        <row r="817">
          <cell r="D817">
            <v>195015</v>
          </cell>
          <cell r="E817">
            <v>43607</v>
          </cell>
          <cell r="F817" t="str">
            <v>CONTRIBUTIVO</v>
          </cell>
          <cell r="G817">
            <v>301824</v>
          </cell>
          <cell r="H817">
            <v>211276.79999999999</v>
          </cell>
        </row>
        <row r="818">
          <cell r="D818">
            <v>195216</v>
          </cell>
          <cell r="E818">
            <v>43607</v>
          </cell>
          <cell r="F818" t="str">
            <v>CONTRIBUTIVO</v>
          </cell>
          <cell r="G818">
            <v>163879</v>
          </cell>
          <cell r="H818">
            <v>114715.29999999999</v>
          </cell>
        </row>
        <row r="819">
          <cell r="D819">
            <v>195943</v>
          </cell>
          <cell r="E819">
            <v>43608</v>
          </cell>
          <cell r="F819" t="str">
            <v>CONTRIBUTIVO</v>
          </cell>
          <cell r="G819">
            <v>569480</v>
          </cell>
          <cell r="H819">
            <v>398636</v>
          </cell>
        </row>
        <row r="820">
          <cell r="D820">
            <v>195726</v>
          </cell>
          <cell r="E820">
            <v>43608</v>
          </cell>
          <cell r="F820" t="str">
            <v>CONTRIBUTIVO</v>
          </cell>
          <cell r="G820">
            <v>117861</v>
          </cell>
          <cell r="H820">
            <v>82502.7</v>
          </cell>
        </row>
        <row r="821">
          <cell r="D821">
            <v>196477</v>
          </cell>
          <cell r="E821">
            <v>43609</v>
          </cell>
          <cell r="F821" t="str">
            <v>CONTRIBUTIVO</v>
          </cell>
          <cell r="G821">
            <v>629933</v>
          </cell>
          <cell r="H821">
            <v>440953.1</v>
          </cell>
        </row>
        <row r="822">
          <cell r="D822">
            <v>196628</v>
          </cell>
          <cell r="E822">
            <v>43609</v>
          </cell>
          <cell r="F822" t="str">
            <v>CONTRIBUTIVO</v>
          </cell>
          <cell r="G822">
            <v>413711</v>
          </cell>
          <cell r="H822">
            <v>289597.69999999995</v>
          </cell>
        </row>
        <row r="823">
          <cell r="D823">
            <v>196739</v>
          </cell>
          <cell r="E823">
            <v>43610</v>
          </cell>
          <cell r="F823" t="str">
            <v>CONTRIBUTIVO</v>
          </cell>
          <cell r="G823">
            <v>41147</v>
          </cell>
          <cell r="H823">
            <v>28802.899999999998</v>
          </cell>
        </row>
        <row r="824">
          <cell r="D824">
            <v>196734</v>
          </cell>
          <cell r="E824">
            <v>43610</v>
          </cell>
          <cell r="F824" t="str">
            <v>CONTRIBUTIVO</v>
          </cell>
          <cell r="G824">
            <v>36099</v>
          </cell>
          <cell r="H824">
            <v>25269.3</v>
          </cell>
        </row>
        <row r="825">
          <cell r="D825">
            <v>13312</v>
          </cell>
          <cell r="E825">
            <v>43612</v>
          </cell>
          <cell r="F825" t="str">
            <v>CONTRIBUTIVO</v>
          </cell>
          <cell r="G825">
            <v>15545</v>
          </cell>
          <cell r="H825">
            <v>10881.5</v>
          </cell>
        </row>
        <row r="826">
          <cell r="D826">
            <v>197225</v>
          </cell>
          <cell r="E826">
            <v>43612</v>
          </cell>
          <cell r="F826" t="str">
            <v>CONTRIBUTIVO</v>
          </cell>
          <cell r="G826">
            <v>1248</v>
          </cell>
          <cell r="H826">
            <v>873.59999999999991</v>
          </cell>
        </row>
        <row r="827">
          <cell r="D827">
            <v>197609</v>
          </cell>
          <cell r="E827">
            <v>43613</v>
          </cell>
          <cell r="F827" t="str">
            <v>CONTRIBUTIVO</v>
          </cell>
          <cell r="G827">
            <v>1907593</v>
          </cell>
          <cell r="H827">
            <v>1335315.0999999999</v>
          </cell>
        </row>
        <row r="828">
          <cell r="D828">
            <v>197682</v>
          </cell>
          <cell r="E828">
            <v>43613</v>
          </cell>
          <cell r="F828" t="str">
            <v>CONTRIBUTIVO</v>
          </cell>
          <cell r="G828">
            <v>301845</v>
          </cell>
          <cell r="H828">
            <v>211291.5</v>
          </cell>
        </row>
        <row r="829">
          <cell r="D829">
            <v>197785</v>
          </cell>
          <cell r="E829">
            <v>43613</v>
          </cell>
          <cell r="F829" t="str">
            <v>CONTRIBUTIVO</v>
          </cell>
          <cell r="G829">
            <v>156818</v>
          </cell>
          <cell r="H829">
            <v>109772.59999999999</v>
          </cell>
        </row>
        <row r="830">
          <cell r="D830">
            <v>198607</v>
          </cell>
          <cell r="E830">
            <v>43614</v>
          </cell>
          <cell r="F830" t="str">
            <v>CONTRIBUTIVO</v>
          </cell>
          <cell r="G830">
            <v>2796403</v>
          </cell>
          <cell r="H830">
            <v>1957482.0999999999</v>
          </cell>
        </row>
        <row r="831">
          <cell r="D831">
            <v>198321</v>
          </cell>
          <cell r="E831">
            <v>43614</v>
          </cell>
          <cell r="F831" t="str">
            <v>CONTRIBUTIVO</v>
          </cell>
          <cell r="G831">
            <v>46832</v>
          </cell>
          <cell r="H831">
            <v>32782.400000000001</v>
          </cell>
        </row>
        <row r="832">
          <cell r="D832">
            <v>198205</v>
          </cell>
          <cell r="E832">
            <v>43614</v>
          </cell>
          <cell r="F832" t="str">
            <v>CONTRIBUTIVO</v>
          </cell>
          <cell r="G832">
            <v>35022</v>
          </cell>
          <cell r="H832">
            <v>24515.399999999998</v>
          </cell>
        </row>
        <row r="833">
          <cell r="D833">
            <v>198814</v>
          </cell>
          <cell r="E833">
            <v>43614</v>
          </cell>
          <cell r="F833" t="str">
            <v>CONTRIBUTIVO</v>
          </cell>
          <cell r="G833">
            <v>1798</v>
          </cell>
          <cell r="H833">
            <v>1258.5999999999999</v>
          </cell>
        </row>
        <row r="834">
          <cell r="D834">
            <v>198473</v>
          </cell>
          <cell r="E834">
            <v>43614</v>
          </cell>
          <cell r="F834" t="str">
            <v>CONTRIBUTIVO</v>
          </cell>
          <cell r="G834">
            <v>1248</v>
          </cell>
          <cell r="H834">
            <v>873.59999999999991</v>
          </cell>
        </row>
        <row r="835">
          <cell r="D835">
            <v>199875</v>
          </cell>
          <cell r="E835">
            <v>43616</v>
          </cell>
          <cell r="F835" t="str">
            <v>CONTRIBUTIVO</v>
          </cell>
          <cell r="G835">
            <v>289456</v>
          </cell>
          <cell r="H835">
            <v>202619.19999999998</v>
          </cell>
        </row>
        <row r="836">
          <cell r="D836">
            <v>200411</v>
          </cell>
          <cell r="E836">
            <v>43620</v>
          </cell>
          <cell r="F836" t="str">
            <v>CONTRIBUTIVO</v>
          </cell>
          <cell r="G836">
            <v>32390</v>
          </cell>
          <cell r="H836">
            <v>22673</v>
          </cell>
        </row>
        <row r="837">
          <cell r="D837">
            <v>59373</v>
          </cell>
          <cell r="E837">
            <v>43621</v>
          </cell>
          <cell r="F837" t="str">
            <v>CONTRIBUTIVO</v>
          </cell>
          <cell r="G837">
            <v>16139</v>
          </cell>
          <cell r="H837">
            <v>11297.3</v>
          </cell>
        </row>
        <row r="838">
          <cell r="D838">
            <v>200793</v>
          </cell>
          <cell r="E838">
            <v>43621</v>
          </cell>
          <cell r="F838" t="str">
            <v>CONTRIBUTIVO</v>
          </cell>
          <cell r="G838">
            <v>5080</v>
          </cell>
          <cell r="H838">
            <v>3556</v>
          </cell>
        </row>
        <row r="839">
          <cell r="D839">
            <v>201278</v>
          </cell>
          <cell r="E839">
            <v>43622</v>
          </cell>
          <cell r="F839" t="str">
            <v>CONTRIBUTIVO</v>
          </cell>
          <cell r="G839">
            <v>501514</v>
          </cell>
          <cell r="H839">
            <v>351059.8</v>
          </cell>
        </row>
        <row r="840">
          <cell r="D840">
            <v>201079</v>
          </cell>
          <cell r="E840">
            <v>43622</v>
          </cell>
          <cell r="F840" t="str">
            <v>CONTRIBUTIVO</v>
          </cell>
          <cell r="G840">
            <v>237650</v>
          </cell>
          <cell r="H840">
            <v>166355</v>
          </cell>
        </row>
        <row r="841">
          <cell r="D841">
            <v>201106</v>
          </cell>
          <cell r="E841">
            <v>43622</v>
          </cell>
          <cell r="F841" t="str">
            <v>CONTRIBUTIVO</v>
          </cell>
          <cell r="G841">
            <v>93146</v>
          </cell>
          <cell r="H841">
            <v>65202.2</v>
          </cell>
        </row>
        <row r="842">
          <cell r="D842">
            <v>202038</v>
          </cell>
          <cell r="E842">
            <v>43623</v>
          </cell>
          <cell r="F842" t="str">
            <v>CONTRIBUTIVO</v>
          </cell>
          <cell r="G842">
            <v>850697</v>
          </cell>
          <cell r="H842">
            <v>595487.89999999991</v>
          </cell>
        </row>
        <row r="843">
          <cell r="D843">
            <v>201634</v>
          </cell>
          <cell r="E843">
            <v>43623</v>
          </cell>
          <cell r="F843" t="str">
            <v>CONTRIBUTIVO</v>
          </cell>
          <cell r="G843">
            <v>104301</v>
          </cell>
          <cell r="H843">
            <v>73010.7</v>
          </cell>
        </row>
        <row r="844">
          <cell r="D844">
            <v>201728</v>
          </cell>
          <cell r="E844">
            <v>43623</v>
          </cell>
          <cell r="F844" t="str">
            <v>CONTRIBUTIVO</v>
          </cell>
          <cell r="G844">
            <v>23617</v>
          </cell>
          <cell r="H844">
            <v>16531.899999999998</v>
          </cell>
        </row>
        <row r="845">
          <cell r="D845">
            <v>201664</v>
          </cell>
          <cell r="E845">
            <v>43623</v>
          </cell>
          <cell r="F845" t="str">
            <v>CONTRIBUTIVO</v>
          </cell>
          <cell r="G845">
            <v>14822</v>
          </cell>
          <cell r="H845">
            <v>10375.4</v>
          </cell>
        </row>
        <row r="846">
          <cell r="D846">
            <v>202207</v>
          </cell>
          <cell r="E846">
            <v>43624</v>
          </cell>
          <cell r="F846" t="str">
            <v>CONTRIBUTIVO</v>
          </cell>
          <cell r="G846">
            <v>33543</v>
          </cell>
          <cell r="H846">
            <v>23480.1</v>
          </cell>
        </row>
        <row r="847">
          <cell r="D847">
            <v>202204</v>
          </cell>
          <cell r="E847">
            <v>43624</v>
          </cell>
          <cell r="F847" t="str">
            <v>CONTRIBUTIVO</v>
          </cell>
          <cell r="G847">
            <v>29234</v>
          </cell>
          <cell r="H847">
            <v>20463.8</v>
          </cell>
        </row>
        <row r="848">
          <cell r="D848">
            <v>202482</v>
          </cell>
          <cell r="E848">
            <v>43626</v>
          </cell>
          <cell r="F848" t="str">
            <v>CONTRIBUTIVO</v>
          </cell>
          <cell r="G848">
            <v>54810</v>
          </cell>
          <cell r="H848">
            <v>38367</v>
          </cell>
        </row>
        <row r="849">
          <cell r="D849">
            <v>202590</v>
          </cell>
          <cell r="E849">
            <v>43626</v>
          </cell>
          <cell r="F849" t="str">
            <v>CONTRIBUTIVO</v>
          </cell>
          <cell r="G849">
            <v>11382</v>
          </cell>
          <cell r="H849">
            <v>7967.4</v>
          </cell>
        </row>
        <row r="850">
          <cell r="D850">
            <v>202739</v>
          </cell>
          <cell r="E850">
            <v>43626</v>
          </cell>
          <cell r="F850" t="str">
            <v>CONTRIBUTIVO</v>
          </cell>
          <cell r="G850">
            <v>2115</v>
          </cell>
          <cell r="H850">
            <v>1480.5</v>
          </cell>
        </row>
        <row r="851">
          <cell r="D851">
            <v>203387</v>
          </cell>
          <cell r="E851">
            <v>43627</v>
          </cell>
          <cell r="F851" t="str">
            <v>CONTRIBUTIVO</v>
          </cell>
          <cell r="G851">
            <v>142682</v>
          </cell>
          <cell r="H851">
            <v>99877.4</v>
          </cell>
        </row>
        <row r="852">
          <cell r="D852">
            <v>203386</v>
          </cell>
          <cell r="E852">
            <v>43627</v>
          </cell>
          <cell r="F852" t="str">
            <v>CONTRIBUTIVO</v>
          </cell>
          <cell r="G852">
            <v>10005</v>
          </cell>
          <cell r="H852">
            <v>7003.5</v>
          </cell>
        </row>
        <row r="853">
          <cell r="D853">
            <v>202867</v>
          </cell>
          <cell r="E853">
            <v>43627</v>
          </cell>
          <cell r="F853" t="str">
            <v>CONTRIBUTIVO</v>
          </cell>
          <cell r="G853">
            <v>1248</v>
          </cell>
          <cell r="H853">
            <v>873.59999999999991</v>
          </cell>
        </row>
        <row r="854">
          <cell r="D854">
            <v>203563</v>
          </cell>
          <cell r="E854">
            <v>43628</v>
          </cell>
          <cell r="F854" t="str">
            <v>CONTRIBUTIVO</v>
          </cell>
          <cell r="G854">
            <v>237669</v>
          </cell>
          <cell r="H854">
            <v>166368.29999999999</v>
          </cell>
        </row>
        <row r="855">
          <cell r="D855">
            <v>203583</v>
          </cell>
          <cell r="E855">
            <v>43628</v>
          </cell>
          <cell r="F855" t="str">
            <v>CONTRIBUTIVO</v>
          </cell>
          <cell r="G855">
            <v>217132</v>
          </cell>
          <cell r="H855">
            <v>151992.4</v>
          </cell>
        </row>
        <row r="856">
          <cell r="D856">
            <v>60013</v>
          </cell>
          <cell r="E856">
            <v>43628</v>
          </cell>
          <cell r="F856" t="str">
            <v>CONTRIBUTIVO</v>
          </cell>
          <cell r="G856">
            <v>84943</v>
          </cell>
          <cell r="H856">
            <v>59460.1</v>
          </cell>
        </row>
        <row r="857">
          <cell r="D857">
            <v>203590</v>
          </cell>
          <cell r="E857">
            <v>43628</v>
          </cell>
          <cell r="F857" t="str">
            <v>CONTRIBUTIVO</v>
          </cell>
          <cell r="G857">
            <v>23766</v>
          </cell>
          <cell r="H857">
            <v>16636.2</v>
          </cell>
        </row>
        <row r="858">
          <cell r="D858">
            <v>60091</v>
          </cell>
          <cell r="E858">
            <v>43628</v>
          </cell>
          <cell r="F858" t="str">
            <v>CONTRIBUTIVO</v>
          </cell>
          <cell r="G858">
            <v>16139</v>
          </cell>
          <cell r="H858">
            <v>11297.3</v>
          </cell>
        </row>
        <row r="859">
          <cell r="D859">
            <v>203969</v>
          </cell>
          <cell r="E859">
            <v>43629</v>
          </cell>
          <cell r="F859" t="str">
            <v>CONTRIBUTIVO</v>
          </cell>
          <cell r="G859">
            <v>2960491</v>
          </cell>
          <cell r="H859">
            <v>2072343.7</v>
          </cell>
        </row>
        <row r="860">
          <cell r="D860">
            <v>204170</v>
          </cell>
          <cell r="E860">
            <v>43629</v>
          </cell>
          <cell r="F860" t="str">
            <v>CONTRIBUTIVO</v>
          </cell>
          <cell r="G860">
            <v>1490458</v>
          </cell>
          <cell r="H860">
            <v>1043320.6</v>
          </cell>
        </row>
        <row r="861">
          <cell r="D861">
            <v>204317</v>
          </cell>
          <cell r="E861">
            <v>43629</v>
          </cell>
          <cell r="F861" t="str">
            <v>CONTRIBUTIVO</v>
          </cell>
          <cell r="G861">
            <v>105100</v>
          </cell>
          <cell r="H861">
            <v>73570</v>
          </cell>
        </row>
        <row r="862">
          <cell r="D862">
            <v>204080</v>
          </cell>
          <cell r="E862">
            <v>43629</v>
          </cell>
          <cell r="F862" t="str">
            <v>CONTRIBUTIVO</v>
          </cell>
          <cell r="G862">
            <v>42213</v>
          </cell>
          <cell r="H862">
            <v>29549.1</v>
          </cell>
        </row>
        <row r="863">
          <cell r="D863">
            <v>60328</v>
          </cell>
          <cell r="E863">
            <v>43629</v>
          </cell>
          <cell r="F863" t="str">
            <v>CONTRIBUTIVO</v>
          </cell>
          <cell r="G863">
            <v>38676</v>
          </cell>
          <cell r="H863">
            <v>27073.199999999997</v>
          </cell>
        </row>
        <row r="864">
          <cell r="D864">
            <v>204261</v>
          </cell>
          <cell r="E864">
            <v>43629</v>
          </cell>
          <cell r="F864" t="str">
            <v>CONTRIBUTIVO</v>
          </cell>
          <cell r="G864">
            <v>24996</v>
          </cell>
          <cell r="H864">
            <v>17497.199999999997</v>
          </cell>
        </row>
        <row r="865">
          <cell r="D865">
            <v>203964</v>
          </cell>
          <cell r="E865">
            <v>43629</v>
          </cell>
          <cell r="F865" t="str">
            <v>CONTRIBUTIVO</v>
          </cell>
          <cell r="G865">
            <v>14803</v>
          </cell>
          <cell r="H865">
            <v>10362.099999999999</v>
          </cell>
        </row>
        <row r="866">
          <cell r="D866">
            <v>204861</v>
          </cell>
          <cell r="E866">
            <v>43630</v>
          </cell>
          <cell r="F866" t="str">
            <v>CONTRIBUTIVO</v>
          </cell>
          <cell r="G866">
            <v>6658291</v>
          </cell>
          <cell r="H866">
            <v>4660803.6999999993</v>
          </cell>
        </row>
        <row r="867">
          <cell r="D867">
            <v>204949</v>
          </cell>
          <cell r="E867">
            <v>43630</v>
          </cell>
          <cell r="F867" t="str">
            <v>CONTRIBUTIVO</v>
          </cell>
          <cell r="G867">
            <v>107810</v>
          </cell>
          <cell r="H867">
            <v>75467</v>
          </cell>
        </row>
        <row r="868">
          <cell r="D868">
            <v>204953</v>
          </cell>
          <cell r="E868">
            <v>43630</v>
          </cell>
          <cell r="F868" t="str">
            <v>CONTRIBUTIVO</v>
          </cell>
          <cell r="G868">
            <v>53837</v>
          </cell>
          <cell r="H868">
            <v>37685.899999999994</v>
          </cell>
        </row>
        <row r="869">
          <cell r="D869">
            <v>204732</v>
          </cell>
          <cell r="E869">
            <v>43630</v>
          </cell>
          <cell r="F869" t="str">
            <v>CONTRIBUTIVO</v>
          </cell>
          <cell r="G869">
            <v>36533</v>
          </cell>
          <cell r="H869">
            <v>25573.1</v>
          </cell>
        </row>
        <row r="870">
          <cell r="D870">
            <v>204900</v>
          </cell>
          <cell r="E870">
            <v>43630</v>
          </cell>
          <cell r="F870" t="str">
            <v>CONTRIBUTIVO</v>
          </cell>
          <cell r="G870">
            <v>12009</v>
          </cell>
          <cell r="H870">
            <v>8406.2999999999993</v>
          </cell>
        </row>
        <row r="871">
          <cell r="D871">
            <v>60891</v>
          </cell>
          <cell r="E871">
            <v>43633</v>
          </cell>
          <cell r="F871" t="str">
            <v>CONTRIBUTIVO</v>
          </cell>
          <cell r="G871">
            <v>50708</v>
          </cell>
          <cell r="H871">
            <v>35495.599999999999</v>
          </cell>
        </row>
        <row r="872">
          <cell r="D872">
            <v>206241</v>
          </cell>
          <cell r="E872">
            <v>43634</v>
          </cell>
          <cell r="F872" t="str">
            <v>CONTRIBUTIVO</v>
          </cell>
          <cell r="G872">
            <v>3070110</v>
          </cell>
          <cell r="H872">
            <v>2149077</v>
          </cell>
        </row>
        <row r="873">
          <cell r="D873">
            <v>206306</v>
          </cell>
          <cell r="E873">
            <v>43634</v>
          </cell>
          <cell r="F873" t="str">
            <v>CONTRIBUTIVO</v>
          </cell>
          <cell r="G873">
            <v>288415</v>
          </cell>
          <cell r="H873">
            <v>201890.5</v>
          </cell>
        </row>
        <row r="874">
          <cell r="D874">
            <v>206559</v>
          </cell>
          <cell r="E874">
            <v>43635</v>
          </cell>
          <cell r="F874" t="str">
            <v>CONTRIBUTIVO</v>
          </cell>
          <cell r="G874">
            <v>933287</v>
          </cell>
          <cell r="H874">
            <v>653300.89999999991</v>
          </cell>
        </row>
        <row r="875">
          <cell r="D875">
            <v>206498</v>
          </cell>
          <cell r="E875">
            <v>43635</v>
          </cell>
          <cell r="F875" t="str">
            <v>CONTRIBUTIVO</v>
          </cell>
          <cell r="G875">
            <v>201191</v>
          </cell>
          <cell r="H875">
            <v>140833.69999999998</v>
          </cell>
        </row>
        <row r="876">
          <cell r="D876">
            <v>206763</v>
          </cell>
          <cell r="E876">
            <v>43635</v>
          </cell>
          <cell r="F876" t="str">
            <v>CONTRIBUTIVO</v>
          </cell>
          <cell r="G876">
            <v>165287</v>
          </cell>
          <cell r="H876">
            <v>115700.9</v>
          </cell>
        </row>
        <row r="877">
          <cell r="D877">
            <v>207065</v>
          </cell>
          <cell r="E877">
            <v>43636</v>
          </cell>
          <cell r="F877" t="str">
            <v>CONTRIBUTIVO</v>
          </cell>
          <cell r="G877">
            <v>3907052</v>
          </cell>
          <cell r="H877">
            <v>2734936.4</v>
          </cell>
        </row>
        <row r="878">
          <cell r="D878">
            <v>207019</v>
          </cell>
          <cell r="E878">
            <v>43636</v>
          </cell>
          <cell r="F878" t="str">
            <v>CONTRIBUTIVO</v>
          </cell>
          <cell r="G878">
            <v>3812269</v>
          </cell>
          <cell r="H878">
            <v>2668588.2999999998</v>
          </cell>
        </row>
        <row r="879">
          <cell r="D879">
            <v>207351</v>
          </cell>
          <cell r="E879">
            <v>43637</v>
          </cell>
          <cell r="F879" t="str">
            <v>CONTRIBUTIVO</v>
          </cell>
          <cell r="G879">
            <v>1517374</v>
          </cell>
          <cell r="H879">
            <v>1062161.8</v>
          </cell>
        </row>
        <row r="880">
          <cell r="D880">
            <v>207489</v>
          </cell>
          <cell r="E880">
            <v>43637</v>
          </cell>
          <cell r="F880" t="str">
            <v>CONTRIBUTIVO</v>
          </cell>
          <cell r="G880">
            <v>422382</v>
          </cell>
          <cell r="H880">
            <v>295667.39999999997</v>
          </cell>
        </row>
        <row r="881">
          <cell r="D881">
            <v>207547</v>
          </cell>
          <cell r="E881">
            <v>43637</v>
          </cell>
          <cell r="F881" t="str">
            <v>CONTRIBUTIVO</v>
          </cell>
          <cell r="G881">
            <v>117546</v>
          </cell>
          <cell r="H881">
            <v>82282.2</v>
          </cell>
        </row>
        <row r="882">
          <cell r="D882">
            <v>207397</v>
          </cell>
          <cell r="E882">
            <v>43637</v>
          </cell>
          <cell r="F882" t="str">
            <v>CONTRIBUTIVO</v>
          </cell>
          <cell r="G882">
            <v>107810</v>
          </cell>
          <cell r="H882">
            <v>75467</v>
          </cell>
        </row>
        <row r="883">
          <cell r="D883">
            <v>207795</v>
          </cell>
          <cell r="E883">
            <v>43638</v>
          </cell>
          <cell r="F883" t="str">
            <v>CONTRIBUTIVO</v>
          </cell>
          <cell r="G883">
            <v>54306</v>
          </cell>
          <cell r="H883">
            <v>38014.199999999997</v>
          </cell>
        </row>
        <row r="884">
          <cell r="D884">
            <v>208251</v>
          </cell>
          <cell r="E884">
            <v>43641</v>
          </cell>
          <cell r="F884" t="str">
            <v>CONTRIBUTIVO</v>
          </cell>
          <cell r="G884">
            <v>3130706</v>
          </cell>
          <cell r="H884">
            <v>2191494.1999999997</v>
          </cell>
        </row>
        <row r="885">
          <cell r="D885">
            <v>208216</v>
          </cell>
          <cell r="E885">
            <v>43641</v>
          </cell>
          <cell r="F885" t="str">
            <v>CONTRIBUTIVO</v>
          </cell>
          <cell r="G885">
            <v>181796</v>
          </cell>
          <cell r="H885">
            <v>127257.2</v>
          </cell>
        </row>
        <row r="886">
          <cell r="D886">
            <v>208407</v>
          </cell>
          <cell r="E886">
            <v>43641</v>
          </cell>
          <cell r="F886" t="str">
            <v>CONTRIBUTIVO</v>
          </cell>
          <cell r="G886">
            <v>4433</v>
          </cell>
          <cell r="H886">
            <v>3103.1</v>
          </cell>
        </row>
        <row r="887">
          <cell r="D887">
            <v>208490</v>
          </cell>
          <cell r="E887">
            <v>43641</v>
          </cell>
          <cell r="F887" t="str">
            <v>CONTRIBUTIVO</v>
          </cell>
          <cell r="G887">
            <v>1114</v>
          </cell>
          <cell r="H887">
            <v>779.8</v>
          </cell>
        </row>
        <row r="888">
          <cell r="D888">
            <v>208492</v>
          </cell>
          <cell r="E888">
            <v>43641</v>
          </cell>
          <cell r="F888" t="str">
            <v>CONTRIBUTIVO</v>
          </cell>
          <cell r="G888">
            <v>1114</v>
          </cell>
          <cell r="H888">
            <v>779.8</v>
          </cell>
        </row>
        <row r="889">
          <cell r="D889">
            <v>208495</v>
          </cell>
          <cell r="E889">
            <v>43641</v>
          </cell>
          <cell r="F889" t="str">
            <v>CONTRIBUTIVO</v>
          </cell>
          <cell r="G889">
            <v>1114</v>
          </cell>
          <cell r="H889">
            <v>779.8</v>
          </cell>
        </row>
        <row r="890">
          <cell r="D890">
            <v>208496</v>
          </cell>
          <cell r="E890">
            <v>43641</v>
          </cell>
          <cell r="F890" t="str">
            <v>CONTRIBUTIVO</v>
          </cell>
          <cell r="G890">
            <v>1114</v>
          </cell>
          <cell r="H890">
            <v>779.8</v>
          </cell>
        </row>
        <row r="891">
          <cell r="D891">
            <v>62064</v>
          </cell>
          <cell r="E891">
            <v>43642</v>
          </cell>
          <cell r="F891" t="str">
            <v>CONTRIBUTIVO</v>
          </cell>
          <cell r="G891">
            <v>42864</v>
          </cell>
          <cell r="H891">
            <v>30004.799999999999</v>
          </cell>
        </row>
        <row r="892">
          <cell r="D892">
            <v>62149</v>
          </cell>
          <cell r="E892">
            <v>43642</v>
          </cell>
          <cell r="F892" t="str">
            <v>CONTRIBUTIVO</v>
          </cell>
          <cell r="G892">
            <v>29234</v>
          </cell>
          <cell r="H892">
            <v>20463.8</v>
          </cell>
        </row>
        <row r="893">
          <cell r="D893">
            <v>209379</v>
          </cell>
          <cell r="E893">
            <v>43643</v>
          </cell>
          <cell r="F893" t="str">
            <v>CONTRIBUTIVO</v>
          </cell>
          <cell r="G893">
            <v>121392</v>
          </cell>
          <cell r="H893">
            <v>84974.399999999994</v>
          </cell>
        </row>
        <row r="894">
          <cell r="D894">
            <v>209510</v>
          </cell>
          <cell r="E894">
            <v>43643</v>
          </cell>
          <cell r="F894" t="str">
            <v>CONTRIBUTIVO</v>
          </cell>
          <cell r="G894">
            <v>15816</v>
          </cell>
          <cell r="H894">
            <v>11071.199999999999</v>
          </cell>
        </row>
        <row r="895">
          <cell r="D895">
            <v>209161</v>
          </cell>
          <cell r="E895">
            <v>43643</v>
          </cell>
          <cell r="F895" t="str">
            <v>CONTRIBUTIVO</v>
          </cell>
          <cell r="G895">
            <v>11883</v>
          </cell>
          <cell r="H895">
            <v>8318.1</v>
          </cell>
        </row>
        <row r="896">
          <cell r="D896">
            <v>209470</v>
          </cell>
          <cell r="E896">
            <v>43643</v>
          </cell>
          <cell r="F896" t="str">
            <v>CONTRIBUTIVO</v>
          </cell>
          <cell r="G896">
            <v>1248</v>
          </cell>
          <cell r="H896">
            <v>873.59999999999991</v>
          </cell>
        </row>
        <row r="897">
          <cell r="D897">
            <v>210320</v>
          </cell>
          <cell r="E897">
            <v>43645</v>
          </cell>
          <cell r="F897" t="str">
            <v>CONTRIBUTIVO</v>
          </cell>
          <cell r="G897">
            <v>1543221</v>
          </cell>
          <cell r="H897">
            <v>1080254.7</v>
          </cell>
        </row>
        <row r="898">
          <cell r="D898">
            <v>210170</v>
          </cell>
          <cell r="E898">
            <v>43645</v>
          </cell>
          <cell r="F898" t="str">
            <v>CONTRIBUTIVO</v>
          </cell>
          <cell r="G898">
            <v>534125</v>
          </cell>
          <cell r="H898">
            <v>373887.5</v>
          </cell>
        </row>
        <row r="899">
          <cell r="D899">
            <v>210364</v>
          </cell>
          <cell r="E899">
            <v>43645</v>
          </cell>
          <cell r="F899" t="str">
            <v>CONTRIBUTIVO</v>
          </cell>
          <cell r="G899">
            <v>336707</v>
          </cell>
          <cell r="H899">
            <v>235694.9</v>
          </cell>
        </row>
        <row r="900">
          <cell r="D900">
            <v>210308</v>
          </cell>
          <cell r="E900">
            <v>43645</v>
          </cell>
          <cell r="F900" t="str">
            <v>CONTRIBUTIVO</v>
          </cell>
          <cell r="G900">
            <v>206933</v>
          </cell>
          <cell r="H900">
            <v>144853.09999999998</v>
          </cell>
        </row>
        <row r="901">
          <cell r="D901">
            <v>210242</v>
          </cell>
          <cell r="E901">
            <v>43645</v>
          </cell>
          <cell r="F901" t="str">
            <v>CONTRIBUTIVO</v>
          </cell>
          <cell r="G901">
            <v>129766</v>
          </cell>
          <cell r="H901">
            <v>90836.2</v>
          </cell>
        </row>
        <row r="902">
          <cell r="D902">
            <v>62611</v>
          </cell>
          <cell r="E902">
            <v>43645</v>
          </cell>
          <cell r="F902" t="str">
            <v>CONTRIBUTIVO</v>
          </cell>
          <cell r="G902">
            <v>115077</v>
          </cell>
          <cell r="H902">
            <v>80553.899999999994</v>
          </cell>
        </row>
        <row r="903">
          <cell r="D903">
            <v>62615</v>
          </cell>
          <cell r="E903">
            <v>43645</v>
          </cell>
          <cell r="F903" t="str">
            <v>CONTRIBUTIVO</v>
          </cell>
          <cell r="G903">
            <v>106796</v>
          </cell>
          <cell r="H903">
            <v>74757.2</v>
          </cell>
        </row>
        <row r="904">
          <cell r="D904">
            <v>210291</v>
          </cell>
          <cell r="E904">
            <v>43645</v>
          </cell>
          <cell r="F904" t="str">
            <v>CONTRIBUTIVO</v>
          </cell>
          <cell r="G904">
            <v>7783</v>
          </cell>
          <cell r="H904">
            <v>5448.0999999999995</v>
          </cell>
        </row>
        <row r="905">
          <cell r="D905">
            <v>211161</v>
          </cell>
          <cell r="E905">
            <v>43649</v>
          </cell>
          <cell r="F905" t="str">
            <v>CONTRIBUTIVO</v>
          </cell>
          <cell r="G905">
            <v>46079</v>
          </cell>
          <cell r="H905">
            <v>32255.3</v>
          </cell>
        </row>
        <row r="906">
          <cell r="D906">
            <v>211216</v>
          </cell>
          <cell r="E906">
            <v>43649</v>
          </cell>
          <cell r="F906" t="str">
            <v>CONTRIBUTIVO</v>
          </cell>
          <cell r="G906">
            <v>31117</v>
          </cell>
          <cell r="H906">
            <v>21781.899999999998</v>
          </cell>
        </row>
        <row r="907">
          <cell r="D907">
            <v>211368</v>
          </cell>
          <cell r="E907">
            <v>43649</v>
          </cell>
          <cell r="F907" t="str">
            <v>CONTRIBUTIVO</v>
          </cell>
          <cell r="G907">
            <v>9160</v>
          </cell>
          <cell r="H907">
            <v>6412</v>
          </cell>
        </row>
        <row r="908">
          <cell r="D908">
            <v>211715</v>
          </cell>
          <cell r="E908">
            <v>43650</v>
          </cell>
          <cell r="F908" t="str">
            <v>CONTRIBUTIVO</v>
          </cell>
          <cell r="G908">
            <v>7200</v>
          </cell>
          <cell r="H908">
            <v>5040</v>
          </cell>
        </row>
        <row r="909">
          <cell r="D909">
            <v>212372</v>
          </cell>
          <cell r="E909">
            <v>43651</v>
          </cell>
          <cell r="F909" t="str">
            <v>CONTRIBUTIVO</v>
          </cell>
          <cell r="G909">
            <v>5995200</v>
          </cell>
          <cell r="H909">
            <v>4196640</v>
          </cell>
        </row>
        <row r="910">
          <cell r="D910">
            <v>211963</v>
          </cell>
          <cell r="E910">
            <v>43651</v>
          </cell>
          <cell r="F910" t="str">
            <v>CONTRIBUTIVO</v>
          </cell>
          <cell r="G910">
            <v>1081894</v>
          </cell>
          <cell r="H910">
            <v>757325.79999999993</v>
          </cell>
        </row>
        <row r="911">
          <cell r="D911">
            <v>212388</v>
          </cell>
          <cell r="E911">
            <v>43651</v>
          </cell>
          <cell r="F911" t="str">
            <v>CONTRIBUTIVO</v>
          </cell>
          <cell r="G911">
            <v>361300</v>
          </cell>
          <cell r="H911">
            <v>252909.99999999997</v>
          </cell>
        </row>
        <row r="912">
          <cell r="D912">
            <v>212326</v>
          </cell>
          <cell r="E912">
            <v>43651</v>
          </cell>
          <cell r="F912" t="str">
            <v>CONTRIBUTIVO</v>
          </cell>
          <cell r="G912">
            <v>237650</v>
          </cell>
          <cell r="H912">
            <v>166355</v>
          </cell>
        </row>
        <row r="913">
          <cell r="D913">
            <v>212902</v>
          </cell>
          <cell r="E913">
            <v>43654</v>
          </cell>
          <cell r="F913" t="str">
            <v>CONTRIBUTIVO</v>
          </cell>
          <cell r="G913">
            <v>957781</v>
          </cell>
          <cell r="H913">
            <v>670446.69999999995</v>
          </cell>
        </row>
        <row r="914">
          <cell r="D914">
            <v>63458</v>
          </cell>
          <cell r="E914">
            <v>43654</v>
          </cell>
          <cell r="F914" t="str">
            <v>CONTRIBUTIVO</v>
          </cell>
          <cell r="G914">
            <v>29234</v>
          </cell>
          <cell r="H914">
            <v>20463.8</v>
          </cell>
        </row>
        <row r="915">
          <cell r="D915">
            <v>213063</v>
          </cell>
          <cell r="E915">
            <v>43654</v>
          </cell>
          <cell r="F915" t="str">
            <v>CONTRIBUTIVO</v>
          </cell>
          <cell r="G915">
            <v>26918</v>
          </cell>
          <cell r="H915">
            <v>18842.599999999999</v>
          </cell>
        </row>
        <row r="916">
          <cell r="D916">
            <v>212800</v>
          </cell>
          <cell r="E916">
            <v>43654</v>
          </cell>
          <cell r="F916" t="str">
            <v>CONTRIBUTIVO</v>
          </cell>
          <cell r="G916">
            <v>13402</v>
          </cell>
          <cell r="H916">
            <v>9381.4</v>
          </cell>
        </row>
        <row r="917">
          <cell r="D917">
            <v>63463</v>
          </cell>
          <cell r="E917">
            <v>43654</v>
          </cell>
          <cell r="F917" t="str">
            <v>CONTRIBUTIVO</v>
          </cell>
          <cell r="G917">
            <v>1870</v>
          </cell>
          <cell r="H917">
            <v>1309</v>
          </cell>
        </row>
        <row r="918">
          <cell r="D918">
            <v>213485</v>
          </cell>
          <cell r="E918">
            <v>43655</v>
          </cell>
          <cell r="F918" t="str">
            <v>CONTRIBUTIVO</v>
          </cell>
          <cell r="G918">
            <v>4812846</v>
          </cell>
          <cell r="H918">
            <v>3368992.1999999997</v>
          </cell>
        </row>
        <row r="919">
          <cell r="D919">
            <v>213172</v>
          </cell>
          <cell r="E919">
            <v>43655</v>
          </cell>
          <cell r="F919" t="str">
            <v>CONTRIBUTIVO</v>
          </cell>
          <cell r="G919">
            <v>4246264</v>
          </cell>
          <cell r="H919">
            <v>2972384.8</v>
          </cell>
        </row>
        <row r="920">
          <cell r="D920">
            <v>213330</v>
          </cell>
          <cell r="E920">
            <v>43655</v>
          </cell>
          <cell r="F920" t="str">
            <v>CONTRIBUTIVO</v>
          </cell>
          <cell r="G920">
            <v>82678</v>
          </cell>
          <cell r="H920">
            <v>57874.6</v>
          </cell>
        </row>
        <row r="921">
          <cell r="D921">
            <v>213372</v>
          </cell>
          <cell r="E921">
            <v>43655</v>
          </cell>
          <cell r="F921" t="str">
            <v>CONTRIBUTIVO</v>
          </cell>
          <cell r="G921">
            <v>78753</v>
          </cell>
          <cell r="H921">
            <v>55127.1</v>
          </cell>
        </row>
        <row r="922">
          <cell r="D922">
            <v>213477</v>
          </cell>
          <cell r="E922">
            <v>43655</v>
          </cell>
          <cell r="F922" t="str">
            <v>CONTRIBUTIVO</v>
          </cell>
          <cell r="G922">
            <v>29234</v>
          </cell>
          <cell r="H922">
            <v>20463.8</v>
          </cell>
        </row>
        <row r="923">
          <cell r="D923">
            <v>213389</v>
          </cell>
          <cell r="E923">
            <v>43655</v>
          </cell>
          <cell r="F923" t="str">
            <v>CONTRIBUTIVO</v>
          </cell>
          <cell r="G923">
            <v>15266</v>
          </cell>
          <cell r="H923">
            <v>10686.199999999999</v>
          </cell>
        </row>
        <row r="924">
          <cell r="D924">
            <v>213429</v>
          </cell>
          <cell r="E924">
            <v>43655</v>
          </cell>
          <cell r="F924" t="str">
            <v>CONTRIBUTIVO</v>
          </cell>
          <cell r="G924">
            <v>5886</v>
          </cell>
          <cell r="H924">
            <v>4120.2</v>
          </cell>
        </row>
        <row r="925">
          <cell r="D925">
            <v>213482</v>
          </cell>
          <cell r="E925">
            <v>43655</v>
          </cell>
          <cell r="F925" t="str">
            <v>CONTRIBUTIVO</v>
          </cell>
          <cell r="G925">
            <v>1378</v>
          </cell>
          <cell r="H925">
            <v>964.59999999999991</v>
          </cell>
        </row>
        <row r="926">
          <cell r="D926">
            <v>214070</v>
          </cell>
          <cell r="E926">
            <v>43656</v>
          </cell>
          <cell r="F926" t="str">
            <v>CONTRIBUTIVO</v>
          </cell>
          <cell r="G926">
            <v>1685753</v>
          </cell>
          <cell r="H926">
            <v>1180027.0999999999</v>
          </cell>
        </row>
        <row r="927">
          <cell r="D927">
            <v>214035</v>
          </cell>
          <cell r="E927">
            <v>43656</v>
          </cell>
          <cell r="F927" t="str">
            <v>CONTRIBUTIVO</v>
          </cell>
          <cell r="G927">
            <v>48927</v>
          </cell>
          <cell r="H927">
            <v>34248.9</v>
          </cell>
        </row>
        <row r="928">
          <cell r="D928">
            <v>214099</v>
          </cell>
          <cell r="E928">
            <v>43656</v>
          </cell>
          <cell r="F928" t="str">
            <v>CONTRIBUTIVO</v>
          </cell>
          <cell r="G928">
            <v>32686</v>
          </cell>
          <cell r="H928">
            <v>22880.199999999997</v>
          </cell>
        </row>
        <row r="929">
          <cell r="D929">
            <v>214319</v>
          </cell>
          <cell r="E929">
            <v>43657</v>
          </cell>
          <cell r="F929" t="str">
            <v>CONTRIBUTIVO</v>
          </cell>
          <cell r="G929">
            <v>3177709</v>
          </cell>
          <cell r="H929">
            <v>2224396.2999999998</v>
          </cell>
        </row>
        <row r="930">
          <cell r="D930">
            <v>214354</v>
          </cell>
          <cell r="E930">
            <v>43657</v>
          </cell>
          <cell r="F930" t="str">
            <v>CONTRIBUTIVO</v>
          </cell>
          <cell r="G930">
            <v>239780</v>
          </cell>
          <cell r="H930">
            <v>167846</v>
          </cell>
        </row>
        <row r="931">
          <cell r="D931">
            <v>214606</v>
          </cell>
          <cell r="E931">
            <v>43657</v>
          </cell>
          <cell r="F931" t="str">
            <v>CONTRIBUTIVO</v>
          </cell>
          <cell r="G931">
            <v>55306</v>
          </cell>
          <cell r="H931">
            <v>38714.199999999997</v>
          </cell>
        </row>
        <row r="932">
          <cell r="D932">
            <v>63777</v>
          </cell>
          <cell r="E932">
            <v>43657</v>
          </cell>
          <cell r="F932" t="str">
            <v>CONTRIBUTIVO</v>
          </cell>
          <cell r="G932">
            <v>15816</v>
          </cell>
          <cell r="H932">
            <v>11071.199999999999</v>
          </cell>
        </row>
        <row r="933">
          <cell r="D933">
            <v>214624</v>
          </cell>
          <cell r="E933">
            <v>43657</v>
          </cell>
          <cell r="F933" t="str">
            <v>CONTRIBUTIVO</v>
          </cell>
          <cell r="G933">
            <v>1114</v>
          </cell>
          <cell r="H933">
            <v>779.8</v>
          </cell>
        </row>
        <row r="934">
          <cell r="D934">
            <v>215073</v>
          </cell>
          <cell r="E934">
            <v>43658</v>
          </cell>
          <cell r="F934" t="str">
            <v>CONTRIBUTIVO</v>
          </cell>
          <cell r="G934">
            <v>1082938</v>
          </cell>
          <cell r="H934">
            <v>758056.6</v>
          </cell>
        </row>
        <row r="935">
          <cell r="D935">
            <v>214884</v>
          </cell>
          <cell r="E935">
            <v>43658</v>
          </cell>
          <cell r="F935" t="str">
            <v>CONTRIBUTIVO</v>
          </cell>
          <cell r="G935">
            <v>49991</v>
          </cell>
          <cell r="H935">
            <v>34993.699999999997</v>
          </cell>
        </row>
        <row r="936">
          <cell r="D936">
            <v>215307</v>
          </cell>
          <cell r="E936">
            <v>43659</v>
          </cell>
          <cell r="F936" t="str">
            <v>CONTRIBUTIVO</v>
          </cell>
          <cell r="G936">
            <v>15817</v>
          </cell>
          <cell r="H936">
            <v>11071.9</v>
          </cell>
        </row>
        <row r="937">
          <cell r="D937">
            <v>215694</v>
          </cell>
          <cell r="E937">
            <v>43661</v>
          </cell>
          <cell r="F937" t="str">
            <v>CONTRIBUTIVO</v>
          </cell>
          <cell r="G937">
            <v>810376</v>
          </cell>
          <cell r="H937">
            <v>567263.19999999995</v>
          </cell>
        </row>
        <row r="938">
          <cell r="D938">
            <v>215851</v>
          </cell>
          <cell r="E938">
            <v>43661</v>
          </cell>
          <cell r="F938" t="str">
            <v>CONTRIBUTIVO</v>
          </cell>
          <cell r="G938">
            <v>215338</v>
          </cell>
          <cell r="H938">
            <v>150736.59999999998</v>
          </cell>
        </row>
        <row r="939">
          <cell r="D939">
            <v>215595</v>
          </cell>
          <cell r="E939">
            <v>43661</v>
          </cell>
          <cell r="F939" t="str">
            <v>CONTRIBUTIVO</v>
          </cell>
          <cell r="G939">
            <v>123376</v>
          </cell>
          <cell r="H939">
            <v>86363.199999999997</v>
          </cell>
        </row>
        <row r="940">
          <cell r="D940">
            <v>215788</v>
          </cell>
          <cell r="E940">
            <v>43661</v>
          </cell>
          <cell r="F940" t="str">
            <v>CONTRIBUTIVO</v>
          </cell>
          <cell r="G940">
            <v>102024</v>
          </cell>
          <cell r="H940">
            <v>71416.799999999988</v>
          </cell>
        </row>
        <row r="941">
          <cell r="D941">
            <v>215526</v>
          </cell>
          <cell r="E941">
            <v>43661</v>
          </cell>
          <cell r="F941" t="str">
            <v>CONTRIBUTIVO</v>
          </cell>
          <cell r="G941">
            <v>4223</v>
          </cell>
          <cell r="H941">
            <v>2956.1</v>
          </cell>
        </row>
        <row r="942">
          <cell r="D942">
            <v>215922</v>
          </cell>
          <cell r="E942">
            <v>43661</v>
          </cell>
          <cell r="F942" t="str">
            <v>CONTRIBUTIVO</v>
          </cell>
          <cell r="G942">
            <v>3846</v>
          </cell>
          <cell r="H942">
            <v>2692.2</v>
          </cell>
        </row>
        <row r="943">
          <cell r="D943">
            <v>216689</v>
          </cell>
          <cell r="E943">
            <v>43662</v>
          </cell>
          <cell r="F943" t="str">
            <v>CONTRIBUTIVO</v>
          </cell>
          <cell r="G943">
            <v>775671</v>
          </cell>
          <cell r="H943">
            <v>542969.69999999995</v>
          </cell>
        </row>
        <row r="944">
          <cell r="D944">
            <v>216312</v>
          </cell>
          <cell r="E944">
            <v>43662</v>
          </cell>
          <cell r="F944" t="str">
            <v>CONTRIBUTIVO</v>
          </cell>
          <cell r="G944">
            <v>113088</v>
          </cell>
          <cell r="H944">
            <v>79161.599999999991</v>
          </cell>
        </row>
        <row r="945">
          <cell r="D945">
            <v>216603</v>
          </cell>
          <cell r="E945">
            <v>43662</v>
          </cell>
          <cell r="F945" t="str">
            <v>CONTRIBUTIVO</v>
          </cell>
          <cell r="G945">
            <v>97736</v>
          </cell>
          <cell r="H945">
            <v>68415.199999999997</v>
          </cell>
        </row>
        <row r="946">
          <cell r="D946">
            <v>216106</v>
          </cell>
          <cell r="E946">
            <v>43662</v>
          </cell>
          <cell r="F946" t="str">
            <v>CONTRIBUTIVO</v>
          </cell>
          <cell r="G946">
            <v>3358</v>
          </cell>
          <cell r="H946">
            <v>2350.6</v>
          </cell>
        </row>
        <row r="947">
          <cell r="D947">
            <v>217296</v>
          </cell>
          <cell r="E947">
            <v>43663</v>
          </cell>
          <cell r="F947" t="str">
            <v>CONTRIBUTIVO</v>
          </cell>
          <cell r="G947">
            <v>2342720</v>
          </cell>
          <cell r="H947">
            <v>1639904</v>
          </cell>
        </row>
        <row r="948">
          <cell r="D948">
            <v>217332</v>
          </cell>
          <cell r="E948">
            <v>43663</v>
          </cell>
          <cell r="F948" t="str">
            <v>CONTRIBUTIVO</v>
          </cell>
          <cell r="G948">
            <v>75290</v>
          </cell>
          <cell r="H948">
            <v>52703</v>
          </cell>
        </row>
        <row r="949">
          <cell r="D949">
            <v>217136</v>
          </cell>
          <cell r="E949">
            <v>43663</v>
          </cell>
          <cell r="F949" t="str">
            <v>CONTRIBUTIVO</v>
          </cell>
          <cell r="G949">
            <v>1798</v>
          </cell>
          <cell r="H949">
            <v>1258.5999999999999</v>
          </cell>
        </row>
        <row r="950">
          <cell r="D950">
            <v>217616</v>
          </cell>
          <cell r="E950">
            <v>43664</v>
          </cell>
          <cell r="F950" t="str">
            <v>CONTRIBUTIVO</v>
          </cell>
          <cell r="G950">
            <v>719190</v>
          </cell>
          <cell r="H950">
            <v>503432.99999999994</v>
          </cell>
        </row>
        <row r="951">
          <cell r="D951">
            <v>217870</v>
          </cell>
          <cell r="E951">
            <v>43664</v>
          </cell>
          <cell r="F951" t="str">
            <v>CONTRIBUTIVO</v>
          </cell>
          <cell r="G951">
            <v>467582</v>
          </cell>
          <cell r="H951">
            <v>327307.39999999997</v>
          </cell>
        </row>
        <row r="952">
          <cell r="D952">
            <v>217502</v>
          </cell>
          <cell r="E952">
            <v>43664</v>
          </cell>
          <cell r="F952" t="str">
            <v>CONTRIBUTIVO</v>
          </cell>
          <cell r="G952">
            <v>89061</v>
          </cell>
          <cell r="H952">
            <v>62342.7</v>
          </cell>
        </row>
        <row r="953">
          <cell r="D953">
            <v>217977</v>
          </cell>
          <cell r="E953">
            <v>43664</v>
          </cell>
          <cell r="F953" t="str">
            <v>CONTRIBUTIVO</v>
          </cell>
          <cell r="G953">
            <v>37278</v>
          </cell>
          <cell r="H953">
            <v>26094.6</v>
          </cell>
        </row>
        <row r="954">
          <cell r="D954">
            <v>217791</v>
          </cell>
          <cell r="E954">
            <v>43664</v>
          </cell>
          <cell r="F954" t="str">
            <v>CONTRIBUTIVO</v>
          </cell>
          <cell r="G954">
            <v>26918</v>
          </cell>
          <cell r="H954">
            <v>18842.599999999999</v>
          </cell>
        </row>
        <row r="955">
          <cell r="D955">
            <v>217914</v>
          </cell>
          <cell r="E955">
            <v>43664</v>
          </cell>
          <cell r="F955" t="str">
            <v>CONTRIBUTIVO</v>
          </cell>
          <cell r="G955">
            <v>7691</v>
          </cell>
          <cell r="H955">
            <v>5383.7</v>
          </cell>
        </row>
        <row r="956">
          <cell r="D956">
            <v>217868</v>
          </cell>
          <cell r="E956">
            <v>43664</v>
          </cell>
          <cell r="F956" t="str">
            <v>CONTRIBUTIVO</v>
          </cell>
          <cell r="G956">
            <v>7678</v>
          </cell>
          <cell r="H956">
            <v>5374.5999999999995</v>
          </cell>
        </row>
        <row r="957">
          <cell r="D957">
            <v>218121</v>
          </cell>
          <cell r="E957">
            <v>43665</v>
          </cell>
          <cell r="F957" t="str">
            <v>CONTRIBUTIVO</v>
          </cell>
          <cell r="G957">
            <v>1141803</v>
          </cell>
          <cell r="H957">
            <v>799262.1</v>
          </cell>
        </row>
        <row r="958">
          <cell r="D958">
            <v>218269</v>
          </cell>
          <cell r="E958">
            <v>43665</v>
          </cell>
          <cell r="F958" t="str">
            <v>CONTRIBUTIVO</v>
          </cell>
          <cell r="G958">
            <v>562768</v>
          </cell>
          <cell r="H958">
            <v>393937.6</v>
          </cell>
        </row>
        <row r="959">
          <cell r="D959">
            <v>218397</v>
          </cell>
          <cell r="E959">
            <v>43665</v>
          </cell>
          <cell r="F959" t="str">
            <v>CONTRIBUTIVO</v>
          </cell>
          <cell r="G959">
            <v>232915</v>
          </cell>
          <cell r="H959">
            <v>163040.5</v>
          </cell>
        </row>
        <row r="960">
          <cell r="D960">
            <v>218419</v>
          </cell>
          <cell r="E960">
            <v>43665</v>
          </cell>
          <cell r="F960" t="str">
            <v>CONTRIBUTIVO</v>
          </cell>
          <cell r="G960">
            <v>4451</v>
          </cell>
          <cell r="H960">
            <v>3115.7</v>
          </cell>
        </row>
        <row r="961">
          <cell r="D961">
            <v>218727</v>
          </cell>
          <cell r="E961">
            <v>43667</v>
          </cell>
          <cell r="F961" t="str">
            <v>CONTRIBUTIVO</v>
          </cell>
          <cell r="G961">
            <v>1400918</v>
          </cell>
          <cell r="H961">
            <v>980642.6</v>
          </cell>
        </row>
        <row r="962">
          <cell r="D962">
            <v>218705</v>
          </cell>
          <cell r="E962">
            <v>43667</v>
          </cell>
          <cell r="F962" t="str">
            <v>CONTRIBUTIVO</v>
          </cell>
          <cell r="G962">
            <v>15566</v>
          </cell>
          <cell r="H962">
            <v>10896.199999999999</v>
          </cell>
        </row>
        <row r="963">
          <cell r="D963">
            <v>219086</v>
          </cell>
          <cell r="E963">
            <v>43668</v>
          </cell>
          <cell r="F963" t="str">
            <v>CONTRIBUTIVO</v>
          </cell>
          <cell r="G963">
            <v>80608</v>
          </cell>
          <cell r="H963">
            <v>56425.599999999999</v>
          </cell>
        </row>
        <row r="964">
          <cell r="D964">
            <v>219119</v>
          </cell>
          <cell r="E964">
            <v>43668</v>
          </cell>
          <cell r="F964" t="str">
            <v>CONTRIBUTIVO</v>
          </cell>
          <cell r="G964">
            <v>55306</v>
          </cell>
          <cell r="H964">
            <v>38714.199999999997</v>
          </cell>
        </row>
        <row r="965">
          <cell r="D965">
            <v>64796</v>
          </cell>
          <cell r="E965">
            <v>43668</v>
          </cell>
          <cell r="F965" t="str">
            <v>CONTRIBUTIVO</v>
          </cell>
          <cell r="G965">
            <v>23846</v>
          </cell>
          <cell r="H965">
            <v>16692.2</v>
          </cell>
        </row>
        <row r="966">
          <cell r="D966">
            <v>64801</v>
          </cell>
          <cell r="E966">
            <v>43668</v>
          </cell>
          <cell r="F966" t="str">
            <v>CONTRIBUTIVO</v>
          </cell>
          <cell r="G966">
            <v>15817</v>
          </cell>
          <cell r="H966">
            <v>11071.9</v>
          </cell>
        </row>
        <row r="967">
          <cell r="D967">
            <v>219436</v>
          </cell>
          <cell r="E967">
            <v>43669</v>
          </cell>
          <cell r="F967" t="str">
            <v>CONTRIBUTIVO</v>
          </cell>
          <cell r="G967">
            <v>320601</v>
          </cell>
          <cell r="H967">
            <v>224420.69999999998</v>
          </cell>
        </row>
        <row r="968">
          <cell r="D968">
            <v>64870</v>
          </cell>
          <cell r="E968">
            <v>43669</v>
          </cell>
          <cell r="F968" t="str">
            <v>CONTRIBUTIVO</v>
          </cell>
          <cell r="G968">
            <v>263523</v>
          </cell>
          <cell r="H968">
            <v>184466.09999999998</v>
          </cell>
        </row>
        <row r="969">
          <cell r="D969">
            <v>219720</v>
          </cell>
          <cell r="E969">
            <v>43669</v>
          </cell>
          <cell r="F969" t="str">
            <v>CONTRIBUTIVO</v>
          </cell>
          <cell r="G969">
            <v>221741</v>
          </cell>
          <cell r="H969">
            <v>155218.69999999998</v>
          </cell>
        </row>
        <row r="970">
          <cell r="D970">
            <v>219841</v>
          </cell>
          <cell r="E970">
            <v>43669</v>
          </cell>
          <cell r="F970" t="str">
            <v>CONTRIBUTIVO</v>
          </cell>
          <cell r="G970">
            <v>105108</v>
          </cell>
          <cell r="H970">
            <v>73575.599999999991</v>
          </cell>
        </row>
        <row r="971">
          <cell r="D971">
            <v>64855</v>
          </cell>
          <cell r="E971">
            <v>43669</v>
          </cell>
          <cell r="F971" t="str">
            <v>CONTRIBUTIVO</v>
          </cell>
          <cell r="G971">
            <v>15816</v>
          </cell>
          <cell r="H971">
            <v>11071.199999999999</v>
          </cell>
        </row>
        <row r="972">
          <cell r="D972">
            <v>64858</v>
          </cell>
          <cell r="E972">
            <v>43669</v>
          </cell>
          <cell r="F972" t="str">
            <v>CONTRIBUTIVO</v>
          </cell>
          <cell r="G972">
            <v>15816</v>
          </cell>
          <cell r="H972">
            <v>11071.199999999999</v>
          </cell>
        </row>
        <row r="973">
          <cell r="D973">
            <v>220382</v>
          </cell>
          <cell r="E973">
            <v>43670</v>
          </cell>
          <cell r="F973" t="str">
            <v>CONTRIBUTIVO</v>
          </cell>
          <cell r="G973">
            <v>394079</v>
          </cell>
          <cell r="H973">
            <v>275855.3</v>
          </cell>
        </row>
        <row r="974">
          <cell r="D974">
            <v>220005</v>
          </cell>
          <cell r="E974">
            <v>43670</v>
          </cell>
          <cell r="F974" t="str">
            <v>CONTRIBUTIVO</v>
          </cell>
          <cell r="G974">
            <v>212790</v>
          </cell>
          <cell r="H974">
            <v>148953</v>
          </cell>
        </row>
        <row r="975">
          <cell r="D975">
            <v>220309</v>
          </cell>
          <cell r="E975">
            <v>43670</v>
          </cell>
          <cell r="F975" t="str">
            <v>CONTRIBUTIVO</v>
          </cell>
          <cell r="G975">
            <v>170548</v>
          </cell>
          <cell r="H975">
            <v>119383.59999999999</v>
          </cell>
        </row>
        <row r="976">
          <cell r="D976">
            <v>219950</v>
          </cell>
          <cell r="E976">
            <v>43670</v>
          </cell>
          <cell r="F976" t="str">
            <v>CONTRIBUTIVO</v>
          </cell>
          <cell r="G976">
            <v>50495</v>
          </cell>
          <cell r="H976">
            <v>35346.5</v>
          </cell>
        </row>
        <row r="977">
          <cell r="D977">
            <v>220583</v>
          </cell>
          <cell r="E977">
            <v>43671</v>
          </cell>
          <cell r="F977" t="str">
            <v>CONTRIBUTIVO</v>
          </cell>
          <cell r="G977">
            <v>74988</v>
          </cell>
          <cell r="H977">
            <v>52491.6</v>
          </cell>
        </row>
        <row r="978">
          <cell r="D978">
            <v>220756</v>
          </cell>
          <cell r="E978">
            <v>43671</v>
          </cell>
          <cell r="F978" t="str">
            <v>CONTRIBUTIVO</v>
          </cell>
          <cell r="G978">
            <v>21336</v>
          </cell>
          <cell r="H978">
            <v>14935.199999999999</v>
          </cell>
        </row>
        <row r="979">
          <cell r="D979">
            <v>220970</v>
          </cell>
          <cell r="E979">
            <v>43671</v>
          </cell>
          <cell r="F979" t="str">
            <v>CONTRIBUTIVO</v>
          </cell>
          <cell r="G979">
            <v>1114</v>
          </cell>
          <cell r="H979">
            <v>779.8</v>
          </cell>
        </row>
        <row r="980">
          <cell r="D980">
            <v>221538</v>
          </cell>
          <cell r="E980">
            <v>43672</v>
          </cell>
          <cell r="F980" t="str">
            <v>CONTRIBUTIVO</v>
          </cell>
          <cell r="G980">
            <v>1731665</v>
          </cell>
          <cell r="H980">
            <v>1212165.5</v>
          </cell>
        </row>
        <row r="981">
          <cell r="D981">
            <v>221513</v>
          </cell>
          <cell r="E981">
            <v>43672</v>
          </cell>
          <cell r="F981" t="str">
            <v>CONTRIBUTIVO</v>
          </cell>
          <cell r="G981">
            <v>189650</v>
          </cell>
          <cell r="H981">
            <v>132755</v>
          </cell>
        </row>
        <row r="982">
          <cell r="D982">
            <v>221307</v>
          </cell>
          <cell r="E982">
            <v>43672</v>
          </cell>
          <cell r="F982" t="str">
            <v>CONTRIBUTIVO</v>
          </cell>
          <cell r="G982">
            <v>69741</v>
          </cell>
          <cell r="H982">
            <v>48818.7</v>
          </cell>
        </row>
        <row r="983">
          <cell r="D983">
            <v>222265</v>
          </cell>
          <cell r="E983">
            <v>43675</v>
          </cell>
          <cell r="F983" t="str">
            <v>CONTRIBUTIVO</v>
          </cell>
          <cell r="G983">
            <v>2175150</v>
          </cell>
          <cell r="H983">
            <v>1522605</v>
          </cell>
        </row>
        <row r="984">
          <cell r="D984">
            <v>222393</v>
          </cell>
          <cell r="E984">
            <v>43675</v>
          </cell>
          <cell r="F984" t="str">
            <v>CONTRIBUTIVO</v>
          </cell>
          <cell r="G984">
            <v>681948</v>
          </cell>
          <cell r="H984">
            <v>477363.6</v>
          </cell>
        </row>
        <row r="985">
          <cell r="D985">
            <v>222485</v>
          </cell>
          <cell r="E985">
            <v>43675</v>
          </cell>
          <cell r="F985" t="str">
            <v>CONTRIBUTIVO</v>
          </cell>
          <cell r="G985">
            <v>107810</v>
          </cell>
          <cell r="H985">
            <v>75467</v>
          </cell>
        </row>
        <row r="986">
          <cell r="D986">
            <v>222251</v>
          </cell>
          <cell r="E986">
            <v>43675</v>
          </cell>
          <cell r="F986" t="str">
            <v>CONTRIBUTIVO</v>
          </cell>
          <cell r="G986">
            <v>98677</v>
          </cell>
          <cell r="H986">
            <v>69073.899999999994</v>
          </cell>
        </row>
        <row r="987">
          <cell r="D987">
            <v>221983</v>
          </cell>
          <cell r="E987">
            <v>43675</v>
          </cell>
          <cell r="F987" t="str">
            <v>CONTRIBUTIVO</v>
          </cell>
          <cell r="G987">
            <v>84638</v>
          </cell>
          <cell r="H987">
            <v>59246.6</v>
          </cell>
        </row>
        <row r="988">
          <cell r="D988">
            <v>222354</v>
          </cell>
          <cell r="E988">
            <v>43675</v>
          </cell>
          <cell r="F988" t="str">
            <v>CONTRIBUTIVO</v>
          </cell>
          <cell r="G988">
            <v>56898</v>
          </cell>
          <cell r="H988">
            <v>39828.6</v>
          </cell>
        </row>
        <row r="989">
          <cell r="D989">
            <v>222197</v>
          </cell>
          <cell r="E989">
            <v>43675</v>
          </cell>
          <cell r="F989" t="str">
            <v>CONTRIBUTIVO</v>
          </cell>
          <cell r="G989">
            <v>35577</v>
          </cell>
          <cell r="H989">
            <v>24903.899999999998</v>
          </cell>
        </row>
        <row r="990">
          <cell r="D990">
            <v>65888</v>
          </cell>
          <cell r="E990">
            <v>43675</v>
          </cell>
          <cell r="F990" t="str">
            <v>CONTRIBUTIVO</v>
          </cell>
          <cell r="G990">
            <v>35377</v>
          </cell>
          <cell r="H990">
            <v>24763.899999999998</v>
          </cell>
        </row>
        <row r="991">
          <cell r="D991">
            <v>222448</v>
          </cell>
          <cell r="E991">
            <v>43675</v>
          </cell>
          <cell r="F991" t="str">
            <v>CONTRIBUTIVO</v>
          </cell>
          <cell r="G991">
            <v>19610</v>
          </cell>
          <cell r="H991">
            <v>13727</v>
          </cell>
        </row>
        <row r="992">
          <cell r="D992">
            <v>221879</v>
          </cell>
          <cell r="E992">
            <v>43675</v>
          </cell>
          <cell r="F992" t="str">
            <v>CONTRIBUTIVO</v>
          </cell>
          <cell r="G992">
            <v>18794</v>
          </cell>
          <cell r="H992">
            <v>13155.8</v>
          </cell>
        </row>
        <row r="993">
          <cell r="D993">
            <v>222116</v>
          </cell>
          <cell r="E993">
            <v>43675</v>
          </cell>
          <cell r="F993" t="str">
            <v>CONTRIBUTIVO</v>
          </cell>
          <cell r="G993">
            <v>16152</v>
          </cell>
          <cell r="H993">
            <v>11306.4</v>
          </cell>
        </row>
        <row r="994">
          <cell r="D994">
            <v>65732</v>
          </cell>
          <cell r="E994">
            <v>43675</v>
          </cell>
          <cell r="F994" t="str">
            <v>CONTRIBUTIVO</v>
          </cell>
          <cell r="G994">
            <v>15817</v>
          </cell>
          <cell r="H994">
            <v>11071.9</v>
          </cell>
        </row>
        <row r="995">
          <cell r="D995">
            <v>65889</v>
          </cell>
          <cell r="E995">
            <v>43675</v>
          </cell>
          <cell r="F995" t="str">
            <v>CONTRIBUTIVO</v>
          </cell>
          <cell r="G995">
            <v>15817</v>
          </cell>
          <cell r="H995">
            <v>11071.9</v>
          </cell>
        </row>
        <row r="996">
          <cell r="D996">
            <v>65733</v>
          </cell>
          <cell r="E996">
            <v>43675</v>
          </cell>
          <cell r="F996" t="str">
            <v>CONTRIBUTIVO</v>
          </cell>
          <cell r="G996">
            <v>15816</v>
          </cell>
          <cell r="H996">
            <v>11071.199999999999</v>
          </cell>
        </row>
        <row r="997">
          <cell r="D997">
            <v>222225</v>
          </cell>
          <cell r="E997">
            <v>43675</v>
          </cell>
          <cell r="F997" t="str">
            <v>CONTRIBUTIVO</v>
          </cell>
          <cell r="G997">
            <v>8706</v>
          </cell>
          <cell r="H997">
            <v>6094.2</v>
          </cell>
        </row>
        <row r="998">
          <cell r="D998">
            <v>221938</v>
          </cell>
          <cell r="E998">
            <v>43675</v>
          </cell>
          <cell r="F998" t="str">
            <v>CONTRIBUTIVO</v>
          </cell>
          <cell r="G998">
            <v>1114</v>
          </cell>
          <cell r="H998">
            <v>779.8</v>
          </cell>
        </row>
        <row r="999">
          <cell r="D999">
            <v>223064</v>
          </cell>
          <cell r="E999">
            <v>43676</v>
          </cell>
          <cell r="F999" t="str">
            <v>CONTRIBUTIVO</v>
          </cell>
          <cell r="G999">
            <v>12033</v>
          </cell>
          <cell r="H999">
            <v>8423.1</v>
          </cell>
        </row>
        <row r="1000">
          <cell r="D1000">
            <v>222623</v>
          </cell>
          <cell r="E1000">
            <v>43676</v>
          </cell>
          <cell r="F1000" t="str">
            <v>CONTRIBUTIVO</v>
          </cell>
          <cell r="G1000">
            <v>1114</v>
          </cell>
          <cell r="H1000">
            <v>779.8</v>
          </cell>
        </row>
        <row r="1001">
          <cell r="D1001">
            <v>222702</v>
          </cell>
          <cell r="E1001">
            <v>43676</v>
          </cell>
          <cell r="F1001" t="str">
            <v>CONTRIBUTIVO</v>
          </cell>
          <cell r="G1001">
            <v>1798</v>
          </cell>
          <cell r="H1001">
            <v>1258.5999999999999</v>
          </cell>
        </row>
        <row r="1002">
          <cell r="D1002">
            <v>223674</v>
          </cell>
          <cell r="E1002">
            <v>43677</v>
          </cell>
          <cell r="F1002" t="str">
            <v>CONTRIBUTIVO</v>
          </cell>
          <cell r="G1002">
            <v>717585</v>
          </cell>
          <cell r="H1002">
            <v>502309.49999999994</v>
          </cell>
        </row>
        <row r="1003">
          <cell r="D1003">
            <v>223655</v>
          </cell>
          <cell r="E1003">
            <v>43677</v>
          </cell>
          <cell r="F1003" t="str">
            <v>CONTRIBUTIVO</v>
          </cell>
          <cell r="G1003">
            <v>161346</v>
          </cell>
          <cell r="H1003">
            <v>112942.2</v>
          </cell>
        </row>
        <row r="1004">
          <cell r="D1004">
            <v>224293</v>
          </cell>
          <cell r="E1004">
            <v>43678</v>
          </cell>
          <cell r="F1004" t="str">
            <v>CONTRIBUTIVO</v>
          </cell>
          <cell r="G1004">
            <v>1381813</v>
          </cell>
          <cell r="H1004">
            <v>967269.1</v>
          </cell>
        </row>
        <row r="1005">
          <cell r="D1005">
            <v>224317</v>
          </cell>
          <cell r="E1005">
            <v>43678</v>
          </cell>
          <cell r="F1005" t="str">
            <v>CONTRIBUTIVO</v>
          </cell>
          <cell r="G1005">
            <v>795658</v>
          </cell>
          <cell r="H1005">
            <v>556960.6</v>
          </cell>
        </row>
        <row r="1006">
          <cell r="D1006">
            <v>225088</v>
          </cell>
          <cell r="E1006">
            <v>43679</v>
          </cell>
          <cell r="F1006" t="str">
            <v>CONTRIBUTIVO</v>
          </cell>
          <cell r="G1006">
            <v>157445</v>
          </cell>
          <cell r="H1006">
            <v>110211.5</v>
          </cell>
        </row>
        <row r="1007">
          <cell r="D1007">
            <v>225049</v>
          </cell>
          <cell r="E1007">
            <v>43679</v>
          </cell>
          <cell r="F1007" t="str">
            <v>CONTRIBUTIVO</v>
          </cell>
          <cell r="G1007">
            <v>92578</v>
          </cell>
          <cell r="H1007">
            <v>64804.6</v>
          </cell>
        </row>
        <row r="1008">
          <cell r="D1008">
            <v>226050</v>
          </cell>
          <cell r="E1008">
            <v>43682</v>
          </cell>
          <cell r="F1008" t="str">
            <v>CONTRIBUTIVO</v>
          </cell>
          <cell r="G1008">
            <v>751156</v>
          </cell>
          <cell r="H1008">
            <v>525809.19999999995</v>
          </cell>
        </row>
        <row r="1009">
          <cell r="D1009">
            <v>226188</v>
          </cell>
          <cell r="E1009">
            <v>43682</v>
          </cell>
          <cell r="F1009" t="str">
            <v>CONTRIBUTIVO</v>
          </cell>
          <cell r="G1009">
            <v>47661</v>
          </cell>
          <cell r="H1009">
            <v>33362.699999999997</v>
          </cell>
        </row>
        <row r="1010">
          <cell r="D1010">
            <v>226293</v>
          </cell>
          <cell r="E1010">
            <v>43682</v>
          </cell>
          <cell r="F1010" t="str">
            <v>CONTRIBUTIVO</v>
          </cell>
          <cell r="G1010">
            <v>1114</v>
          </cell>
          <cell r="H1010">
            <v>779.8</v>
          </cell>
        </row>
        <row r="1011">
          <cell r="D1011">
            <v>66873</v>
          </cell>
          <cell r="E1011">
            <v>43683</v>
          </cell>
          <cell r="F1011" t="str">
            <v>CONTRIBUTIVO</v>
          </cell>
          <cell r="G1011">
            <v>720365</v>
          </cell>
          <cell r="H1011">
            <v>504255.49999999994</v>
          </cell>
        </row>
        <row r="1012">
          <cell r="D1012">
            <v>226845</v>
          </cell>
          <cell r="E1012">
            <v>43683</v>
          </cell>
          <cell r="F1012" t="str">
            <v>CONTRIBUTIVO</v>
          </cell>
          <cell r="G1012">
            <v>613960</v>
          </cell>
          <cell r="H1012">
            <v>429772</v>
          </cell>
        </row>
        <row r="1013">
          <cell r="D1013">
            <v>226444</v>
          </cell>
          <cell r="E1013">
            <v>43683</v>
          </cell>
          <cell r="F1013" t="str">
            <v>CONTRIBUTIVO</v>
          </cell>
          <cell r="G1013">
            <v>169264</v>
          </cell>
          <cell r="H1013">
            <v>118484.79999999999</v>
          </cell>
        </row>
        <row r="1014">
          <cell r="D1014">
            <v>226779</v>
          </cell>
          <cell r="E1014">
            <v>43683</v>
          </cell>
          <cell r="F1014" t="str">
            <v>CONTRIBUTIVO</v>
          </cell>
          <cell r="G1014">
            <v>118177</v>
          </cell>
          <cell r="H1014">
            <v>82723.899999999994</v>
          </cell>
        </row>
        <row r="1015">
          <cell r="D1015">
            <v>226524</v>
          </cell>
          <cell r="E1015">
            <v>43683</v>
          </cell>
          <cell r="F1015" t="str">
            <v>CONTRIBUTIVO</v>
          </cell>
          <cell r="G1015">
            <v>107810</v>
          </cell>
          <cell r="H1015">
            <v>75467</v>
          </cell>
        </row>
        <row r="1016">
          <cell r="D1016">
            <v>227073</v>
          </cell>
          <cell r="E1016">
            <v>43683</v>
          </cell>
          <cell r="F1016" t="str">
            <v>CONTRIBUTIVO</v>
          </cell>
          <cell r="G1016">
            <v>56936</v>
          </cell>
          <cell r="H1016">
            <v>39855.199999999997</v>
          </cell>
        </row>
        <row r="1017">
          <cell r="D1017">
            <v>226589</v>
          </cell>
          <cell r="E1017">
            <v>43683</v>
          </cell>
          <cell r="F1017" t="str">
            <v>CONTRIBUTIVO</v>
          </cell>
          <cell r="G1017">
            <v>32868</v>
          </cell>
          <cell r="H1017">
            <v>23007.599999999999</v>
          </cell>
        </row>
        <row r="1018">
          <cell r="D1018">
            <v>227567</v>
          </cell>
          <cell r="E1018">
            <v>43685</v>
          </cell>
          <cell r="F1018" t="str">
            <v>CONTRIBUTIVO</v>
          </cell>
          <cell r="G1018">
            <v>3909680</v>
          </cell>
          <cell r="H1018">
            <v>2736776</v>
          </cell>
        </row>
        <row r="1019">
          <cell r="D1019">
            <v>227451</v>
          </cell>
          <cell r="E1019">
            <v>43685</v>
          </cell>
          <cell r="F1019" t="str">
            <v>CONTRIBUTIVO</v>
          </cell>
          <cell r="G1019">
            <v>239902</v>
          </cell>
          <cell r="H1019">
            <v>167931.4</v>
          </cell>
        </row>
        <row r="1020">
          <cell r="D1020">
            <v>227356</v>
          </cell>
          <cell r="E1020">
            <v>43685</v>
          </cell>
          <cell r="F1020" t="str">
            <v>CONTRIBUTIVO</v>
          </cell>
          <cell r="G1020">
            <v>238200</v>
          </cell>
          <cell r="H1020">
            <v>166740</v>
          </cell>
        </row>
        <row r="1021">
          <cell r="D1021">
            <v>227644</v>
          </cell>
          <cell r="E1021">
            <v>43685</v>
          </cell>
          <cell r="F1021" t="str">
            <v>CONTRIBUTIVO</v>
          </cell>
          <cell r="G1021">
            <v>237375</v>
          </cell>
          <cell r="H1021">
            <v>166162.5</v>
          </cell>
        </row>
        <row r="1022">
          <cell r="D1022">
            <v>227364</v>
          </cell>
          <cell r="E1022">
            <v>43685</v>
          </cell>
          <cell r="F1022" t="str">
            <v>CONTRIBUTIVO</v>
          </cell>
          <cell r="G1022">
            <v>60822</v>
          </cell>
          <cell r="H1022">
            <v>42575.399999999994</v>
          </cell>
        </row>
        <row r="1023">
          <cell r="D1023">
            <v>227471</v>
          </cell>
          <cell r="E1023">
            <v>43685</v>
          </cell>
          <cell r="F1023" t="str">
            <v>CONTRIBUTIVO</v>
          </cell>
          <cell r="G1023">
            <v>20010</v>
          </cell>
          <cell r="H1023">
            <v>14007</v>
          </cell>
        </row>
        <row r="1024">
          <cell r="D1024">
            <v>227817</v>
          </cell>
          <cell r="E1024">
            <v>43686</v>
          </cell>
          <cell r="F1024" t="str">
            <v>CONTRIBUTIVO</v>
          </cell>
          <cell r="G1024">
            <v>2269374</v>
          </cell>
          <cell r="H1024">
            <v>1588561.7999999998</v>
          </cell>
        </row>
        <row r="1025">
          <cell r="D1025">
            <v>228038</v>
          </cell>
          <cell r="E1025">
            <v>43686</v>
          </cell>
          <cell r="F1025" t="str">
            <v>CONTRIBUTIVO</v>
          </cell>
          <cell r="G1025">
            <v>1602991</v>
          </cell>
          <cell r="H1025">
            <v>1122093.7</v>
          </cell>
        </row>
        <row r="1026">
          <cell r="D1026">
            <v>228142</v>
          </cell>
          <cell r="E1026">
            <v>43686</v>
          </cell>
          <cell r="F1026" t="str">
            <v>CONTRIBUTIVO</v>
          </cell>
          <cell r="G1026">
            <v>209424</v>
          </cell>
          <cell r="H1026">
            <v>146596.79999999999</v>
          </cell>
        </row>
        <row r="1027">
          <cell r="D1027">
            <v>228148</v>
          </cell>
          <cell r="E1027">
            <v>43686</v>
          </cell>
          <cell r="F1027" t="str">
            <v>CONTRIBUTIVO</v>
          </cell>
          <cell r="G1027">
            <v>209424</v>
          </cell>
          <cell r="H1027">
            <v>146596.79999999999</v>
          </cell>
        </row>
        <row r="1028">
          <cell r="D1028">
            <v>227794</v>
          </cell>
          <cell r="E1028">
            <v>43686</v>
          </cell>
          <cell r="F1028" t="str">
            <v>CONTRIBUTIVO</v>
          </cell>
          <cell r="G1028">
            <v>181806</v>
          </cell>
          <cell r="H1028">
            <v>127264.2</v>
          </cell>
        </row>
        <row r="1029">
          <cell r="D1029">
            <v>228552</v>
          </cell>
          <cell r="E1029">
            <v>43689</v>
          </cell>
          <cell r="F1029" t="str">
            <v>CONTRIBUTIVO</v>
          </cell>
          <cell r="G1029">
            <v>207396</v>
          </cell>
          <cell r="H1029">
            <v>145177.19999999998</v>
          </cell>
        </row>
        <row r="1030">
          <cell r="D1030">
            <v>228678</v>
          </cell>
          <cell r="E1030">
            <v>43689</v>
          </cell>
          <cell r="F1030" t="str">
            <v>CONTRIBUTIVO</v>
          </cell>
          <cell r="G1030">
            <v>43344</v>
          </cell>
          <cell r="H1030">
            <v>30340.799999999999</v>
          </cell>
        </row>
        <row r="1031">
          <cell r="D1031">
            <v>228735</v>
          </cell>
          <cell r="E1031">
            <v>43689</v>
          </cell>
          <cell r="F1031" t="str">
            <v>CONTRIBUTIVO</v>
          </cell>
          <cell r="G1031">
            <v>11505</v>
          </cell>
          <cell r="H1031">
            <v>8053.4999999999991</v>
          </cell>
        </row>
        <row r="1032">
          <cell r="D1032">
            <v>229378</v>
          </cell>
          <cell r="E1032">
            <v>43690</v>
          </cell>
          <cell r="F1032" t="str">
            <v>CONTRIBUTIVO</v>
          </cell>
          <cell r="G1032">
            <v>1895712</v>
          </cell>
          <cell r="H1032">
            <v>1326998.3999999999</v>
          </cell>
        </row>
        <row r="1033">
          <cell r="D1033">
            <v>67587</v>
          </cell>
          <cell r="E1033">
            <v>43690</v>
          </cell>
          <cell r="F1033" t="str">
            <v>CONTRIBUTIVO</v>
          </cell>
          <cell r="G1033">
            <v>720365</v>
          </cell>
          <cell r="H1033">
            <v>504255.49999999994</v>
          </cell>
        </row>
        <row r="1034">
          <cell r="D1034">
            <v>229238</v>
          </cell>
          <cell r="E1034">
            <v>43690</v>
          </cell>
          <cell r="F1034" t="str">
            <v>CONTRIBUTIVO</v>
          </cell>
          <cell r="G1034">
            <v>99003</v>
          </cell>
          <cell r="H1034">
            <v>69302.099999999991</v>
          </cell>
        </row>
        <row r="1035">
          <cell r="D1035">
            <v>229025</v>
          </cell>
          <cell r="E1035">
            <v>43690</v>
          </cell>
          <cell r="F1035" t="str">
            <v>CONTRIBUTIVO</v>
          </cell>
          <cell r="G1035">
            <v>45568</v>
          </cell>
          <cell r="H1035">
            <v>31897.599999999999</v>
          </cell>
        </row>
        <row r="1036">
          <cell r="D1036">
            <v>229011</v>
          </cell>
          <cell r="E1036">
            <v>43690</v>
          </cell>
          <cell r="F1036" t="str">
            <v>CONTRIBUTIVO</v>
          </cell>
          <cell r="G1036">
            <v>1114</v>
          </cell>
          <cell r="H1036">
            <v>779.8</v>
          </cell>
        </row>
        <row r="1037">
          <cell r="D1037">
            <v>229705</v>
          </cell>
          <cell r="E1037">
            <v>43691</v>
          </cell>
          <cell r="F1037" t="str">
            <v>CONTRIBUTIVO</v>
          </cell>
          <cell r="G1037">
            <v>151154</v>
          </cell>
          <cell r="H1037">
            <v>105807.79999999999</v>
          </cell>
        </row>
        <row r="1038">
          <cell r="D1038">
            <v>229624</v>
          </cell>
          <cell r="E1038">
            <v>43691</v>
          </cell>
          <cell r="F1038" t="str">
            <v>CONTRIBUTIVO</v>
          </cell>
          <cell r="G1038">
            <v>107810</v>
          </cell>
          <cell r="H1038">
            <v>75467</v>
          </cell>
        </row>
        <row r="1039">
          <cell r="D1039">
            <v>230048</v>
          </cell>
          <cell r="E1039">
            <v>43691</v>
          </cell>
          <cell r="F1039" t="str">
            <v>CONTRIBUTIVO</v>
          </cell>
          <cell r="G1039">
            <v>42213</v>
          </cell>
          <cell r="H1039">
            <v>29549.1</v>
          </cell>
        </row>
        <row r="1040">
          <cell r="D1040">
            <v>230667</v>
          </cell>
          <cell r="E1040">
            <v>43692</v>
          </cell>
          <cell r="F1040" t="str">
            <v>CONTRIBUTIVO</v>
          </cell>
          <cell r="G1040">
            <v>209424</v>
          </cell>
          <cell r="H1040">
            <v>146596.79999999999</v>
          </cell>
        </row>
        <row r="1041">
          <cell r="D1041">
            <v>230336</v>
          </cell>
          <cell r="E1041">
            <v>43692</v>
          </cell>
          <cell r="F1041" t="str">
            <v>CONTRIBUTIVO</v>
          </cell>
          <cell r="G1041">
            <v>139351</v>
          </cell>
          <cell r="H1041">
            <v>97545.7</v>
          </cell>
        </row>
        <row r="1042">
          <cell r="D1042">
            <v>230394</v>
          </cell>
          <cell r="E1042">
            <v>43692</v>
          </cell>
          <cell r="F1042" t="str">
            <v>CONTRIBUTIVO</v>
          </cell>
          <cell r="G1042">
            <v>9227</v>
          </cell>
          <cell r="H1042">
            <v>6458.9</v>
          </cell>
        </row>
        <row r="1043">
          <cell r="D1043">
            <v>230161</v>
          </cell>
          <cell r="E1043">
            <v>43692</v>
          </cell>
          <cell r="F1043" t="str">
            <v>CONTRIBUTIVO</v>
          </cell>
          <cell r="G1043">
            <v>7944</v>
          </cell>
          <cell r="H1043">
            <v>5560.7999999999993</v>
          </cell>
        </row>
        <row r="1044">
          <cell r="D1044">
            <v>231221</v>
          </cell>
          <cell r="E1044">
            <v>43693</v>
          </cell>
          <cell r="F1044" t="str">
            <v>CONTRIBUTIVO</v>
          </cell>
          <cell r="G1044">
            <v>1081894</v>
          </cell>
          <cell r="H1044">
            <v>757325.79999999993</v>
          </cell>
        </row>
        <row r="1045">
          <cell r="D1045">
            <v>230952</v>
          </cell>
          <cell r="E1045">
            <v>43693</v>
          </cell>
          <cell r="F1045" t="str">
            <v>CONTRIBUTIVO</v>
          </cell>
          <cell r="G1045">
            <v>788850</v>
          </cell>
          <cell r="H1045">
            <v>552195</v>
          </cell>
        </row>
        <row r="1046">
          <cell r="D1046">
            <v>230961</v>
          </cell>
          <cell r="E1046">
            <v>43693</v>
          </cell>
          <cell r="F1046" t="str">
            <v>CONTRIBUTIVO</v>
          </cell>
          <cell r="G1046">
            <v>788850</v>
          </cell>
          <cell r="H1046">
            <v>552195</v>
          </cell>
        </row>
        <row r="1047">
          <cell r="D1047">
            <v>230955</v>
          </cell>
          <cell r="E1047">
            <v>43693</v>
          </cell>
          <cell r="F1047" t="str">
            <v>CONTRIBUTIVO</v>
          </cell>
          <cell r="G1047">
            <v>784443</v>
          </cell>
          <cell r="H1047">
            <v>549110.1</v>
          </cell>
        </row>
        <row r="1048">
          <cell r="D1048">
            <v>67968</v>
          </cell>
          <cell r="E1048">
            <v>43693</v>
          </cell>
          <cell r="F1048" t="str">
            <v>CONTRIBUTIVO</v>
          </cell>
          <cell r="G1048">
            <v>90412</v>
          </cell>
          <cell r="H1048">
            <v>63288.399999999994</v>
          </cell>
        </row>
        <row r="1049">
          <cell r="D1049">
            <v>231174</v>
          </cell>
          <cell r="E1049">
            <v>43693</v>
          </cell>
          <cell r="F1049" t="str">
            <v>CONTRIBUTIVO</v>
          </cell>
          <cell r="G1049">
            <v>28278</v>
          </cell>
          <cell r="H1049">
            <v>19794.599999999999</v>
          </cell>
        </row>
        <row r="1050">
          <cell r="D1050">
            <v>230690</v>
          </cell>
          <cell r="E1050">
            <v>43693</v>
          </cell>
          <cell r="F1050" t="str">
            <v>CONTRIBUTIVO</v>
          </cell>
          <cell r="G1050">
            <v>18454</v>
          </cell>
          <cell r="H1050">
            <v>12917.8</v>
          </cell>
        </row>
        <row r="1051">
          <cell r="D1051">
            <v>231293</v>
          </cell>
          <cell r="E1051">
            <v>43693</v>
          </cell>
          <cell r="F1051" t="str">
            <v>CONTRIBUTIVO</v>
          </cell>
          <cell r="G1051">
            <v>16614</v>
          </cell>
          <cell r="H1051">
            <v>11629.8</v>
          </cell>
        </row>
        <row r="1052">
          <cell r="D1052">
            <v>231774</v>
          </cell>
          <cell r="E1052">
            <v>43697</v>
          </cell>
          <cell r="F1052" t="str">
            <v>CONTRIBUTIVO</v>
          </cell>
          <cell r="G1052">
            <v>3127285</v>
          </cell>
          <cell r="H1052">
            <v>2189099.5</v>
          </cell>
        </row>
        <row r="1053">
          <cell r="D1053">
            <v>231778</v>
          </cell>
          <cell r="E1053">
            <v>43697</v>
          </cell>
          <cell r="F1053" t="str">
            <v>CONTRIBUTIVO</v>
          </cell>
          <cell r="G1053">
            <v>2065634</v>
          </cell>
          <cell r="H1053">
            <v>1445943.7999999998</v>
          </cell>
        </row>
        <row r="1054">
          <cell r="D1054">
            <v>231796</v>
          </cell>
          <cell r="E1054">
            <v>43697</v>
          </cell>
          <cell r="F1054" t="str">
            <v>CONTRIBUTIVO</v>
          </cell>
          <cell r="G1054">
            <v>429149</v>
          </cell>
          <cell r="H1054">
            <v>300404.3</v>
          </cell>
        </row>
        <row r="1055">
          <cell r="D1055">
            <v>231793</v>
          </cell>
          <cell r="E1055">
            <v>43697</v>
          </cell>
          <cell r="F1055" t="str">
            <v>CONTRIBUTIVO</v>
          </cell>
          <cell r="G1055">
            <v>249067</v>
          </cell>
          <cell r="H1055">
            <v>174346.9</v>
          </cell>
        </row>
        <row r="1056">
          <cell r="D1056">
            <v>231619</v>
          </cell>
          <cell r="E1056">
            <v>43697</v>
          </cell>
          <cell r="F1056" t="str">
            <v>CONTRIBUTIVO</v>
          </cell>
          <cell r="G1056">
            <v>129066</v>
          </cell>
          <cell r="H1056">
            <v>90346.2</v>
          </cell>
        </row>
        <row r="1057">
          <cell r="D1057">
            <v>231720</v>
          </cell>
          <cell r="E1057">
            <v>43697</v>
          </cell>
          <cell r="F1057" t="str">
            <v>CONTRIBUTIVO</v>
          </cell>
          <cell r="G1057">
            <v>91812</v>
          </cell>
          <cell r="H1057">
            <v>64268.399999999994</v>
          </cell>
        </row>
        <row r="1058">
          <cell r="D1058">
            <v>231699</v>
          </cell>
          <cell r="E1058">
            <v>43697</v>
          </cell>
          <cell r="F1058" t="str">
            <v>CONTRIBUTIVO</v>
          </cell>
          <cell r="G1058">
            <v>27167</v>
          </cell>
          <cell r="H1058">
            <v>19016.899999999998</v>
          </cell>
        </row>
        <row r="1059">
          <cell r="D1059">
            <v>232249</v>
          </cell>
          <cell r="E1059">
            <v>43698</v>
          </cell>
          <cell r="F1059" t="str">
            <v>CONTRIBUTIVO</v>
          </cell>
          <cell r="G1059">
            <v>978977</v>
          </cell>
          <cell r="H1059">
            <v>685283.89999999991</v>
          </cell>
        </row>
        <row r="1060">
          <cell r="D1060">
            <v>232256</v>
          </cell>
          <cell r="E1060">
            <v>43698</v>
          </cell>
          <cell r="F1060" t="str">
            <v>CONTRIBUTIVO</v>
          </cell>
          <cell r="G1060">
            <v>207354</v>
          </cell>
          <cell r="H1060">
            <v>145147.79999999999</v>
          </cell>
        </row>
        <row r="1061">
          <cell r="D1061">
            <v>232359</v>
          </cell>
          <cell r="E1061">
            <v>43698</v>
          </cell>
          <cell r="F1061" t="str">
            <v>CONTRIBUTIVO</v>
          </cell>
          <cell r="G1061">
            <v>139351</v>
          </cell>
          <cell r="H1061">
            <v>97545.7</v>
          </cell>
        </row>
        <row r="1062">
          <cell r="D1062">
            <v>232240</v>
          </cell>
          <cell r="E1062">
            <v>43698</v>
          </cell>
          <cell r="F1062" t="str">
            <v>CONTRIBUTIVO</v>
          </cell>
          <cell r="G1062">
            <v>116627</v>
          </cell>
          <cell r="H1062">
            <v>81638.899999999994</v>
          </cell>
        </row>
        <row r="1063">
          <cell r="D1063">
            <v>232018</v>
          </cell>
          <cell r="E1063">
            <v>43698</v>
          </cell>
          <cell r="F1063" t="str">
            <v>CONTRIBUTIVO</v>
          </cell>
          <cell r="G1063">
            <v>43344</v>
          </cell>
          <cell r="H1063">
            <v>30340.799999999999</v>
          </cell>
        </row>
        <row r="1064">
          <cell r="D1064">
            <v>232046</v>
          </cell>
          <cell r="E1064">
            <v>43698</v>
          </cell>
          <cell r="F1064" t="str">
            <v>CONTRIBUTIVO</v>
          </cell>
          <cell r="G1064">
            <v>10539</v>
          </cell>
          <cell r="H1064">
            <v>7377.2999999999993</v>
          </cell>
        </row>
        <row r="1065">
          <cell r="D1065">
            <v>232090</v>
          </cell>
          <cell r="E1065">
            <v>43698</v>
          </cell>
          <cell r="F1065" t="str">
            <v>CONTRIBUTIVO</v>
          </cell>
          <cell r="G1065">
            <v>9227</v>
          </cell>
          <cell r="H1065">
            <v>6458.9</v>
          </cell>
        </row>
        <row r="1066">
          <cell r="D1066">
            <v>68614</v>
          </cell>
          <cell r="E1066">
            <v>43699</v>
          </cell>
          <cell r="F1066" t="str">
            <v>CONTRIBUTIVO</v>
          </cell>
          <cell r="G1066">
            <v>720365</v>
          </cell>
          <cell r="H1066">
            <v>504255.49999999994</v>
          </cell>
        </row>
        <row r="1067">
          <cell r="D1067">
            <v>232535</v>
          </cell>
          <cell r="E1067">
            <v>43699</v>
          </cell>
          <cell r="F1067" t="str">
            <v>CONTRIBUTIVO</v>
          </cell>
          <cell r="G1067">
            <v>630299</v>
          </cell>
          <cell r="H1067">
            <v>441209.3</v>
          </cell>
        </row>
        <row r="1068">
          <cell r="D1068">
            <v>232573</v>
          </cell>
          <cell r="E1068">
            <v>43699</v>
          </cell>
          <cell r="F1068" t="str">
            <v>CONTRIBUTIVO</v>
          </cell>
          <cell r="G1068">
            <v>469045</v>
          </cell>
          <cell r="H1068">
            <v>328331.5</v>
          </cell>
        </row>
        <row r="1069">
          <cell r="D1069">
            <v>232667</v>
          </cell>
          <cell r="E1069">
            <v>43699</v>
          </cell>
          <cell r="F1069" t="str">
            <v>CONTRIBUTIVO</v>
          </cell>
          <cell r="G1069">
            <v>101385</v>
          </cell>
          <cell r="H1069">
            <v>70969.5</v>
          </cell>
        </row>
        <row r="1070">
          <cell r="D1070">
            <v>232496</v>
          </cell>
          <cell r="E1070">
            <v>43699</v>
          </cell>
          <cell r="F1070" t="str">
            <v>CONTRIBUTIVO</v>
          </cell>
          <cell r="G1070">
            <v>52981</v>
          </cell>
          <cell r="H1070">
            <v>37086.699999999997</v>
          </cell>
        </row>
        <row r="1071">
          <cell r="D1071">
            <v>232499</v>
          </cell>
          <cell r="E1071">
            <v>43699</v>
          </cell>
          <cell r="F1071" t="str">
            <v>CONTRIBUTIVO</v>
          </cell>
          <cell r="G1071">
            <v>46874</v>
          </cell>
          <cell r="H1071">
            <v>32811.799999999996</v>
          </cell>
        </row>
        <row r="1072">
          <cell r="D1072">
            <v>232467</v>
          </cell>
          <cell r="E1072">
            <v>43699</v>
          </cell>
          <cell r="F1072" t="str">
            <v>CONTRIBUTIVO</v>
          </cell>
          <cell r="G1072">
            <v>21757</v>
          </cell>
          <cell r="H1072">
            <v>15229.9</v>
          </cell>
        </row>
        <row r="1073">
          <cell r="D1073">
            <v>233025</v>
          </cell>
          <cell r="E1073">
            <v>43699</v>
          </cell>
          <cell r="F1073" t="str">
            <v>CONTRIBUTIVO</v>
          </cell>
          <cell r="G1073">
            <v>18852</v>
          </cell>
          <cell r="H1073">
            <v>13196.4</v>
          </cell>
        </row>
        <row r="1074">
          <cell r="D1074">
            <v>232458</v>
          </cell>
          <cell r="E1074">
            <v>43699</v>
          </cell>
          <cell r="F1074" t="str">
            <v>CONTRIBUTIVO</v>
          </cell>
          <cell r="G1074">
            <v>15339</v>
          </cell>
          <cell r="H1074">
            <v>10737.3</v>
          </cell>
        </row>
        <row r="1075">
          <cell r="D1075">
            <v>233629</v>
          </cell>
          <cell r="E1075">
            <v>43700</v>
          </cell>
          <cell r="F1075" t="str">
            <v>CONTRIBUTIVO</v>
          </cell>
          <cell r="G1075">
            <v>178769</v>
          </cell>
          <cell r="H1075">
            <v>125138.29999999999</v>
          </cell>
        </row>
        <row r="1076">
          <cell r="D1076">
            <v>233247</v>
          </cell>
          <cell r="E1076">
            <v>43700</v>
          </cell>
          <cell r="F1076" t="str">
            <v>CONTRIBUTIVO</v>
          </cell>
          <cell r="G1076">
            <v>131328</v>
          </cell>
          <cell r="H1076">
            <v>91929.599999999991</v>
          </cell>
        </row>
        <row r="1077">
          <cell r="D1077">
            <v>233252</v>
          </cell>
          <cell r="E1077">
            <v>43700</v>
          </cell>
          <cell r="F1077" t="str">
            <v>CONTRIBUTIVO</v>
          </cell>
          <cell r="G1077">
            <v>131328</v>
          </cell>
          <cell r="H1077">
            <v>91929.599999999991</v>
          </cell>
        </row>
        <row r="1078">
          <cell r="D1078">
            <v>233612</v>
          </cell>
          <cell r="E1078">
            <v>43700</v>
          </cell>
          <cell r="F1078" t="str">
            <v>CONTRIBUTIVO</v>
          </cell>
          <cell r="G1078">
            <v>43753</v>
          </cell>
          <cell r="H1078">
            <v>30627.1</v>
          </cell>
        </row>
        <row r="1079">
          <cell r="D1079">
            <v>234119</v>
          </cell>
          <cell r="E1079">
            <v>43703</v>
          </cell>
          <cell r="F1079" t="str">
            <v>CONTRIBUTIVO</v>
          </cell>
          <cell r="G1079">
            <v>2032015</v>
          </cell>
          <cell r="H1079">
            <v>1422410.5</v>
          </cell>
        </row>
        <row r="1080">
          <cell r="D1080">
            <v>234089</v>
          </cell>
          <cell r="E1080">
            <v>43703</v>
          </cell>
          <cell r="F1080" t="str">
            <v>CONTRIBUTIVO</v>
          </cell>
          <cell r="G1080">
            <v>764195</v>
          </cell>
          <cell r="H1080">
            <v>534936.5</v>
          </cell>
        </row>
        <row r="1081">
          <cell r="D1081">
            <v>234181</v>
          </cell>
          <cell r="E1081">
            <v>43703</v>
          </cell>
          <cell r="F1081" t="str">
            <v>CONTRIBUTIVO</v>
          </cell>
          <cell r="G1081">
            <v>566845</v>
          </cell>
          <cell r="H1081">
            <v>396791.5</v>
          </cell>
        </row>
        <row r="1082">
          <cell r="D1082">
            <v>234308</v>
          </cell>
          <cell r="E1082">
            <v>43703</v>
          </cell>
          <cell r="F1082" t="str">
            <v>CONTRIBUTIVO</v>
          </cell>
          <cell r="G1082">
            <v>296000</v>
          </cell>
          <cell r="H1082">
            <v>207200</v>
          </cell>
        </row>
        <row r="1083">
          <cell r="D1083">
            <v>234762</v>
          </cell>
          <cell r="E1083">
            <v>43704</v>
          </cell>
          <cell r="F1083" t="str">
            <v>CONTRIBUTIVO</v>
          </cell>
          <cell r="G1083">
            <v>367206</v>
          </cell>
          <cell r="H1083">
            <v>257044.19999999998</v>
          </cell>
        </row>
        <row r="1084">
          <cell r="D1084">
            <v>235156</v>
          </cell>
          <cell r="E1084">
            <v>43704</v>
          </cell>
          <cell r="F1084" t="str">
            <v>CONTRIBUTIVO</v>
          </cell>
          <cell r="G1084">
            <v>209424</v>
          </cell>
          <cell r="H1084">
            <v>146596.79999999999</v>
          </cell>
        </row>
        <row r="1085">
          <cell r="D1085">
            <v>234936</v>
          </cell>
          <cell r="E1085">
            <v>43704</v>
          </cell>
          <cell r="F1085" t="str">
            <v>CONTRIBUTIVO</v>
          </cell>
          <cell r="G1085">
            <v>135398</v>
          </cell>
          <cell r="H1085">
            <v>94778.599999999991</v>
          </cell>
        </row>
        <row r="1086">
          <cell r="D1086">
            <v>69353</v>
          </cell>
          <cell r="E1086">
            <v>43704</v>
          </cell>
          <cell r="F1086" t="str">
            <v>CONTRIBUTIVO</v>
          </cell>
          <cell r="G1086">
            <v>36082</v>
          </cell>
          <cell r="H1086">
            <v>25257.399999999998</v>
          </cell>
        </row>
        <row r="1087">
          <cell r="D1087">
            <v>234732</v>
          </cell>
          <cell r="E1087">
            <v>43704</v>
          </cell>
          <cell r="F1087" t="str">
            <v>CONTRIBUTIVO</v>
          </cell>
          <cell r="G1087">
            <v>10005</v>
          </cell>
          <cell r="H1087">
            <v>7003.5</v>
          </cell>
        </row>
        <row r="1088">
          <cell r="D1088">
            <v>234876</v>
          </cell>
          <cell r="E1088">
            <v>43704</v>
          </cell>
          <cell r="F1088" t="str">
            <v>CONTRIBUTIVO</v>
          </cell>
          <cell r="G1088">
            <v>10005</v>
          </cell>
          <cell r="H1088">
            <v>7003.5</v>
          </cell>
        </row>
        <row r="1089">
          <cell r="D1089">
            <v>235758</v>
          </cell>
          <cell r="E1089">
            <v>43705</v>
          </cell>
          <cell r="F1089" t="str">
            <v>CONTRIBUTIVO</v>
          </cell>
          <cell r="G1089">
            <v>2063770</v>
          </cell>
          <cell r="H1089">
            <v>1444639</v>
          </cell>
        </row>
        <row r="1090">
          <cell r="D1090">
            <v>235643</v>
          </cell>
          <cell r="E1090">
            <v>43705</v>
          </cell>
          <cell r="F1090" t="str">
            <v>CONTRIBUTIVO</v>
          </cell>
          <cell r="G1090">
            <v>1907593</v>
          </cell>
          <cell r="H1090">
            <v>1335315.0999999999</v>
          </cell>
        </row>
        <row r="1091">
          <cell r="D1091">
            <v>235550</v>
          </cell>
          <cell r="E1091">
            <v>43705</v>
          </cell>
          <cell r="F1091" t="str">
            <v>CONTRIBUTIVO</v>
          </cell>
          <cell r="G1091">
            <v>1110153</v>
          </cell>
          <cell r="H1091">
            <v>777107.1</v>
          </cell>
        </row>
        <row r="1092">
          <cell r="D1092">
            <v>235603</v>
          </cell>
          <cell r="E1092">
            <v>43705</v>
          </cell>
          <cell r="F1092" t="str">
            <v>CONTRIBUTIVO</v>
          </cell>
          <cell r="G1092">
            <v>515392</v>
          </cell>
          <cell r="H1092">
            <v>360774.39999999997</v>
          </cell>
        </row>
        <row r="1093">
          <cell r="D1093">
            <v>235642</v>
          </cell>
          <cell r="E1093">
            <v>43705</v>
          </cell>
          <cell r="F1093" t="str">
            <v>CONTRIBUTIVO</v>
          </cell>
          <cell r="G1093">
            <v>454245</v>
          </cell>
          <cell r="H1093">
            <v>317971.5</v>
          </cell>
        </row>
        <row r="1094">
          <cell r="D1094">
            <v>235529</v>
          </cell>
          <cell r="E1094">
            <v>43705</v>
          </cell>
          <cell r="F1094" t="str">
            <v>CONTRIBUTIVO</v>
          </cell>
          <cell r="G1094">
            <v>100691</v>
          </cell>
          <cell r="H1094">
            <v>70483.7</v>
          </cell>
        </row>
        <row r="1095">
          <cell r="D1095">
            <v>235389</v>
          </cell>
          <cell r="E1095">
            <v>43705</v>
          </cell>
          <cell r="F1095" t="str">
            <v>CONTRIBUTIVO</v>
          </cell>
          <cell r="G1095">
            <v>78216</v>
          </cell>
          <cell r="H1095">
            <v>54751.199999999997</v>
          </cell>
        </row>
        <row r="1096">
          <cell r="D1096">
            <v>235251</v>
          </cell>
          <cell r="E1096">
            <v>43705</v>
          </cell>
          <cell r="F1096" t="str">
            <v>CONTRIBUTIVO</v>
          </cell>
          <cell r="G1096">
            <v>58910</v>
          </cell>
          <cell r="H1096">
            <v>41237</v>
          </cell>
        </row>
        <row r="1097">
          <cell r="D1097">
            <v>235467</v>
          </cell>
          <cell r="E1097">
            <v>43705</v>
          </cell>
          <cell r="F1097" t="str">
            <v>CONTRIBUTIVO</v>
          </cell>
          <cell r="G1097">
            <v>21252</v>
          </cell>
          <cell r="H1097">
            <v>14876.4</v>
          </cell>
        </row>
        <row r="1098">
          <cell r="D1098">
            <v>235490</v>
          </cell>
          <cell r="E1098">
            <v>43705</v>
          </cell>
          <cell r="F1098" t="str">
            <v>CONTRIBUTIVO</v>
          </cell>
          <cell r="G1098">
            <v>12939</v>
          </cell>
          <cell r="H1098">
            <v>9057.2999999999993</v>
          </cell>
        </row>
        <row r="1099">
          <cell r="D1099">
            <v>235519</v>
          </cell>
          <cell r="E1099">
            <v>43705</v>
          </cell>
          <cell r="F1099" t="str">
            <v>CONTRIBUTIVO</v>
          </cell>
          <cell r="G1099">
            <v>7026</v>
          </cell>
          <cell r="H1099">
            <v>4918.2</v>
          </cell>
        </row>
        <row r="1100">
          <cell r="D1100">
            <v>236638</v>
          </cell>
          <cell r="E1100">
            <v>43706</v>
          </cell>
          <cell r="F1100" t="str">
            <v>CONTRIBUTIVO</v>
          </cell>
          <cell r="G1100">
            <v>5716974</v>
          </cell>
          <cell r="H1100">
            <v>4001881.8</v>
          </cell>
        </row>
        <row r="1101">
          <cell r="D1101">
            <v>236004</v>
          </cell>
          <cell r="E1101">
            <v>43706</v>
          </cell>
          <cell r="F1101" t="str">
            <v>CONTRIBUTIVO</v>
          </cell>
          <cell r="G1101">
            <v>1090300</v>
          </cell>
          <cell r="H1101">
            <v>763210</v>
          </cell>
        </row>
        <row r="1102">
          <cell r="D1102">
            <v>236116</v>
          </cell>
          <cell r="E1102">
            <v>43706</v>
          </cell>
          <cell r="F1102" t="str">
            <v>CONTRIBUTIVO</v>
          </cell>
          <cell r="G1102">
            <v>815605</v>
          </cell>
          <cell r="H1102">
            <v>570923.5</v>
          </cell>
        </row>
        <row r="1103">
          <cell r="D1103">
            <v>236274</v>
          </cell>
          <cell r="E1103">
            <v>43706</v>
          </cell>
          <cell r="F1103" t="str">
            <v>CONTRIBUTIVO</v>
          </cell>
          <cell r="G1103">
            <v>693226</v>
          </cell>
          <cell r="H1103">
            <v>485258.19999999995</v>
          </cell>
        </row>
        <row r="1104">
          <cell r="D1104">
            <v>236525</v>
          </cell>
          <cell r="E1104">
            <v>43706</v>
          </cell>
          <cell r="F1104" t="str">
            <v>CONTRIBUTIVO</v>
          </cell>
          <cell r="G1104">
            <v>606177</v>
          </cell>
          <cell r="H1104">
            <v>424323.89999999997</v>
          </cell>
        </row>
        <row r="1105">
          <cell r="D1105">
            <v>236517</v>
          </cell>
          <cell r="E1105">
            <v>43706</v>
          </cell>
          <cell r="F1105" t="str">
            <v>CONTRIBUTIVO</v>
          </cell>
          <cell r="G1105">
            <v>532094</v>
          </cell>
          <cell r="H1105">
            <v>372465.8</v>
          </cell>
        </row>
        <row r="1106">
          <cell r="D1106">
            <v>236481</v>
          </cell>
          <cell r="E1106">
            <v>43706</v>
          </cell>
          <cell r="F1106" t="str">
            <v>CONTRIBUTIVO</v>
          </cell>
          <cell r="G1106">
            <v>229591</v>
          </cell>
          <cell r="H1106">
            <v>160713.69999999998</v>
          </cell>
        </row>
        <row r="1107">
          <cell r="D1107">
            <v>69787</v>
          </cell>
          <cell r="E1107">
            <v>43706</v>
          </cell>
          <cell r="F1107" t="str">
            <v>CONTRIBUTIVO</v>
          </cell>
          <cell r="G1107">
            <v>228798</v>
          </cell>
          <cell r="H1107">
            <v>160158.59999999998</v>
          </cell>
        </row>
        <row r="1108">
          <cell r="D1108">
            <v>235927</v>
          </cell>
          <cell r="E1108">
            <v>43706</v>
          </cell>
          <cell r="F1108" t="str">
            <v>CONTRIBUTIVO</v>
          </cell>
          <cell r="G1108">
            <v>215361</v>
          </cell>
          <cell r="H1108">
            <v>150752.69999999998</v>
          </cell>
        </row>
        <row r="1109">
          <cell r="D1109">
            <v>236547</v>
          </cell>
          <cell r="E1109">
            <v>43706</v>
          </cell>
          <cell r="F1109" t="str">
            <v>CONTRIBUTIVO</v>
          </cell>
          <cell r="G1109">
            <v>152895</v>
          </cell>
          <cell r="H1109">
            <v>107026.5</v>
          </cell>
        </row>
        <row r="1110">
          <cell r="D1110">
            <v>236384</v>
          </cell>
          <cell r="E1110">
            <v>43706</v>
          </cell>
          <cell r="F1110" t="str">
            <v>CONTRIBUTIVO</v>
          </cell>
          <cell r="G1110">
            <v>111323</v>
          </cell>
          <cell r="H1110">
            <v>77926.099999999991</v>
          </cell>
        </row>
        <row r="1111">
          <cell r="D1111">
            <v>69789</v>
          </cell>
          <cell r="E1111">
            <v>43706</v>
          </cell>
          <cell r="F1111" t="str">
            <v>CONTRIBUTIVO</v>
          </cell>
          <cell r="G1111">
            <v>89571</v>
          </cell>
          <cell r="H1111">
            <v>62699.7</v>
          </cell>
        </row>
        <row r="1112">
          <cell r="D1112">
            <v>236409</v>
          </cell>
          <cell r="E1112">
            <v>43706</v>
          </cell>
          <cell r="F1112" t="str">
            <v>CONTRIBUTIVO</v>
          </cell>
          <cell r="G1112">
            <v>65736</v>
          </cell>
          <cell r="H1112">
            <v>46015.199999999997</v>
          </cell>
        </row>
        <row r="1113">
          <cell r="D1113">
            <v>69966</v>
          </cell>
          <cell r="E1113">
            <v>43706</v>
          </cell>
          <cell r="F1113" t="str">
            <v>CONTRIBUTIVO</v>
          </cell>
          <cell r="G1113">
            <v>52030</v>
          </cell>
          <cell r="H1113">
            <v>36421</v>
          </cell>
        </row>
        <row r="1114">
          <cell r="D1114">
            <v>15793</v>
          </cell>
          <cell r="E1114">
            <v>43706</v>
          </cell>
          <cell r="F1114" t="str">
            <v>CONTRIBUTIVO</v>
          </cell>
          <cell r="G1114">
            <v>46700</v>
          </cell>
          <cell r="H1114">
            <v>32689.999999999996</v>
          </cell>
        </row>
        <row r="1115">
          <cell r="D1115">
            <v>236347</v>
          </cell>
          <cell r="E1115">
            <v>43706</v>
          </cell>
          <cell r="F1115" t="str">
            <v>CONTRIBUTIVO</v>
          </cell>
          <cell r="G1115">
            <v>23833</v>
          </cell>
          <cell r="H1115">
            <v>16683.099999999999</v>
          </cell>
        </row>
        <row r="1116">
          <cell r="D1116">
            <v>236036</v>
          </cell>
          <cell r="E1116">
            <v>43706</v>
          </cell>
          <cell r="F1116" t="str">
            <v>CONTRIBUTIVO</v>
          </cell>
          <cell r="G1116">
            <v>17920</v>
          </cell>
          <cell r="H1116">
            <v>12544</v>
          </cell>
        </row>
        <row r="1117">
          <cell r="D1117">
            <v>236314</v>
          </cell>
          <cell r="E1117">
            <v>43706</v>
          </cell>
          <cell r="F1117" t="str">
            <v>CONTRIBUTIVO</v>
          </cell>
          <cell r="G1117">
            <v>13628</v>
          </cell>
          <cell r="H1117">
            <v>9539.5999999999985</v>
          </cell>
        </row>
        <row r="1118">
          <cell r="D1118">
            <v>236669</v>
          </cell>
          <cell r="E1118">
            <v>43706</v>
          </cell>
          <cell r="F1118" t="str">
            <v>CONTRIBUTIVO</v>
          </cell>
          <cell r="G1118">
            <v>9227</v>
          </cell>
          <cell r="H1118">
            <v>6458.9</v>
          </cell>
        </row>
        <row r="1119">
          <cell r="D1119">
            <v>237522</v>
          </cell>
          <cell r="E1119">
            <v>43710</v>
          </cell>
          <cell r="F1119" t="str">
            <v>CONTRIBUTIVO</v>
          </cell>
          <cell r="G1119">
            <v>303561</v>
          </cell>
          <cell r="H1119">
            <v>212492.69999999998</v>
          </cell>
        </row>
        <row r="1120">
          <cell r="D1120">
            <v>237454</v>
          </cell>
          <cell r="E1120">
            <v>43710</v>
          </cell>
          <cell r="F1120" t="str">
            <v>CONTRIBUTIVO</v>
          </cell>
          <cell r="G1120">
            <v>21757</v>
          </cell>
          <cell r="H1120">
            <v>15229.9</v>
          </cell>
        </row>
        <row r="1121">
          <cell r="D1121">
            <v>237815</v>
          </cell>
          <cell r="E1121">
            <v>43710</v>
          </cell>
          <cell r="F1121" t="str">
            <v>CONTRIBUTIVO</v>
          </cell>
          <cell r="G1121">
            <v>2775</v>
          </cell>
          <cell r="H1121">
            <v>1942.4999999999998</v>
          </cell>
        </row>
        <row r="1122">
          <cell r="D1122">
            <v>238497</v>
          </cell>
          <cell r="E1122">
            <v>43711</v>
          </cell>
          <cell r="F1122" t="str">
            <v>CONTRIBUTIVO</v>
          </cell>
          <cell r="G1122">
            <v>14803</v>
          </cell>
          <cell r="H1122">
            <v>10362.099999999999</v>
          </cell>
        </row>
        <row r="1123">
          <cell r="D1123">
            <v>238759</v>
          </cell>
          <cell r="E1123">
            <v>43712</v>
          </cell>
          <cell r="F1123" t="str">
            <v>CONTRIBUTIVO</v>
          </cell>
          <cell r="G1123">
            <v>494001</v>
          </cell>
          <cell r="H1123">
            <v>345800.69999999995</v>
          </cell>
        </row>
        <row r="1124">
          <cell r="D1124">
            <v>238787</v>
          </cell>
          <cell r="E1124">
            <v>43712</v>
          </cell>
          <cell r="F1124" t="str">
            <v>CONTRIBUTIVO</v>
          </cell>
          <cell r="G1124">
            <v>397271</v>
          </cell>
          <cell r="H1124">
            <v>278089.69999999995</v>
          </cell>
        </row>
        <row r="1125">
          <cell r="D1125">
            <v>238972</v>
          </cell>
          <cell r="E1125">
            <v>43712</v>
          </cell>
          <cell r="F1125" t="str">
            <v>CONTRIBUTIVO</v>
          </cell>
          <cell r="G1125">
            <v>154946</v>
          </cell>
          <cell r="H1125">
            <v>108462.2</v>
          </cell>
        </row>
        <row r="1126">
          <cell r="D1126">
            <v>238622</v>
          </cell>
          <cell r="E1126">
            <v>43712</v>
          </cell>
          <cell r="F1126" t="str">
            <v>CONTRIBUTIVO</v>
          </cell>
          <cell r="G1126">
            <v>2000</v>
          </cell>
          <cell r="H1126">
            <v>1400</v>
          </cell>
        </row>
        <row r="1127">
          <cell r="D1127">
            <v>239324</v>
          </cell>
          <cell r="E1127">
            <v>43713</v>
          </cell>
          <cell r="F1127" t="str">
            <v>CONTRIBUTIVO</v>
          </cell>
          <cell r="G1127">
            <v>289362</v>
          </cell>
          <cell r="H1127">
            <v>202553.4</v>
          </cell>
        </row>
        <row r="1128">
          <cell r="D1128">
            <v>239551</v>
          </cell>
          <cell r="E1128">
            <v>43713</v>
          </cell>
          <cell r="F1128" t="str">
            <v>CONTRIBUTIVO</v>
          </cell>
          <cell r="G1128">
            <v>123376</v>
          </cell>
          <cell r="H1128">
            <v>86363.199999999997</v>
          </cell>
        </row>
        <row r="1129">
          <cell r="D1129">
            <v>239445</v>
          </cell>
          <cell r="E1129">
            <v>43713</v>
          </cell>
          <cell r="F1129" t="str">
            <v>CONTRIBUTIVO</v>
          </cell>
          <cell r="G1129">
            <v>35981</v>
          </cell>
          <cell r="H1129">
            <v>25186.699999999997</v>
          </cell>
        </row>
        <row r="1130">
          <cell r="D1130">
            <v>239841</v>
          </cell>
          <cell r="E1130">
            <v>43713</v>
          </cell>
          <cell r="F1130" t="str">
            <v>CONTRIBUTIVO</v>
          </cell>
          <cell r="G1130">
            <v>23681</v>
          </cell>
          <cell r="H1130">
            <v>16576.7</v>
          </cell>
        </row>
        <row r="1131">
          <cell r="D1131">
            <v>239341</v>
          </cell>
          <cell r="E1131">
            <v>43713</v>
          </cell>
          <cell r="F1131" t="str">
            <v>CONTRIBUTIVO</v>
          </cell>
          <cell r="G1131">
            <v>12939</v>
          </cell>
          <cell r="H1131">
            <v>9057.2999999999993</v>
          </cell>
        </row>
        <row r="1132">
          <cell r="D1132">
            <v>239953</v>
          </cell>
          <cell r="E1132">
            <v>43714</v>
          </cell>
          <cell r="F1132" t="str">
            <v>CONTRIBUTIVO</v>
          </cell>
          <cell r="G1132">
            <v>1286135</v>
          </cell>
          <cell r="H1132">
            <v>900294.5</v>
          </cell>
        </row>
        <row r="1133">
          <cell r="D1133">
            <v>240002</v>
          </cell>
          <cell r="E1133">
            <v>43714</v>
          </cell>
          <cell r="F1133" t="str">
            <v>CONTRIBUTIVO</v>
          </cell>
          <cell r="G1133">
            <v>1081894</v>
          </cell>
          <cell r="H1133">
            <v>757325.79999999993</v>
          </cell>
        </row>
        <row r="1134">
          <cell r="D1134">
            <v>240334</v>
          </cell>
          <cell r="E1134">
            <v>43714</v>
          </cell>
          <cell r="F1134" t="str">
            <v>CONTRIBUTIVO</v>
          </cell>
          <cell r="G1134">
            <v>107810</v>
          </cell>
          <cell r="H1134">
            <v>75467</v>
          </cell>
        </row>
        <row r="1135">
          <cell r="D1135">
            <v>240299</v>
          </cell>
          <cell r="E1135">
            <v>43714</v>
          </cell>
          <cell r="F1135" t="str">
            <v>CONTRIBUTIVO</v>
          </cell>
          <cell r="G1135">
            <v>89809</v>
          </cell>
          <cell r="H1135">
            <v>62866.299999999996</v>
          </cell>
        </row>
        <row r="1136">
          <cell r="D1136">
            <v>239999</v>
          </cell>
          <cell r="E1136">
            <v>43714</v>
          </cell>
          <cell r="F1136" t="str">
            <v>CONTRIBUTIVO</v>
          </cell>
          <cell r="G1136">
            <v>3513</v>
          </cell>
          <cell r="H1136">
            <v>2459.1</v>
          </cell>
        </row>
        <row r="1137">
          <cell r="D1137">
            <v>71366</v>
          </cell>
          <cell r="E1137">
            <v>43715</v>
          </cell>
          <cell r="F1137" t="str">
            <v>CONTRIBUTIVO</v>
          </cell>
          <cell r="G1137">
            <v>2417577</v>
          </cell>
          <cell r="H1137">
            <v>1692303.9</v>
          </cell>
        </row>
        <row r="1138">
          <cell r="D1138">
            <v>240638</v>
          </cell>
          <cell r="E1138">
            <v>43715</v>
          </cell>
          <cell r="F1138" t="str">
            <v>CONTRIBUTIVO</v>
          </cell>
          <cell r="G1138">
            <v>1300768</v>
          </cell>
          <cell r="H1138">
            <v>910537.6</v>
          </cell>
        </row>
        <row r="1139">
          <cell r="D1139">
            <v>240552</v>
          </cell>
          <cell r="E1139">
            <v>43715</v>
          </cell>
          <cell r="F1139" t="str">
            <v>CONTRIBUTIVO</v>
          </cell>
          <cell r="G1139">
            <v>60876</v>
          </cell>
          <cell r="H1139">
            <v>42613.2</v>
          </cell>
        </row>
        <row r="1140">
          <cell r="D1140">
            <v>240502</v>
          </cell>
          <cell r="E1140">
            <v>43715</v>
          </cell>
          <cell r="F1140" t="str">
            <v>CONTRIBUTIVO</v>
          </cell>
          <cell r="G1140">
            <v>15566</v>
          </cell>
          <cell r="H1140">
            <v>10896.199999999999</v>
          </cell>
        </row>
        <row r="1141">
          <cell r="D1141">
            <v>71481</v>
          </cell>
          <cell r="E1141">
            <v>43717</v>
          </cell>
          <cell r="F1141" t="str">
            <v>CONTRIBUTIVO</v>
          </cell>
          <cell r="G1141">
            <v>529974</v>
          </cell>
          <cell r="H1141">
            <v>370981.8</v>
          </cell>
        </row>
        <row r="1142">
          <cell r="D1142">
            <v>240785</v>
          </cell>
          <cell r="E1142">
            <v>43717</v>
          </cell>
          <cell r="F1142" t="str">
            <v>CONTRIBUTIVO</v>
          </cell>
          <cell r="G1142">
            <v>341183</v>
          </cell>
          <cell r="H1142">
            <v>238828.09999999998</v>
          </cell>
        </row>
        <row r="1143">
          <cell r="D1143">
            <v>241197</v>
          </cell>
          <cell r="E1143">
            <v>43717</v>
          </cell>
          <cell r="F1143" t="str">
            <v>CONTRIBUTIVO</v>
          </cell>
          <cell r="G1143">
            <v>73624</v>
          </cell>
          <cell r="H1143">
            <v>51536.799999999996</v>
          </cell>
        </row>
        <row r="1144">
          <cell r="D1144">
            <v>71554</v>
          </cell>
          <cell r="E1144">
            <v>43717</v>
          </cell>
          <cell r="F1144" t="str">
            <v>CONTRIBUTIVO</v>
          </cell>
          <cell r="G1144">
            <v>14870</v>
          </cell>
          <cell r="H1144">
            <v>10409</v>
          </cell>
        </row>
        <row r="1145">
          <cell r="D1145">
            <v>240909</v>
          </cell>
          <cell r="E1145">
            <v>43717</v>
          </cell>
          <cell r="F1145" t="str">
            <v>CONTRIBUTIVO</v>
          </cell>
          <cell r="G1145">
            <v>14579</v>
          </cell>
          <cell r="H1145">
            <v>10205.299999999999</v>
          </cell>
        </row>
        <row r="1146">
          <cell r="D1146">
            <v>241805</v>
          </cell>
          <cell r="E1146">
            <v>43718</v>
          </cell>
          <cell r="F1146" t="str">
            <v>CONTRIBUTIVO</v>
          </cell>
          <cell r="G1146">
            <v>606177</v>
          </cell>
          <cell r="H1146">
            <v>424323.89999999997</v>
          </cell>
        </row>
        <row r="1147">
          <cell r="D1147">
            <v>241884</v>
          </cell>
          <cell r="E1147">
            <v>43718</v>
          </cell>
          <cell r="F1147" t="str">
            <v>CONTRIBUTIVO</v>
          </cell>
          <cell r="G1147">
            <v>606177</v>
          </cell>
          <cell r="H1147">
            <v>424323.89999999997</v>
          </cell>
        </row>
        <row r="1148">
          <cell r="D1148">
            <v>241626</v>
          </cell>
          <cell r="E1148">
            <v>43718</v>
          </cell>
          <cell r="F1148" t="str">
            <v>CONTRIBUTIVO</v>
          </cell>
          <cell r="G1148">
            <v>221010</v>
          </cell>
          <cell r="H1148">
            <v>154707</v>
          </cell>
        </row>
        <row r="1149">
          <cell r="D1149">
            <v>71659</v>
          </cell>
          <cell r="E1149">
            <v>43718</v>
          </cell>
          <cell r="F1149" t="str">
            <v>CONTRIBUTIVO</v>
          </cell>
          <cell r="G1149">
            <v>87144</v>
          </cell>
          <cell r="H1149">
            <v>61000.799999999996</v>
          </cell>
        </row>
        <row r="1150">
          <cell r="D1150">
            <v>16082</v>
          </cell>
          <cell r="E1150">
            <v>43718</v>
          </cell>
          <cell r="F1150" t="str">
            <v>CONTRIBUTIVO</v>
          </cell>
          <cell r="G1150">
            <v>13815</v>
          </cell>
          <cell r="H1150">
            <v>9670.5</v>
          </cell>
        </row>
        <row r="1151">
          <cell r="D1151">
            <v>16073</v>
          </cell>
          <cell r="E1151">
            <v>43718</v>
          </cell>
          <cell r="F1151" t="str">
            <v>CONTRIBUTIVO</v>
          </cell>
          <cell r="G1151">
            <v>11520</v>
          </cell>
          <cell r="H1151">
            <v>8063.9999999999991</v>
          </cell>
        </row>
        <row r="1152">
          <cell r="D1152">
            <v>242231</v>
          </cell>
          <cell r="E1152">
            <v>43719</v>
          </cell>
          <cell r="F1152" t="str">
            <v>CONTRIBUTIVO</v>
          </cell>
          <cell r="G1152">
            <v>309175</v>
          </cell>
          <cell r="H1152">
            <v>216422.5</v>
          </cell>
        </row>
        <row r="1153">
          <cell r="D1153">
            <v>242146</v>
          </cell>
          <cell r="E1153">
            <v>43719</v>
          </cell>
          <cell r="F1153" t="str">
            <v>CONTRIBUTIVO</v>
          </cell>
          <cell r="G1153">
            <v>273580</v>
          </cell>
          <cell r="H1153">
            <v>191506</v>
          </cell>
        </row>
        <row r="1154">
          <cell r="D1154">
            <v>242309</v>
          </cell>
          <cell r="E1154">
            <v>43719</v>
          </cell>
          <cell r="F1154" t="str">
            <v>CONTRIBUTIVO</v>
          </cell>
          <cell r="G1154">
            <v>191108</v>
          </cell>
          <cell r="H1154">
            <v>133775.6</v>
          </cell>
        </row>
        <row r="1155">
          <cell r="D1155">
            <v>242154</v>
          </cell>
          <cell r="E1155">
            <v>43719</v>
          </cell>
          <cell r="F1155" t="str">
            <v>CONTRIBUTIVO</v>
          </cell>
          <cell r="G1155">
            <v>107810</v>
          </cell>
          <cell r="H1155">
            <v>75467</v>
          </cell>
        </row>
        <row r="1156">
          <cell r="D1156">
            <v>242263</v>
          </cell>
          <cell r="E1156">
            <v>43719</v>
          </cell>
          <cell r="F1156" t="str">
            <v>CONTRIBUTIVO</v>
          </cell>
          <cell r="G1156">
            <v>107810</v>
          </cell>
          <cell r="H1156">
            <v>75467</v>
          </cell>
        </row>
        <row r="1157">
          <cell r="D1157">
            <v>242075</v>
          </cell>
          <cell r="E1157">
            <v>43719</v>
          </cell>
          <cell r="F1157" t="str">
            <v>CONTRIBUTIVO</v>
          </cell>
          <cell r="G1157">
            <v>89072</v>
          </cell>
          <cell r="H1157">
            <v>62350.399999999994</v>
          </cell>
        </row>
        <row r="1158">
          <cell r="D1158">
            <v>242125</v>
          </cell>
          <cell r="E1158">
            <v>43719</v>
          </cell>
          <cell r="F1158" t="str">
            <v>CONTRIBUTIVO</v>
          </cell>
          <cell r="G1158">
            <v>24765</v>
          </cell>
          <cell r="H1158">
            <v>17335.5</v>
          </cell>
        </row>
        <row r="1159">
          <cell r="D1159">
            <v>242872</v>
          </cell>
          <cell r="E1159">
            <v>43720</v>
          </cell>
          <cell r="F1159" t="str">
            <v>CONTRIBUTIVO</v>
          </cell>
          <cell r="G1159">
            <v>209424</v>
          </cell>
          <cell r="H1159">
            <v>146596.79999999999</v>
          </cell>
        </row>
        <row r="1160">
          <cell r="D1160">
            <v>242874</v>
          </cell>
          <cell r="E1160">
            <v>43720</v>
          </cell>
          <cell r="F1160" t="str">
            <v>CONTRIBUTIVO</v>
          </cell>
          <cell r="G1160">
            <v>209424</v>
          </cell>
          <cell r="H1160">
            <v>146596.79999999999</v>
          </cell>
        </row>
        <row r="1161">
          <cell r="D1161">
            <v>242601</v>
          </cell>
          <cell r="E1161">
            <v>43720</v>
          </cell>
          <cell r="F1161" t="str">
            <v>CONTRIBUTIVO</v>
          </cell>
          <cell r="G1161">
            <v>101343</v>
          </cell>
          <cell r="H1161">
            <v>70940.099999999991</v>
          </cell>
        </row>
        <row r="1162">
          <cell r="D1162">
            <v>72041</v>
          </cell>
          <cell r="E1162">
            <v>43720</v>
          </cell>
          <cell r="F1162" t="str">
            <v>CONTRIBUTIVO</v>
          </cell>
          <cell r="G1162">
            <v>23518</v>
          </cell>
          <cell r="H1162">
            <v>16462.599999999999</v>
          </cell>
        </row>
        <row r="1163">
          <cell r="D1163">
            <v>242703</v>
          </cell>
          <cell r="E1163">
            <v>43720</v>
          </cell>
          <cell r="F1163" t="str">
            <v>CONTRIBUTIVO</v>
          </cell>
          <cell r="G1163">
            <v>9426</v>
          </cell>
          <cell r="H1163">
            <v>6598.2</v>
          </cell>
        </row>
        <row r="1164">
          <cell r="D1164">
            <v>243055</v>
          </cell>
          <cell r="E1164">
            <v>43721</v>
          </cell>
          <cell r="F1164" t="str">
            <v>CONTRIBUTIVO</v>
          </cell>
          <cell r="G1164">
            <v>8110490</v>
          </cell>
          <cell r="H1164">
            <v>5677343</v>
          </cell>
        </row>
        <row r="1165">
          <cell r="D1165">
            <v>243241</v>
          </cell>
          <cell r="E1165">
            <v>43721</v>
          </cell>
          <cell r="F1165" t="str">
            <v>CONTRIBUTIVO</v>
          </cell>
          <cell r="G1165">
            <v>10005</v>
          </cell>
          <cell r="H1165">
            <v>7003.5</v>
          </cell>
        </row>
        <row r="1166">
          <cell r="D1166">
            <v>72214</v>
          </cell>
          <cell r="E1166">
            <v>43722</v>
          </cell>
          <cell r="F1166" t="str">
            <v>CONTRIBUTIVO</v>
          </cell>
          <cell r="G1166">
            <v>1870</v>
          </cell>
          <cell r="H1166">
            <v>1309</v>
          </cell>
        </row>
        <row r="1167">
          <cell r="D1167">
            <v>243923</v>
          </cell>
          <cell r="E1167">
            <v>43724</v>
          </cell>
          <cell r="F1167" t="str">
            <v>CONTRIBUTIVO</v>
          </cell>
          <cell r="G1167">
            <v>3169221</v>
          </cell>
          <cell r="H1167">
            <v>2218454.6999999997</v>
          </cell>
        </row>
        <row r="1168">
          <cell r="D1168">
            <v>243694</v>
          </cell>
          <cell r="E1168">
            <v>43724</v>
          </cell>
          <cell r="F1168" t="str">
            <v>CONTRIBUTIVO</v>
          </cell>
          <cell r="G1168">
            <v>964570</v>
          </cell>
          <cell r="H1168">
            <v>675199</v>
          </cell>
        </row>
        <row r="1169">
          <cell r="D1169">
            <v>243747</v>
          </cell>
          <cell r="E1169">
            <v>43724</v>
          </cell>
          <cell r="F1169" t="str">
            <v>CONTRIBUTIVO</v>
          </cell>
          <cell r="G1169">
            <v>964452</v>
          </cell>
          <cell r="H1169">
            <v>675116.39999999991</v>
          </cell>
        </row>
        <row r="1170">
          <cell r="D1170">
            <v>243693</v>
          </cell>
          <cell r="E1170">
            <v>43724</v>
          </cell>
          <cell r="F1170" t="str">
            <v>CONTRIBUTIVO</v>
          </cell>
          <cell r="G1170">
            <v>121300</v>
          </cell>
          <cell r="H1170">
            <v>84910</v>
          </cell>
        </row>
        <row r="1171">
          <cell r="D1171">
            <v>243918</v>
          </cell>
          <cell r="E1171">
            <v>43724</v>
          </cell>
          <cell r="F1171" t="str">
            <v>CONTRIBUTIVO</v>
          </cell>
          <cell r="G1171">
            <v>107373</v>
          </cell>
          <cell r="H1171">
            <v>75161.099999999991</v>
          </cell>
        </row>
        <row r="1172">
          <cell r="D1172">
            <v>243703</v>
          </cell>
          <cell r="E1172">
            <v>43724</v>
          </cell>
          <cell r="F1172" t="str">
            <v>CONTRIBUTIVO</v>
          </cell>
          <cell r="G1172">
            <v>22365</v>
          </cell>
          <cell r="H1172">
            <v>15655.499999999998</v>
          </cell>
        </row>
        <row r="1173">
          <cell r="D1173">
            <v>243998</v>
          </cell>
          <cell r="E1173">
            <v>43725</v>
          </cell>
          <cell r="F1173" t="str">
            <v>CONTRIBUTIVO</v>
          </cell>
          <cell r="G1173">
            <v>1674389</v>
          </cell>
          <cell r="H1173">
            <v>1172072.2999999998</v>
          </cell>
        </row>
        <row r="1174">
          <cell r="D1174">
            <v>244596</v>
          </cell>
          <cell r="E1174">
            <v>43725</v>
          </cell>
          <cell r="F1174" t="str">
            <v>CONTRIBUTIVO</v>
          </cell>
          <cell r="G1174">
            <v>405822</v>
          </cell>
          <cell r="H1174">
            <v>284075.39999999997</v>
          </cell>
        </row>
        <row r="1175">
          <cell r="D1175">
            <v>244380</v>
          </cell>
          <cell r="E1175">
            <v>43725</v>
          </cell>
          <cell r="F1175" t="str">
            <v>CONTRIBUTIVO</v>
          </cell>
          <cell r="G1175">
            <v>141069</v>
          </cell>
          <cell r="H1175">
            <v>98748.299999999988</v>
          </cell>
        </row>
        <row r="1176">
          <cell r="D1176">
            <v>72583</v>
          </cell>
          <cell r="E1176">
            <v>43725</v>
          </cell>
          <cell r="F1176" t="str">
            <v>CONTRIBUTIVO</v>
          </cell>
          <cell r="G1176">
            <v>16139</v>
          </cell>
          <cell r="H1176">
            <v>11297.3</v>
          </cell>
        </row>
        <row r="1177">
          <cell r="D1177">
            <v>244223</v>
          </cell>
          <cell r="E1177">
            <v>43725</v>
          </cell>
          <cell r="F1177" t="str">
            <v>CONTRIBUTIVO</v>
          </cell>
          <cell r="G1177">
            <v>7026</v>
          </cell>
          <cell r="H1177">
            <v>4918.2</v>
          </cell>
        </row>
        <row r="1178">
          <cell r="D1178">
            <v>245239</v>
          </cell>
          <cell r="E1178">
            <v>43726</v>
          </cell>
          <cell r="F1178" t="str">
            <v>CONTRIBUTIVO</v>
          </cell>
          <cell r="G1178">
            <v>5919966</v>
          </cell>
          <cell r="H1178">
            <v>4143976.1999999997</v>
          </cell>
        </row>
        <row r="1179">
          <cell r="D1179">
            <v>244926</v>
          </cell>
          <cell r="E1179">
            <v>43726</v>
          </cell>
          <cell r="F1179" t="str">
            <v>CONTRIBUTIVO</v>
          </cell>
          <cell r="G1179">
            <v>2003522</v>
          </cell>
          <cell r="H1179">
            <v>1402465.4</v>
          </cell>
        </row>
        <row r="1180">
          <cell r="D1180">
            <v>245290</v>
          </cell>
          <cell r="E1180">
            <v>43726</v>
          </cell>
          <cell r="F1180" t="str">
            <v>CONTRIBUTIVO</v>
          </cell>
          <cell r="G1180">
            <v>1955960</v>
          </cell>
          <cell r="H1180">
            <v>1369172</v>
          </cell>
        </row>
        <row r="1181">
          <cell r="D1181">
            <v>245294</v>
          </cell>
          <cell r="E1181">
            <v>43726</v>
          </cell>
          <cell r="F1181" t="str">
            <v>CONTRIBUTIVO</v>
          </cell>
          <cell r="G1181">
            <v>534800</v>
          </cell>
          <cell r="H1181">
            <v>374360</v>
          </cell>
        </row>
        <row r="1182">
          <cell r="D1182">
            <v>245111</v>
          </cell>
          <cell r="E1182">
            <v>43726</v>
          </cell>
          <cell r="F1182" t="str">
            <v>CONTRIBUTIVO</v>
          </cell>
          <cell r="G1182">
            <v>107810</v>
          </cell>
          <cell r="H1182">
            <v>75467</v>
          </cell>
        </row>
        <row r="1183">
          <cell r="D1183">
            <v>72613</v>
          </cell>
          <cell r="E1183">
            <v>43726</v>
          </cell>
          <cell r="F1183" t="str">
            <v>CONTRIBUTIVO</v>
          </cell>
          <cell r="G1183">
            <v>14870</v>
          </cell>
          <cell r="H1183">
            <v>10409</v>
          </cell>
        </row>
        <row r="1184">
          <cell r="D1184">
            <v>244847</v>
          </cell>
          <cell r="E1184">
            <v>43726</v>
          </cell>
          <cell r="F1184" t="str">
            <v>CONTRIBUTIVO</v>
          </cell>
          <cell r="G1184">
            <v>3645</v>
          </cell>
          <cell r="H1184">
            <v>2551.5</v>
          </cell>
        </row>
        <row r="1185">
          <cell r="D1185">
            <v>245432</v>
          </cell>
          <cell r="E1185">
            <v>43727</v>
          </cell>
          <cell r="F1185" t="str">
            <v>CONTRIBUTIVO</v>
          </cell>
          <cell r="G1185">
            <v>1648896</v>
          </cell>
          <cell r="H1185">
            <v>1154227.2</v>
          </cell>
        </row>
        <row r="1186">
          <cell r="D1186">
            <v>245357</v>
          </cell>
          <cell r="E1186">
            <v>43727</v>
          </cell>
          <cell r="F1186" t="str">
            <v>CONTRIBUTIVO</v>
          </cell>
          <cell r="G1186">
            <v>7783</v>
          </cell>
          <cell r="H1186">
            <v>5448.0999999999995</v>
          </cell>
        </row>
        <row r="1187">
          <cell r="D1187">
            <v>245703</v>
          </cell>
          <cell r="E1187">
            <v>43727</v>
          </cell>
          <cell r="F1187" t="str">
            <v>CONTRIBUTIVO</v>
          </cell>
          <cell r="G1187">
            <v>6389</v>
          </cell>
          <cell r="H1187">
            <v>4472.2999999999993</v>
          </cell>
        </row>
        <row r="1188">
          <cell r="D1188">
            <v>246222</v>
          </cell>
          <cell r="E1188">
            <v>43728</v>
          </cell>
          <cell r="F1188" t="str">
            <v>CONTRIBUTIVO</v>
          </cell>
          <cell r="G1188">
            <v>2095045</v>
          </cell>
          <cell r="H1188">
            <v>1466531.5</v>
          </cell>
        </row>
        <row r="1189">
          <cell r="D1189">
            <v>246192</v>
          </cell>
          <cell r="E1189">
            <v>43728</v>
          </cell>
          <cell r="F1189" t="str">
            <v>CONTRIBUTIVO</v>
          </cell>
          <cell r="G1189">
            <v>606177</v>
          </cell>
          <cell r="H1189">
            <v>424323.89999999997</v>
          </cell>
        </row>
        <row r="1190">
          <cell r="D1190">
            <v>246100</v>
          </cell>
          <cell r="E1190">
            <v>43728</v>
          </cell>
          <cell r="F1190" t="str">
            <v>CONTRIBUTIVO</v>
          </cell>
          <cell r="G1190">
            <v>568381</v>
          </cell>
          <cell r="H1190">
            <v>397866.69999999995</v>
          </cell>
        </row>
        <row r="1191">
          <cell r="D1191">
            <v>246294</v>
          </cell>
          <cell r="E1191">
            <v>43728</v>
          </cell>
          <cell r="F1191" t="str">
            <v>CONTRIBUTIVO</v>
          </cell>
          <cell r="G1191">
            <v>412968</v>
          </cell>
          <cell r="H1191">
            <v>289077.59999999998</v>
          </cell>
        </row>
        <row r="1192">
          <cell r="D1192">
            <v>72986</v>
          </cell>
          <cell r="E1192">
            <v>43728</v>
          </cell>
          <cell r="F1192" t="str">
            <v>CONTRIBUTIVO</v>
          </cell>
          <cell r="G1192">
            <v>43344</v>
          </cell>
          <cell r="H1192">
            <v>30340.799999999999</v>
          </cell>
        </row>
        <row r="1193">
          <cell r="D1193">
            <v>246339</v>
          </cell>
          <cell r="E1193">
            <v>43728</v>
          </cell>
          <cell r="F1193" t="str">
            <v>CONTRIBUTIVO</v>
          </cell>
          <cell r="G1193">
            <v>40626</v>
          </cell>
          <cell r="H1193">
            <v>28438.199999999997</v>
          </cell>
        </row>
        <row r="1194">
          <cell r="D1194">
            <v>72992</v>
          </cell>
          <cell r="E1194">
            <v>43729</v>
          </cell>
          <cell r="F1194" t="str">
            <v>CONTRIBUTIVO</v>
          </cell>
          <cell r="G1194">
            <v>964570</v>
          </cell>
          <cell r="H1194">
            <v>675199</v>
          </cell>
        </row>
        <row r="1195">
          <cell r="D1195">
            <v>246398</v>
          </cell>
          <cell r="E1195">
            <v>43729</v>
          </cell>
          <cell r="F1195" t="str">
            <v>CONTRIBUTIVO</v>
          </cell>
          <cell r="G1195">
            <v>59693</v>
          </cell>
          <cell r="H1195">
            <v>41785.1</v>
          </cell>
        </row>
        <row r="1196">
          <cell r="D1196">
            <v>246532</v>
          </cell>
          <cell r="E1196">
            <v>43729</v>
          </cell>
          <cell r="F1196" t="str">
            <v>CONTRIBUTIVO</v>
          </cell>
          <cell r="G1196">
            <v>1114</v>
          </cell>
          <cell r="H1196">
            <v>779.8</v>
          </cell>
        </row>
        <row r="1197">
          <cell r="D1197">
            <v>247259</v>
          </cell>
          <cell r="E1197">
            <v>43731</v>
          </cell>
          <cell r="F1197" t="str">
            <v>CONTRIBUTIVO</v>
          </cell>
          <cell r="G1197">
            <v>2336640</v>
          </cell>
          <cell r="H1197">
            <v>1635648</v>
          </cell>
        </row>
        <row r="1198">
          <cell r="D1198">
            <v>73235</v>
          </cell>
          <cell r="E1198">
            <v>43731</v>
          </cell>
          <cell r="F1198" t="str">
            <v>CONTRIBUTIVO</v>
          </cell>
          <cell r="G1198">
            <v>735235</v>
          </cell>
          <cell r="H1198">
            <v>514664.49999999994</v>
          </cell>
        </row>
        <row r="1199">
          <cell r="D1199">
            <v>247156</v>
          </cell>
          <cell r="E1199">
            <v>43731</v>
          </cell>
          <cell r="F1199" t="str">
            <v>CONTRIBUTIVO</v>
          </cell>
          <cell r="G1199">
            <v>606177</v>
          </cell>
          <cell r="H1199">
            <v>424323.89999999997</v>
          </cell>
        </row>
        <row r="1200">
          <cell r="D1200">
            <v>247269</v>
          </cell>
          <cell r="E1200">
            <v>43731</v>
          </cell>
          <cell r="F1200" t="str">
            <v>CONTRIBUTIVO</v>
          </cell>
          <cell r="G1200">
            <v>31635</v>
          </cell>
          <cell r="H1200">
            <v>22144.5</v>
          </cell>
        </row>
        <row r="1201">
          <cell r="D1201">
            <v>246938</v>
          </cell>
          <cell r="E1201">
            <v>43731</v>
          </cell>
          <cell r="F1201" t="str">
            <v>CONTRIBUTIVO</v>
          </cell>
          <cell r="G1201">
            <v>26321</v>
          </cell>
          <cell r="H1201">
            <v>18424.699999999997</v>
          </cell>
        </row>
        <row r="1202">
          <cell r="D1202">
            <v>73157</v>
          </cell>
          <cell r="E1202">
            <v>43731</v>
          </cell>
          <cell r="F1202" t="str">
            <v>CONTRIBUTIVO</v>
          </cell>
          <cell r="G1202">
            <v>16139</v>
          </cell>
          <cell r="H1202">
            <v>11297.3</v>
          </cell>
        </row>
        <row r="1203">
          <cell r="D1203">
            <v>247580</v>
          </cell>
          <cell r="E1203">
            <v>43732</v>
          </cell>
          <cell r="F1203" t="str">
            <v>CONTRIBUTIVO</v>
          </cell>
          <cell r="G1203">
            <v>1709587</v>
          </cell>
          <cell r="H1203">
            <v>1196710.8999999999</v>
          </cell>
        </row>
        <row r="1204">
          <cell r="D1204">
            <v>247882</v>
          </cell>
          <cell r="E1204">
            <v>43732</v>
          </cell>
          <cell r="F1204" t="str">
            <v>CONTRIBUTIVO</v>
          </cell>
          <cell r="G1204">
            <v>1295704</v>
          </cell>
          <cell r="H1204">
            <v>906992.79999999993</v>
          </cell>
        </row>
        <row r="1205">
          <cell r="D1205">
            <v>247934</v>
          </cell>
          <cell r="E1205">
            <v>43732</v>
          </cell>
          <cell r="F1205" t="str">
            <v>CONTRIBUTIVO</v>
          </cell>
          <cell r="G1205">
            <v>606177</v>
          </cell>
          <cell r="H1205">
            <v>424323.89999999997</v>
          </cell>
        </row>
        <row r="1206">
          <cell r="D1206">
            <v>247842</v>
          </cell>
          <cell r="E1206">
            <v>43732</v>
          </cell>
          <cell r="F1206" t="str">
            <v>CONTRIBUTIVO</v>
          </cell>
          <cell r="G1206">
            <v>310378</v>
          </cell>
          <cell r="H1206">
            <v>217264.59999999998</v>
          </cell>
        </row>
        <row r="1207">
          <cell r="D1207">
            <v>247877</v>
          </cell>
          <cell r="E1207">
            <v>43732</v>
          </cell>
          <cell r="F1207" t="str">
            <v>CONTRIBUTIVO</v>
          </cell>
          <cell r="G1207">
            <v>128728</v>
          </cell>
          <cell r="H1207">
            <v>90109.599999999991</v>
          </cell>
        </row>
        <row r="1208">
          <cell r="D1208">
            <v>247693</v>
          </cell>
          <cell r="E1208">
            <v>43732</v>
          </cell>
          <cell r="F1208" t="str">
            <v>CONTRIBUTIVO</v>
          </cell>
          <cell r="G1208">
            <v>107810</v>
          </cell>
          <cell r="H1208">
            <v>75467</v>
          </cell>
        </row>
        <row r="1209">
          <cell r="D1209">
            <v>247856</v>
          </cell>
          <cell r="E1209">
            <v>43732</v>
          </cell>
          <cell r="F1209" t="str">
            <v>CONTRIBUTIVO</v>
          </cell>
          <cell r="G1209">
            <v>107810</v>
          </cell>
          <cell r="H1209">
            <v>75467</v>
          </cell>
        </row>
        <row r="1210">
          <cell r="D1210">
            <v>247574</v>
          </cell>
          <cell r="E1210">
            <v>43732</v>
          </cell>
          <cell r="F1210" t="str">
            <v>CONTRIBUTIVO</v>
          </cell>
          <cell r="G1210">
            <v>87149</v>
          </cell>
          <cell r="H1210">
            <v>61004.299999999996</v>
          </cell>
        </row>
        <row r="1211">
          <cell r="D1211">
            <v>247547</v>
          </cell>
          <cell r="E1211">
            <v>43732</v>
          </cell>
          <cell r="F1211" t="str">
            <v>CONTRIBUTIVO</v>
          </cell>
          <cell r="G1211">
            <v>76075</v>
          </cell>
          <cell r="H1211">
            <v>53252.5</v>
          </cell>
        </row>
        <row r="1212">
          <cell r="D1212">
            <v>247758</v>
          </cell>
          <cell r="E1212">
            <v>43732</v>
          </cell>
          <cell r="F1212" t="str">
            <v>CONTRIBUTIVO</v>
          </cell>
          <cell r="G1212">
            <v>10005</v>
          </cell>
          <cell r="H1212">
            <v>7003.5</v>
          </cell>
        </row>
        <row r="1213">
          <cell r="D1213">
            <v>248052</v>
          </cell>
          <cell r="E1213">
            <v>43733</v>
          </cell>
          <cell r="F1213" t="str">
            <v>CONTRIBUTIVO</v>
          </cell>
          <cell r="G1213">
            <v>2003522</v>
          </cell>
          <cell r="H1213">
            <v>1402465.4</v>
          </cell>
        </row>
        <row r="1214">
          <cell r="D1214">
            <v>248172</v>
          </cell>
          <cell r="E1214">
            <v>43733</v>
          </cell>
          <cell r="F1214" t="str">
            <v>CONTRIBUTIVO</v>
          </cell>
          <cell r="G1214">
            <v>817317</v>
          </cell>
          <cell r="H1214">
            <v>572121.89999999991</v>
          </cell>
        </row>
        <row r="1215">
          <cell r="D1215">
            <v>248036</v>
          </cell>
          <cell r="E1215">
            <v>43733</v>
          </cell>
          <cell r="F1215" t="str">
            <v>CONTRIBUTIVO</v>
          </cell>
          <cell r="G1215">
            <v>23518</v>
          </cell>
          <cell r="H1215">
            <v>16462.599999999999</v>
          </cell>
        </row>
        <row r="1216">
          <cell r="D1216">
            <v>249341</v>
          </cell>
          <cell r="E1216">
            <v>43734</v>
          </cell>
          <cell r="F1216" t="str">
            <v>CONTRIBUTIVO</v>
          </cell>
          <cell r="G1216">
            <v>205634</v>
          </cell>
          <cell r="H1216">
            <v>143943.79999999999</v>
          </cell>
        </row>
        <row r="1217">
          <cell r="D1217">
            <v>249313</v>
          </cell>
          <cell r="E1217">
            <v>43734</v>
          </cell>
          <cell r="F1217" t="str">
            <v>CONTRIBUTIVO</v>
          </cell>
          <cell r="G1217">
            <v>139607</v>
          </cell>
          <cell r="H1217">
            <v>97724.9</v>
          </cell>
        </row>
        <row r="1218">
          <cell r="D1218">
            <v>248884</v>
          </cell>
          <cell r="E1218">
            <v>43734</v>
          </cell>
          <cell r="F1218" t="str">
            <v>CONTRIBUTIVO</v>
          </cell>
          <cell r="G1218">
            <v>107810</v>
          </cell>
          <cell r="H1218">
            <v>75467</v>
          </cell>
        </row>
        <row r="1219">
          <cell r="D1219">
            <v>249428</v>
          </cell>
          <cell r="E1219">
            <v>43734</v>
          </cell>
          <cell r="F1219" t="str">
            <v>CONTRIBUTIVO</v>
          </cell>
          <cell r="G1219">
            <v>92230</v>
          </cell>
          <cell r="H1219">
            <v>64560.999999999993</v>
          </cell>
        </row>
        <row r="1220">
          <cell r="D1220">
            <v>249215</v>
          </cell>
          <cell r="E1220">
            <v>43734</v>
          </cell>
          <cell r="F1220" t="str">
            <v>CONTRIBUTIVO</v>
          </cell>
          <cell r="G1220">
            <v>1114</v>
          </cell>
          <cell r="H1220">
            <v>779.8</v>
          </cell>
        </row>
        <row r="1221">
          <cell r="D1221">
            <v>249220</v>
          </cell>
          <cell r="E1221">
            <v>43734</v>
          </cell>
          <cell r="F1221" t="str">
            <v>CONTRIBUTIVO</v>
          </cell>
          <cell r="G1221">
            <v>1114</v>
          </cell>
          <cell r="H1221">
            <v>779.8</v>
          </cell>
        </row>
        <row r="1222">
          <cell r="D1222">
            <v>249892</v>
          </cell>
          <cell r="E1222">
            <v>43735</v>
          </cell>
          <cell r="F1222" t="str">
            <v>CONTRIBUTIVO</v>
          </cell>
          <cell r="G1222">
            <v>170847</v>
          </cell>
          <cell r="H1222">
            <v>119592.9</v>
          </cell>
        </row>
        <row r="1223">
          <cell r="D1223">
            <v>73796</v>
          </cell>
          <cell r="E1223">
            <v>43735</v>
          </cell>
          <cell r="F1223" t="str">
            <v>CONTRIBUTIVO</v>
          </cell>
          <cell r="G1223">
            <v>122274</v>
          </cell>
          <cell r="H1223">
            <v>85591.799999999988</v>
          </cell>
        </row>
        <row r="1224">
          <cell r="D1224">
            <v>249830</v>
          </cell>
          <cell r="E1224">
            <v>43735</v>
          </cell>
          <cell r="F1224" t="str">
            <v>CONTRIBUTIVO</v>
          </cell>
          <cell r="G1224">
            <v>107810</v>
          </cell>
          <cell r="H1224">
            <v>75467</v>
          </cell>
        </row>
        <row r="1225">
          <cell r="D1225">
            <v>73781</v>
          </cell>
          <cell r="E1225">
            <v>43735</v>
          </cell>
          <cell r="F1225" t="str">
            <v>CONTRIBUTIVO</v>
          </cell>
          <cell r="G1225">
            <v>21757</v>
          </cell>
          <cell r="H1225">
            <v>15229.9</v>
          </cell>
        </row>
        <row r="1226">
          <cell r="D1226">
            <v>249502</v>
          </cell>
          <cell r="E1226">
            <v>43735</v>
          </cell>
          <cell r="F1226" t="str">
            <v>CONTRIBUTIVO</v>
          </cell>
          <cell r="G1226">
            <v>1114</v>
          </cell>
          <cell r="H1226">
            <v>779.8</v>
          </cell>
        </row>
        <row r="1227">
          <cell r="D1227">
            <v>74264</v>
          </cell>
          <cell r="E1227">
            <v>43736</v>
          </cell>
          <cell r="F1227" t="str">
            <v>CONTRIBUTIVO</v>
          </cell>
          <cell r="G1227">
            <v>720365</v>
          </cell>
          <cell r="H1227">
            <v>504255.49999999994</v>
          </cell>
        </row>
        <row r="1228">
          <cell r="D1228">
            <v>74263</v>
          </cell>
          <cell r="E1228">
            <v>43736</v>
          </cell>
          <cell r="F1228" t="str">
            <v>CONTRIBUTIVO</v>
          </cell>
          <cell r="G1228">
            <v>339589</v>
          </cell>
          <cell r="H1228">
            <v>237712.3</v>
          </cell>
        </row>
        <row r="1229">
          <cell r="D1229">
            <v>74203</v>
          </cell>
          <cell r="E1229">
            <v>43736</v>
          </cell>
          <cell r="F1229" t="str">
            <v>CONTRIBUTIVO</v>
          </cell>
          <cell r="G1229">
            <v>327500</v>
          </cell>
          <cell r="H1229">
            <v>229250</v>
          </cell>
        </row>
        <row r="1230">
          <cell r="D1230">
            <v>74146</v>
          </cell>
          <cell r="E1230">
            <v>43736</v>
          </cell>
          <cell r="F1230" t="str">
            <v>CONTRIBUTIVO</v>
          </cell>
          <cell r="G1230">
            <v>122274</v>
          </cell>
          <cell r="H1230">
            <v>85591.799999999988</v>
          </cell>
        </row>
        <row r="1231">
          <cell r="D1231">
            <v>74280</v>
          </cell>
          <cell r="E1231">
            <v>43736</v>
          </cell>
          <cell r="F1231" t="str">
            <v>CONTRIBUTIVO</v>
          </cell>
          <cell r="G1231">
            <v>66862</v>
          </cell>
          <cell r="H1231">
            <v>46803.399999999994</v>
          </cell>
        </row>
        <row r="1232">
          <cell r="D1232">
            <v>74110</v>
          </cell>
          <cell r="E1232">
            <v>43736</v>
          </cell>
          <cell r="F1232" t="str">
            <v>CONTRIBUTIVO</v>
          </cell>
          <cell r="G1232">
            <v>40897</v>
          </cell>
          <cell r="H1232">
            <v>28627.899999999998</v>
          </cell>
        </row>
        <row r="1233">
          <cell r="D1233">
            <v>73982</v>
          </cell>
          <cell r="E1233">
            <v>43736</v>
          </cell>
          <cell r="F1233" t="str">
            <v>CONTRIBUTIVO</v>
          </cell>
          <cell r="G1233">
            <v>21757</v>
          </cell>
          <cell r="H1233">
            <v>15229.9</v>
          </cell>
        </row>
        <row r="1234">
          <cell r="D1234">
            <v>250319</v>
          </cell>
          <cell r="E1234">
            <v>43737</v>
          </cell>
          <cell r="F1234" t="str">
            <v>CONTRIBUTIVO</v>
          </cell>
          <cell r="G1234">
            <v>12161463</v>
          </cell>
          <cell r="H1234">
            <v>8513024.0999999996</v>
          </cell>
        </row>
        <row r="1235">
          <cell r="D1235">
            <v>250318</v>
          </cell>
          <cell r="E1235">
            <v>43737</v>
          </cell>
          <cell r="F1235" t="str">
            <v>CONTRIBUTIVO</v>
          </cell>
          <cell r="G1235">
            <v>997900</v>
          </cell>
          <cell r="H1235">
            <v>698530</v>
          </cell>
        </row>
        <row r="1236">
          <cell r="D1236">
            <v>250305</v>
          </cell>
          <cell r="E1236">
            <v>43737</v>
          </cell>
          <cell r="F1236" t="str">
            <v>CONTRIBUTIVO</v>
          </cell>
          <cell r="G1236">
            <v>955027</v>
          </cell>
          <cell r="H1236">
            <v>668518.89999999991</v>
          </cell>
        </row>
        <row r="1237">
          <cell r="D1237">
            <v>250370</v>
          </cell>
          <cell r="E1237">
            <v>43737</v>
          </cell>
          <cell r="F1237" t="str">
            <v>CONTRIBUTIVO</v>
          </cell>
          <cell r="G1237">
            <v>944790</v>
          </cell>
          <cell r="H1237">
            <v>661353</v>
          </cell>
        </row>
        <row r="1238">
          <cell r="D1238">
            <v>250276</v>
          </cell>
          <cell r="E1238">
            <v>43737</v>
          </cell>
          <cell r="F1238" t="str">
            <v>CONTRIBUTIVO</v>
          </cell>
          <cell r="G1238">
            <v>58213</v>
          </cell>
          <cell r="H1238">
            <v>40749.1</v>
          </cell>
        </row>
        <row r="1239">
          <cell r="D1239">
            <v>250737</v>
          </cell>
          <cell r="E1239">
            <v>43738</v>
          </cell>
          <cell r="F1239" t="str">
            <v>CONTRIBUTIVO</v>
          </cell>
          <cell r="G1239">
            <v>5494</v>
          </cell>
          <cell r="H1239">
            <v>3845.7999999999997</v>
          </cell>
        </row>
        <row r="1240">
          <cell r="D1240">
            <v>251278</v>
          </cell>
          <cell r="E1240">
            <v>43739</v>
          </cell>
          <cell r="F1240" t="str">
            <v>CONTRIBUTIVO</v>
          </cell>
          <cell r="G1240">
            <v>227002</v>
          </cell>
          <cell r="H1240">
            <v>158901.4</v>
          </cell>
        </row>
        <row r="1241">
          <cell r="D1241">
            <v>251108</v>
          </cell>
          <cell r="E1241">
            <v>43739</v>
          </cell>
          <cell r="F1241" t="str">
            <v>CONTRIBUTIVO</v>
          </cell>
          <cell r="G1241">
            <v>1114</v>
          </cell>
          <cell r="H1241">
            <v>779.8</v>
          </cell>
        </row>
        <row r="1242">
          <cell r="D1242">
            <v>251154</v>
          </cell>
          <cell r="E1242">
            <v>43739</v>
          </cell>
          <cell r="F1242" t="str">
            <v>CONTRIBUTIVO</v>
          </cell>
          <cell r="G1242">
            <v>1114</v>
          </cell>
          <cell r="H1242">
            <v>779.8</v>
          </cell>
        </row>
        <row r="1243">
          <cell r="D1243">
            <v>251300</v>
          </cell>
          <cell r="E1243">
            <v>43739</v>
          </cell>
          <cell r="F1243" t="str">
            <v>CONTRIBUTIVO</v>
          </cell>
          <cell r="G1243">
            <v>1114</v>
          </cell>
          <cell r="H1243">
            <v>779.8</v>
          </cell>
        </row>
        <row r="1244">
          <cell r="D1244">
            <v>251352</v>
          </cell>
          <cell r="E1244">
            <v>43739</v>
          </cell>
          <cell r="F1244" t="str">
            <v>CONTRIBUTIVO</v>
          </cell>
          <cell r="G1244">
            <v>1114</v>
          </cell>
          <cell r="H1244">
            <v>779.8</v>
          </cell>
        </row>
        <row r="1245">
          <cell r="D1245">
            <v>251353</v>
          </cell>
          <cell r="E1245">
            <v>43739</v>
          </cell>
          <cell r="F1245" t="str">
            <v>CONTRIBUTIVO</v>
          </cell>
          <cell r="G1245">
            <v>1114</v>
          </cell>
          <cell r="H1245">
            <v>779.8</v>
          </cell>
        </row>
        <row r="1246">
          <cell r="D1246">
            <v>251355</v>
          </cell>
          <cell r="E1246">
            <v>43739</v>
          </cell>
          <cell r="F1246" t="str">
            <v>CONTRIBUTIVO</v>
          </cell>
          <cell r="G1246">
            <v>1114</v>
          </cell>
          <cell r="H1246">
            <v>779.8</v>
          </cell>
        </row>
        <row r="1247">
          <cell r="D1247">
            <v>252170</v>
          </cell>
          <cell r="E1247">
            <v>43740</v>
          </cell>
          <cell r="F1247" t="str">
            <v>CONTRIBUTIVO</v>
          </cell>
          <cell r="G1247">
            <v>4597900</v>
          </cell>
          <cell r="H1247">
            <v>3218530</v>
          </cell>
        </row>
        <row r="1248">
          <cell r="D1248">
            <v>251936</v>
          </cell>
          <cell r="E1248">
            <v>43740</v>
          </cell>
          <cell r="F1248" t="str">
            <v>CONTRIBUTIVO</v>
          </cell>
          <cell r="G1248">
            <v>129652</v>
          </cell>
          <cell r="H1248">
            <v>90756.4</v>
          </cell>
        </row>
        <row r="1249">
          <cell r="D1249">
            <v>252018</v>
          </cell>
          <cell r="E1249">
            <v>43740</v>
          </cell>
          <cell r="F1249" t="str">
            <v>CONTRIBUTIVO</v>
          </cell>
          <cell r="G1249">
            <v>22013</v>
          </cell>
          <cell r="H1249">
            <v>15409.099999999999</v>
          </cell>
        </row>
        <row r="1250">
          <cell r="D1250">
            <v>74710</v>
          </cell>
          <cell r="E1250">
            <v>43741</v>
          </cell>
          <cell r="F1250" t="str">
            <v>CONTRIBUTIVO</v>
          </cell>
          <cell r="G1250">
            <v>451400</v>
          </cell>
          <cell r="H1250">
            <v>315980</v>
          </cell>
        </row>
        <row r="1251">
          <cell r="D1251">
            <v>252734</v>
          </cell>
          <cell r="E1251">
            <v>43741</v>
          </cell>
          <cell r="F1251" t="str">
            <v>CONTRIBUTIVO</v>
          </cell>
          <cell r="G1251">
            <v>13393</v>
          </cell>
          <cell r="H1251">
            <v>9375.0999999999985</v>
          </cell>
        </row>
        <row r="1252">
          <cell r="D1252">
            <v>74690</v>
          </cell>
          <cell r="E1252">
            <v>43741</v>
          </cell>
          <cell r="F1252" t="str">
            <v>CONTRIBUTIVO</v>
          </cell>
          <cell r="G1252">
            <v>12117</v>
          </cell>
          <cell r="H1252">
            <v>8481.9</v>
          </cell>
        </row>
        <row r="1253">
          <cell r="D1253">
            <v>252631</v>
          </cell>
          <cell r="E1253">
            <v>43741</v>
          </cell>
          <cell r="F1253" t="str">
            <v>CONTRIBUTIVO</v>
          </cell>
          <cell r="G1253">
            <v>8377</v>
          </cell>
          <cell r="H1253">
            <v>5863.9</v>
          </cell>
        </row>
        <row r="1254">
          <cell r="D1254">
            <v>253070</v>
          </cell>
          <cell r="E1254">
            <v>43742</v>
          </cell>
          <cell r="F1254" t="str">
            <v>CONTRIBUTIVO</v>
          </cell>
          <cell r="G1254">
            <v>4231357</v>
          </cell>
          <cell r="H1254">
            <v>2961949.9</v>
          </cell>
        </row>
        <row r="1255">
          <cell r="D1255">
            <v>253072</v>
          </cell>
          <cell r="E1255">
            <v>43742</v>
          </cell>
          <cell r="F1255" t="str">
            <v>CONTRIBUTIVO</v>
          </cell>
          <cell r="G1255">
            <v>1895712</v>
          </cell>
          <cell r="H1255">
            <v>1326998.3999999999</v>
          </cell>
        </row>
        <row r="1256">
          <cell r="D1256">
            <v>253029</v>
          </cell>
          <cell r="E1256">
            <v>43742</v>
          </cell>
          <cell r="F1256" t="str">
            <v>CONTRIBUTIVO</v>
          </cell>
          <cell r="G1256">
            <v>107810</v>
          </cell>
          <cell r="H1256">
            <v>75467</v>
          </cell>
        </row>
        <row r="1257">
          <cell r="D1257">
            <v>252833</v>
          </cell>
          <cell r="E1257">
            <v>43742</v>
          </cell>
          <cell r="F1257" t="str">
            <v>CONTRIBUTIVO</v>
          </cell>
          <cell r="G1257">
            <v>105178</v>
          </cell>
          <cell r="H1257">
            <v>73624.599999999991</v>
          </cell>
        </row>
        <row r="1258">
          <cell r="D1258">
            <v>74732</v>
          </cell>
          <cell r="E1258">
            <v>43742</v>
          </cell>
          <cell r="F1258" t="str">
            <v>CONTRIBUTIVO</v>
          </cell>
          <cell r="G1258">
            <v>70585</v>
          </cell>
          <cell r="H1258">
            <v>49409.5</v>
          </cell>
        </row>
        <row r="1259">
          <cell r="D1259">
            <v>74752</v>
          </cell>
          <cell r="E1259">
            <v>43742</v>
          </cell>
          <cell r="F1259" t="str">
            <v>CONTRIBUTIVO</v>
          </cell>
          <cell r="G1259">
            <v>43344</v>
          </cell>
          <cell r="H1259">
            <v>30340.799999999999</v>
          </cell>
        </row>
        <row r="1260">
          <cell r="D1260">
            <v>253095</v>
          </cell>
          <cell r="E1260">
            <v>43742</v>
          </cell>
          <cell r="F1260" t="str">
            <v>CONTRIBUTIVO</v>
          </cell>
          <cell r="G1260">
            <v>23518</v>
          </cell>
          <cell r="H1260">
            <v>16462.599999999999</v>
          </cell>
        </row>
        <row r="1261">
          <cell r="D1261">
            <v>253514</v>
          </cell>
          <cell r="E1261">
            <v>43745</v>
          </cell>
          <cell r="F1261" t="str">
            <v>CONTRIBUTIVO</v>
          </cell>
          <cell r="G1261">
            <v>3029868</v>
          </cell>
          <cell r="H1261">
            <v>2120907.6</v>
          </cell>
        </row>
        <row r="1262">
          <cell r="D1262">
            <v>253379</v>
          </cell>
          <cell r="E1262">
            <v>43745</v>
          </cell>
          <cell r="F1262" t="str">
            <v>CONTRIBUTIVO</v>
          </cell>
          <cell r="G1262">
            <v>231991</v>
          </cell>
          <cell r="H1262">
            <v>162393.69999999998</v>
          </cell>
        </row>
        <row r="1263">
          <cell r="D1263">
            <v>253885</v>
          </cell>
          <cell r="E1263">
            <v>43745</v>
          </cell>
          <cell r="F1263" t="str">
            <v>CONTRIBUTIVO</v>
          </cell>
          <cell r="G1263">
            <v>104226</v>
          </cell>
          <cell r="H1263">
            <v>72958.2</v>
          </cell>
        </row>
        <row r="1264">
          <cell r="D1264">
            <v>75105</v>
          </cell>
          <cell r="E1264">
            <v>43745</v>
          </cell>
          <cell r="F1264" t="str">
            <v>CONTRIBUTIVO</v>
          </cell>
          <cell r="G1264">
            <v>70585</v>
          </cell>
          <cell r="H1264">
            <v>49409.5</v>
          </cell>
        </row>
        <row r="1265">
          <cell r="D1265">
            <v>75084</v>
          </cell>
          <cell r="E1265">
            <v>43745</v>
          </cell>
          <cell r="F1265" t="str">
            <v>CONTRIBUTIVO</v>
          </cell>
          <cell r="G1265">
            <v>33296</v>
          </cell>
          <cell r="H1265">
            <v>23307.199999999997</v>
          </cell>
        </row>
        <row r="1266">
          <cell r="D1266">
            <v>254214</v>
          </cell>
          <cell r="E1266">
            <v>43746</v>
          </cell>
          <cell r="F1266" t="str">
            <v>CONTRIBUTIVO</v>
          </cell>
          <cell r="G1266">
            <v>2163326</v>
          </cell>
          <cell r="H1266">
            <v>1514328.2</v>
          </cell>
        </row>
        <row r="1267">
          <cell r="D1267">
            <v>75326</v>
          </cell>
          <cell r="E1267">
            <v>43746</v>
          </cell>
          <cell r="F1267" t="str">
            <v>CONTRIBUTIVO</v>
          </cell>
          <cell r="G1267">
            <v>85338</v>
          </cell>
          <cell r="H1267">
            <v>59736.6</v>
          </cell>
        </row>
        <row r="1268">
          <cell r="D1268">
            <v>75340</v>
          </cell>
          <cell r="E1268">
            <v>43746</v>
          </cell>
          <cell r="F1268" t="str">
            <v>CONTRIBUTIVO</v>
          </cell>
          <cell r="G1268">
            <v>16139</v>
          </cell>
          <cell r="H1268">
            <v>11297.3</v>
          </cell>
        </row>
        <row r="1269">
          <cell r="D1269">
            <v>75336</v>
          </cell>
          <cell r="E1269">
            <v>43746</v>
          </cell>
          <cell r="F1269" t="str">
            <v>CONTRIBUTIVO</v>
          </cell>
          <cell r="G1269">
            <v>14870</v>
          </cell>
          <cell r="H1269">
            <v>10409</v>
          </cell>
        </row>
        <row r="1270">
          <cell r="D1270">
            <v>254939</v>
          </cell>
          <cell r="E1270">
            <v>43747</v>
          </cell>
          <cell r="F1270" t="str">
            <v>CONTRIBUTIVO</v>
          </cell>
          <cell r="G1270">
            <v>7170653</v>
          </cell>
          <cell r="H1270">
            <v>5019457.0999999996</v>
          </cell>
        </row>
        <row r="1271">
          <cell r="D1271">
            <v>254958</v>
          </cell>
          <cell r="E1271">
            <v>43747</v>
          </cell>
          <cell r="F1271" t="str">
            <v>CONTRIBUTIVO</v>
          </cell>
          <cell r="G1271">
            <v>1557721</v>
          </cell>
          <cell r="H1271">
            <v>1090404.7</v>
          </cell>
        </row>
        <row r="1272">
          <cell r="D1272">
            <v>255151</v>
          </cell>
          <cell r="E1272">
            <v>43748</v>
          </cell>
          <cell r="F1272" t="str">
            <v>CONTRIBUTIVO</v>
          </cell>
          <cell r="G1272">
            <v>8681925</v>
          </cell>
          <cell r="H1272">
            <v>6077347.5</v>
          </cell>
        </row>
        <row r="1273">
          <cell r="D1273">
            <v>255447</v>
          </cell>
          <cell r="E1273">
            <v>43748</v>
          </cell>
          <cell r="F1273" t="str">
            <v>CONTRIBUTIVO</v>
          </cell>
          <cell r="G1273">
            <v>1771512</v>
          </cell>
          <cell r="H1273">
            <v>1240058.3999999999</v>
          </cell>
        </row>
        <row r="1274">
          <cell r="D1274">
            <v>255500</v>
          </cell>
          <cell r="E1274">
            <v>43748</v>
          </cell>
          <cell r="F1274" t="str">
            <v>CONTRIBUTIVO</v>
          </cell>
          <cell r="G1274">
            <v>1712215</v>
          </cell>
          <cell r="H1274">
            <v>1198550.5</v>
          </cell>
        </row>
        <row r="1275">
          <cell r="D1275">
            <v>255514</v>
          </cell>
          <cell r="E1275">
            <v>43748</v>
          </cell>
          <cell r="F1275" t="str">
            <v>CONTRIBUTIVO</v>
          </cell>
          <cell r="G1275">
            <v>503907</v>
          </cell>
          <cell r="H1275">
            <v>352734.89999999997</v>
          </cell>
        </row>
        <row r="1276">
          <cell r="D1276">
            <v>255153</v>
          </cell>
          <cell r="E1276">
            <v>43748</v>
          </cell>
          <cell r="F1276" t="str">
            <v>CONTRIBUTIVO</v>
          </cell>
          <cell r="G1276">
            <v>34475</v>
          </cell>
          <cell r="H1276">
            <v>24132.5</v>
          </cell>
        </row>
        <row r="1277">
          <cell r="D1277">
            <v>255562</v>
          </cell>
          <cell r="E1277">
            <v>43748</v>
          </cell>
          <cell r="F1277" t="str">
            <v>CONTRIBUTIVO</v>
          </cell>
          <cell r="G1277">
            <v>23518</v>
          </cell>
          <cell r="H1277">
            <v>16462.599999999999</v>
          </cell>
        </row>
        <row r="1278">
          <cell r="D1278">
            <v>255999</v>
          </cell>
          <cell r="E1278">
            <v>43749</v>
          </cell>
          <cell r="F1278" t="str">
            <v>CONTRIBUTIVO</v>
          </cell>
          <cell r="G1278">
            <v>413587</v>
          </cell>
          <cell r="H1278">
            <v>289510.89999999997</v>
          </cell>
        </row>
        <row r="1279">
          <cell r="D1279">
            <v>256032</v>
          </cell>
          <cell r="E1279">
            <v>43749</v>
          </cell>
          <cell r="F1279" t="str">
            <v>CONTRIBUTIVO</v>
          </cell>
          <cell r="G1279">
            <v>131425</v>
          </cell>
          <cell r="H1279">
            <v>91997.5</v>
          </cell>
        </row>
        <row r="1280">
          <cell r="D1280">
            <v>255634</v>
          </cell>
          <cell r="E1280">
            <v>43749</v>
          </cell>
          <cell r="F1280" t="str">
            <v>CONTRIBUTIVO</v>
          </cell>
          <cell r="G1280">
            <v>130632</v>
          </cell>
          <cell r="H1280">
            <v>91442.4</v>
          </cell>
        </row>
        <row r="1281">
          <cell r="D1281">
            <v>75681</v>
          </cell>
          <cell r="E1281">
            <v>43750</v>
          </cell>
          <cell r="F1281" t="str">
            <v>CONTRIBUTIVO</v>
          </cell>
          <cell r="G1281">
            <v>43344</v>
          </cell>
          <cell r="H1281">
            <v>30340.799999999999</v>
          </cell>
        </row>
        <row r="1282">
          <cell r="D1282">
            <v>256261</v>
          </cell>
          <cell r="E1282">
            <v>43750</v>
          </cell>
          <cell r="F1282" t="str">
            <v>CONTRIBUTIVO</v>
          </cell>
          <cell r="G1282">
            <v>1114</v>
          </cell>
          <cell r="H1282">
            <v>779.8</v>
          </cell>
        </row>
        <row r="1283">
          <cell r="D1283">
            <v>256262</v>
          </cell>
          <cell r="E1283">
            <v>43750</v>
          </cell>
          <cell r="F1283" t="str">
            <v>CONTRIBUTIVO</v>
          </cell>
          <cell r="G1283">
            <v>1114</v>
          </cell>
          <cell r="H1283">
            <v>779.8</v>
          </cell>
        </row>
        <row r="1284">
          <cell r="D1284">
            <v>256266</v>
          </cell>
          <cell r="E1284">
            <v>43750</v>
          </cell>
          <cell r="F1284" t="str">
            <v>CONTRIBUTIVO</v>
          </cell>
          <cell r="G1284">
            <v>1114</v>
          </cell>
          <cell r="H1284">
            <v>779.8</v>
          </cell>
        </row>
        <row r="1285">
          <cell r="D1285">
            <v>256738</v>
          </cell>
          <cell r="E1285">
            <v>43753</v>
          </cell>
          <cell r="F1285" t="str">
            <v>CONTRIBUTIVO</v>
          </cell>
          <cell r="G1285">
            <v>131211</v>
          </cell>
          <cell r="H1285">
            <v>91847.7</v>
          </cell>
        </row>
        <row r="1286">
          <cell r="D1286">
            <v>256840</v>
          </cell>
          <cell r="E1286">
            <v>43753</v>
          </cell>
          <cell r="F1286" t="str">
            <v>CONTRIBUTIVO</v>
          </cell>
          <cell r="G1286">
            <v>38435</v>
          </cell>
          <cell r="H1286">
            <v>26904.5</v>
          </cell>
        </row>
        <row r="1287">
          <cell r="D1287">
            <v>76030</v>
          </cell>
          <cell r="E1287">
            <v>43753</v>
          </cell>
          <cell r="F1287" t="str">
            <v>CONTRIBUTIVO</v>
          </cell>
          <cell r="G1287">
            <v>16139</v>
          </cell>
          <cell r="H1287">
            <v>11297.3</v>
          </cell>
        </row>
        <row r="1288">
          <cell r="D1288">
            <v>256647</v>
          </cell>
          <cell r="E1288">
            <v>43753</v>
          </cell>
          <cell r="F1288" t="str">
            <v>CONTRIBUTIVO</v>
          </cell>
          <cell r="G1288">
            <v>8942</v>
          </cell>
          <cell r="H1288">
            <v>6259.4</v>
          </cell>
        </row>
        <row r="1289">
          <cell r="D1289">
            <v>257130</v>
          </cell>
          <cell r="E1289">
            <v>43754</v>
          </cell>
          <cell r="F1289" t="str">
            <v>CONTRIBUTIVO</v>
          </cell>
          <cell r="G1289">
            <v>1117287</v>
          </cell>
          <cell r="H1289">
            <v>782100.89999999991</v>
          </cell>
        </row>
        <row r="1290">
          <cell r="D1290">
            <v>76093</v>
          </cell>
          <cell r="E1290">
            <v>43754</v>
          </cell>
          <cell r="F1290" t="str">
            <v>CONTRIBUTIVO</v>
          </cell>
          <cell r="G1290">
            <v>621397</v>
          </cell>
          <cell r="H1290">
            <v>434977.89999999997</v>
          </cell>
        </row>
        <row r="1291">
          <cell r="D1291">
            <v>257035</v>
          </cell>
          <cell r="E1291">
            <v>43754</v>
          </cell>
          <cell r="F1291" t="str">
            <v>CONTRIBUTIVO</v>
          </cell>
          <cell r="G1291">
            <v>472900</v>
          </cell>
          <cell r="H1291">
            <v>331030</v>
          </cell>
        </row>
        <row r="1292">
          <cell r="D1292">
            <v>257049</v>
          </cell>
          <cell r="E1292">
            <v>43754</v>
          </cell>
          <cell r="F1292" t="str">
            <v>CONTRIBUTIVO</v>
          </cell>
          <cell r="G1292">
            <v>472900</v>
          </cell>
          <cell r="H1292">
            <v>331030</v>
          </cell>
        </row>
        <row r="1293">
          <cell r="D1293">
            <v>257189</v>
          </cell>
          <cell r="E1293">
            <v>43754</v>
          </cell>
          <cell r="F1293" t="str">
            <v>CONTRIBUTIVO</v>
          </cell>
          <cell r="G1293">
            <v>99066</v>
          </cell>
          <cell r="H1293">
            <v>69346.2</v>
          </cell>
        </row>
        <row r="1294">
          <cell r="D1294">
            <v>256931</v>
          </cell>
          <cell r="E1294">
            <v>43754</v>
          </cell>
          <cell r="F1294" t="str">
            <v>CONTRIBUTIVO</v>
          </cell>
          <cell r="G1294">
            <v>70231</v>
          </cell>
          <cell r="H1294">
            <v>49161.7</v>
          </cell>
        </row>
        <row r="1295">
          <cell r="D1295">
            <v>76106</v>
          </cell>
          <cell r="E1295">
            <v>43754</v>
          </cell>
          <cell r="F1295" t="str">
            <v>CONTRIBUTIVO</v>
          </cell>
          <cell r="G1295">
            <v>16139</v>
          </cell>
          <cell r="H1295">
            <v>11297.3</v>
          </cell>
        </row>
        <row r="1296">
          <cell r="D1296">
            <v>76108</v>
          </cell>
          <cell r="E1296">
            <v>43754</v>
          </cell>
          <cell r="F1296" t="str">
            <v>CONTRIBUTIVO</v>
          </cell>
          <cell r="G1296">
            <v>16139</v>
          </cell>
          <cell r="H1296">
            <v>11297.3</v>
          </cell>
        </row>
        <row r="1297">
          <cell r="D1297">
            <v>76109</v>
          </cell>
          <cell r="E1297">
            <v>43754</v>
          </cell>
          <cell r="F1297" t="str">
            <v>CONTRIBUTIVO</v>
          </cell>
          <cell r="G1297">
            <v>16139</v>
          </cell>
          <cell r="H1297">
            <v>11297.3</v>
          </cell>
        </row>
        <row r="1298">
          <cell r="D1298">
            <v>257289</v>
          </cell>
          <cell r="E1298">
            <v>43754</v>
          </cell>
          <cell r="F1298" t="str">
            <v>CONTRIBUTIVO</v>
          </cell>
          <cell r="G1298">
            <v>10005</v>
          </cell>
          <cell r="H1298">
            <v>7003.5</v>
          </cell>
        </row>
        <row r="1299">
          <cell r="D1299">
            <v>257294</v>
          </cell>
          <cell r="E1299">
            <v>43754</v>
          </cell>
          <cell r="F1299" t="str">
            <v>CONTRIBUTIVO</v>
          </cell>
          <cell r="G1299">
            <v>10005</v>
          </cell>
          <cell r="H1299">
            <v>7003.5</v>
          </cell>
        </row>
        <row r="1300">
          <cell r="D1300">
            <v>76274</v>
          </cell>
          <cell r="E1300">
            <v>43755</v>
          </cell>
          <cell r="F1300" t="str">
            <v>CONTRIBUTIVO</v>
          </cell>
          <cell r="G1300">
            <v>23518</v>
          </cell>
          <cell r="H1300">
            <v>16462.599999999999</v>
          </cell>
        </row>
        <row r="1301">
          <cell r="D1301">
            <v>257525</v>
          </cell>
          <cell r="E1301">
            <v>43755</v>
          </cell>
          <cell r="F1301" t="str">
            <v>CONTRIBUTIVO</v>
          </cell>
          <cell r="G1301">
            <v>22013</v>
          </cell>
          <cell r="H1301">
            <v>15409.099999999999</v>
          </cell>
        </row>
        <row r="1302">
          <cell r="D1302">
            <v>76222</v>
          </cell>
          <cell r="E1302">
            <v>43755</v>
          </cell>
          <cell r="F1302" t="str">
            <v>CONTRIBUTIVO</v>
          </cell>
          <cell r="G1302">
            <v>16139</v>
          </cell>
          <cell r="H1302">
            <v>11297.3</v>
          </cell>
        </row>
        <row r="1303">
          <cell r="D1303">
            <v>258553</v>
          </cell>
          <cell r="E1303">
            <v>43756</v>
          </cell>
          <cell r="F1303" t="str">
            <v>CONTRIBUTIVO</v>
          </cell>
          <cell r="G1303">
            <v>8332669</v>
          </cell>
          <cell r="H1303">
            <v>5832868.2999999998</v>
          </cell>
        </row>
        <row r="1304">
          <cell r="D1304">
            <v>76481</v>
          </cell>
          <cell r="E1304">
            <v>43757</v>
          </cell>
          <cell r="F1304" t="str">
            <v>CONTRIBUTIVO</v>
          </cell>
          <cell r="G1304">
            <v>720365</v>
          </cell>
          <cell r="H1304">
            <v>504255.49999999994</v>
          </cell>
        </row>
        <row r="1305">
          <cell r="D1305">
            <v>258861</v>
          </cell>
          <cell r="E1305">
            <v>43758</v>
          </cell>
          <cell r="F1305" t="str">
            <v>CONTRIBUTIVO</v>
          </cell>
          <cell r="G1305">
            <v>22013</v>
          </cell>
          <cell r="H1305">
            <v>15409.099999999999</v>
          </cell>
        </row>
        <row r="1306">
          <cell r="D1306">
            <v>259292</v>
          </cell>
          <cell r="E1306">
            <v>43759</v>
          </cell>
          <cell r="F1306" t="str">
            <v>CONTRIBUTIVO</v>
          </cell>
          <cell r="G1306">
            <v>997233</v>
          </cell>
          <cell r="H1306">
            <v>698063.1</v>
          </cell>
        </row>
        <row r="1307">
          <cell r="D1307">
            <v>259388</v>
          </cell>
          <cell r="E1307">
            <v>43759</v>
          </cell>
          <cell r="F1307" t="str">
            <v>CONTRIBUTIVO</v>
          </cell>
          <cell r="G1307">
            <v>140144</v>
          </cell>
          <cell r="H1307">
            <v>98100.799999999988</v>
          </cell>
        </row>
        <row r="1308">
          <cell r="D1308">
            <v>259955</v>
          </cell>
          <cell r="E1308">
            <v>43760</v>
          </cell>
          <cell r="F1308" t="str">
            <v>CONTRIBUTIVO</v>
          </cell>
          <cell r="G1308">
            <v>3008276</v>
          </cell>
          <cell r="H1308">
            <v>2105793.1999999997</v>
          </cell>
        </row>
        <row r="1309">
          <cell r="D1309">
            <v>259581</v>
          </cell>
          <cell r="E1309">
            <v>43760</v>
          </cell>
          <cell r="F1309" t="str">
            <v>CONTRIBUTIVO</v>
          </cell>
          <cell r="G1309">
            <v>38435</v>
          </cell>
          <cell r="H1309">
            <v>26904.5</v>
          </cell>
        </row>
        <row r="1310">
          <cell r="D1310">
            <v>259685</v>
          </cell>
          <cell r="E1310">
            <v>43760</v>
          </cell>
          <cell r="F1310" t="str">
            <v>CONTRIBUTIVO</v>
          </cell>
          <cell r="G1310">
            <v>22013</v>
          </cell>
          <cell r="H1310">
            <v>15409.099999999999</v>
          </cell>
        </row>
        <row r="1311">
          <cell r="D1311">
            <v>260400</v>
          </cell>
          <cell r="E1311">
            <v>43761</v>
          </cell>
          <cell r="F1311" t="str">
            <v>CONTRIBUTIVO</v>
          </cell>
          <cell r="G1311">
            <v>942163</v>
          </cell>
          <cell r="H1311">
            <v>659514.1</v>
          </cell>
        </row>
        <row r="1312">
          <cell r="D1312">
            <v>260448</v>
          </cell>
          <cell r="E1312">
            <v>43761</v>
          </cell>
          <cell r="F1312" t="str">
            <v>CONTRIBUTIVO</v>
          </cell>
          <cell r="G1312">
            <v>705409</v>
          </cell>
          <cell r="H1312">
            <v>493786.3</v>
          </cell>
        </row>
        <row r="1313">
          <cell r="D1313">
            <v>260403</v>
          </cell>
          <cell r="E1313">
            <v>43761</v>
          </cell>
          <cell r="F1313" t="str">
            <v>CONTRIBUTIVO</v>
          </cell>
          <cell r="G1313">
            <v>114838</v>
          </cell>
          <cell r="H1313">
            <v>80386.599999999991</v>
          </cell>
        </row>
        <row r="1314">
          <cell r="D1314">
            <v>76946</v>
          </cell>
          <cell r="E1314">
            <v>43761</v>
          </cell>
          <cell r="F1314" t="str">
            <v>CONTRIBUTIVO</v>
          </cell>
          <cell r="G1314">
            <v>70084</v>
          </cell>
          <cell r="H1314">
            <v>49058.799999999996</v>
          </cell>
        </row>
        <row r="1315">
          <cell r="D1315">
            <v>260165</v>
          </cell>
          <cell r="E1315">
            <v>43761</v>
          </cell>
          <cell r="F1315" t="str">
            <v>CONTRIBUTIVO</v>
          </cell>
          <cell r="G1315">
            <v>63050</v>
          </cell>
          <cell r="H1315">
            <v>44135</v>
          </cell>
        </row>
        <row r="1316">
          <cell r="D1316">
            <v>260402</v>
          </cell>
          <cell r="E1316">
            <v>43761</v>
          </cell>
          <cell r="F1316" t="str">
            <v>CONTRIBUTIVO</v>
          </cell>
          <cell r="G1316">
            <v>22013</v>
          </cell>
          <cell r="H1316">
            <v>15409.099999999999</v>
          </cell>
        </row>
        <row r="1317">
          <cell r="D1317">
            <v>261126</v>
          </cell>
          <cell r="E1317">
            <v>43762</v>
          </cell>
          <cell r="F1317" t="str">
            <v>CONTRIBUTIVO</v>
          </cell>
          <cell r="G1317">
            <v>3267618</v>
          </cell>
          <cell r="H1317">
            <v>2287332.5999999996</v>
          </cell>
        </row>
        <row r="1318">
          <cell r="D1318">
            <v>260817</v>
          </cell>
          <cell r="E1318">
            <v>43762</v>
          </cell>
          <cell r="F1318" t="str">
            <v>CONTRIBUTIVO</v>
          </cell>
          <cell r="G1318">
            <v>89294</v>
          </cell>
          <cell r="H1318">
            <v>62505.799999999996</v>
          </cell>
        </row>
        <row r="1319">
          <cell r="D1319">
            <v>77644</v>
          </cell>
          <cell r="E1319">
            <v>43766</v>
          </cell>
          <cell r="F1319" t="str">
            <v>CONTRIBUTIVO</v>
          </cell>
          <cell r="G1319">
            <v>964570</v>
          </cell>
          <cell r="H1319">
            <v>675199</v>
          </cell>
        </row>
        <row r="1320">
          <cell r="D1320">
            <v>262276</v>
          </cell>
          <cell r="E1320">
            <v>43766</v>
          </cell>
          <cell r="F1320" t="str">
            <v>CONTRIBUTIVO</v>
          </cell>
          <cell r="G1320">
            <v>105545</v>
          </cell>
          <cell r="H1320">
            <v>73881.5</v>
          </cell>
        </row>
        <row r="1321">
          <cell r="D1321">
            <v>262466</v>
          </cell>
          <cell r="E1321">
            <v>43766</v>
          </cell>
          <cell r="F1321" t="str">
            <v>CONTRIBUTIVO</v>
          </cell>
          <cell r="G1321">
            <v>65592</v>
          </cell>
          <cell r="H1321">
            <v>45914.399999999994</v>
          </cell>
        </row>
        <row r="1322">
          <cell r="D1322">
            <v>17428</v>
          </cell>
          <cell r="E1322">
            <v>43766</v>
          </cell>
          <cell r="F1322" t="str">
            <v>CONTRIBUTIVO</v>
          </cell>
          <cell r="G1322">
            <v>12897</v>
          </cell>
          <cell r="H1322">
            <v>9027.9</v>
          </cell>
        </row>
        <row r="1323">
          <cell r="D1323">
            <v>17430</v>
          </cell>
          <cell r="E1323">
            <v>43766</v>
          </cell>
          <cell r="F1323" t="str">
            <v>CONTRIBUTIVO</v>
          </cell>
          <cell r="G1323">
            <v>12618</v>
          </cell>
          <cell r="H1323">
            <v>8832.5999999999985</v>
          </cell>
        </row>
        <row r="1324">
          <cell r="D1324">
            <v>262641</v>
          </cell>
          <cell r="E1324">
            <v>43766</v>
          </cell>
          <cell r="F1324" t="str">
            <v>CONTRIBUTIVO</v>
          </cell>
          <cell r="G1324">
            <v>4309</v>
          </cell>
          <cell r="H1324">
            <v>3016.2999999999997</v>
          </cell>
        </row>
        <row r="1325">
          <cell r="D1325">
            <v>262791</v>
          </cell>
          <cell r="E1325">
            <v>43767</v>
          </cell>
          <cell r="F1325" t="str">
            <v>CONTRIBUTIVO</v>
          </cell>
          <cell r="G1325">
            <v>9133098</v>
          </cell>
          <cell r="H1325">
            <v>6393168.5999999996</v>
          </cell>
        </row>
        <row r="1326">
          <cell r="D1326">
            <v>263056</v>
          </cell>
          <cell r="E1326">
            <v>43767</v>
          </cell>
          <cell r="F1326" t="str">
            <v>CONTRIBUTIVO</v>
          </cell>
          <cell r="G1326">
            <v>1223061</v>
          </cell>
          <cell r="H1326">
            <v>856142.7</v>
          </cell>
        </row>
        <row r="1327">
          <cell r="D1327">
            <v>263534</v>
          </cell>
          <cell r="E1327">
            <v>43767</v>
          </cell>
          <cell r="F1327" t="str">
            <v>CONTRIBUTIVO</v>
          </cell>
          <cell r="G1327">
            <v>767392</v>
          </cell>
          <cell r="H1327">
            <v>537174.4</v>
          </cell>
        </row>
        <row r="1328">
          <cell r="D1328">
            <v>263432</v>
          </cell>
          <cell r="E1328">
            <v>43767</v>
          </cell>
          <cell r="F1328" t="str">
            <v>CONTRIBUTIVO</v>
          </cell>
          <cell r="G1328">
            <v>222648</v>
          </cell>
          <cell r="H1328">
            <v>155853.59999999998</v>
          </cell>
        </row>
        <row r="1329">
          <cell r="D1329">
            <v>77965</v>
          </cell>
          <cell r="E1329">
            <v>43767</v>
          </cell>
          <cell r="F1329" t="str">
            <v>CONTRIBUTIVO</v>
          </cell>
          <cell r="G1329">
            <v>84942</v>
          </cell>
          <cell r="H1329">
            <v>59459.399999999994</v>
          </cell>
        </row>
        <row r="1330">
          <cell r="D1330">
            <v>263266</v>
          </cell>
          <cell r="E1330">
            <v>43767</v>
          </cell>
          <cell r="F1330" t="str">
            <v>CONTRIBUTIVO</v>
          </cell>
          <cell r="G1330">
            <v>66720</v>
          </cell>
          <cell r="H1330">
            <v>46704</v>
          </cell>
        </row>
        <row r="1331">
          <cell r="D1331">
            <v>263042</v>
          </cell>
          <cell r="E1331">
            <v>43767</v>
          </cell>
          <cell r="F1331" t="str">
            <v>CONTRIBUTIVO</v>
          </cell>
          <cell r="G1331">
            <v>23299</v>
          </cell>
          <cell r="H1331">
            <v>16309.3</v>
          </cell>
        </row>
        <row r="1332">
          <cell r="D1332">
            <v>78089</v>
          </cell>
          <cell r="E1332">
            <v>43767</v>
          </cell>
          <cell r="F1332" t="str">
            <v>CONTRIBUTIVO</v>
          </cell>
          <cell r="G1332">
            <v>16139</v>
          </cell>
          <cell r="H1332">
            <v>11297.3</v>
          </cell>
        </row>
        <row r="1333">
          <cell r="D1333">
            <v>263009</v>
          </cell>
          <cell r="E1333">
            <v>43767</v>
          </cell>
          <cell r="F1333" t="str">
            <v>CONTRIBUTIVO</v>
          </cell>
          <cell r="G1333">
            <v>13862</v>
          </cell>
          <cell r="H1333">
            <v>9703.4</v>
          </cell>
        </row>
        <row r="1334">
          <cell r="D1334">
            <v>263758</v>
          </cell>
          <cell r="E1334">
            <v>43768</v>
          </cell>
          <cell r="F1334" t="str">
            <v>CONTRIBUTIVO</v>
          </cell>
          <cell r="G1334">
            <v>125074</v>
          </cell>
          <cell r="H1334">
            <v>87551.799999999988</v>
          </cell>
        </row>
        <row r="1335">
          <cell r="D1335">
            <v>265089</v>
          </cell>
          <cell r="E1335">
            <v>43770</v>
          </cell>
          <cell r="F1335" t="str">
            <v>CONTRIBUTIVO</v>
          </cell>
          <cell r="G1335">
            <v>22013</v>
          </cell>
          <cell r="H1335">
            <v>15409.099999999999</v>
          </cell>
        </row>
        <row r="1336">
          <cell r="D1336">
            <v>265948</v>
          </cell>
          <cell r="E1336">
            <v>43774</v>
          </cell>
          <cell r="F1336" t="str">
            <v>CONTRIBUTIVO</v>
          </cell>
          <cell r="G1336">
            <v>33744</v>
          </cell>
          <cell r="H1336">
            <v>23620.799999999999</v>
          </cell>
        </row>
        <row r="1337">
          <cell r="D1337">
            <v>265856</v>
          </cell>
          <cell r="E1337">
            <v>43774</v>
          </cell>
          <cell r="F1337" t="str">
            <v>CONTRIBUTIVO</v>
          </cell>
          <cell r="G1337">
            <v>5268</v>
          </cell>
          <cell r="H1337">
            <v>3687.6</v>
          </cell>
        </row>
        <row r="1338">
          <cell r="D1338">
            <v>265874</v>
          </cell>
          <cell r="E1338">
            <v>43774</v>
          </cell>
          <cell r="F1338" t="str">
            <v>CONTRIBUTIVO</v>
          </cell>
          <cell r="G1338">
            <v>1114</v>
          </cell>
          <cell r="H1338">
            <v>779.8</v>
          </cell>
        </row>
        <row r="1339">
          <cell r="D1339">
            <v>265875</v>
          </cell>
          <cell r="E1339">
            <v>43774</v>
          </cell>
          <cell r="F1339" t="str">
            <v>CONTRIBUTIVO</v>
          </cell>
          <cell r="G1339">
            <v>1114</v>
          </cell>
          <cell r="H1339">
            <v>779.8</v>
          </cell>
        </row>
        <row r="1340">
          <cell r="D1340">
            <v>266106</v>
          </cell>
          <cell r="E1340">
            <v>43775</v>
          </cell>
          <cell r="F1340" t="str">
            <v>CONTRIBUTIVO</v>
          </cell>
          <cell r="G1340">
            <v>139351</v>
          </cell>
          <cell r="H1340">
            <v>97545.7</v>
          </cell>
        </row>
        <row r="1341">
          <cell r="D1341">
            <v>266449</v>
          </cell>
          <cell r="E1341">
            <v>43775</v>
          </cell>
          <cell r="F1341" t="str">
            <v>CONTRIBUTIVO</v>
          </cell>
          <cell r="G1341">
            <v>122917</v>
          </cell>
          <cell r="H1341">
            <v>86041.9</v>
          </cell>
        </row>
        <row r="1342">
          <cell r="D1342">
            <v>266209</v>
          </cell>
          <cell r="E1342">
            <v>43775</v>
          </cell>
          <cell r="F1342" t="str">
            <v>CONTRIBUTIVO</v>
          </cell>
          <cell r="G1342">
            <v>70231</v>
          </cell>
          <cell r="H1342">
            <v>49161.7</v>
          </cell>
        </row>
        <row r="1343">
          <cell r="D1343">
            <v>266797</v>
          </cell>
          <cell r="E1343">
            <v>43776</v>
          </cell>
          <cell r="F1343" t="str">
            <v>CONTRIBUTIVO</v>
          </cell>
          <cell r="G1343">
            <v>12718159</v>
          </cell>
          <cell r="H1343">
            <v>8902711.2999999989</v>
          </cell>
        </row>
        <row r="1344">
          <cell r="D1344">
            <v>266623</v>
          </cell>
          <cell r="E1344">
            <v>43776</v>
          </cell>
          <cell r="F1344" t="str">
            <v>CONTRIBUTIVO</v>
          </cell>
          <cell r="G1344">
            <v>22013</v>
          </cell>
          <cell r="H1344">
            <v>15409.099999999999</v>
          </cell>
        </row>
        <row r="1345">
          <cell r="D1345">
            <v>266791</v>
          </cell>
          <cell r="E1345">
            <v>43776</v>
          </cell>
          <cell r="F1345" t="str">
            <v>CONTRIBUTIVO</v>
          </cell>
          <cell r="G1345">
            <v>22013</v>
          </cell>
          <cell r="H1345">
            <v>15409.099999999999</v>
          </cell>
        </row>
        <row r="1346">
          <cell r="D1346">
            <v>266917</v>
          </cell>
          <cell r="E1346">
            <v>43776</v>
          </cell>
          <cell r="F1346" t="str">
            <v>CONTRIBUTIVO</v>
          </cell>
          <cell r="G1346">
            <v>10005</v>
          </cell>
          <cell r="H1346">
            <v>7003.5</v>
          </cell>
        </row>
        <row r="1347">
          <cell r="D1347">
            <v>266591</v>
          </cell>
          <cell r="E1347">
            <v>43776</v>
          </cell>
          <cell r="F1347" t="str">
            <v>CONTRIBUTIVO</v>
          </cell>
          <cell r="G1347">
            <v>8889</v>
          </cell>
          <cell r="H1347">
            <v>6222.2999999999993</v>
          </cell>
        </row>
        <row r="1348">
          <cell r="D1348">
            <v>267363</v>
          </cell>
          <cell r="E1348">
            <v>43777</v>
          </cell>
          <cell r="F1348" t="str">
            <v>CONTRIBUTIVO</v>
          </cell>
          <cell r="G1348">
            <v>702986</v>
          </cell>
          <cell r="H1348">
            <v>492090.19999999995</v>
          </cell>
        </row>
        <row r="1349">
          <cell r="D1349">
            <v>267329</v>
          </cell>
          <cell r="E1349">
            <v>43777</v>
          </cell>
          <cell r="F1349" t="str">
            <v>CONTRIBUTIVO</v>
          </cell>
          <cell r="G1349">
            <v>22013</v>
          </cell>
          <cell r="H1349">
            <v>15409.099999999999</v>
          </cell>
        </row>
        <row r="1350">
          <cell r="D1350">
            <v>267455</v>
          </cell>
          <cell r="E1350">
            <v>43778</v>
          </cell>
          <cell r="F1350" t="str">
            <v>CONTRIBUTIVO</v>
          </cell>
          <cell r="G1350">
            <v>22013</v>
          </cell>
          <cell r="H1350">
            <v>15409.099999999999</v>
          </cell>
        </row>
        <row r="1351">
          <cell r="D1351">
            <v>79130</v>
          </cell>
          <cell r="E1351">
            <v>43778</v>
          </cell>
          <cell r="F1351" t="str">
            <v>CONTRIBUTIVO</v>
          </cell>
          <cell r="G1351">
            <v>1870</v>
          </cell>
          <cell r="H1351">
            <v>1309</v>
          </cell>
        </row>
        <row r="1352">
          <cell r="D1352">
            <v>267576</v>
          </cell>
          <cell r="E1352">
            <v>43778</v>
          </cell>
          <cell r="F1352" t="str">
            <v>CONTRIBUTIVO</v>
          </cell>
          <cell r="G1352">
            <v>1378</v>
          </cell>
          <cell r="H1352">
            <v>964.59999999999991</v>
          </cell>
        </row>
        <row r="1353">
          <cell r="D1353">
            <v>267627</v>
          </cell>
          <cell r="E1353">
            <v>43779</v>
          </cell>
          <cell r="F1353" t="str">
            <v>CONTRIBUTIVO</v>
          </cell>
          <cell r="G1353">
            <v>22013</v>
          </cell>
          <cell r="H1353">
            <v>15409.099999999999</v>
          </cell>
        </row>
        <row r="1354">
          <cell r="D1354">
            <v>268140</v>
          </cell>
          <cell r="E1354">
            <v>43781</v>
          </cell>
          <cell r="F1354" t="str">
            <v>CONTRIBUTIVO</v>
          </cell>
          <cell r="G1354">
            <v>22013</v>
          </cell>
          <cell r="H1354">
            <v>15409.099999999999</v>
          </cell>
        </row>
        <row r="1355">
          <cell r="D1355">
            <v>268096</v>
          </cell>
          <cell r="E1355">
            <v>43781</v>
          </cell>
          <cell r="F1355" t="str">
            <v>CONTRIBUTIVO</v>
          </cell>
          <cell r="G1355">
            <v>10005</v>
          </cell>
          <cell r="H1355">
            <v>7003.5</v>
          </cell>
        </row>
        <row r="1356">
          <cell r="D1356">
            <v>268131</v>
          </cell>
          <cell r="E1356">
            <v>43781</v>
          </cell>
          <cell r="F1356" t="str">
            <v>CONTRIBUTIVO</v>
          </cell>
          <cell r="G1356">
            <v>1798</v>
          </cell>
          <cell r="H1356">
            <v>1258.5999999999999</v>
          </cell>
        </row>
        <row r="1357">
          <cell r="D1357">
            <v>268884</v>
          </cell>
          <cell r="E1357">
            <v>43782</v>
          </cell>
          <cell r="F1357" t="str">
            <v>CONTRIBUTIVO</v>
          </cell>
          <cell r="G1357">
            <v>2886975</v>
          </cell>
          <cell r="H1357">
            <v>2020882.4999999998</v>
          </cell>
        </row>
        <row r="1358">
          <cell r="D1358">
            <v>268939</v>
          </cell>
          <cell r="E1358">
            <v>43782</v>
          </cell>
          <cell r="F1358" t="str">
            <v>CONTRIBUTIVO</v>
          </cell>
          <cell r="G1358">
            <v>1663777</v>
          </cell>
          <cell r="H1358">
            <v>1164643.8999999999</v>
          </cell>
        </row>
        <row r="1359">
          <cell r="D1359">
            <v>268635</v>
          </cell>
          <cell r="E1359">
            <v>43782</v>
          </cell>
          <cell r="F1359" t="str">
            <v>CONTRIBUTIVO</v>
          </cell>
          <cell r="G1359">
            <v>1625513</v>
          </cell>
          <cell r="H1359">
            <v>1137859.0999999999</v>
          </cell>
        </row>
        <row r="1360">
          <cell r="D1360">
            <v>268510</v>
          </cell>
          <cell r="E1360">
            <v>43782</v>
          </cell>
          <cell r="F1360" t="str">
            <v>CONTRIBUTIVO</v>
          </cell>
          <cell r="G1360">
            <v>948629</v>
          </cell>
          <cell r="H1360">
            <v>664040.29999999993</v>
          </cell>
        </row>
        <row r="1361">
          <cell r="D1361">
            <v>268780</v>
          </cell>
          <cell r="E1361">
            <v>43782</v>
          </cell>
          <cell r="F1361" t="str">
            <v>CONTRIBUTIVO</v>
          </cell>
          <cell r="G1361">
            <v>227964</v>
          </cell>
          <cell r="H1361">
            <v>159574.79999999999</v>
          </cell>
        </row>
        <row r="1362">
          <cell r="D1362">
            <v>269072</v>
          </cell>
          <cell r="E1362">
            <v>43782</v>
          </cell>
          <cell r="F1362" t="str">
            <v>CONTRIBUTIVO</v>
          </cell>
          <cell r="G1362">
            <v>41391</v>
          </cell>
          <cell r="H1362">
            <v>28973.699999999997</v>
          </cell>
        </row>
        <row r="1363">
          <cell r="D1363">
            <v>268968</v>
          </cell>
          <cell r="E1363">
            <v>43782</v>
          </cell>
          <cell r="F1363" t="str">
            <v>CONTRIBUTIVO</v>
          </cell>
          <cell r="G1363">
            <v>23900</v>
          </cell>
          <cell r="H1363">
            <v>16730</v>
          </cell>
        </row>
        <row r="1364">
          <cell r="D1364">
            <v>268516</v>
          </cell>
          <cell r="E1364">
            <v>43782</v>
          </cell>
          <cell r="F1364" t="str">
            <v>CONTRIBUTIVO</v>
          </cell>
          <cell r="G1364">
            <v>2363</v>
          </cell>
          <cell r="H1364">
            <v>1654.1</v>
          </cell>
        </row>
        <row r="1365">
          <cell r="D1365">
            <v>268846</v>
          </cell>
          <cell r="E1365">
            <v>43782</v>
          </cell>
          <cell r="F1365" t="str">
            <v>CONTRIBUTIVO</v>
          </cell>
          <cell r="G1365">
            <v>1114</v>
          </cell>
          <cell r="H1365">
            <v>779.8</v>
          </cell>
        </row>
        <row r="1366">
          <cell r="D1366">
            <v>269164</v>
          </cell>
          <cell r="E1366">
            <v>43783</v>
          </cell>
          <cell r="F1366" t="str">
            <v>CONTRIBUTIVO</v>
          </cell>
          <cell r="G1366">
            <v>2308126</v>
          </cell>
          <cell r="H1366">
            <v>1615688.2</v>
          </cell>
        </row>
        <row r="1367">
          <cell r="D1367">
            <v>269369</v>
          </cell>
          <cell r="E1367">
            <v>43783</v>
          </cell>
          <cell r="F1367" t="str">
            <v>CONTRIBUTIVO</v>
          </cell>
          <cell r="G1367">
            <v>820977</v>
          </cell>
          <cell r="H1367">
            <v>574683.89999999991</v>
          </cell>
        </row>
        <row r="1368">
          <cell r="D1368">
            <v>269480</v>
          </cell>
          <cell r="E1368">
            <v>43783</v>
          </cell>
          <cell r="F1368" t="str">
            <v>CONTRIBUTIVO</v>
          </cell>
          <cell r="G1368">
            <v>736578</v>
          </cell>
          <cell r="H1368">
            <v>515604.6</v>
          </cell>
        </row>
        <row r="1369">
          <cell r="D1369">
            <v>269408</v>
          </cell>
          <cell r="E1369">
            <v>43783</v>
          </cell>
          <cell r="F1369" t="str">
            <v>CONTRIBUTIVO</v>
          </cell>
          <cell r="G1369">
            <v>210711</v>
          </cell>
          <cell r="H1369">
            <v>147497.69999999998</v>
          </cell>
        </row>
        <row r="1370">
          <cell r="D1370">
            <v>269540</v>
          </cell>
          <cell r="E1370">
            <v>43783</v>
          </cell>
          <cell r="F1370" t="str">
            <v>CONTRIBUTIVO</v>
          </cell>
          <cell r="G1370">
            <v>130401</v>
          </cell>
          <cell r="H1370">
            <v>91280.7</v>
          </cell>
        </row>
        <row r="1371">
          <cell r="D1371">
            <v>269303</v>
          </cell>
          <cell r="E1371">
            <v>43783</v>
          </cell>
          <cell r="F1371" t="str">
            <v>CONTRIBUTIVO</v>
          </cell>
          <cell r="G1371">
            <v>11826</v>
          </cell>
          <cell r="H1371">
            <v>8278.1999999999989</v>
          </cell>
        </row>
        <row r="1372">
          <cell r="D1372">
            <v>270264</v>
          </cell>
          <cell r="E1372">
            <v>43784</v>
          </cell>
          <cell r="F1372" t="str">
            <v>CONTRIBUTIVO</v>
          </cell>
          <cell r="G1372">
            <v>333600</v>
          </cell>
          <cell r="H1372">
            <v>233519.99999999997</v>
          </cell>
        </row>
        <row r="1373">
          <cell r="D1373">
            <v>270181</v>
          </cell>
          <cell r="E1373">
            <v>43784</v>
          </cell>
          <cell r="F1373" t="str">
            <v>CONTRIBUTIVO</v>
          </cell>
          <cell r="G1373">
            <v>118723</v>
          </cell>
          <cell r="H1373">
            <v>83106.099999999991</v>
          </cell>
        </row>
        <row r="1374">
          <cell r="D1374">
            <v>270027</v>
          </cell>
          <cell r="E1374">
            <v>43784</v>
          </cell>
          <cell r="F1374" t="str">
            <v>CONTRIBUTIVO</v>
          </cell>
          <cell r="G1374">
            <v>35981</v>
          </cell>
          <cell r="H1374">
            <v>25186.699999999997</v>
          </cell>
        </row>
        <row r="1375">
          <cell r="D1375">
            <v>270227</v>
          </cell>
          <cell r="E1375">
            <v>43784</v>
          </cell>
          <cell r="F1375" t="str">
            <v>CONTRIBUTIVO</v>
          </cell>
          <cell r="G1375">
            <v>25522</v>
          </cell>
          <cell r="H1375">
            <v>17865.399999999998</v>
          </cell>
        </row>
        <row r="1376">
          <cell r="D1376">
            <v>270307</v>
          </cell>
          <cell r="E1376">
            <v>43784</v>
          </cell>
          <cell r="F1376" t="str">
            <v>CONTRIBUTIVO</v>
          </cell>
          <cell r="G1376">
            <v>22013</v>
          </cell>
          <cell r="H1376">
            <v>15409.099999999999</v>
          </cell>
        </row>
        <row r="1377">
          <cell r="D1377">
            <v>270298</v>
          </cell>
          <cell r="E1377">
            <v>43784</v>
          </cell>
          <cell r="F1377" t="str">
            <v>CONTRIBUTIVO</v>
          </cell>
          <cell r="G1377">
            <v>17739</v>
          </cell>
          <cell r="H1377">
            <v>12417.3</v>
          </cell>
        </row>
        <row r="1378">
          <cell r="D1378">
            <v>79843</v>
          </cell>
          <cell r="E1378">
            <v>43784</v>
          </cell>
          <cell r="F1378" t="str">
            <v>CONTRIBUTIVO</v>
          </cell>
          <cell r="G1378">
            <v>16139</v>
          </cell>
          <cell r="H1378">
            <v>11297.3</v>
          </cell>
        </row>
        <row r="1379">
          <cell r="D1379">
            <v>270180</v>
          </cell>
          <cell r="E1379">
            <v>43784</v>
          </cell>
          <cell r="F1379" t="str">
            <v>CONTRIBUTIVO</v>
          </cell>
          <cell r="G1379">
            <v>9768</v>
          </cell>
          <cell r="H1379">
            <v>6837.5999999999995</v>
          </cell>
        </row>
        <row r="1380">
          <cell r="D1380">
            <v>79920</v>
          </cell>
          <cell r="E1380">
            <v>43785</v>
          </cell>
          <cell r="F1380" t="str">
            <v>CONTRIBUTIVO</v>
          </cell>
          <cell r="G1380">
            <v>49527</v>
          </cell>
          <cell r="H1380">
            <v>34668.899999999994</v>
          </cell>
        </row>
        <row r="1381">
          <cell r="D1381">
            <v>79890</v>
          </cell>
          <cell r="E1381">
            <v>43785</v>
          </cell>
          <cell r="F1381" t="str">
            <v>CONTRIBUTIVO</v>
          </cell>
          <cell r="G1381">
            <v>8630</v>
          </cell>
          <cell r="H1381">
            <v>6041</v>
          </cell>
        </row>
        <row r="1382">
          <cell r="D1382">
            <v>270658</v>
          </cell>
          <cell r="E1382">
            <v>43786</v>
          </cell>
          <cell r="F1382" t="str">
            <v>CONTRIBUTIVO</v>
          </cell>
          <cell r="G1382">
            <v>22013</v>
          </cell>
          <cell r="H1382">
            <v>15409.099999999999</v>
          </cell>
        </row>
        <row r="1383">
          <cell r="D1383">
            <v>271075</v>
          </cell>
          <cell r="E1383">
            <v>43787</v>
          </cell>
          <cell r="F1383" t="str">
            <v>CONTRIBUTIVO</v>
          </cell>
          <cell r="G1383">
            <v>1950094</v>
          </cell>
          <cell r="H1383">
            <v>1365065.7999999998</v>
          </cell>
        </row>
        <row r="1384">
          <cell r="D1384">
            <v>270917</v>
          </cell>
          <cell r="E1384">
            <v>43787</v>
          </cell>
          <cell r="F1384" t="str">
            <v>CONTRIBUTIVO</v>
          </cell>
          <cell r="G1384">
            <v>216036</v>
          </cell>
          <cell r="H1384">
            <v>151225.19999999998</v>
          </cell>
        </row>
        <row r="1385">
          <cell r="D1385">
            <v>270855</v>
          </cell>
          <cell r="E1385">
            <v>43787</v>
          </cell>
          <cell r="F1385" t="str">
            <v>CONTRIBUTIVO</v>
          </cell>
          <cell r="G1385">
            <v>31612</v>
          </cell>
          <cell r="H1385">
            <v>22128.399999999998</v>
          </cell>
        </row>
        <row r="1386">
          <cell r="D1386">
            <v>270715</v>
          </cell>
          <cell r="E1386">
            <v>43787</v>
          </cell>
          <cell r="F1386" t="str">
            <v>CONTRIBUTIVO</v>
          </cell>
          <cell r="G1386">
            <v>1114</v>
          </cell>
          <cell r="H1386">
            <v>779.8</v>
          </cell>
        </row>
        <row r="1387">
          <cell r="D1387">
            <v>271416</v>
          </cell>
          <cell r="E1387">
            <v>43788</v>
          </cell>
          <cell r="F1387" t="str">
            <v>CONTRIBUTIVO</v>
          </cell>
          <cell r="G1387">
            <v>1738814</v>
          </cell>
          <cell r="H1387">
            <v>1217169.7999999998</v>
          </cell>
        </row>
        <row r="1388">
          <cell r="D1388">
            <v>271700</v>
          </cell>
          <cell r="E1388">
            <v>43788</v>
          </cell>
          <cell r="F1388" t="str">
            <v>CONTRIBUTIVO</v>
          </cell>
          <cell r="G1388">
            <v>366350</v>
          </cell>
          <cell r="H1388">
            <v>256444.99999999997</v>
          </cell>
        </row>
        <row r="1389">
          <cell r="D1389">
            <v>271683</v>
          </cell>
          <cell r="E1389">
            <v>43788</v>
          </cell>
          <cell r="F1389" t="str">
            <v>CONTRIBUTIVO</v>
          </cell>
          <cell r="G1389">
            <v>226040</v>
          </cell>
          <cell r="H1389">
            <v>158228</v>
          </cell>
        </row>
        <row r="1390">
          <cell r="D1390">
            <v>271478</v>
          </cell>
          <cell r="E1390">
            <v>43788</v>
          </cell>
          <cell r="F1390" t="str">
            <v>CONTRIBUTIVO</v>
          </cell>
          <cell r="G1390">
            <v>52458</v>
          </cell>
          <cell r="H1390">
            <v>36720.6</v>
          </cell>
        </row>
        <row r="1391">
          <cell r="D1391">
            <v>271658</v>
          </cell>
          <cell r="E1391">
            <v>43788</v>
          </cell>
          <cell r="F1391" t="str">
            <v>CONTRIBUTIVO</v>
          </cell>
          <cell r="G1391">
            <v>27752</v>
          </cell>
          <cell r="H1391">
            <v>19426.399999999998</v>
          </cell>
        </row>
        <row r="1392">
          <cell r="D1392">
            <v>271356</v>
          </cell>
          <cell r="E1392">
            <v>43788</v>
          </cell>
          <cell r="F1392" t="str">
            <v>CONTRIBUTIVO</v>
          </cell>
          <cell r="G1392">
            <v>1248</v>
          </cell>
          <cell r="H1392">
            <v>873.59999999999991</v>
          </cell>
        </row>
        <row r="1393">
          <cell r="D1393">
            <v>272134</v>
          </cell>
          <cell r="E1393">
            <v>43789</v>
          </cell>
          <cell r="F1393" t="str">
            <v>CONTRIBUTIVO</v>
          </cell>
          <cell r="G1393">
            <v>5218585</v>
          </cell>
          <cell r="H1393">
            <v>3653009.5</v>
          </cell>
        </row>
        <row r="1394">
          <cell r="D1394">
            <v>272434</v>
          </cell>
          <cell r="E1394">
            <v>43790</v>
          </cell>
          <cell r="F1394" t="str">
            <v>CONTRIBUTIVO</v>
          </cell>
          <cell r="G1394">
            <v>2537663</v>
          </cell>
          <cell r="H1394">
            <v>1776364.0999999999</v>
          </cell>
        </row>
        <row r="1395">
          <cell r="D1395">
            <v>272741</v>
          </cell>
          <cell r="E1395">
            <v>43790</v>
          </cell>
          <cell r="F1395" t="str">
            <v>CONTRIBUTIVO</v>
          </cell>
          <cell r="G1395">
            <v>1195273</v>
          </cell>
          <cell r="H1395">
            <v>836691.1</v>
          </cell>
        </row>
        <row r="1396">
          <cell r="D1396">
            <v>272557</v>
          </cell>
          <cell r="E1396">
            <v>43790</v>
          </cell>
          <cell r="F1396" t="str">
            <v>CONTRIBUTIVO</v>
          </cell>
          <cell r="G1396">
            <v>206310</v>
          </cell>
          <cell r="H1396">
            <v>144417</v>
          </cell>
        </row>
        <row r="1397">
          <cell r="D1397">
            <v>272381</v>
          </cell>
          <cell r="E1397">
            <v>43790</v>
          </cell>
          <cell r="F1397" t="str">
            <v>CONTRIBUTIVO</v>
          </cell>
          <cell r="G1397">
            <v>142682</v>
          </cell>
          <cell r="H1397">
            <v>99877.4</v>
          </cell>
        </row>
        <row r="1398">
          <cell r="D1398">
            <v>80533</v>
          </cell>
          <cell r="E1398">
            <v>43790</v>
          </cell>
          <cell r="F1398" t="str">
            <v>CONTRIBUTIVO</v>
          </cell>
          <cell r="G1398">
            <v>42267</v>
          </cell>
          <cell r="H1398">
            <v>29586.899999999998</v>
          </cell>
        </row>
        <row r="1399">
          <cell r="D1399">
            <v>272485</v>
          </cell>
          <cell r="E1399">
            <v>43790</v>
          </cell>
          <cell r="F1399" t="str">
            <v>CONTRIBUTIVO</v>
          </cell>
          <cell r="G1399">
            <v>35981</v>
          </cell>
          <cell r="H1399">
            <v>25186.699999999997</v>
          </cell>
        </row>
        <row r="1400">
          <cell r="D1400">
            <v>273256</v>
          </cell>
          <cell r="E1400">
            <v>43791</v>
          </cell>
          <cell r="F1400" t="str">
            <v>CONTRIBUTIVO</v>
          </cell>
          <cell r="G1400">
            <v>2178434</v>
          </cell>
          <cell r="H1400">
            <v>1524903.7999999998</v>
          </cell>
        </row>
        <row r="1401">
          <cell r="D1401">
            <v>273156</v>
          </cell>
          <cell r="E1401">
            <v>43791</v>
          </cell>
          <cell r="F1401" t="str">
            <v>CONTRIBUTIVO</v>
          </cell>
          <cell r="G1401">
            <v>183478</v>
          </cell>
          <cell r="H1401">
            <v>128434.59999999999</v>
          </cell>
        </row>
        <row r="1402">
          <cell r="D1402">
            <v>273132</v>
          </cell>
          <cell r="E1402">
            <v>43791</v>
          </cell>
          <cell r="F1402" t="str">
            <v>CONTRIBUTIVO</v>
          </cell>
          <cell r="G1402">
            <v>173029</v>
          </cell>
          <cell r="H1402">
            <v>121120.29999999999</v>
          </cell>
        </row>
        <row r="1403">
          <cell r="D1403">
            <v>273227</v>
          </cell>
          <cell r="E1403">
            <v>43791</v>
          </cell>
          <cell r="F1403" t="str">
            <v>CONTRIBUTIVO</v>
          </cell>
          <cell r="G1403">
            <v>72022</v>
          </cell>
          <cell r="H1403">
            <v>50415.399999999994</v>
          </cell>
        </row>
        <row r="1404">
          <cell r="D1404">
            <v>273378</v>
          </cell>
          <cell r="E1404">
            <v>43791</v>
          </cell>
          <cell r="F1404" t="str">
            <v>CONTRIBUTIVO</v>
          </cell>
          <cell r="G1404">
            <v>22013</v>
          </cell>
          <cell r="H1404">
            <v>15409.099999999999</v>
          </cell>
        </row>
        <row r="1405">
          <cell r="D1405">
            <v>273258</v>
          </cell>
          <cell r="E1405">
            <v>43791</v>
          </cell>
          <cell r="F1405" t="str">
            <v>CONTRIBUTIVO</v>
          </cell>
          <cell r="G1405">
            <v>11826</v>
          </cell>
          <cell r="H1405">
            <v>8278.1999999999989</v>
          </cell>
        </row>
        <row r="1406">
          <cell r="D1406">
            <v>273169</v>
          </cell>
          <cell r="E1406">
            <v>43791</v>
          </cell>
          <cell r="F1406" t="str">
            <v>CONTRIBUTIVO</v>
          </cell>
          <cell r="G1406">
            <v>7200</v>
          </cell>
          <cell r="H1406">
            <v>5040</v>
          </cell>
        </row>
        <row r="1407">
          <cell r="D1407">
            <v>272918</v>
          </cell>
          <cell r="E1407">
            <v>43791</v>
          </cell>
          <cell r="F1407" t="str">
            <v>CONTRIBUTIVO</v>
          </cell>
          <cell r="G1407">
            <v>6646</v>
          </cell>
          <cell r="H1407">
            <v>4652.2</v>
          </cell>
        </row>
        <row r="1408">
          <cell r="D1408">
            <v>273225</v>
          </cell>
          <cell r="E1408">
            <v>43791</v>
          </cell>
          <cell r="F1408" t="str">
            <v>CONTRIBUTIVO</v>
          </cell>
          <cell r="G1408">
            <v>1378</v>
          </cell>
          <cell r="H1408">
            <v>964.59999999999991</v>
          </cell>
        </row>
        <row r="1409">
          <cell r="D1409">
            <v>273230</v>
          </cell>
          <cell r="E1409">
            <v>43791</v>
          </cell>
          <cell r="F1409" t="str">
            <v>CONTRIBUTIVO</v>
          </cell>
          <cell r="G1409">
            <v>1378</v>
          </cell>
          <cell r="H1409">
            <v>964.59999999999991</v>
          </cell>
        </row>
        <row r="1410">
          <cell r="D1410">
            <v>273223</v>
          </cell>
          <cell r="E1410">
            <v>43791</v>
          </cell>
          <cell r="F1410" t="str">
            <v>CONTRIBUTIVO</v>
          </cell>
          <cell r="G1410">
            <v>1114</v>
          </cell>
          <cell r="H1410">
            <v>779.8</v>
          </cell>
        </row>
        <row r="1411">
          <cell r="D1411">
            <v>80673</v>
          </cell>
          <cell r="E1411">
            <v>43792</v>
          </cell>
          <cell r="F1411" t="str">
            <v>CONTRIBUTIVO</v>
          </cell>
          <cell r="G1411">
            <v>720365</v>
          </cell>
          <cell r="H1411">
            <v>504255.49999999994</v>
          </cell>
        </row>
        <row r="1412">
          <cell r="D1412">
            <v>273482</v>
          </cell>
          <cell r="E1412">
            <v>43792</v>
          </cell>
          <cell r="F1412" t="str">
            <v>CONTRIBUTIVO</v>
          </cell>
          <cell r="G1412">
            <v>37620</v>
          </cell>
          <cell r="H1412">
            <v>26334</v>
          </cell>
        </row>
        <row r="1413">
          <cell r="D1413">
            <v>80709</v>
          </cell>
          <cell r="E1413">
            <v>43792</v>
          </cell>
          <cell r="F1413" t="str">
            <v>CONTRIBUTIVO</v>
          </cell>
          <cell r="G1413">
            <v>8618</v>
          </cell>
          <cell r="H1413">
            <v>6032.5999999999995</v>
          </cell>
        </row>
        <row r="1414">
          <cell r="D1414">
            <v>273853</v>
          </cell>
          <cell r="E1414">
            <v>43793</v>
          </cell>
          <cell r="F1414" t="str">
            <v>CONTRIBUTIVO</v>
          </cell>
          <cell r="G1414">
            <v>22013</v>
          </cell>
          <cell r="H1414">
            <v>15409.099999999999</v>
          </cell>
        </row>
        <row r="1415">
          <cell r="D1415">
            <v>274051</v>
          </cell>
          <cell r="E1415">
            <v>43794</v>
          </cell>
          <cell r="F1415" t="str">
            <v>CONTRIBUTIVO</v>
          </cell>
          <cell r="G1415">
            <v>38435</v>
          </cell>
          <cell r="H1415">
            <v>26904.5</v>
          </cell>
        </row>
        <row r="1416">
          <cell r="D1416">
            <v>273937</v>
          </cell>
          <cell r="E1416">
            <v>43794</v>
          </cell>
          <cell r="F1416" t="str">
            <v>CONTRIBUTIVO</v>
          </cell>
          <cell r="G1416">
            <v>23133</v>
          </cell>
          <cell r="H1416">
            <v>16193.099999999999</v>
          </cell>
        </row>
        <row r="1417">
          <cell r="D1417">
            <v>273931</v>
          </cell>
          <cell r="E1417">
            <v>43794</v>
          </cell>
          <cell r="F1417" t="str">
            <v>CONTRIBUTIVO</v>
          </cell>
          <cell r="G1417">
            <v>20393</v>
          </cell>
          <cell r="H1417">
            <v>14275.099999999999</v>
          </cell>
        </row>
        <row r="1418">
          <cell r="D1418">
            <v>274091</v>
          </cell>
          <cell r="E1418">
            <v>43794</v>
          </cell>
          <cell r="F1418" t="str">
            <v>CONTRIBUTIVO</v>
          </cell>
          <cell r="G1418">
            <v>14088</v>
          </cell>
          <cell r="H1418">
            <v>9861.5999999999985</v>
          </cell>
        </row>
        <row r="1419">
          <cell r="D1419">
            <v>273995</v>
          </cell>
          <cell r="E1419">
            <v>43794</v>
          </cell>
          <cell r="F1419" t="str">
            <v>CONTRIBUTIVO</v>
          </cell>
          <cell r="G1419">
            <v>12700</v>
          </cell>
          <cell r="H1419">
            <v>8890</v>
          </cell>
        </row>
        <row r="1420">
          <cell r="D1420">
            <v>80939</v>
          </cell>
          <cell r="E1420">
            <v>43794</v>
          </cell>
          <cell r="F1420" t="str">
            <v>CONTRIBUTIVO</v>
          </cell>
          <cell r="G1420">
            <v>1870</v>
          </cell>
          <cell r="H1420">
            <v>1309</v>
          </cell>
        </row>
        <row r="1421">
          <cell r="D1421">
            <v>274012</v>
          </cell>
          <cell r="E1421">
            <v>43794</v>
          </cell>
          <cell r="F1421" t="str">
            <v>CONTRIBUTIVO</v>
          </cell>
          <cell r="G1421">
            <v>1248</v>
          </cell>
          <cell r="H1421">
            <v>873.59999999999991</v>
          </cell>
        </row>
        <row r="1422">
          <cell r="D1422">
            <v>273927</v>
          </cell>
          <cell r="E1422">
            <v>43794</v>
          </cell>
          <cell r="F1422" t="str">
            <v>CONTRIBUTIVO</v>
          </cell>
          <cell r="G1422">
            <v>1114</v>
          </cell>
          <cell r="H1422">
            <v>779.8</v>
          </cell>
        </row>
        <row r="1423">
          <cell r="D1423">
            <v>274936</v>
          </cell>
          <cell r="E1423">
            <v>43795</v>
          </cell>
          <cell r="F1423" t="str">
            <v>CONTRIBUTIVO</v>
          </cell>
          <cell r="G1423">
            <v>9762303</v>
          </cell>
          <cell r="H1423">
            <v>6833612.0999999996</v>
          </cell>
        </row>
        <row r="1424">
          <cell r="D1424">
            <v>274434</v>
          </cell>
          <cell r="E1424">
            <v>43795</v>
          </cell>
          <cell r="F1424" t="str">
            <v>CONTRIBUTIVO</v>
          </cell>
          <cell r="G1424">
            <v>3575826</v>
          </cell>
          <cell r="H1424">
            <v>2503078.1999999997</v>
          </cell>
        </row>
        <row r="1425">
          <cell r="D1425">
            <v>274684</v>
          </cell>
          <cell r="E1425">
            <v>43795</v>
          </cell>
          <cell r="F1425" t="str">
            <v>CONTRIBUTIVO</v>
          </cell>
          <cell r="G1425">
            <v>45131</v>
          </cell>
          <cell r="H1425">
            <v>31591.699999999997</v>
          </cell>
        </row>
        <row r="1426">
          <cell r="D1426">
            <v>81025</v>
          </cell>
          <cell r="E1426">
            <v>43795</v>
          </cell>
          <cell r="F1426" t="str">
            <v>CONTRIBUTIVO</v>
          </cell>
          <cell r="G1426">
            <v>16139</v>
          </cell>
          <cell r="H1426">
            <v>11297.3</v>
          </cell>
        </row>
        <row r="1427">
          <cell r="D1427">
            <v>81009</v>
          </cell>
          <cell r="E1427">
            <v>43795</v>
          </cell>
          <cell r="F1427" t="str">
            <v>CONTRIBUTIVO</v>
          </cell>
          <cell r="G1427">
            <v>1848</v>
          </cell>
          <cell r="H1427">
            <v>1293.5999999999999</v>
          </cell>
        </row>
        <row r="1428">
          <cell r="D1428">
            <v>275068</v>
          </cell>
          <cell r="E1428">
            <v>43796</v>
          </cell>
          <cell r="F1428" t="str">
            <v>CONTRIBUTIVO</v>
          </cell>
          <cell r="G1428">
            <v>671636</v>
          </cell>
          <cell r="H1428">
            <v>470145.19999999995</v>
          </cell>
        </row>
        <row r="1429">
          <cell r="D1429">
            <v>275399</v>
          </cell>
          <cell r="E1429">
            <v>43796</v>
          </cell>
          <cell r="F1429" t="str">
            <v>CONTRIBUTIVO</v>
          </cell>
          <cell r="G1429">
            <v>609822</v>
          </cell>
          <cell r="H1429">
            <v>426875.39999999997</v>
          </cell>
        </row>
        <row r="1430">
          <cell r="D1430">
            <v>275478</v>
          </cell>
          <cell r="E1430">
            <v>43796</v>
          </cell>
          <cell r="F1430" t="str">
            <v>CONTRIBUTIVO</v>
          </cell>
          <cell r="G1430">
            <v>77334</v>
          </cell>
          <cell r="H1430">
            <v>54133.799999999996</v>
          </cell>
        </row>
        <row r="1431">
          <cell r="D1431">
            <v>275080</v>
          </cell>
          <cell r="E1431">
            <v>43796</v>
          </cell>
          <cell r="F1431" t="str">
            <v>CONTRIBUTIVO</v>
          </cell>
          <cell r="G1431">
            <v>54400</v>
          </cell>
          <cell r="H1431">
            <v>38080</v>
          </cell>
        </row>
        <row r="1432">
          <cell r="D1432">
            <v>275062</v>
          </cell>
          <cell r="E1432">
            <v>43796</v>
          </cell>
          <cell r="F1432" t="str">
            <v>CONTRIBUTIVO</v>
          </cell>
          <cell r="G1432">
            <v>1114</v>
          </cell>
          <cell r="H1432">
            <v>779.8</v>
          </cell>
        </row>
        <row r="1433">
          <cell r="D1433">
            <v>275921</v>
          </cell>
          <cell r="E1433">
            <v>43797</v>
          </cell>
          <cell r="F1433" t="str">
            <v>CONTRIBUTIVO</v>
          </cell>
          <cell r="G1433">
            <v>576649</v>
          </cell>
          <cell r="H1433">
            <v>403654.3</v>
          </cell>
        </row>
        <row r="1434">
          <cell r="D1434">
            <v>276112</v>
          </cell>
          <cell r="E1434">
            <v>43797</v>
          </cell>
          <cell r="F1434" t="str">
            <v>CONTRIBUTIVO</v>
          </cell>
          <cell r="G1434">
            <v>162002</v>
          </cell>
          <cell r="H1434">
            <v>113401.4</v>
          </cell>
        </row>
        <row r="1435">
          <cell r="D1435">
            <v>81299</v>
          </cell>
          <cell r="E1435">
            <v>43797</v>
          </cell>
          <cell r="F1435" t="str">
            <v>CONTRIBUTIVO</v>
          </cell>
          <cell r="G1435">
            <v>27162</v>
          </cell>
          <cell r="H1435">
            <v>19013.399999999998</v>
          </cell>
        </row>
        <row r="1436">
          <cell r="D1436">
            <v>275993</v>
          </cell>
          <cell r="E1436">
            <v>43797</v>
          </cell>
          <cell r="F1436" t="str">
            <v>CONTRIBUTIVO</v>
          </cell>
          <cell r="G1436">
            <v>1378</v>
          </cell>
          <cell r="H1436">
            <v>964.59999999999991</v>
          </cell>
        </row>
        <row r="1437">
          <cell r="D1437">
            <v>275994</v>
          </cell>
          <cell r="E1437">
            <v>43797</v>
          </cell>
          <cell r="F1437" t="str">
            <v>CONTRIBUTIVO</v>
          </cell>
          <cell r="G1437">
            <v>1378</v>
          </cell>
          <cell r="H1437">
            <v>964.59999999999991</v>
          </cell>
        </row>
        <row r="1438">
          <cell r="D1438">
            <v>275989</v>
          </cell>
          <cell r="E1438">
            <v>43797</v>
          </cell>
          <cell r="F1438" t="str">
            <v>CONTRIBUTIVO</v>
          </cell>
          <cell r="G1438">
            <v>1114</v>
          </cell>
          <cell r="H1438">
            <v>779.8</v>
          </cell>
        </row>
        <row r="1439">
          <cell r="D1439">
            <v>276731</v>
          </cell>
          <cell r="E1439">
            <v>43798</v>
          </cell>
          <cell r="F1439" t="str">
            <v>CONTRIBUTIVO</v>
          </cell>
          <cell r="G1439">
            <v>5407389</v>
          </cell>
          <cell r="H1439">
            <v>3785172.3</v>
          </cell>
        </row>
        <row r="1440">
          <cell r="D1440">
            <v>276222</v>
          </cell>
          <cell r="E1440">
            <v>43798</v>
          </cell>
          <cell r="F1440" t="str">
            <v>CONTRIBUTIVO</v>
          </cell>
          <cell r="G1440">
            <v>4261540</v>
          </cell>
          <cell r="H1440">
            <v>2983078</v>
          </cell>
        </row>
        <row r="1441">
          <cell r="D1441">
            <v>276289</v>
          </cell>
          <cell r="E1441">
            <v>43798</v>
          </cell>
          <cell r="F1441" t="str">
            <v>CONTRIBUTIVO</v>
          </cell>
          <cell r="G1441">
            <v>4176317</v>
          </cell>
          <cell r="H1441">
            <v>2923421.9</v>
          </cell>
        </row>
        <row r="1442">
          <cell r="D1442">
            <v>276721</v>
          </cell>
          <cell r="E1442">
            <v>43798</v>
          </cell>
          <cell r="F1442" t="str">
            <v>CONTRIBUTIVO</v>
          </cell>
          <cell r="G1442">
            <v>3455064</v>
          </cell>
          <cell r="H1442">
            <v>2418544.7999999998</v>
          </cell>
        </row>
        <row r="1443">
          <cell r="D1443">
            <v>276231</v>
          </cell>
          <cell r="E1443">
            <v>43798</v>
          </cell>
          <cell r="F1443" t="str">
            <v>CONTRIBUTIVO</v>
          </cell>
          <cell r="G1443">
            <v>3022683</v>
          </cell>
          <cell r="H1443">
            <v>2115878.1</v>
          </cell>
        </row>
        <row r="1444">
          <cell r="D1444">
            <v>276990</v>
          </cell>
          <cell r="E1444">
            <v>43798</v>
          </cell>
          <cell r="F1444" t="str">
            <v>CONTRIBUTIVO</v>
          </cell>
          <cell r="G1444">
            <v>2455008</v>
          </cell>
          <cell r="H1444">
            <v>1718505.5999999999</v>
          </cell>
        </row>
        <row r="1445">
          <cell r="D1445">
            <v>276427</v>
          </cell>
          <cell r="E1445">
            <v>43798</v>
          </cell>
          <cell r="F1445" t="str">
            <v>CONTRIBUTIVO</v>
          </cell>
          <cell r="G1445">
            <v>1936650</v>
          </cell>
          <cell r="H1445">
            <v>1355655</v>
          </cell>
        </row>
        <row r="1446">
          <cell r="D1446">
            <v>276966</v>
          </cell>
          <cell r="E1446">
            <v>43798</v>
          </cell>
          <cell r="F1446" t="str">
            <v>CONTRIBUTIVO</v>
          </cell>
          <cell r="G1446">
            <v>1195938</v>
          </cell>
          <cell r="H1446">
            <v>837156.6</v>
          </cell>
        </row>
        <row r="1447">
          <cell r="D1447">
            <v>81542</v>
          </cell>
          <cell r="E1447">
            <v>43798</v>
          </cell>
          <cell r="F1447" t="str">
            <v>CONTRIBUTIVO</v>
          </cell>
          <cell r="G1447">
            <v>720365</v>
          </cell>
          <cell r="H1447">
            <v>504255.49999999994</v>
          </cell>
        </row>
        <row r="1448">
          <cell r="D1448">
            <v>276975</v>
          </cell>
          <cell r="E1448">
            <v>43798</v>
          </cell>
          <cell r="F1448" t="str">
            <v>CONTRIBUTIVO</v>
          </cell>
          <cell r="G1448">
            <v>606177</v>
          </cell>
          <cell r="H1448">
            <v>424323.89999999997</v>
          </cell>
        </row>
        <row r="1449">
          <cell r="D1449">
            <v>276948</v>
          </cell>
          <cell r="E1449">
            <v>43798</v>
          </cell>
          <cell r="F1449" t="str">
            <v>CONTRIBUTIVO</v>
          </cell>
          <cell r="G1449">
            <v>601778</v>
          </cell>
          <cell r="H1449">
            <v>421244.6</v>
          </cell>
        </row>
        <row r="1450">
          <cell r="D1450">
            <v>276650</v>
          </cell>
          <cell r="E1450">
            <v>43798</v>
          </cell>
          <cell r="F1450" t="str">
            <v>CONTRIBUTIVO</v>
          </cell>
          <cell r="G1450">
            <v>330774</v>
          </cell>
          <cell r="H1450">
            <v>231541.8</v>
          </cell>
        </row>
        <row r="1451">
          <cell r="D1451">
            <v>276913</v>
          </cell>
          <cell r="E1451">
            <v>43798</v>
          </cell>
          <cell r="F1451" t="str">
            <v>CONTRIBUTIVO</v>
          </cell>
          <cell r="G1451">
            <v>209752</v>
          </cell>
          <cell r="H1451">
            <v>146826.4</v>
          </cell>
        </row>
        <row r="1452">
          <cell r="D1452">
            <v>276723</v>
          </cell>
          <cell r="E1452">
            <v>43798</v>
          </cell>
          <cell r="F1452" t="str">
            <v>CONTRIBUTIVO</v>
          </cell>
          <cell r="G1452">
            <v>192201</v>
          </cell>
          <cell r="H1452">
            <v>134540.69999999998</v>
          </cell>
        </row>
        <row r="1453">
          <cell r="D1453">
            <v>81540</v>
          </cell>
          <cell r="E1453">
            <v>43798</v>
          </cell>
          <cell r="F1453" t="str">
            <v>CONTRIBUTIVO</v>
          </cell>
          <cell r="G1453">
            <v>84942</v>
          </cell>
          <cell r="H1453">
            <v>59459.399999999994</v>
          </cell>
        </row>
        <row r="1454">
          <cell r="D1454">
            <v>276620</v>
          </cell>
          <cell r="E1454">
            <v>43798</v>
          </cell>
          <cell r="F1454" t="str">
            <v>CONTRIBUTIVO</v>
          </cell>
          <cell r="G1454">
            <v>76988</v>
          </cell>
          <cell r="H1454">
            <v>53891.6</v>
          </cell>
        </row>
        <row r="1455">
          <cell r="D1455">
            <v>276479</v>
          </cell>
          <cell r="E1455">
            <v>43798</v>
          </cell>
          <cell r="F1455" t="str">
            <v>CONTRIBUTIVO</v>
          </cell>
          <cell r="G1455">
            <v>1114</v>
          </cell>
          <cell r="H1455">
            <v>779.8</v>
          </cell>
        </row>
        <row r="1456">
          <cell r="D1456">
            <v>276488</v>
          </cell>
          <cell r="E1456">
            <v>43798</v>
          </cell>
          <cell r="F1456" t="str">
            <v>CONTRIBUTIVO</v>
          </cell>
          <cell r="G1456">
            <v>1114</v>
          </cell>
          <cell r="H1456">
            <v>779.8</v>
          </cell>
        </row>
        <row r="1457">
          <cell r="D1457">
            <v>276958</v>
          </cell>
          <cell r="E1457">
            <v>43798</v>
          </cell>
          <cell r="F1457" t="str">
            <v>CONTRIBUTIVO</v>
          </cell>
          <cell r="G1457">
            <v>1114</v>
          </cell>
          <cell r="H1457">
            <v>779.8</v>
          </cell>
        </row>
        <row r="1458">
          <cell r="D1458">
            <v>277890</v>
          </cell>
          <cell r="E1458">
            <v>43802</v>
          </cell>
          <cell r="F1458" t="str">
            <v>CONTRIBUTIVO</v>
          </cell>
          <cell r="G1458">
            <v>1589122</v>
          </cell>
          <cell r="H1458">
            <v>1112385.3999999999</v>
          </cell>
        </row>
        <row r="1459">
          <cell r="D1459">
            <v>277614</v>
          </cell>
          <cell r="E1459">
            <v>43802</v>
          </cell>
          <cell r="F1459" t="str">
            <v>CONTRIBUTIVO</v>
          </cell>
          <cell r="G1459">
            <v>633072</v>
          </cell>
          <cell r="H1459">
            <v>443150.39999999997</v>
          </cell>
        </row>
        <row r="1460">
          <cell r="D1460">
            <v>277687</v>
          </cell>
          <cell r="E1460">
            <v>43802</v>
          </cell>
          <cell r="F1460" t="str">
            <v>CONTRIBUTIVO</v>
          </cell>
          <cell r="G1460">
            <v>14203</v>
          </cell>
          <cell r="H1460">
            <v>9942.0999999999985</v>
          </cell>
        </row>
        <row r="1461">
          <cell r="D1461">
            <v>81790</v>
          </cell>
          <cell r="E1461">
            <v>43802</v>
          </cell>
          <cell r="F1461" t="str">
            <v>CONTRIBUTIVO</v>
          </cell>
          <cell r="G1461">
            <v>1917</v>
          </cell>
          <cell r="H1461">
            <v>1341.8999999999999</v>
          </cell>
        </row>
        <row r="1462">
          <cell r="D1462">
            <v>278561</v>
          </cell>
          <cell r="E1462">
            <v>43803</v>
          </cell>
          <cell r="F1462" t="str">
            <v>CONTRIBUTIVO</v>
          </cell>
          <cell r="G1462">
            <v>1781600</v>
          </cell>
          <cell r="H1462">
            <v>1247120</v>
          </cell>
        </row>
        <row r="1463">
          <cell r="D1463">
            <v>278682</v>
          </cell>
          <cell r="E1463">
            <v>43803</v>
          </cell>
          <cell r="F1463" t="str">
            <v>CONTRIBUTIVO</v>
          </cell>
          <cell r="G1463">
            <v>1173863</v>
          </cell>
          <cell r="H1463">
            <v>821704.1</v>
          </cell>
        </row>
        <row r="1464">
          <cell r="D1464">
            <v>278646</v>
          </cell>
          <cell r="E1464">
            <v>43803</v>
          </cell>
          <cell r="F1464" t="str">
            <v>CONTRIBUTIVO</v>
          </cell>
          <cell r="G1464">
            <v>585575</v>
          </cell>
          <cell r="H1464">
            <v>409902.5</v>
          </cell>
        </row>
        <row r="1465">
          <cell r="D1465">
            <v>278325</v>
          </cell>
          <cell r="E1465">
            <v>43803</v>
          </cell>
          <cell r="F1465" t="str">
            <v>CONTRIBUTIVO</v>
          </cell>
          <cell r="G1465">
            <v>202922</v>
          </cell>
          <cell r="H1465">
            <v>142045.4</v>
          </cell>
        </row>
        <row r="1466">
          <cell r="D1466">
            <v>82037</v>
          </cell>
          <cell r="E1466">
            <v>43803</v>
          </cell>
          <cell r="F1466" t="str">
            <v>CONTRIBUTIVO</v>
          </cell>
          <cell r="G1466">
            <v>16139</v>
          </cell>
          <cell r="H1466">
            <v>11297.3</v>
          </cell>
        </row>
        <row r="1467">
          <cell r="D1467">
            <v>81922</v>
          </cell>
          <cell r="E1467">
            <v>43803</v>
          </cell>
          <cell r="F1467" t="str">
            <v>CONTRIBUTIVO</v>
          </cell>
          <cell r="G1467">
            <v>1917</v>
          </cell>
          <cell r="H1467">
            <v>1341.8999999999999</v>
          </cell>
        </row>
        <row r="1468">
          <cell r="D1468">
            <v>279003</v>
          </cell>
          <cell r="E1468">
            <v>43804</v>
          </cell>
          <cell r="F1468" t="str">
            <v>CONTRIBUTIVO</v>
          </cell>
          <cell r="G1468">
            <v>736578</v>
          </cell>
          <cell r="H1468">
            <v>515604.6</v>
          </cell>
        </row>
        <row r="1469">
          <cell r="D1469">
            <v>279086</v>
          </cell>
          <cell r="E1469">
            <v>43804</v>
          </cell>
          <cell r="F1469" t="str">
            <v>CONTRIBUTIVO</v>
          </cell>
          <cell r="G1469">
            <v>72695</v>
          </cell>
          <cell r="H1469">
            <v>50886.5</v>
          </cell>
        </row>
        <row r="1470">
          <cell r="D1470">
            <v>82091</v>
          </cell>
          <cell r="E1470">
            <v>43804</v>
          </cell>
          <cell r="F1470" t="str">
            <v>CONTRIBUTIVO</v>
          </cell>
          <cell r="G1470">
            <v>43024</v>
          </cell>
          <cell r="H1470">
            <v>30116.799999999999</v>
          </cell>
        </row>
        <row r="1471">
          <cell r="D1471">
            <v>278893</v>
          </cell>
          <cell r="E1471">
            <v>43804</v>
          </cell>
          <cell r="F1471" t="str">
            <v>CONTRIBUTIVO</v>
          </cell>
          <cell r="G1471">
            <v>1114</v>
          </cell>
          <cell r="H1471">
            <v>779.8</v>
          </cell>
        </row>
        <row r="1472">
          <cell r="D1472">
            <v>279607</v>
          </cell>
          <cell r="E1472">
            <v>43805</v>
          </cell>
          <cell r="F1472" t="str">
            <v>CONTRIBUTIVO</v>
          </cell>
          <cell r="G1472">
            <v>365705</v>
          </cell>
          <cell r="H1472">
            <v>255993.49999999997</v>
          </cell>
        </row>
        <row r="1473">
          <cell r="D1473">
            <v>279388</v>
          </cell>
          <cell r="E1473">
            <v>43805</v>
          </cell>
          <cell r="F1473" t="str">
            <v>CONTRIBUTIVO</v>
          </cell>
          <cell r="G1473">
            <v>142864</v>
          </cell>
          <cell r="H1473">
            <v>100004.79999999999</v>
          </cell>
        </row>
        <row r="1474">
          <cell r="D1474">
            <v>279664</v>
          </cell>
          <cell r="E1474">
            <v>43805</v>
          </cell>
          <cell r="F1474" t="str">
            <v>CONTRIBUTIVO</v>
          </cell>
          <cell r="G1474">
            <v>22013</v>
          </cell>
          <cell r="H1474">
            <v>15409.099999999999</v>
          </cell>
        </row>
        <row r="1475">
          <cell r="D1475">
            <v>279325</v>
          </cell>
          <cell r="E1475">
            <v>43805</v>
          </cell>
          <cell r="F1475" t="str">
            <v>CONTRIBUTIVO</v>
          </cell>
          <cell r="G1475">
            <v>7024</v>
          </cell>
          <cell r="H1475">
            <v>4916.7999999999993</v>
          </cell>
        </row>
        <row r="1476">
          <cell r="D1476">
            <v>279367</v>
          </cell>
          <cell r="E1476">
            <v>43805</v>
          </cell>
          <cell r="F1476" t="str">
            <v>CONTRIBUTIVO</v>
          </cell>
          <cell r="G1476">
            <v>3781</v>
          </cell>
          <cell r="H1476">
            <v>2646.7</v>
          </cell>
        </row>
        <row r="1477">
          <cell r="D1477">
            <v>279881</v>
          </cell>
          <cell r="E1477">
            <v>43808</v>
          </cell>
          <cell r="F1477" t="str">
            <v>CONTRIBUTIVO</v>
          </cell>
          <cell r="G1477">
            <v>350373</v>
          </cell>
          <cell r="H1477">
            <v>245261.09999999998</v>
          </cell>
        </row>
        <row r="1478">
          <cell r="D1478">
            <v>279871</v>
          </cell>
          <cell r="E1478">
            <v>43808</v>
          </cell>
          <cell r="F1478" t="str">
            <v>CONTRIBUTIVO</v>
          </cell>
          <cell r="G1478">
            <v>2043</v>
          </cell>
          <cell r="H1478">
            <v>1430.1</v>
          </cell>
        </row>
        <row r="1479">
          <cell r="D1479">
            <v>279912</v>
          </cell>
          <cell r="E1479">
            <v>43809</v>
          </cell>
          <cell r="F1479" t="str">
            <v>CONTRIBUTIVO</v>
          </cell>
          <cell r="G1479">
            <v>653559</v>
          </cell>
          <cell r="H1479">
            <v>457491.3</v>
          </cell>
        </row>
        <row r="1480">
          <cell r="D1480">
            <v>280176</v>
          </cell>
          <cell r="E1480">
            <v>43809</v>
          </cell>
          <cell r="F1480" t="str">
            <v>CONTRIBUTIVO</v>
          </cell>
          <cell r="G1480">
            <v>28814</v>
          </cell>
          <cell r="H1480">
            <v>20169.8</v>
          </cell>
        </row>
        <row r="1481">
          <cell r="D1481">
            <v>82538</v>
          </cell>
          <cell r="E1481">
            <v>43809</v>
          </cell>
          <cell r="F1481" t="str">
            <v>CONTRIBUTIVO</v>
          </cell>
          <cell r="G1481">
            <v>21513</v>
          </cell>
          <cell r="H1481">
            <v>15059.099999999999</v>
          </cell>
        </row>
        <row r="1482">
          <cell r="D1482">
            <v>82527</v>
          </cell>
          <cell r="E1482">
            <v>43809</v>
          </cell>
          <cell r="F1482" t="str">
            <v>CONTRIBUTIVO</v>
          </cell>
          <cell r="G1482">
            <v>16139</v>
          </cell>
          <cell r="H1482">
            <v>11297.3</v>
          </cell>
        </row>
        <row r="1483">
          <cell r="D1483">
            <v>82530</v>
          </cell>
          <cell r="E1483">
            <v>43809</v>
          </cell>
          <cell r="F1483" t="str">
            <v>CONTRIBUTIVO</v>
          </cell>
          <cell r="G1483">
            <v>16139</v>
          </cell>
          <cell r="H1483">
            <v>11297.3</v>
          </cell>
        </row>
        <row r="1484">
          <cell r="D1484">
            <v>281436</v>
          </cell>
          <cell r="E1484">
            <v>43810</v>
          </cell>
          <cell r="F1484" t="str">
            <v>CONTRIBUTIVO</v>
          </cell>
          <cell r="G1484">
            <v>952333</v>
          </cell>
          <cell r="H1484">
            <v>666633.1</v>
          </cell>
        </row>
        <row r="1485">
          <cell r="D1485">
            <v>280987</v>
          </cell>
          <cell r="E1485">
            <v>43810</v>
          </cell>
          <cell r="F1485" t="str">
            <v>CONTRIBUTIVO</v>
          </cell>
          <cell r="G1485">
            <v>231374</v>
          </cell>
          <cell r="H1485">
            <v>161961.79999999999</v>
          </cell>
        </row>
        <row r="1486">
          <cell r="D1486">
            <v>281184</v>
          </cell>
          <cell r="E1486">
            <v>43810</v>
          </cell>
          <cell r="F1486" t="str">
            <v>CONTRIBUTIVO</v>
          </cell>
          <cell r="G1486">
            <v>162002</v>
          </cell>
          <cell r="H1486">
            <v>113401.4</v>
          </cell>
        </row>
        <row r="1487">
          <cell r="D1487">
            <v>281248</v>
          </cell>
          <cell r="E1487">
            <v>43810</v>
          </cell>
          <cell r="F1487" t="str">
            <v>CONTRIBUTIVO</v>
          </cell>
          <cell r="G1487">
            <v>161437</v>
          </cell>
          <cell r="H1487">
            <v>113005.9</v>
          </cell>
        </row>
        <row r="1488">
          <cell r="D1488">
            <v>281189</v>
          </cell>
          <cell r="E1488">
            <v>43810</v>
          </cell>
          <cell r="F1488" t="str">
            <v>CONTRIBUTIVO</v>
          </cell>
          <cell r="G1488">
            <v>89061</v>
          </cell>
          <cell r="H1488">
            <v>62342.7</v>
          </cell>
        </row>
        <row r="1489">
          <cell r="D1489">
            <v>280994</v>
          </cell>
          <cell r="E1489">
            <v>43810</v>
          </cell>
          <cell r="F1489" t="str">
            <v>CONTRIBUTIVO</v>
          </cell>
          <cell r="G1489">
            <v>81925</v>
          </cell>
          <cell r="H1489">
            <v>57347.5</v>
          </cell>
        </row>
        <row r="1490">
          <cell r="D1490">
            <v>281014</v>
          </cell>
          <cell r="E1490">
            <v>43810</v>
          </cell>
          <cell r="F1490" t="str">
            <v>CONTRIBUTIVO</v>
          </cell>
          <cell r="G1490">
            <v>22013</v>
          </cell>
          <cell r="H1490">
            <v>15409.099999999999</v>
          </cell>
        </row>
        <row r="1491">
          <cell r="D1491">
            <v>82724</v>
          </cell>
          <cell r="E1491">
            <v>43810</v>
          </cell>
          <cell r="F1491" t="str">
            <v>CONTRIBUTIVO</v>
          </cell>
          <cell r="G1491">
            <v>9349</v>
          </cell>
          <cell r="H1491">
            <v>6544.2999999999993</v>
          </cell>
        </row>
        <row r="1492">
          <cell r="D1492">
            <v>281649</v>
          </cell>
          <cell r="E1492">
            <v>43811</v>
          </cell>
          <cell r="F1492" t="str">
            <v>CONTRIBUTIVO</v>
          </cell>
          <cell r="G1492">
            <v>1814409</v>
          </cell>
          <cell r="H1492">
            <v>1270086.2999999998</v>
          </cell>
        </row>
        <row r="1493">
          <cell r="D1493">
            <v>281679</v>
          </cell>
          <cell r="E1493">
            <v>43811</v>
          </cell>
          <cell r="F1493" t="str">
            <v>CONTRIBUTIVO</v>
          </cell>
          <cell r="G1493">
            <v>107810</v>
          </cell>
          <cell r="H1493">
            <v>75467</v>
          </cell>
        </row>
        <row r="1494">
          <cell r="D1494">
            <v>281992</v>
          </cell>
          <cell r="E1494">
            <v>43811</v>
          </cell>
          <cell r="F1494" t="str">
            <v>CONTRIBUTIVO</v>
          </cell>
          <cell r="G1494">
            <v>16703</v>
          </cell>
          <cell r="H1494">
            <v>11692.099999999999</v>
          </cell>
        </row>
        <row r="1495">
          <cell r="D1495">
            <v>281509</v>
          </cell>
          <cell r="E1495">
            <v>43811</v>
          </cell>
          <cell r="F1495" t="str">
            <v>CONTRIBUTIVO</v>
          </cell>
          <cell r="G1495">
            <v>3400</v>
          </cell>
          <cell r="H1495">
            <v>2380</v>
          </cell>
        </row>
        <row r="1496">
          <cell r="D1496">
            <v>282482</v>
          </cell>
          <cell r="E1496">
            <v>43812</v>
          </cell>
          <cell r="F1496" t="str">
            <v>CONTRIBUTIVO</v>
          </cell>
          <cell r="G1496">
            <v>1399769</v>
          </cell>
          <cell r="H1496">
            <v>979838.29999999993</v>
          </cell>
        </row>
        <row r="1497">
          <cell r="D1497">
            <v>282331</v>
          </cell>
          <cell r="E1497">
            <v>43812</v>
          </cell>
          <cell r="F1497" t="str">
            <v>CONTRIBUTIVO</v>
          </cell>
          <cell r="G1497">
            <v>231260</v>
          </cell>
          <cell r="H1497">
            <v>161882</v>
          </cell>
        </row>
        <row r="1498">
          <cell r="D1498">
            <v>18711</v>
          </cell>
          <cell r="E1498">
            <v>43813</v>
          </cell>
          <cell r="F1498" t="str">
            <v>CONTRIBUTIVO</v>
          </cell>
          <cell r="G1498">
            <v>39369</v>
          </cell>
          <cell r="H1498">
            <v>27558.3</v>
          </cell>
        </row>
        <row r="1499">
          <cell r="D1499">
            <v>18710</v>
          </cell>
          <cell r="E1499">
            <v>43813</v>
          </cell>
          <cell r="F1499" t="str">
            <v>CONTRIBUTIVO</v>
          </cell>
          <cell r="G1499">
            <v>35639</v>
          </cell>
          <cell r="H1499">
            <v>24947.3</v>
          </cell>
        </row>
        <row r="1500">
          <cell r="D1500">
            <v>283179</v>
          </cell>
          <cell r="E1500">
            <v>43815</v>
          </cell>
          <cell r="F1500" t="str">
            <v>CONTRIBUTIVO</v>
          </cell>
          <cell r="G1500">
            <v>42769</v>
          </cell>
          <cell r="H1500">
            <v>29938.3</v>
          </cell>
        </row>
        <row r="1501">
          <cell r="D1501">
            <v>283471</v>
          </cell>
          <cell r="E1501">
            <v>43816</v>
          </cell>
          <cell r="F1501" t="str">
            <v>CONTRIBUTIVO</v>
          </cell>
          <cell r="G1501">
            <v>7305629</v>
          </cell>
          <cell r="H1501">
            <v>5113940.3</v>
          </cell>
        </row>
        <row r="1502">
          <cell r="D1502">
            <v>284037</v>
          </cell>
          <cell r="E1502">
            <v>43816</v>
          </cell>
          <cell r="F1502" t="str">
            <v>CONTRIBUTIVO</v>
          </cell>
          <cell r="G1502">
            <v>2449514</v>
          </cell>
          <cell r="H1502">
            <v>1714659.7999999998</v>
          </cell>
        </row>
        <row r="1503">
          <cell r="D1503">
            <v>283434</v>
          </cell>
          <cell r="E1503">
            <v>43816</v>
          </cell>
          <cell r="F1503" t="str">
            <v>CONTRIBUTIVO</v>
          </cell>
          <cell r="G1503">
            <v>1532009</v>
          </cell>
          <cell r="H1503">
            <v>1072406.3</v>
          </cell>
        </row>
        <row r="1504">
          <cell r="D1504">
            <v>283544</v>
          </cell>
          <cell r="E1504">
            <v>43816</v>
          </cell>
          <cell r="F1504" t="str">
            <v>CONTRIBUTIVO</v>
          </cell>
          <cell r="G1504">
            <v>1231266</v>
          </cell>
          <cell r="H1504">
            <v>861886.2</v>
          </cell>
        </row>
        <row r="1505">
          <cell r="D1505">
            <v>83384</v>
          </cell>
          <cell r="E1505">
            <v>43816</v>
          </cell>
          <cell r="F1505" t="str">
            <v>CONTRIBUTIVO</v>
          </cell>
          <cell r="G1505">
            <v>1187894</v>
          </cell>
          <cell r="H1505">
            <v>831525.79999999993</v>
          </cell>
        </row>
        <row r="1506">
          <cell r="D1506">
            <v>284015</v>
          </cell>
          <cell r="E1506">
            <v>43816</v>
          </cell>
          <cell r="F1506" t="str">
            <v>CONTRIBUTIVO</v>
          </cell>
          <cell r="G1506">
            <v>911086</v>
          </cell>
          <cell r="H1506">
            <v>637760.19999999995</v>
          </cell>
        </row>
        <row r="1507">
          <cell r="D1507">
            <v>283690</v>
          </cell>
          <cell r="E1507">
            <v>43816</v>
          </cell>
          <cell r="F1507" t="str">
            <v>CONTRIBUTIVO</v>
          </cell>
          <cell r="G1507">
            <v>128947</v>
          </cell>
          <cell r="H1507">
            <v>90262.9</v>
          </cell>
        </row>
        <row r="1508">
          <cell r="D1508">
            <v>284039</v>
          </cell>
          <cell r="E1508">
            <v>43816</v>
          </cell>
          <cell r="F1508" t="str">
            <v>CONTRIBUTIVO</v>
          </cell>
          <cell r="G1508">
            <v>36328</v>
          </cell>
          <cell r="H1508">
            <v>25429.599999999999</v>
          </cell>
        </row>
        <row r="1509">
          <cell r="D1509">
            <v>283453</v>
          </cell>
          <cell r="E1509">
            <v>43816</v>
          </cell>
          <cell r="F1509" t="str">
            <v>CONTRIBUTIVO</v>
          </cell>
          <cell r="G1509">
            <v>12148</v>
          </cell>
          <cell r="H1509">
            <v>8503.6</v>
          </cell>
        </row>
        <row r="1510">
          <cell r="D1510">
            <v>283660</v>
          </cell>
          <cell r="E1510">
            <v>43816</v>
          </cell>
          <cell r="F1510" t="str">
            <v>CONTRIBUTIVO</v>
          </cell>
          <cell r="G1510">
            <v>7783</v>
          </cell>
          <cell r="H1510">
            <v>5448.0999999999995</v>
          </cell>
        </row>
        <row r="1511">
          <cell r="D1511">
            <v>284667</v>
          </cell>
          <cell r="E1511">
            <v>43817</v>
          </cell>
          <cell r="F1511" t="str">
            <v>CONTRIBUTIVO</v>
          </cell>
          <cell r="G1511">
            <v>5788792</v>
          </cell>
          <cell r="H1511">
            <v>4052154.4</v>
          </cell>
        </row>
        <row r="1512">
          <cell r="D1512">
            <v>284256</v>
          </cell>
          <cell r="E1512">
            <v>43817</v>
          </cell>
          <cell r="F1512" t="str">
            <v>CONTRIBUTIVO</v>
          </cell>
          <cell r="G1512">
            <v>3538645</v>
          </cell>
          <cell r="H1512">
            <v>2477051.5</v>
          </cell>
        </row>
        <row r="1513">
          <cell r="D1513">
            <v>284722</v>
          </cell>
          <cell r="E1513">
            <v>43817</v>
          </cell>
          <cell r="F1513" t="str">
            <v>CONTRIBUTIVO</v>
          </cell>
          <cell r="G1513">
            <v>3272273</v>
          </cell>
          <cell r="H1513">
            <v>2290591.0999999996</v>
          </cell>
        </row>
        <row r="1514">
          <cell r="D1514">
            <v>284704</v>
          </cell>
          <cell r="E1514">
            <v>43817</v>
          </cell>
          <cell r="F1514" t="str">
            <v>CONTRIBUTIVO</v>
          </cell>
          <cell r="G1514">
            <v>3197533</v>
          </cell>
          <cell r="H1514">
            <v>2238273.0999999996</v>
          </cell>
        </row>
        <row r="1515">
          <cell r="D1515">
            <v>83468</v>
          </cell>
          <cell r="E1515">
            <v>43817</v>
          </cell>
          <cell r="F1515" t="str">
            <v>CONTRIBUTIVO</v>
          </cell>
          <cell r="G1515">
            <v>141257</v>
          </cell>
          <cell r="H1515">
            <v>98879.9</v>
          </cell>
        </row>
        <row r="1516">
          <cell r="D1516">
            <v>284282</v>
          </cell>
          <cell r="E1516">
            <v>43817</v>
          </cell>
          <cell r="F1516" t="str">
            <v>CONTRIBUTIVO</v>
          </cell>
          <cell r="G1516">
            <v>74874</v>
          </cell>
          <cell r="H1516">
            <v>52411.799999999996</v>
          </cell>
        </row>
        <row r="1517">
          <cell r="D1517">
            <v>284636</v>
          </cell>
          <cell r="E1517">
            <v>43817</v>
          </cell>
          <cell r="F1517" t="str">
            <v>CONTRIBUTIVO</v>
          </cell>
          <cell r="G1517">
            <v>18224</v>
          </cell>
          <cell r="H1517">
            <v>12756.8</v>
          </cell>
        </row>
        <row r="1518">
          <cell r="D1518">
            <v>285209</v>
          </cell>
          <cell r="E1518">
            <v>43818</v>
          </cell>
          <cell r="F1518" t="str">
            <v>CONTRIBUTIVO</v>
          </cell>
          <cell r="G1518">
            <v>768080</v>
          </cell>
          <cell r="H1518">
            <v>537656</v>
          </cell>
        </row>
        <row r="1519">
          <cell r="D1519">
            <v>284928</v>
          </cell>
          <cell r="E1519">
            <v>43818</v>
          </cell>
          <cell r="F1519" t="str">
            <v>CONTRIBUTIVO</v>
          </cell>
          <cell r="G1519">
            <v>197423</v>
          </cell>
          <cell r="H1519">
            <v>138196.09999999998</v>
          </cell>
        </row>
        <row r="1520">
          <cell r="D1520">
            <v>285185</v>
          </cell>
          <cell r="E1520">
            <v>43818</v>
          </cell>
          <cell r="F1520" t="str">
            <v>CONTRIBUTIVO</v>
          </cell>
          <cell r="G1520">
            <v>192499</v>
          </cell>
          <cell r="H1520">
            <v>134749.29999999999</v>
          </cell>
        </row>
        <row r="1521">
          <cell r="D1521">
            <v>284982</v>
          </cell>
          <cell r="E1521">
            <v>43818</v>
          </cell>
          <cell r="F1521" t="str">
            <v>CONTRIBUTIVO</v>
          </cell>
          <cell r="G1521">
            <v>133579</v>
          </cell>
          <cell r="H1521">
            <v>93505.299999999988</v>
          </cell>
        </row>
        <row r="1522">
          <cell r="D1522">
            <v>285366</v>
          </cell>
          <cell r="E1522">
            <v>43818</v>
          </cell>
          <cell r="F1522" t="str">
            <v>CONTRIBUTIVO</v>
          </cell>
          <cell r="G1522">
            <v>65621</v>
          </cell>
          <cell r="H1522">
            <v>45934.7</v>
          </cell>
        </row>
        <row r="1523">
          <cell r="D1523">
            <v>285007</v>
          </cell>
          <cell r="E1523">
            <v>43818</v>
          </cell>
          <cell r="F1523" t="str">
            <v>CONTRIBUTIVO</v>
          </cell>
          <cell r="G1523">
            <v>14407</v>
          </cell>
          <cell r="H1523">
            <v>10084.9</v>
          </cell>
        </row>
        <row r="1524">
          <cell r="D1524">
            <v>285886</v>
          </cell>
          <cell r="E1524">
            <v>43819</v>
          </cell>
          <cell r="F1524" t="str">
            <v>CONTRIBUTIVO</v>
          </cell>
          <cell r="G1524">
            <v>4419557</v>
          </cell>
          <cell r="H1524">
            <v>3093689.9</v>
          </cell>
        </row>
        <row r="1525">
          <cell r="D1525">
            <v>286003</v>
          </cell>
          <cell r="E1525">
            <v>43819</v>
          </cell>
          <cell r="F1525" t="str">
            <v>CONTRIBUTIVO</v>
          </cell>
          <cell r="G1525">
            <v>566846</v>
          </cell>
          <cell r="H1525">
            <v>396792.19999999995</v>
          </cell>
        </row>
        <row r="1526">
          <cell r="D1526">
            <v>285766</v>
          </cell>
          <cell r="E1526">
            <v>43819</v>
          </cell>
          <cell r="F1526" t="str">
            <v>CONTRIBUTIVO</v>
          </cell>
          <cell r="G1526">
            <v>481635</v>
          </cell>
          <cell r="H1526">
            <v>337144.5</v>
          </cell>
        </row>
        <row r="1527">
          <cell r="D1527">
            <v>285746</v>
          </cell>
          <cell r="E1527">
            <v>43819</v>
          </cell>
          <cell r="F1527" t="str">
            <v>CONTRIBUTIVO</v>
          </cell>
          <cell r="G1527">
            <v>247300</v>
          </cell>
          <cell r="H1527">
            <v>173110</v>
          </cell>
        </row>
        <row r="1528">
          <cell r="D1528">
            <v>285803</v>
          </cell>
          <cell r="E1528">
            <v>43819</v>
          </cell>
          <cell r="F1528" t="str">
            <v>CONTRIBUTIVO</v>
          </cell>
          <cell r="G1528">
            <v>70144</v>
          </cell>
          <cell r="H1528">
            <v>49100.799999999996</v>
          </cell>
        </row>
        <row r="1529">
          <cell r="D1529">
            <v>83935</v>
          </cell>
          <cell r="E1529">
            <v>43820</v>
          </cell>
          <cell r="F1529" t="str">
            <v>CONTRIBUTIVO</v>
          </cell>
          <cell r="G1529">
            <v>720365</v>
          </cell>
          <cell r="H1529">
            <v>504255.49999999994</v>
          </cell>
        </row>
        <row r="1530">
          <cell r="D1530">
            <v>286800</v>
          </cell>
          <cell r="E1530">
            <v>43825</v>
          </cell>
          <cell r="F1530" t="str">
            <v>CONTRIBUTIVO</v>
          </cell>
          <cell r="G1530">
            <v>1097210</v>
          </cell>
          <cell r="H1530">
            <v>768047</v>
          </cell>
        </row>
        <row r="1531">
          <cell r="D1531">
            <v>287183</v>
          </cell>
          <cell r="E1531">
            <v>43825</v>
          </cell>
          <cell r="F1531" t="str">
            <v>CONTRIBUTIVO</v>
          </cell>
          <cell r="G1531">
            <v>1025474</v>
          </cell>
          <cell r="H1531">
            <v>717831.79999999993</v>
          </cell>
        </row>
        <row r="1532">
          <cell r="D1532">
            <v>84432</v>
          </cell>
          <cell r="E1532">
            <v>43825</v>
          </cell>
          <cell r="F1532" t="str">
            <v>CONTRIBUTIVO</v>
          </cell>
          <cell r="G1532">
            <v>720365</v>
          </cell>
          <cell r="H1532">
            <v>504255.49999999994</v>
          </cell>
        </row>
        <row r="1533">
          <cell r="D1533">
            <v>84440</v>
          </cell>
          <cell r="E1533">
            <v>43825</v>
          </cell>
          <cell r="F1533" t="str">
            <v>CONTRIBUTIVO</v>
          </cell>
          <cell r="G1533">
            <v>720365</v>
          </cell>
          <cell r="H1533">
            <v>504255.49999999994</v>
          </cell>
        </row>
        <row r="1534">
          <cell r="D1534">
            <v>84453</v>
          </cell>
          <cell r="E1534">
            <v>43825</v>
          </cell>
          <cell r="F1534" t="str">
            <v>CONTRIBUTIVO</v>
          </cell>
          <cell r="G1534">
            <v>720365</v>
          </cell>
          <cell r="H1534">
            <v>504255.49999999994</v>
          </cell>
        </row>
        <row r="1535">
          <cell r="D1535">
            <v>287086</v>
          </cell>
          <cell r="E1535">
            <v>43825</v>
          </cell>
          <cell r="F1535" t="str">
            <v>CONTRIBUTIVO</v>
          </cell>
          <cell r="G1535">
            <v>606177</v>
          </cell>
          <cell r="H1535">
            <v>424323.89999999997</v>
          </cell>
        </row>
        <row r="1536">
          <cell r="D1536">
            <v>287074</v>
          </cell>
          <cell r="E1536">
            <v>43825</v>
          </cell>
          <cell r="F1536" t="str">
            <v>CONTRIBUTIVO</v>
          </cell>
          <cell r="G1536">
            <v>184983</v>
          </cell>
          <cell r="H1536">
            <v>129488.09999999999</v>
          </cell>
        </row>
        <row r="1537">
          <cell r="D1537">
            <v>286733</v>
          </cell>
          <cell r="E1537">
            <v>43825</v>
          </cell>
          <cell r="F1537" t="str">
            <v>CONTRIBUTIVO</v>
          </cell>
          <cell r="G1537">
            <v>40443</v>
          </cell>
          <cell r="H1537">
            <v>28310.1</v>
          </cell>
        </row>
        <row r="1538">
          <cell r="D1538">
            <v>84353</v>
          </cell>
          <cell r="E1538">
            <v>43825</v>
          </cell>
          <cell r="F1538" t="str">
            <v>CONTRIBUTIVO</v>
          </cell>
          <cell r="G1538">
            <v>28873</v>
          </cell>
          <cell r="H1538">
            <v>20211.099999999999</v>
          </cell>
        </row>
        <row r="1539">
          <cell r="D1539">
            <v>286840</v>
          </cell>
          <cell r="E1539">
            <v>43825</v>
          </cell>
          <cell r="F1539" t="str">
            <v>CONTRIBUTIVO</v>
          </cell>
          <cell r="G1539">
            <v>16349</v>
          </cell>
          <cell r="H1539">
            <v>11444.3</v>
          </cell>
        </row>
        <row r="1540">
          <cell r="D1540">
            <v>84381</v>
          </cell>
          <cell r="E1540">
            <v>43825</v>
          </cell>
          <cell r="F1540" t="str">
            <v>CONTRIBUTIVO</v>
          </cell>
          <cell r="G1540">
            <v>16117</v>
          </cell>
          <cell r="H1540">
            <v>11281.9</v>
          </cell>
        </row>
        <row r="1541">
          <cell r="D1541">
            <v>287562</v>
          </cell>
          <cell r="E1541">
            <v>43826</v>
          </cell>
          <cell r="F1541" t="str">
            <v>CONTRIBUTIVO</v>
          </cell>
          <cell r="G1541">
            <v>6113036</v>
          </cell>
          <cell r="H1541">
            <v>4279125.2</v>
          </cell>
        </row>
        <row r="1542">
          <cell r="D1542">
            <v>287267</v>
          </cell>
          <cell r="E1542">
            <v>43826</v>
          </cell>
          <cell r="F1542" t="str">
            <v>CONTRIBUTIVO</v>
          </cell>
          <cell r="G1542">
            <v>160652</v>
          </cell>
          <cell r="H1542">
            <v>112456.4</v>
          </cell>
        </row>
        <row r="1543">
          <cell r="D1543">
            <v>287709</v>
          </cell>
          <cell r="E1543">
            <v>43826</v>
          </cell>
          <cell r="F1543" t="str">
            <v>CONTRIBUTIVO</v>
          </cell>
          <cell r="G1543">
            <v>131795</v>
          </cell>
          <cell r="H1543">
            <v>92256.5</v>
          </cell>
        </row>
        <row r="1544">
          <cell r="D1544">
            <v>287589</v>
          </cell>
          <cell r="E1544">
            <v>43826</v>
          </cell>
          <cell r="F1544" t="str">
            <v>CONTRIBUTIVO</v>
          </cell>
          <cell r="G1544">
            <v>129323</v>
          </cell>
          <cell r="H1544">
            <v>90526.099999999991</v>
          </cell>
        </row>
        <row r="1545">
          <cell r="D1545">
            <v>287624</v>
          </cell>
          <cell r="E1545">
            <v>43826</v>
          </cell>
          <cell r="F1545" t="str">
            <v>CONTRIBUTIVO</v>
          </cell>
          <cell r="G1545">
            <v>80527</v>
          </cell>
          <cell r="H1545">
            <v>56368.899999999994</v>
          </cell>
        </row>
        <row r="1546">
          <cell r="D1546">
            <v>287628</v>
          </cell>
          <cell r="E1546">
            <v>43826</v>
          </cell>
          <cell r="F1546" t="str">
            <v>CONTRIBUTIVO</v>
          </cell>
          <cell r="G1546">
            <v>78670</v>
          </cell>
          <cell r="H1546">
            <v>55069</v>
          </cell>
        </row>
        <row r="1547">
          <cell r="D1547">
            <v>287566</v>
          </cell>
          <cell r="E1547">
            <v>43826</v>
          </cell>
          <cell r="F1547" t="str">
            <v>CONTRIBUTIVO</v>
          </cell>
          <cell r="G1547">
            <v>33500</v>
          </cell>
          <cell r="H1547">
            <v>23450</v>
          </cell>
        </row>
        <row r="1548">
          <cell r="D1548">
            <v>287217</v>
          </cell>
          <cell r="E1548">
            <v>43826</v>
          </cell>
          <cell r="F1548" t="str">
            <v>CONTRIBUTIVO</v>
          </cell>
          <cell r="G1548">
            <v>5739</v>
          </cell>
          <cell r="H1548">
            <v>4017.2999999999997</v>
          </cell>
        </row>
        <row r="1549">
          <cell r="D1549">
            <v>287902</v>
          </cell>
          <cell r="E1549">
            <v>43827</v>
          </cell>
          <cell r="F1549" t="str">
            <v>CONTRIBUTIVO</v>
          </cell>
          <cell r="G1549">
            <v>1527153</v>
          </cell>
          <cell r="H1549">
            <v>1069007.0999999999</v>
          </cell>
        </row>
        <row r="1550">
          <cell r="D1550">
            <v>288157</v>
          </cell>
          <cell r="E1550">
            <v>43827</v>
          </cell>
          <cell r="F1550" t="str">
            <v>CONTRIBUTIVO</v>
          </cell>
          <cell r="G1550">
            <v>192201</v>
          </cell>
          <cell r="H1550">
            <v>134540.69999999998</v>
          </cell>
        </row>
        <row r="1551">
          <cell r="D1551">
            <v>288099</v>
          </cell>
          <cell r="E1551">
            <v>43827</v>
          </cell>
          <cell r="F1551" t="str">
            <v>CONTRIBUTIVO</v>
          </cell>
          <cell r="G1551">
            <v>87149</v>
          </cell>
          <cell r="H1551">
            <v>61004.299999999996</v>
          </cell>
        </row>
        <row r="1552">
          <cell r="D1552">
            <v>84686</v>
          </cell>
          <cell r="E1552">
            <v>43827</v>
          </cell>
          <cell r="F1552" t="str">
            <v>CONTRIBUTIVO</v>
          </cell>
          <cell r="G1552">
            <v>72838</v>
          </cell>
          <cell r="H1552">
            <v>50986.6</v>
          </cell>
        </row>
        <row r="1553">
          <cell r="D1553">
            <v>287939</v>
          </cell>
          <cell r="E1553">
            <v>43827</v>
          </cell>
          <cell r="F1553" t="str">
            <v>CONTRIBUTIVO</v>
          </cell>
          <cell r="G1553">
            <v>69880</v>
          </cell>
          <cell r="H1553">
            <v>48916</v>
          </cell>
        </row>
        <row r="1554">
          <cell r="D1554">
            <v>288145</v>
          </cell>
          <cell r="E1554">
            <v>43827</v>
          </cell>
          <cell r="F1554" t="str">
            <v>CONTRIBUTIVO</v>
          </cell>
          <cell r="G1554">
            <v>41374</v>
          </cell>
          <cell r="H1554">
            <v>28961.8</v>
          </cell>
        </row>
        <row r="1555">
          <cell r="D1555">
            <v>84710</v>
          </cell>
          <cell r="E1555">
            <v>43827</v>
          </cell>
          <cell r="F1555" t="str">
            <v>CONTRIBUTIVO</v>
          </cell>
          <cell r="G1555">
            <v>29727</v>
          </cell>
          <cell r="H1555">
            <v>20808.899999999998</v>
          </cell>
        </row>
        <row r="1556">
          <cell r="D1556">
            <v>288144</v>
          </cell>
          <cell r="E1556">
            <v>43827</v>
          </cell>
          <cell r="F1556" t="str">
            <v>CONTRIBUTIVO</v>
          </cell>
          <cell r="G1556">
            <v>3645</v>
          </cell>
          <cell r="H1556">
            <v>2551.5</v>
          </cell>
        </row>
        <row r="1557">
          <cell r="D1557">
            <v>288351</v>
          </cell>
          <cell r="E1557">
            <v>43828</v>
          </cell>
          <cell r="F1557" t="str">
            <v>CONTRIBUTIVO</v>
          </cell>
          <cell r="G1557">
            <v>6231203</v>
          </cell>
          <cell r="H1557">
            <v>4361842.0999999996</v>
          </cell>
        </row>
        <row r="1558">
          <cell r="D1558">
            <v>288246</v>
          </cell>
          <cell r="E1558">
            <v>43828</v>
          </cell>
          <cell r="F1558" t="str">
            <v>CONTRIBUTIVO</v>
          </cell>
          <cell r="G1558">
            <v>2140438</v>
          </cell>
          <cell r="H1558">
            <v>1498306.5999999999</v>
          </cell>
        </row>
        <row r="1559">
          <cell r="D1559">
            <v>288275</v>
          </cell>
          <cell r="E1559">
            <v>43828</v>
          </cell>
          <cell r="F1559" t="str">
            <v>CONTRIBUTIVO</v>
          </cell>
          <cell r="G1559">
            <v>295504</v>
          </cell>
          <cell r="H1559">
            <v>206852.8</v>
          </cell>
        </row>
        <row r="1560">
          <cell r="D1560">
            <v>288315</v>
          </cell>
          <cell r="E1560">
            <v>43828</v>
          </cell>
          <cell r="F1560" t="str">
            <v>CONTRIBUTIVO</v>
          </cell>
          <cell r="G1560">
            <v>49332</v>
          </cell>
          <cell r="H1560">
            <v>34532.399999999994</v>
          </cell>
        </row>
        <row r="1561">
          <cell r="D1561">
            <v>288301</v>
          </cell>
          <cell r="E1561">
            <v>43828</v>
          </cell>
          <cell r="F1561" t="str">
            <v>CONTRIBUTIVO</v>
          </cell>
          <cell r="G1561">
            <v>38435</v>
          </cell>
          <cell r="H1561">
            <v>26904.5</v>
          </cell>
        </row>
        <row r="1562">
          <cell r="D1562">
            <v>288285</v>
          </cell>
          <cell r="E1562">
            <v>43828</v>
          </cell>
          <cell r="F1562" t="str">
            <v>CONTRIBUTIVO</v>
          </cell>
          <cell r="G1562">
            <v>28814</v>
          </cell>
          <cell r="H1562">
            <v>20169.8</v>
          </cell>
        </row>
        <row r="1563">
          <cell r="D1563">
            <v>288264</v>
          </cell>
          <cell r="E1563">
            <v>43828</v>
          </cell>
          <cell r="F1563" t="str">
            <v>CONTRIBUTIVO</v>
          </cell>
          <cell r="G1563">
            <v>7824</v>
          </cell>
          <cell r="H1563">
            <v>5476.7999999999993</v>
          </cell>
        </row>
        <row r="1564">
          <cell r="D1564">
            <v>288579</v>
          </cell>
          <cell r="E1564">
            <v>43829</v>
          </cell>
          <cell r="F1564" t="str">
            <v>CONTRIBUTIVO</v>
          </cell>
          <cell r="G1564">
            <v>237669</v>
          </cell>
          <cell r="H1564">
            <v>166368.29999999999</v>
          </cell>
        </row>
        <row r="1565">
          <cell r="D1565">
            <v>289519</v>
          </cell>
          <cell r="E1565">
            <v>43832</v>
          </cell>
          <cell r="F1565" t="str">
            <v>CONTRIBUTIVO</v>
          </cell>
          <cell r="G1565">
            <v>413182</v>
          </cell>
          <cell r="H1565">
            <v>289227.39999999997</v>
          </cell>
        </row>
        <row r="1566">
          <cell r="D1566">
            <v>289367</v>
          </cell>
          <cell r="E1566">
            <v>43832</v>
          </cell>
          <cell r="F1566" t="str">
            <v>CONTRIBUTIVO</v>
          </cell>
          <cell r="G1566">
            <v>162002</v>
          </cell>
          <cell r="H1566">
            <v>113401.4</v>
          </cell>
        </row>
        <row r="1567">
          <cell r="D1567">
            <v>289944</v>
          </cell>
          <cell r="E1567">
            <v>43833</v>
          </cell>
          <cell r="F1567" t="str">
            <v>CONTRIBUTIVO</v>
          </cell>
          <cell r="G1567">
            <v>249094</v>
          </cell>
          <cell r="H1567">
            <v>174365.8</v>
          </cell>
        </row>
        <row r="1568">
          <cell r="D1568">
            <v>289901</v>
          </cell>
          <cell r="E1568">
            <v>43833</v>
          </cell>
          <cell r="F1568" t="str">
            <v>CONTRIBUTIVO</v>
          </cell>
          <cell r="G1568">
            <v>90882</v>
          </cell>
          <cell r="H1568">
            <v>63617.399999999994</v>
          </cell>
        </row>
        <row r="1569">
          <cell r="D1569">
            <v>289897</v>
          </cell>
          <cell r="E1569">
            <v>43833</v>
          </cell>
          <cell r="F1569" t="str">
            <v>CONTRIBUTIVO</v>
          </cell>
          <cell r="G1569">
            <v>60584</v>
          </cell>
          <cell r="H1569">
            <v>42408.799999999996</v>
          </cell>
        </row>
        <row r="1570">
          <cell r="D1570">
            <v>289905</v>
          </cell>
          <cell r="E1570">
            <v>43833</v>
          </cell>
          <cell r="F1570" t="str">
            <v>CONTRIBUTIVO</v>
          </cell>
          <cell r="G1570">
            <v>60584</v>
          </cell>
          <cell r="H1570">
            <v>42408.799999999996</v>
          </cell>
        </row>
        <row r="1571">
          <cell r="D1571">
            <v>289820</v>
          </cell>
          <cell r="E1571">
            <v>43833</v>
          </cell>
          <cell r="F1571" t="str">
            <v>CONTRIBUTIVO</v>
          </cell>
          <cell r="G1571">
            <v>51944</v>
          </cell>
          <cell r="H1571">
            <v>36360.799999999996</v>
          </cell>
        </row>
        <row r="1572">
          <cell r="D1572">
            <v>290418</v>
          </cell>
          <cell r="E1572">
            <v>43837</v>
          </cell>
          <cell r="F1572" t="str">
            <v>CONTRIBUTIVO</v>
          </cell>
          <cell r="G1572">
            <v>496795</v>
          </cell>
          <cell r="H1572">
            <v>347756.5</v>
          </cell>
        </row>
        <row r="1573">
          <cell r="D1573">
            <v>290503</v>
          </cell>
          <cell r="E1573">
            <v>43837</v>
          </cell>
          <cell r="F1573" t="str">
            <v>CONTRIBUTIVO</v>
          </cell>
          <cell r="G1573">
            <v>258537</v>
          </cell>
          <cell r="H1573">
            <v>180975.9</v>
          </cell>
        </row>
        <row r="1574">
          <cell r="D1574">
            <v>290583</v>
          </cell>
          <cell r="E1574">
            <v>43837</v>
          </cell>
          <cell r="F1574" t="str">
            <v>CONTRIBUTIVO</v>
          </cell>
          <cell r="G1574">
            <v>256974</v>
          </cell>
          <cell r="H1574">
            <v>179881.8</v>
          </cell>
        </row>
        <row r="1575">
          <cell r="D1575">
            <v>290431</v>
          </cell>
          <cell r="E1575">
            <v>43837</v>
          </cell>
          <cell r="F1575" t="str">
            <v>CONTRIBUTIVO</v>
          </cell>
          <cell r="G1575">
            <v>127579</v>
          </cell>
          <cell r="H1575">
            <v>89305.299999999988</v>
          </cell>
        </row>
        <row r="1576">
          <cell r="D1576">
            <v>290552</v>
          </cell>
          <cell r="E1576">
            <v>43837</v>
          </cell>
          <cell r="F1576" t="str">
            <v>CONTRIBUTIVO</v>
          </cell>
          <cell r="G1576">
            <v>34472</v>
          </cell>
          <cell r="H1576">
            <v>24130.399999999998</v>
          </cell>
        </row>
        <row r="1577">
          <cell r="D1577">
            <v>290572</v>
          </cell>
          <cell r="E1577">
            <v>43837</v>
          </cell>
          <cell r="F1577" t="str">
            <v>CONTRIBUTIVO</v>
          </cell>
          <cell r="G1577">
            <v>25553</v>
          </cell>
          <cell r="H1577">
            <v>17887.099999999999</v>
          </cell>
        </row>
        <row r="1578">
          <cell r="D1578">
            <v>290520</v>
          </cell>
          <cell r="E1578">
            <v>43837</v>
          </cell>
          <cell r="F1578" t="str">
            <v>CONTRIBUTIVO</v>
          </cell>
          <cell r="G1578">
            <v>17396</v>
          </cell>
          <cell r="H1578">
            <v>12177.199999999999</v>
          </cell>
        </row>
        <row r="1579">
          <cell r="D1579">
            <v>290538</v>
          </cell>
          <cell r="E1579">
            <v>43837</v>
          </cell>
          <cell r="F1579" t="str">
            <v>CONTRIBUTIVO</v>
          </cell>
          <cell r="G1579">
            <v>12938</v>
          </cell>
          <cell r="H1579">
            <v>9056.5999999999985</v>
          </cell>
        </row>
        <row r="1580">
          <cell r="D1580">
            <v>290588</v>
          </cell>
          <cell r="E1580">
            <v>43837</v>
          </cell>
          <cell r="F1580" t="str">
            <v>CONTRIBUTIVO</v>
          </cell>
          <cell r="G1580">
            <v>12556</v>
          </cell>
          <cell r="H1580">
            <v>8789.1999999999989</v>
          </cell>
        </row>
        <row r="1581">
          <cell r="D1581">
            <v>290586</v>
          </cell>
          <cell r="E1581">
            <v>43837</v>
          </cell>
          <cell r="F1581" t="str">
            <v>CONTRIBUTIVO</v>
          </cell>
          <cell r="G1581">
            <v>7783</v>
          </cell>
          <cell r="H1581">
            <v>5448.0999999999995</v>
          </cell>
        </row>
        <row r="1582">
          <cell r="D1582">
            <v>290753</v>
          </cell>
          <cell r="E1582">
            <v>43838</v>
          </cell>
          <cell r="F1582" t="str">
            <v>CONTRIBUTIVO</v>
          </cell>
          <cell r="G1582">
            <v>3615033</v>
          </cell>
          <cell r="H1582">
            <v>2530523.0999999996</v>
          </cell>
        </row>
        <row r="1583">
          <cell r="D1583">
            <v>291242</v>
          </cell>
          <cell r="E1583">
            <v>43838</v>
          </cell>
          <cell r="F1583" t="str">
            <v>CONTRIBUTIVO</v>
          </cell>
          <cell r="G1583">
            <v>3225106</v>
          </cell>
          <cell r="H1583">
            <v>2257574.1999999997</v>
          </cell>
        </row>
        <row r="1584">
          <cell r="D1584">
            <v>290860</v>
          </cell>
          <cell r="E1584">
            <v>43838</v>
          </cell>
          <cell r="F1584" t="str">
            <v>CONTRIBUTIVO</v>
          </cell>
          <cell r="G1584">
            <v>1352718</v>
          </cell>
          <cell r="H1584">
            <v>946902.6</v>
          </cell>
        </row>
        <row r="1585">
          <cell r="D1585">
            <v>291153</v>
          </cell>
          <cell r="E1585">
            <v>43838</v>
          </cell>
          <cell r="F1585" t="str">
            <v>CONTRIBUTIVO</v>
          </cell>
          <cell r="G1585">
            <v>339520</v>
          </cell>
          <cell r="H1585">
            <v>237663.99999999997</v>
          </cell>
        </row>
        <row r="1586">
          <cell r="D1586">
            <v>290801</v>
          </cell>
          <cell r="E1586">
            <v>43838</v>
          </cell>
          <cell r="F1586" t="str">
            <v>CONTRIBUTIVO</v>
          </cell>
          <cell r="G1586">
            <v>217942</v>
          </cell>
          <cell r="H1586">
            <v>152559.4</v>
          </cell>
        </row>
        <row r="1587">
          <cell r="D1587">
            <v>290764</v>
          </cell>
          <cell r="E1587">
            <v>43838</v>
          </cell>
          <cell r="F1587" t="str">
            <v>CONTRIBUTIVO</v>
          </cell>
          <cell r="G1587">
            <v>131093</v>
          </cell>
          <cell r="H1587">
            <v>91765.099999999991</v>
          </cell>
        </row>
        <row r="1588">
          <cell r="D1588">
            <v>85674</v>
          </cell>
          <cell r="E1588">
            <v>43839</v>
          </cell>
          <cell r="F1588" t="str">
            <v>CONTRIBUTIVO</v>
          </cell>
          <cell r="G1588">
            <v>1187894</v>
          </cell>
          <cell r="H1588">
            <v>831525.79999999993</v>
          </cell>
        </row>
        <row r="1589">
          <cell r="D1589">
            <v>291478</v>
          </cell>
          <cell r="E1589">
            <v>43839</v>
          </cell>
          <cell r="F1589" t="str">
            <v>CONTRIBUTIVO</v>
          </cell>
          <cell r="G1589">
            <v>322445</v>
          </cell>
          <cell r="H1589">
            <v>225711.5</v>
          </cell>
        </row>
        <row r="1590">
          <cell r="D1590">
            <v>291559</v>
          </cell>
          <cell r="E1590">
            <v>43839</v>
          </cell>
          <cell r="F1590" t="str">
            <v>CONTRIBUTIVO</v>
          </cell>
          <cell r="G1590">
            <v>227964</v>
          </cell>
          <cell r="H1590">
            <v>159574.79999999999</v>
          </cell>
        </row>
        <row r="1591">
          <cell r="D1591">
            <v>291489</v>
          </cell>
          <cell r="E1591">
            <v>43839</v>
          </cell>
          <cell r="F1591" t="str">
            <v>CONTRIBUTIVO</v>
          </cell>
          <cell r="G1591">
            <v>162002</v>
          </cell>
          <cell r="H1591">
            <v>113401.4</v>
          </cell>
        </row>
        <row r="1592">
          <cell r="D1592">
            <v>291408</v>
          </cell>
          <cell r="E1592">
            <v>43839</v>
          </cell>
          <cell r="F1592" t="str">
            <v>CONTRIBUTIVO</v>
          </cell>
          <cell r="G1592">
            <v>77744</v>
          </cell>
          <cell r="H1592">
            <v>54420.799999999996</v>
          </cell>
        </row>
        <row r="1593">
          <cell r="D1593">
            <v>291814</v>
          </cell>
          <cell r="E1593">
            <v>43839</v>
          </cell>
          <cell r="F1593" t="str">
            <v>CONTRIBUTIVO</v>
          </cell>
          <cell r="G1593">
            <v>32520</v>
          </cell>
          <cell r="H1593">
            <v>22764</v>
          </cell>
        </row>
        <row r="1594">
          <cell r="D1594">
            <v>291852</v>
          </cell>
          <cell r="E1594">
            <v>43839</v>
          </cell>
          <cell r="F1594" t="str">
            <v>CONTRIBUTIVO</v>
          </cell>
          <cell r="G1594">
            <v>16425</v>
          </cell>
          <cell r="H1594">
            <v>11497.5</v>
          </cell>
        </row>
        <row r="1595">
          <cell r="D1595">
            <v>292089</v>
          </cell>
          <cell r="E1595">
            <v>43840</v>
          </cell>
          <cell r="F1595" t="str">
            <v>CONTRIBUTIVO</v>
          </cell>
          <cell r="G1595">
            <v>614216</v>
          </cell>
          <cell r="H1595">
            <v>429951.19999999995</v>
          </cell>
        </row>
        <row r="1596">
          <cell r="D1596">
            <v>292248</v>
          </cell>
          <cell r="E1596">
            <v>43840</v>
          </cell>
          <cell r="F1596" t="str">
            <v>CONTRIBUTIVO</v>
          </cell>
          <cell r="G1596">
            <v>443136</v>
          </cell>
          <cell r="H1596">
            <v>310195.19999999995</v>
          </cell>
        </row>
        <row r="1597">
          <cell r="D1597">
            <v>292069</v>
          </cell>
          <cell r="E1597">
            <v>43840</v>
          </cell>
          <cell r="F1597" t="str">
            <v>CONTRIBUTIVO</v>
          </cell>
          <cell r="G1597">
            <v>229787</v>
          </cell>
          <cell r="H1597">
            <v>160850.9</v>
          </cell>
        </row>
        <row r="1598">
          <cell r="D1598">
            <v>292345</v>
          </cell>
          <cell r="E1598">
            <v>43841</v>
          </cell>
          <cell r="F1598" t="str">
            <v>CONTRIBUTIVO</v>
          </cell>
          <cell r="G1598">
            <v>9255</v>
          </cell>
          <cell r="H1598">
            <v>6478.5</v>
          </cell>
        </row>
        <row r="1599">
          <cell r="D1599">
            <v>292920</v>
          </cell>
          <cell r="E1599">
            <v>43843</v>
          </cell>
          <cell r="F1599" t="str">
            <v>CONTRIBUTIVO</v>
          </cell>
          <cell r="G1599">
            <v>969883</v>
          </cell>
          <cell r="H1599">
            <v>678918.1</v>
          </cell>
        </row>
        <row r="1600">
          <cell r="D1600">
            <v>292880</v>
          </cell>
          <cell r="E1600">
            <v>43843</v>
          </cell>
          <cell r="F1600" t="str">
            <v>CONTRIBUTIVO</v>
          </cell>
          <cell r="G1600">
            <v>631008</v>
          </cell>
          <cell r="H1600">
            <v>441705.6</v>
          </cell>
        </row>
        <row r="1601">
          <cell r="D1601">
            <v>292885</v>
          </cell>
          <cell r="E1601">
            <v>43843</v>
          </cell>
          <cell r="F1601" t="str">
            <v>CONTRIBUTIVO</v>
          </cell>
          <cell r="G1601">
            <v>606177</v>
          </cell>
          <cell r="H1601">
            <v>424323.89999999997</v>
          </cell>
        </row>
        <row r="1602">
          <cell r="D1602">
            <v>292867</v>
          </cell>
          <cell r="E1602">
            <v>43843</v>
          </cell>
          <cell r="F1602" t="str">
            <v>CONTRIBUTIVO</v>
          </cell>
          <cell r="G1602">
            <v>217132</v>
          </cell>
          <cell r="H1602">
            <v>151992.4</v>
          </cell>
        </row>
        <row r="1603">
          <cell r="D1603">
            <v>292890</v>
          </cell>
          <cell r="E1603">
            <v>43843</v>
          </cell>
          <cell r="F1603" t="str">
            <v>CONTRIBUTIVO</v>
          </cell>
          <cell r="G1603">
            <v>85316</v>
          </cell>
          <cell r="H1603">
            <v>59721.2</v>
          </cell>
        </row>
        <row r="1604">
          <cell r="D1604">
            <v>292740</v>
          </cell>
          <cell r="E1604">
            <v>43843</v>
          </cell>
          <cell r="F1604" t="str">
            <v>CONTRIBUTIVO</v>
          </cell>
          <cell r="G1604">
            <v>53792</v>
          </cell>
          <cell r="H1604">
            <v>37654.399999999994</v>
          </cell>
        </row>
        <row r="1605">
          <cell r="D1605">
            <v>293243</v>
          </cell>
          <cell r="E1605">
            <v>43844</v>
          </cell>
          <cell r="F1605" t="str">
            <v>CONTRIBUTIVO</v>
          </cell>
          <cell r="G1605">
            <v>4623522</v>
          </cell>
          <cell r="H1605">
            <v>3236465.4</v>
          </cell>
        </row>
        <row r="1606">
          <cell r="D1606">
            <v>293282</v>
          </cell>
          <cell r="E1606">
            <v>43844</v>
          </cell>
          <cell r="F1606" t="str">
            <v>CONTRIBUTIVO</v>
          </cell>
          <cell r="G1606">
            <v>1810875</v>
          </cell>
          <cell r="H1606">
            <v>1267612.5</v>
          </cell>
        </row>
        <row r="1607">
          <cell r="D1607">
            <v>86316</v>
          </cell>
          <cell r="E1607">
            <v>43844</v>
          </cell>
          <cell r="F1607" t="str">
            <v>CONTRIBUTIVO</v>
          </cell>
          <cell r="G1607">
            <v>1187894</v>
          </cell>
          <cell r="H1607">
            <v>831525.79999999993</v>
          </cell>
        </row>
        <row r="1608">
          <cell r="D1608">
            <v>293283</v>
          </cell>
          <cell r="E1608">
            <v>43844</v>
          </cell>
          <cell r="F1608" t="str">
            <v>CONTRIBUTIVO</v>
          </cell>
          <cell r="G1608">
            <v>594923</v>
          </cell>
          <cell r="H1608">
            <v>416446.1</v>
          </cell>
        </row>
        <row r="1609">
          <cell r="D1609">
            <v>86432</v>
          </cell>
          <cell r="E1609">
            <v>43845</v>
          </cell>
          <cell r="F1609" t="str">
            <v>CONTRIBUTIVO</v>
          </cell>
          <cell r="G1609">
            <v>1187894</v>
          </cell>
          <cell r="H1609">
            <v>831525.79999999993</v>
          </cell>
        </row>
        <row r="1610">
          <cell r="D1610">
            <v>293663</v>
          </cell>
          <cell r="E1610">
            <v>43845</v>
          </cell>
          <cell r="F1610" t="str">
            <v>CONTRIBUTIVO</v>
          </cell>
          <cell r="G1610">
            <v>1020000</v>
          </cell>
          <cell r="H1610">
            <v>714000</v>
          </cell>
        </row>
        <row r="1611">
          <cell r="D1611">
            <v>294024</v>
          </cell>
          <cell r="E1611">
            <v>43845</v>
          </cell>
          <cell r="F1611" t="str">
            <v>CONTRIBUTIVO</v>
          </cell>
          <cell r="G1611">
            <v>963195</v>
          </cell>
          <cell r="H1611">
            <v>674236.5</v>
          </cell>
        </row>
        <row r="1612">
          <cell r="D1612">
            <v>294036</v>
          </cell>
          <cell r="E1612">
            <v>43845</v>
          </cell>
          <cell r="F1612" t="str">
            <v>CONTRIBUTIVO</v>
          </cell>
          <cell r="G1612">
            <v>107810</v>
          </cell>
          <cell r="H1612">
            <v>75467</v>
          </cell>
        </row>
        <row r="1613">
          <cell r="D1613">
            <v>294044</v>
          </cell>
          <cell r="E1613">
            <v>43845</v>
          </cell>
          <cell r="F1613" t="str">
            <v>CONTRIBUTIVO</v>
          </cell>
          <cell r="G1613">
            <v>74940</v>
          </cell>
          <cell r="H1613">
            <v>52458</v>
          </cell>
        </row>
        <row r="1614">
          <cell r="D1614">
            <v>293669</v>
          </cell>
          <cell r="E1614">
            <v>43845</v>
          </cell>
          <cell r="F1614" t="str">
            <v>CONTRIBUTIVO</v>
          </cell>
          <cell r="G1614">
            <v>53792</v>
          </cell>
          <cell r="H1614">
            <v>37654.399999999994</v>
          </cell>
        </row>
        <row r="1615">
          <cell r="D1615">
            <v>293943</v>
          </cell>
          <cell r="E1615">
            <v>43845</v>
          </cell>
          <cell r="F1615" t="str">
            <v>CONTRIBUTIVO</v>
          </cell>
          <cell r="G1615">
            <v>14100</v>
          </cell>
          <cell r="H1615">
            <v>9870</v>
          </cell>
        </row>
        <row r="1616">
          <cell r="D1616">
            <v>293980</v>
          </cell>
          <cell r="E1616">
            <v>43845</v>
          </cell>
          <cell r="F1616" t="str">
            <v>CONTRIBUTIVO</v>
          </cell>
          <cell r="G1616">
            <v>8800</v>
          </cell>
          <cell r="H1616">
            <v>6160</v>
          </cell>
        </row>
        <row r="1617">
          <cell r="D1617">
            <v>294522</v>
          </cell>
          <cell r="E1617">
            <v>43846</v>
          </cell>
          <cell r="F1617" t="str">
            <v>CONTRIBUTIVO</v>
          </cell>
          <cell r="G1617">
            <v>626043</v>
          </cell>
          <cell r="H1617">
            <v>438230.1</v>
          </cell>
        </row>
        <row r="1618">
          <cell r="D1618">
            <v>294521</v>
          </cell>
          <cell r="E1618">
            <v>43846</v>
          </cell>
          <cell r="F1618" t="str">
            <v>CONTRIBUTIVO</v>
          </cell>
          <cell r="G1618">
            <v>143483</v>
          </cell>
          <cell r="H1618">
            <v>100438.09999999999</v>
          </cell>
        </row>
        <row r="1619">
          <cell r="D1619">
            <v>294532</v>
          </cell>
          <cell r="E1619">
            <v>43846</v>
          </cell>
          <cell r="F1619" t="str">
            <v>CONTRIBUTIVO</v>
          </cell>
          <cell r="G1619">
            <v>77262</v>
          </cell>
          <cell r="H1619">
            <v>54083.399999999994</v>
          </cell>
        </row>
        <row r="1620">
          <cell r="D1620">
            <v>294199</v>
          </cell>
          <cell r="E1620">
            <v>43846</v>
          </cell>
          <cell r="F1620" t="str">
            <v>CONTRIBUTIVO</v>
          </cell>
          <cell r="G1620">
            <v>68151</v>
          </cell>
          <cell r="H1620">
            <v>47705.7</v>
          </cell>
        </row>
        <row r="1621">
          <cell r="D1621">
            <v>294563</v>
          </cell>
          <cell r="E1621">
            <v>43846</v>
          </cell>
          <cell r="F1621" t="str">
            <v>CONTRIBUTIVO</v>
          </cell>
          <cell r="G1621">
            <v>13500</v>
          </cell>
          <cell r="H1621">
            <v>9450</v>
          </cell>
        </row>
        <row r="1622">
          <cell r="D1622">
            <v>294621</v>
          </cell>
          <cell r="E1622">
            <v>43847</v>
          </cell>
          <cell r="F1622" t="str">
            <v>CONTRIBUTIVO</v>
          </cell>
          <cell r="G1622">
            <v>3254142</v>
          </cell>
          <cell r="H1622">
            <v>2277899.4</v>
          </cell>
        </row>
        <row r="1623">
          <cell r="D1623">
            <v>294864</v>
          </cell>
          <cell r="E1623">
            <v>43847</v>
          </cell>
          <cell r="F1623" t="str">
            <v>CONTRIBUTIVO</v>
          </cell>
          <cell r="G1623">
            <v>395644</v>
          </cell>
          <cell r="H1623">
            <v>276950.8</v>
          </cell>
        </row>
        <row r="1624">
          <cell r="D1624">
            <v>295008</v>
          </cell>
          <cell r="E1624">
            <v>43847</v>
          </cell>
          <cell r="F1624" t="str">
            <v>CONTRIBUTIVO</v>
          </cell>
          <cell r="G1624">
            <v>259186</v>
          </cell>
          <cell r="H1624">
            <v>181430.19999999998</v>
          </cell>
        </row>
        <row r="1625">
          <cell r="D1625">
            <v>294734</v>
          </cell>
          <cell r="E1625">
            <v>43847</v>
          </cell>
          <cell r="F1625" t="str">
            <v>CONTRIBUTIVO</v>
          </cell>
          <cell r="G1625">
            <v>137118</v>
          </cell>
          <cell r="H1625">
            <v>95982.599999999991</v>
          </cell>
        </row>
        <row r="1626">
          <cell r="D1626">
            <v>295096</v>
          </cell>
          <cell r="E1626">
            <v>43847</v>
          </cell>
          <cell r="F1626" t="str">
            <v>CONTRIBUTIVO</v>
          </cell>
          <cell r="G1626">
            <v>121399</v>
          </cell>
          <cell r="H1626">
            <v>84979.299999999988</v>
          </cell>
        </row>
        <row r="1627">
          <cell r="D1627">
            <v>294852</v>
          </cell>
          <cell r="E1627">
            <v>43847</v>
          </cell>
          <cell r="F1627" t="str">
            <v>CONTRIBUTIVO</v>
          </cell>
          <cell r="G1627">
            <v>39335</v>
          </cell>
          <cell r="H1627">
            <v>27534.5</v>
          </cell>
        </row>
        <row r="1628">
          <cell r="D1628">
            <v>295429</v>
          </cell>
          <cell r="E1628">
            <v>43850</v>
          </cell>
          <cell r="F1628" t="str">
            <v>CONTRIBUTIVO</v>
          </cell>
          <cell r="G1628">
            <v>779446</v>
          </cell>
          <cell r="H1628">
            <v>545612.19999999995</v>
          </cell>
        </row>
        <row r="1629">
          <cell r="D1629">
            <v>295498</v>
          </cell>
          <cell r="E1629">
            <v>43850</v>
          </cell>
          <cell r="F1629" t="str">
            <v>CONTRIBUTIVO</v>
          </cell>
          <cell r="G1629">
            <v>32679</v>
          </cell>
          <cell r="H1629">
            <v>22875.3</v>
          </cell>
        </row>
        <row r="1630">
          <cell r="D1630">
            <v>295518</v>
          </cell>
          <cell r="E1630">
            <v>43850</v>
          </cell>
          <cell r="F1630" t="str">
            <v>CONTRIBUTIVO</v>
          </cell>
          <cell r="G1630">
            <v>18603</v>
          </cell>
          <cell r="H1630">
            <v>13022.099999999999</v>
          </cell>
        </row>
        <row r="1631">
          <cell r="D1631">
            <v>295945</v>
          </cell>
          <cell r="E1631">
            <v>43851</v>
          </cell>
          <cell r="F1631" t="str">
            <v>CONTRIBUTIVO</v>
          </cell>
          <cell r="G1631">
            <v>2343510</v>
          </cell>
          <cell r="H1631">
            <v>1640457</v>
          </cell>
        </row>
        <row r="1632">
          <cell r="D1632">
            <v>295912</v>
          </cell>
          <cell r="E1632">
            <v>43851</v>
          </cell>
          <cell r="F1632" t="str">
            <v>CONTRIBUTIVO</v>
          </cell>
          <cell r="G1632">
            <v>1466905</v>
          </cell>
          <cell r="H1632">
            <v>1026833.4999999999</v>
          </cell>
        </row>
        <row r="1633">
          <cell r="D1633">
            <v>295944</v>
          </cell>
          <cell r="E1633">
            <v>43851</v>
          </cell>
          <cell r="F1633" t="str">
            <v>CONTRIBUTIVO</v>
          </cell>
          <cell r="G1633">
            <v>409779</v>
          </cell>
          <cell r="H1633">
            <v>286845.3</v>
          </cell>
        </row>
        <row r="1634">
          <cell r="D1634">
            <v>295921</v>
          </cell>
          <cell r="E1634">
            <v>43851</v>
          </cell>
          <cell r="F1634" t="str">
            <v>CONTRIBUTIVO</v>
          </cell>
          <cell r="G1634">
            <v>145298</v>
          </cell>
          <cell r="H1634">
            <v>101708.59999999999</v>
          </cell>
        </row>
        <row r="1635">
          <cell r="D1635">
            <v>295935</v>
          </cell>
          <cell r="E1635">
            <v>43851</v>
          </cell>
          <cell r="F1635" t="str">
            <v>CONTRIBUTIVO</v>
          </cell>
          <cell r="G1635">
            <v>102037</v>
          </cell>
          <cell r="H1635">
            <v>71425.899999999994</v>
          </cell>
        </row>
        <row r="1636">
          <cell r="D1636">
            <v>87041</v>
          </cell>
          <cell r="E1636">
            <v>43851</v>
          </cell>
          <cell r="F1636" t="str">
            <v>CONTRIBUTIVO</v>
          </cell>
          <cell r="G1636">
            <v>88519</v>
          </cell>
          <cell r="H1636">
            <v>61963.299999999996</v>
          </cell>
        </row>
        <row r="1637">
          <cell r="D1637">
            <v>305052</v>
          </cell>
          <cell r="E1637">
            <v>43852</v>
          </cell>
          <cell r="F1637" t="str">
            <v>CONTRIBUTIVO</v>
          </cell>
          <cell r="G1637">
            <v>6156</v>
          </cell>
          <cell r="H1637">
            <v>4309.2</v>
          </cell>
        </row>
        <row r="1638">
          <cell r="D1638">
            <v>305684</v>
          </cell>
          <cell r="E1638">
            <v>43853</v>
          </cell>
          <cell r="F1638" t="str">
            <v>CONTRIBUTIVO</v>
          </cell>
          <cell r="G1638">
            <v>57208</v>
          </cell>
          <cell r="H1638">
            <v>40045.599999999999</v>
          </cell>
        </row>
        <row r="1639">
          <cell r="D1639">
            <v>305773</v>
          </cell>
          <cell r="E1639">
            <v>43853</v>
          </cell>
          <cell r="F1639" t="str">
            <v>CONTRIBUTIVO</v>
          </cell>
          <cell r="G1639">
            <v>21513</v>
          </cell>
          <cell r="H1639">
            <v>15059.099999999999</v>
          </cell>
        </row>
        <row r="1640">
          <cell r="D1640">
            <v>306325</v>
          </cell>
          <cell r="E1640">
            <v>43854</v>
          </cell>
          <cell r="F1640" t="str">
            <v>CONTRIBUTIVO</v>
          </cell>
          <cell r="G1640">
            <v>1783712</v>
          </cell>
          <cell r="H1640">
            <v>1248598.3999999999</v>
          </cell>
        </row>
        <row r="1641">
          <cell r="D1641">
            <v>306205</v>
          </cell>
          <cell r="E1641">
            <v>43854</v>
          </cell>
          <cell r="F1641" t="str">
            <v>CONTRIBUTIVO</v>
          </cell>
          <cell r="G1641">
            <v>663029</v>
          </cell>
          <cell r="H1641">
            <v>464120.3</v>
          </cell>
        </row>
        <row r="1642">
          <cell r="D1642">
            <v>306306</v>
          </cell>
          <cell r="E1642">
            <v>43854</v>
          </cell>
          <cell r="F1642" t="str">
            <v>CONTRIBUTIVO</v>
          </cell>
          <cell r="G1642">
            <v>237209</v>
          </cell>
          <cell r="H1642">
            <v>166046.29999999999</v>
          </cell>
        </row>
        <row r="1643">
          <cell r="D1643">
            <v>306207</v>
          </cell>
          <cell r="E1643">
            <v>43854</v>
          </cell>
          <cell r="F1643" t="str">
            <v>CONTRIBUTIVO</v>
          </cell>
          <cell r="G1643">
            <v>27122</v>
          </cell>
          <cell r="H1643">
            <v>18985.399999999998</v>
          </cell>
        </row>
        <row r="1644">
          <cell r="D1644">
            <v>305939</v>
          </cell>
          <cell r="E1644">
            <v>43854</v>
          </cell>
          <cell r="F1644" t="str">
            <v>CONTRIBUTIVO</v>
          </cell>
          <cell r="G1644">
            <v>16842</v>
          </cell>
          <cell r="H1644">
            <v>11789.4</v>
          </cell>
        </row>
        <row r="1645">
          <cell r="D1645">
            <v>306399</v>
          </cell>
          <cell r="E1645">
            <v>43855</v>
          </cell>
          <cell r="F1645" t="str">
            <v>CONTRIBUTIVO</v>
          </cell>
          <cell r="G1645">
            <v>53792</v>
          </cell>
          <cell r="H1645">
            <v>37654.399999999994</v>
          </cell>
        </row>
        <row r="1646">
          <cell r="D1646">
            <v>306403</v>
          </cell>
          <cell r="E1646">
            <v>43855</v>
          </cell>
          <cell r="F1646" t="str">
            <v>CONTRIBUTIVO</v>
          </cell>
          <cell r="G1646">
            <v>26896</v>
          </cell>
          <cell r="H1646">
            <v>18827.199999999997</v>
          </cell>
        </row>
        <row r="1647">
          <cell r="D1647">
            <v>306486</v>
          </cell>
          <cell r="E1647">
            <v>43856</v>
          </cell>
          <cell r="F1647" t="str">
            <v>CONTRIBUTIVO</v>
          </cell>
          <cell r="G1647">
            <v>53792</v>
          </cell>
          <cell r="H1647">
            <v>37654.399999999994</v>
          </cell>
        </row>
        <row r="1648">
          <cell r="D1648">
            <v>306497</v>
          </cell>
          <cell r="E1648">
            <v>43856</v>
          </cell>
          <cell r="F1648" t="str">
            <v>CONTRIBUTIVO</v>
          </cell>
          <cell r="G1648">
            <v>3839</v>
          </cell>
          <cell r="H1648">
            <v>2687.2999999999997</v>
          </cell>
        </row>
        <row r="1649">
          <cell r="D1649">
            <v>306949</v>
          </cell>
          <cell r="E1649">
            <v>43857</v>
          </cell>
          <cell r="F1649" t="str">
            <v>CONTRIBUTIVO</v>
          </cell>
          <cell r="G1649">
            <v>24454488</v>
          </cell>
          <cell r="H1649">
            <v>17118141.599999998</v>
          </cell>
        </row>
        <row r="1650">
          <cell r="D1650">
            <v>307119</v>
          </cell>
          <cell r="E1650">
            <v>43857</v>
          </cell>
          <cell r="F1650" t="str">
            <v>CONTRIBUTIVO</v>
          </cell>
          <cell r="G1650">
            <v>2343510</v>
          </cell>
          <cell r="H1650">
            <v>1640457</v>
          </cell>
        </row>
        <row r="1651">
          <cell r="D1651">
            <v>307117</v>
          </cell>
          <cell r="E1651">
            <v>43857</v>
          </cell>
          <cell r="F1651" t="str">
            <v>CONTRIBUTIVO</v>
          </cell>
          <cell r="G1651">
            <v>1492948</v>
          </cell>
          <cell r="H1651">
            <v>1045063.6</v>
          </cell>
        </row>
        <row r="1652">
          <cell r="D1652">
            <v>307095</v>
          </cell>
          <cell r="E1652">
            <v>43857</v>
          </cell>
          <cell r="F1652" t="str">
            <v>CONTRIBUTIVO</v>
          </cell>
          <cell r="G1652">
            <v>720365</v>
          </cell>
          <cell r="H1652">
            <v>504255.49999999994</v>
          </cell>
        </row>
        <row r="1653">
          <cell r="D1653">
            <v>306951</v>
          </cell>
          <cell r="E1653">
            <v>43857</v>
          </cell>
          <cell r="F1653" t="str">
            <v>CONTRIBUTIVO</v>
          </cell>
          <cell r="G1653">
            <v>179110</v>
          </cell>
          <cell r="H1653">
            <v>125376.99999999999</v>
          </cell>
        </row>
        <row r="1654">
          <cell r="D1654">
            <v>306851</v>
          </cell>
          <cell r="E1654">
            <v>43857</v>
          </cell>
          <cell r="F1654" t="str">
            <v>CONTRIBUTIVO</v>
          </cell>
          <cell r="G1654">
            <v>53425</v>
          </cell>
          <cell r="H1654">
            <v>37397.5</v>
          </cell>
        </row>
        <row r="1655">
          <cell r="D1655">
            <v>306747</v>
          </cell>
          <cell r="E1655">
            <v>43857</v>
          </cell>
          <cell r="F1655" t="str">
            <v>CONTRIBUTIVO</v>
          </cell>
          <cell r="G1655">
            <v>34201</v>
          </cell>
          <cell r="H1655">
            <v>23940.699999999997</v>
          </cell>
        </row>
        <row r="1656">
          <cell r="D1656">
            <v>307293</v>
          </cell>
          <cell r="E1656">
            <v>43858</v>
          </cell>
          <cell r="F1656" t="str">
            <v>CONTRIBUTIVO</v>
          </cell>
          <cell r="G1656">
            <v>1120861</v>
          </cell>
          <cell r="H1656">
            <v>784602.7</v>
          </cell>
        </row>
        <row r="1657">
          <cell r="D1657">
            <v>307294</v>
          </cell>
          <cell r="E1657">
            <v>43858</v>
          </cell>
          <cell r="F1657" t="str">
            <v>CONTRIBUTIVO</v>
          </cell>
          <cell r="G1657">
            <v>146690</v>
          </cell>
          <cell r="H1657">
            <v>102683</v>
          </cell>
        </row>
        <row r="1658">
          <cell r="D1658">
            <v>307338</v>
          </cell>
          <cell r="E1658">
            <v>43858</v>
          </cell>
          <cell r="F1658" t="str">
            <v>CONTRIBUTIVO</v>
          </cell>
          <cell r="G1658">
            <v>139351</v>
          </cell>
          <cell r="H1658">
            <v>97545.7</v>
          </cell>
        </row>
        <row r="1659">
          <cell r="D1659">
            <v>307522</v>
          </cell>
          <cell r="E1659">
            <v>43858</v>
          </cell>
          <cell r="F1659" t="str">
            <v>CONTRIBUTIVO</v>
          </cell>
          <cell r="G1659">
            <v>107584</v>
          </cell>
          <cell r="H1659">
            <v>75308.799999999988</v>
          </cell>
        </row>
        <row r="1660">
          <cell r="D1660">
            <v>307491</v>
          </cell>
          <cell r="E1660">
            <v>43858</v>
          </cell>
          <cell r="F1660" t="str">
            <v>CONTRIBUTIVO</v>
          </cell>
          <cell r="G1660">
            <v>35981</v>
          </cell>
          <cell r="H1660">
            <v>25186.699999999997</v>
          </cell>
        </row>
        <row r="1661">
          <cell r="D1661">
            <v>307475</v>
          </cell>
          <cell r="E1661">
            <v>43858</v>
          </cell>
          <cell r="F1661" t="str">
            <v>CONTRIBUTIVO</v>
          </cell>
          <cell r="G1661">
            <v>23699</v>
          </cell>
          <cell r="H1661">
            <v>16589.3</v>
          </cell>
        </row>
        <row r="1662">
          <cell r="D1662">
            <v>307163</v>
          </cell>
          <cell r="E1662">
            <v>43858</v>
          </cell>
          <cell r="F1662" t="str">
            <v>CONTRIBUTIVO</v>
          </cell>
          <cell r="G1662">
            <v>3149</v>
          </cell>
          <cell r="H1662">
            <v>2204.2999999999997</v>
          </cell>
        </row>
        <row r="1663">
          <cell r="D1663">
            <v>307971</v>
          </cell>
          <cell r="E1663">
            <v>43859</v>
          </cell>
          <cell r="F1663" t="str">
            <v>CONTRIBUTIVO</v>
          </cell>
          <cell r="G1663">
            <v>3210638</v>
          </cell>
          <cell r="H1663">
            <v>2247446.5999999996</v>
          </cell>
        </row>
        <row r="1664">
          <cell r="D1664">
            <v>308306</v>
          </cell>
          <cell r="E1664">
            <v>43859</v>
          </cell>
          <cell r="F1664" t="str">
            <v>CONTRIBUTIVO</v>
          </cell>
          <cell r="G1664">
            <v>1735184</v>
          </cell>
          <cell r="H1664">
            <v>1214628.7999999998</v>
          </cell>
        </row>
        <row r="1665">
          <cell r="D1665">
            <v>156294</v>
          </cell>
          <cell r="E1665">
            <v>43859</v>
          </cell>
          <cell r="F1665" t="str">
            <v>CONTRIBUTIVO</v>
          </cell>
          <cell r="G1665">
            <v>1187894</v>
          </cell>
          <cell r="H1665">
            <v>831525.79999999993</v>
          </cell>
        </row>
        <row r="1666">
          <cell r="D1666">
            <v>308476</v>
          </cell>
          <cell r="E1666">
            <v>43859</v>
          </cell>
          <cell r="F1666" t="str">
            <v>CONTRIBUTIVO</v>
          </cell>
          <cell r="G1666">
            <v>738910</v>
          </cell>
          <cell r="H1666">
            <v>517236.99999999994</v>
          </cell>
        </row>
        <row r="1667">
          <cell r="D1667">
            <v>308341</v>
          </cell>
          <cell r="E1667">
            <v>43859</v>
          </cell>
          <cell r="F1667" t="str">
            <v>CONTRIBUTIVO</v>
          </cell>
          <cell r="G1667">
            <v>736578</v>
          </cell>
          <cell r="H1667">
            <v>515604.6</v>
          </cell>
        </row>
        <row r="1668">
          <cell r="D1668">
            <v>156217</v>
          </cell>
          <cell r="E1668">
            <v>43859</v>
          </cell>
          <cell r="F1668" t="str">
            <v>CONTRIBUTIVO</v>
          </cell>
          <cell r="G1668">
            <v>720365</v>
          </cell>
          <cell r="H1668">
            <v>504255.49999999994</v>
          </cell>
        </row>
        <row r="1669">
          <cell r="D1669">
            <v>156265</v>
          </cell>
          <cell r="E1669">
            <v>43859</v>
          </cell>
          <cell r="F1669" t="str">
            <v>CONTRIBUTIVO</v>
          </cell>
          <cell r="G1669">
            <v>720365</v>
          </cell>
          <cell r="H1669">
            <v>504255.49999999994</v>
          </cell>
        </row>
        <row r="1670">
          <cell r="D1670">
            <v>307696</v>
          </cell>
          <cell r="E1670">
            <v>43859</v>
          </cell>
          <cell r="F1670" t="str">
            <v>CONTRIBUTIVO</v>
          </cell>
          <cell r="G1670">
            <v>265056</v>
          </cell>
          <cell r="H1670">
            <v>185539.19999999998</v>
          </cell>
        </row>
        <row r="1671">
          <cell r="D1671">
            <v>307657</v>
          </cell>
          <cell r="E1671">
            <v>43859</v>
          </cell>
          <cell r="F1671" t="str">
            <v>CONTRIBUTIVO</v>
          </cell>
          <cell r="G1671">
            <v>185979</v>
          </cell>
          <cell r="H1671">
            <v>130185.29999999999</v>
          </cell>
        </row>
        <row r="1672">
          <cell r="D1672">
            <v>307615</v>
          </cell>
          <cell r="E1672">
            <v>43859</v>
          </cell>
          <cell r="F1672" t="str">
            <v>CONTRIBUTIVO</v>
          </cell>
          <cell r="G1672">
            <v>133057</v>
          </cell>
          <cell r="H1672">
            <v>93139.9</v>
          </cell>
        </row>
        <row r="1673">
          <cell r="D1673">
            <v>308515</v>
          </cell>
          <cell r="E1673">
            <v>43859</v>
          </cell>
          <cell r="F1673" t="str">
            <v>CONTRIBUTIVO</v>
          </cell>
          <cell r="G1673">
            <v>114286</v>
          </cell>
          <cell r="H1673">
            <v>80000.2</v>
          </cell>
        </row>
        <row r="1674">
          <cell r="D1674">
            <v>308037</v>
          </cell>
          <cell r="E1674">
            <v>43859</v>
          </cell>
          <cell r="F1674" t="str">
            <v>CONTRIBUTIVO</v>
          </cell>
          <cell r="G1674">
            <v>87235</v>
          </cell>
          <cell r="H1674">
            <v>61064.499999999993</v>
          </cell>
        </row>
        <row r="1675">
          <cell r="D1675">
            <v>308513</v>
          </cell>
          <cell r="E1675">
            <v>43859</v>
          </cell>
          <cell r="F1675" t="str">
            <v>CONTRIBUTIVO</v>
          </cell>
          <cell r="G1675">
            <v>75379</v>
          </cell>
          <cell r="H1675">
            <v>52765.299999999996</v>
          </cell>
        </row>
        <row r="1676">
          <cell r="D1676">
            <v>307701</v>
          </cell>
          <cell r="E1676">
            <v>43859</v>
          </cell>
          <cell r="F1676" t="str">
            <v>CONTRIBUTIVO</v>
          </cell>
          <cell r="G1676">
            <v>75330</v>
          </cell>
          <cell r="H1676">
            <v>52731</v>
          </cell>
        </row>
        <row r="1677">
          <cell r="D1677">
            <v>308204</v>
          </cell>
          <cell r="E1677">
            <v>43859</v>
          </cell>
          <cell r="F1677" t="str">
            <v>CONTRIBUTIVO</v>
          </cell>
          <cell r="G1677">
            <v>60584</v>
          </cell>
          <cell r="H1677">
            <v>42408.799999999996</v>
          </cell>
        </row>
        <row r="1678">
          <cell r="D1678">
            <v>308525</v>
          </cell>
          <cell r="E1678">
            <v>43859</v>
          </cell>
          <cell r="F1678" t="str">
            <v>CONTRIBUTIVO</v>
          </cell>
          <cell r="G1678">
            <v>55419</v>
          </cell>
          <cell r="H1678">
            <v>38793.299999999996</v>
          </cell>
        </row>
        <row r="1679">
          <cell r="D1679">
            <v>308313</v>
          </cell>
          <cell r="E1679">
            <v>43859</v>
          </cell>
          <cell r="F1679" t="str">
            <v>CONTRIBUTIVO</v>
          </cell>
          <cell r="G1679">
            <v>53792</v>
          </cell>
          <cell r="H1679">
            <v>37654.399999999994</v>
          </cell>
        </row>
        <row r="1680">
          <cell r="D1680">
            <v>307970</v>
          </cell>
          <cell r="E1680">
            <v>43859</v>
          </cell>
          <cell r="F1680" t="str">
            <v>CONTRIBUTIVO</v>
          </cell>
          <cell r="G1680">
            <v>15734</v>
          </cell>
          <cell r="H1680">
            <v>11013.8</v>
          </cell>
        </row>
        <row r="1681">
          <cell r="D1681">
            <v>308150</v>
          </cell>
          <cell r="E1681">
            <v>43859</v>
          </cell>
          <cell r="F1681" t="str">
            <v>CONTRIBUTIVO</v>
          </cell>
          <cell r="G1681">
            <v>15734</v>
          </cell>
          <cell r="H1681">
            <v>11013.8</v>
          </cell>
        </row>
        <row r="1682">
          <cell r="D1682">
            <v>307749</v>
          </cell>
          <cell r="E1682">
            <v>43859</v>
          </cell>
          <cell r="F1682" t="str">
            <v>CONTRIBUTIVO</v>
          </cell>
          <cell r="G1682">
            <v>10567</v>
          </cell>
          <cell r="H1682">
            <v>7396.9</v>
          </cell>
        </row>
        <row r="1683">
          <cell r="D1683">
            <v>308479</v>
          </cell>
          <cell r="E1683">
            <v>43859</v>
          </cell>
          <cell r="F1683" t="str">
            <v>CONTRIBUTIVO</v>
          </cell>
          <cell r="G1683">
            <v>9896</v>
          </cell>
          <cell r="H1683">
            <v>6927.2</v>
          </cell>
        </row>
        <row r="1684">
          <cell r="D1684">
            <v>308263</v>
          </cell>
          <cell r="E1684">
            <v>43859</v>
          </cell>
          <cell r="F1684" t="str">
            <v>CONTRIBUTIVO</v>
          </cell>
          <cell r="G1684">
            <v>5232</v>
          </cell>
          <cell r="H1684">
            <v>3662.3999999999996</v>
          </cell>
        </row>
        <row r="1685">
          <cell r="D1685">
            <v>307668</v>
          </cell>
          <cell r="E1685">
            <v>43859</v>
          </cell>
          <cell r="F1685" t="str">
            <v>CONTRIBUTIVO</v>
          </cell>
          <cell r="G1685">
            <v>3400</v>
          </cell>
          <cell r="H1685">
            <v>2380</v>
          </cell>
        </row>
        <row r="1686">
          <cell r="D1686">
            <v>308264</v>
          </cell>
          <cell r="E1686">
            <v>43859</v>
          </cell>
          <cell r="F1686" t="str">
            <v>CONTRIBUTIVO</v>
          </cell>
          <cell r="G1686">
            <v>1020</v>
          </cell>
          <cell r="H1686">
            <v>714</v>
          </cell>
        </row>
        <row r="1687">
          <cell r="D1687">
            <v>309659</v>
          </cell>
          <cell r="E1687">
            <v>43861</v>
          </cell>
          <cell r="F1687" t="str">
            <v>CONTRIBUTIVO</v>
          </cell>
          <cell r="G1687">
            <v>497501</v>
          </cell>
          <cell r="H1687">
            <v>348250.69999999995</v>
          </cell>
        </row>
        <row r="1688">
          <cell r="D1688">
            <v>310148</v>
          </cell>
          <cell r="E1688">
            <v>43864</v>
          </cell>
          <cell r="F1688" t="str">
            <v>CONTRIBUTIVO</v>
          </cell>
          <cell r="G1688">
            <v>606177</v>
          </cell>
          <cell r="H1688">
            <v>424323.89999999997</v>
          </cell>
        </row>
        <row r="1689">
          <cell r="D1689">
            <v>310280</v>
          </cell>
          <cell r="E1689">
            <v>43864</v>
          </cell>
          <cell r="F1689" t="str">
            <v>CONTRIBUTIVO</v>
          </cell>
          <cell r="G1689">
            <v>80769</v>
          </cell>
          <cell r="H1689">
            <v>56538.299999999996</v>
          </cell>
        </row>
        <row r="1690">
          <cell r="D1690">
            <v>310291</v>
          </cell>
          <cell r="E1690">
            <v>43864</v>
          </cell>
          <cell r="F1690" t="str">
            <v>CONTRIBUTIVO</v>
          </cell>
          <cell r="G1690">
            <v>20773</v>
          </cell>
          <cell r="H1690">
            <v>14541.099999999999</v>
          </cell>
        </row>
        <row r="1691">
          <cell r="D1691">
            <v>310208</v>
          </cell>
          <cell r="E1691">
            <v>43864</v>
          </cell>
          <cell r="F1691" t="str">
            <v>CONTRIBUTIVO</v>
          </cell>
          <cell r="G1691">
            <v>14407</v>
          </cell>
          <cell r="H1691">
            <v>10084.9</v>
          </cell>
        </row>
        <row r="1692">
          <cell r="D1692">
            <v>156775</v>
          </cell>
          <cell r="E1692">
            <v>43865</v>
          </cell>
          <cell r="F1692" t="str">
            <v>CONTRIBUTIVO</v>
          </cell>
          <cell r="G1692">
            <v>1187984</v>
          </cell>
          <cell r="H1692">
            <v>831588.79999999993</v>
          </cell>
        </row>
        <row r="1693">
          <cell r="D1693">
            <v>310818</v>
          </cell>
          <cell r="E1693">
            <v>43865</v>
          </cell>
          <cell r="F1693" t="str">
            <v>CONTRIBUTIVO</v>
          </cell>
          <cell r="G1693">
            <v>502380</v>
          </cell>
          <cell r="H1693">
            <v>351666</v>
          </cell>
        </row>
        <row r="1694">
          <cell r="D1694">
            <v>311039</v>
          </cell>
          <cell r="E1694">
            <v>43865</v>
          </cell>
          <cell r="F1694" t="str">
            <v>CONTRIBUTIVO</v>
          </cell>
          <cell r="G1694">
            <v>148000</v>
          </cell>
          <cell r="H1694">
            <v>103600</v>
          </cell>
        </row>
        <row r="1695">
          <cell r="D1695">
            <v>310844</v>
          </cell>
          <cell r="E1695">
            <v>43865</v>
          </cell>
          <cell r="F1695" t="str">
            <v>CONTRIBUTIVO</v>
          </cell>
          <cell r="G1695">
            <v>107810</v>
          </cell>
          <cell r="H1695">
            <v>75467</v>
          </cell>
        </row>
        <row r="1696">
          <cell r="D1696">
            <v>310852</v>
          </cell>
          <cell r="E1696">
            <v>43865</v>
          </cell>
          <cell r="F1696" t="str">
            <v>CONTRIBUTIVO</v>
          </cell>
          <cell r="G1696">
            <v>107810</v>
          </cell>
          <cell r="H1696">
            <v>75467</v>
          </cell>
        </row>
        <row r="1697">
          <cell r="D1697">
            <v>310863</v>
          </cell>
          <cell r="E1697">
            <v>43865</v>
          </cell>
          <cell r="F1697" t="str">
            <v>CONTRIBUTIVO</v>
          </cell>
          <cell r="G1697">
            <v>107810</v>
          </cell>
          <cell r="H1697">
            <v>75467</v>
          </cell>
        </row>
        <row r="1698">
          <cell r="D1698">
            <v>156746</v>
          </cell>
          <cell r="E1698">
            <v>43865</v>
          </cell>
          <cell r="F1698" t="str">
            <v>CONTRIBUTIVO</v>
          </cell>
          <cell r="G1698">
            <v>68712</v>
          </cell>
          <cell r="H1698">
            <v>48098.399999999994</v>
          </cell>
        </row>
        <row r="1699">
          <cell r="D1699">
            <v>310687</v>
          </cell>
          <cell r="E1699">
            <v>43865</v>
          </cell>
          <cell r="F1699" t="str">
            <v>CONTRIBUTIVO</v>
          </cell>
          <cell r="G1699">
            <v>53792</v>
          </cell>
          <cell r="H1699">
            <v>37654.399999999994</v>
          </cell>
        </row>
        <row r="1700">
          <cell r="D1700">
            <v>310804</v>
          </cell>
          <cell r="E1700">
            <v>43865</v>
          </cell>
          <cell r="F1700" t="str">
            <v>CONTRIBUTIVO</v>
          </cell>
          <cell r="G1700">
            <v>41792</v>
          </cell>
          <cell r="H1700">
            <v>29254.399999999998</v>
          </cell>
        </row>
        <row r="1701">
          <cell r="D1701">
            <v>310778</v>
          </cell>
          <cell r="E1701">
            <v>43865</v>
          </cell>
          <cell r="F1701" t="str">
            <v>CONTRIBUTIVO</v>
          </cell>
          <cell r="G1701">
            <v>38395</v>
          </cell>
          <cell r="H1701">
            <v>26876.5</v>
          </cell>
        </row>
        <row r="1702">
          <cell r="D1702">
            <v>310683</v>
          </cell>
          <cell r="E1702">
            <v>43865</v>
          </cell>
          <cell r="F1702" t="str">
            <v>CONTRIBUTIVO</v>
          </cell>
          <cell r="G1702">
            <v>36031</v>
          </cell>
          <cell r="H1702">
            <v>25221.699999999997</v>
          </cell>
        </row>
        <row r="1703">
          <cell r="D1703">
            <v>156750</v>
          </cell>
          <cell r="E1703">
            <v>43865</v>
          </cell>
          <cell r="F1703" t="str">
            <v>CONTRIBUTIVO</v>
          </cell>
          <cell r="G1703">
            <v>14407</v>
          </cell>
          <cell r="H1703">
            <v>10084.9</v>
          </cell>
        </row>
        <row r="1704">
          <cell r="D1704">
            <v>310737</v>
          </cell>
          <cell r="E1704">
            <v>43865</v>
          </cell>
          <cell r="F1704" t="str">
            <v>CONTRIBUTIVO</v>
          </cell>
          <cell r="G1704">
            <v>4451</v>
          </cell>
          <cell r="H1704">
            <v>3115.7</v>
          </cell>
        </row>
        <row r="1705">
          <cell r="D1705">
            <v>311138</v>
          </cell>
          <cell r="E1705">
            <v>43866</v>
          </cell>
          <cell r="F1705" t="str">
            <v>CONTRIBUTIVO</v>
          </cell>
          <cell r="G1705">
            <v>6061348</v>
          </cell>
          <cell r="H1705">
            <v>4242943.5999999996</v>
          </cell>
        </row>
        <row r="1706">
          <cell r="D1706">
            <v>311368</v>
          </cell>
          <cell r="E1706">
            <v>43866</v>
          </cell>
          <cell r="F1706" t="str">
            <v>CONTRIBUTIVO</v>
          </cell>
          <cell r="G1706">
            <v>1187894</v>
          </cell>
          <cell r="H1706">
            <v>831525.79999999993</v>
          </cell>
        </row>
        <row r="1707">
          <cell r="D1707">
            <v>311353</v>
          </cell>
          <cell r="E1707">
            <v>43866</v>
          </cell>
          <cell r="F1707" t="str">
            <v>CONTRIBUTIVO</v>
          </cell>
          <cell r="G1707">
            <v>908187</v>
          </cell>
          <cell r="H1707">
            <v>635730.89999999991</v>
          </cell>
        </row>
        <row r="1708">
          <cell r="D1708">
            <v>311471</v>
          </cell>
          <cell r="E1708">
            <v>43866</v>
          </cell>
          <cell r="F1708" t="str">
            <v>CONTRIBUTIVO</v>
          </cell>
          <cell r="G1708">
            <v>398863</v>
          </cell>
          <cell r="H1708">
            <v>279204.09999999998</v>
          </cell>
        </row>
        <row r="1709">
          <cell r="D1709">
            <v>311270</v>
          </cell>
          <cell r="E1709">
            <v>43866</v>
          </cell>
          <cell r="F1709" t="str">
            <v>CONTRIBUTIVO</v>
          </cell>
          <cell r="G1709">
            <v>251187</v>
          </cell>
          <cell r="H1709">
            <v>175830.9</v>
          </cell>
        </row>
        <row r="1710">
          <cell r="D1710">
            <v>311188</v>
          </cell>
          <cell r="E1710">
            <v>43866</v>
          </cell>
          <cell r="F1710" t="str">
            <v>CONTRIBUTIVO</v>
          </cell>
          <cell r="G1710">
            <v>214437</v>
          </cell>
          <cell r="H1710">
            <v>150105.9</v>
          </cell>
        </row>
        <row r="1711">
          <cell r="D1711">
            <v>311535</v>
          </cell>
          <cell r="E1711">
            <v>43866</v>
          </cell>
          <cell r="F1711" t="str">
            <v>CONTRIBUTIVO</v>
          </cell>
          <cell r="G1711">
            <v>209424</v>
          </cell>
          <cell r="H1711">
            <v>146596.79999999999</v>
          </cell>
        </row>
        <row r="1712">
          <cell r="D1712">
            <v>311220</v>
          </cell>
          <cell r="E1712">
            <v>43866</v>
          </cell>
          <cell r="F1712" t="str">
            <v>CONTRIBUTIVO</v>
          </cell>
          <cell r="G1712">
            <v>192207</v>
          </cell>
          <cell r="H1712">
            <v>134544.9</v>
          </cell>
        </row>
        <row r="1713">
          <cell r="D1713">
            <v>311142</v>
          </cell>
          <cell r="E1713">
            <v>43866</v>
          </cell>
          <cell r="F1713" t="str">
            <v>CONTRIBUTIVO</v>
          </cell>
          <cell r="G1713">
            <v>115259</v>
          </cell>
          <cell r="H1713">
            <v>80681.299999999988</v>
          </cell>
        </row>
        <row r="1714">
          <cell r="D1714">
            <v>311182</v>
          </cell>
          <cell r="E1714">
            <v>43866</v>
          </cell>
          <cell r="F1714" t="str">
            <v>CONTRIBUTIVO</v>
          </cell>
          <cell r="G1714">
            <v>107810</v>
          </cell>
          <cell r="H1714">
            <v>75467</v>
          </cell>
        </row>
        <row r="1715">
          <cell r="D1715">
            <v>311508</v>
          </cell>
          <cell r="E1715">
            <v>43866</v>
          </cell>
          <cell r="F1715" t="str">
            <v>CONTRIBUTIVO</v>
          </cell>
          <cell r="G1715">
            <v>70886</v>
          </cell>
          <cell r="H1715">
            <v>49620.2</v>
          </cell>
        </row>
        <row r="1716">
          <cell r="D1716">
            <v>311517</v>
          </cell>
          <cell r="E1716">
            <v>43866</v>
          </cell>
          <cell r="F1716" t="str">
            <v>CONTRIBUTIVO</v>
          </cell>
          <cell r="G1716">
            <v>68900</v>
          </cell>
          <cell r="H1716">
            <v>48230</v>
          </cell>
        </row>
        <row r="1717">
          <cell r="D1717">
            <v>311381</v>
          </cell>
          <cell r="E1717">
            <v>43866</v>
          </cell>
          <cell r="F1717" t="str">
            <v>CONTRIBUTIVO</v>
          </cell>
          <cell r="G1717">
            <v>64448</v>
          </cell>
          <cell r="H1717">
            <v>45113.599999999999</v>
          </cell>
        </row>
        <row r="1718">
          <cell r="D1718">
            <v>311225</v>
          </cell>
          <cell r="E1718">
            <v>43866</v>
          </cell>
          <cell r="F1718" t="str">
            <v>CONTRIBUTIVO</v>
          </cell>
          <cell r="G1718">
            <v>53792</v>
          </cell>
          <cell r="H1718">
            <v>37654.399999999994</v>
          </cell>
        </row>
        <row r="1719">
          <cell r="D1719">
            <v>311438</v>
          </cell>
          <cell r="E1719">
            <v>43866</v>
          </cell>
          <cell r="F1719" t="str">
            <v>CONTRIBUTIVO</v>
          </cell>
          <cell r="G1719">
            <v>45915</v>
          </cell>
          <cell r="H1719">
            <v>32140.499999999996</v>
          </cell>
        </row>
        <row r="1720">
          <cell r="D1720">
            <v>311145</v>
          </cell>
          <cell r="E1720">
            <v>43866</v>
          </cell>
          <cell r="F1720" t="str">
            <v>CONTRIBUTIVO</v>
          </cell>
          <cell r="G1720">
            <v>24128</v>
          </cell>
          <cell r="H1720">
            <v>16889.599999999999</v>
          </cell>
        </row>
        <row r="1721">
          <cell r="D1721">
            <v>311222</v>
          </cell>
          <cell r="E1721">
            <v>43866</v>
          </cell>
          <cell r="F1721" t="str">
            <v>CONTRIBUTIVO</v>
          </cell>
          <cell r="G1721">
            <v>15566</v>
          </cell>
          <cell r="H1721">
            <v>10896.199999999999</v>
          </cell>
        </row>
        <row r="1722">
          <cell r="D1722">
            <v>311351</v>
          </cell>
          <cell r="E1722">
            <v>43866</v>
          </cell>
          <cell r="F1722" t="str">
            <v>CONTRIBUTIVO</v>
          </cell>
          <cell r="G1722">
            <v>12086</v>
          </cell>
          <cell r="H1722">
            <v>8460.1999999999989</v>
          </cell>
        </row>
        <row r="1723">
          <cell r="D1723">
            <v>156938</v>
          </cell>
          <cell r="E1723">
            <v>43866</v>
          </cell>
          <cell r="F1723" t="str">
            <v>CONTRIBUTIVO</v>
          </cell>
          <cell r="G1723">
            <v>1917</v>
          </cell>
          <cell r="H1723">
            <v>1341.8999999999999</v>
          </cell>
        </row>
        <row r="1724">
          <cell r="D1724">
            <v>311715</v>
          </cell>
          <cell r="E1724">
            <v>43867</v>
          </cell>
          <cell r="F1724" t="str">
            <v>CONTRIBUTIVO</v>
          </cell>
          <cell r="G1724">
            <v>1662093</v>
          </cell>
          <cell r="H1724">
            <v>1163465.0999999999</v>
          </cell>
        </row>
        <row r="1725">
          <cell r="D1725">
            <v>311663</v>
          </cell>
          <cell r="E1725">
            <v>43867</v>
          </cell>
          <cell r="F1725" t="str">
            <v>CONTRIBUTIVO</v>
          </cell>
          <cell r="G1725">
            <v>3338321</v>
          </cell>
          <cell r="H1725">
            <v>2336824.6999999997</v>
          </cell>
        </row>
        <row r="1726">
          <cell r="D1726">
            <v>312042</v>
          </cell>
          <cell r="E1726">
            <v>43867</v>
          </cell>
          <cell r="F1726" t="str">
            <v>CONTRIBUTIVO</v>
          </cell>
          <cell r="G1726">
            <v>186950</v>
          </cell>
          <cell r="H1726">
            <v>130864.99999999999</v>
          </cell>
        </row>
        <row r="1727">
          <cell r="D1727">
            <v>311886</v>
          </cell>
          <cell r="E1727">
            <v>43867</v>
          </cell>
          <cell r="F1727" t="str">
            <v>CONTRIBUTIVO</v>
          </cell>
          <cell r="G1727">
            <v>157089</v>
          </cell>
          <cell r="H1727">
            <v>109962.29999999999</v>
          </cell>
        </row>
        <row r="1728">
          <cell r="D1728">
            <v>311748</v>
          </cell>
          <cell r="E1728">
            <v>43867</v>
          </cell>
          <cell r="F1728" t="str">
            <v>CONTRIBUTIVO</v>
          </cell>
          <cell r="G1728">
            <v>130401</v>
          </cell>
          <cell r="H1728">
            <v>91280.7</v>
          </cell>
        </row>
        <row r="1729">
          <cell r="D1729">
            <v>311768</v>
          </cell>
          <cell r="E1729">
            <v>43867</v>
          </cell>
          <cell r="F1729" t="str">
            <v>CONTRIBUTIVO</v>
          </cell>
          <cell r="G1729">
            <v>76988</v>
          </cell>
          <cell r="H1729">
            <v>53891.6</v>
          </cell>
        </row>
        <row r="1730">
          <cell r="D1730">
            <v>311721</v>
          </cell>
          <cell r="E1730">
            <v>43867</v>
          </cell>
          <cell r="F1730" t="str">
            <v>CONTRIBUTIVO</v>
          </cell>
          <cell r="G1730">
            <v>14407</v>
          </cell>
          <cell r="H1730">
            <v>10084.9</v>
          </cell>
        </row>
        <row r="1731">
          <cell r="D1731">
            <v>311953</v>
          </cell>
          <cell r="E1731">
            <v>43867</v>
          </cell>
          <cell r="F1731" t="str">
            <v>CONTRIBUTIVO</v>
          </cell>
          <cell r="G1731">
            <v>9836</v>
          </cell>
          <cell r="H1731">
            <v>6885.2</v>
          </cell>
        </row>
        <row r="1732">
          <cell r="D1732">
            <v>312334</v>
          </cell>
          <cell r="E1732">
            <v>43868</v>
          </cell>
          <cell r="F1732" t="str">
            <v>CONTRIBUTIVO</v>
          </cell>
          <cell r="G1732">
            <v>720365</v>
          </cell>
          <cell r="H1732">
            <v>504255.49999999994</v>
          </cell>
        </row>
        <row r="1733">
          <cell r="D1733">
            <v>312168</v>
          </cell>
          <cell r="E1733">
            <v>43868</v>
          </cell>
          <cell r="F1733" t="str">
            <v>CONTRIBUTIVO</v>
          </cell>
          <cell r="G1733">
            <v>27122</v>
          </cell>
          <cell r="H1733">
            <v>18985.399999999998</v>
          </cell>
        </row>
        <row r="1734">
          <cell r="D1734">
            <v>312629</v>
          </cell>
          <cell r="E1734">
            <v>43868</v>
          </cell>
          <cell r="F1734" t="str">
            <v>CONTRIBUTIVO</v>
          </cell>
          <cell r="G1734">
            <v>14750</v>
          </cell>
          <cell r="H1734">
            <v>10325</v>
          </cell>
        </row>
        <row r="1735">
          <cell r="D1735">
            <v>312429</v>
          </cell>
          <cell r="E1735">
            <v>43868</v>
          </cell>
          <cell r="F1735" t="str">
            <v>CONTRIBUTIVO</v>
          </cell>
          <cell r="G1735">
            <v>14407</v>
          </cell>
          <cell r="H1735">
            <v>10084.9</v>
          </cell>
        </row>
        <row r="1736">
          <cell r="D1736">
            <v>313277</v>
          </cell>
          <cell r="E1736">
            <v>43871</v>
          </cell>
          <cell r="F1736" t="str">
            <v>CONTRIBUTIVO</v>
          </cell>
          <cell r="G1736">
            <v>1649370</v>
          </cell>
          <cell r="H1736">
            <v>1154559</v>
          </cell>
        </row>
        <row r="1737">
          <cell r="D1737">
            <v>313374</v>
          </cell>
          <cell r="E1737">
            <v>43871</v>
          </cell>
          <cell r="F1737" t="str">
            <v>CONTRIBUTIVO</v>
          </cell>
          <cell r="G1737">
            <v>964570</v>
          </cell>
          <cell r="H1737">
            <v>675199</v>
          </cell>
        </row>
        <row r="1738">
          <cell r="D1738">
            <v>313485</v>
          </cell>
          <cell r="E1738">
            <v>43871</v>
          </cell>
          <cell r="F1738" t="str">
            <v>CONTRIBUTIVO</v>
          </cell>
          <cell r="G1738">
            <v>57403</v>
          </cell>
          <cell r="H1738">
            <v>40182.1</v>
          </cell>
        </row>
        <row r="1739">
          <cell r="D1739">
            <v>157472</v>
          </cell>
          <cell r="E1739">
            <v>43871</v>
          </cell>
          <cell r="F1739" t="str">
            <v>CONTRIBUTIVO</v>
          </cell>
          <cell r="G1739">
            <v>16117</v>
          </cell>
          <cell r="H1739">
            <v>11281.9</v>
          </cell>
        </row>
        <row r="1740">
          <cell r="D1740">
            <v>313312</v>
          </cell>
          <cell r="E1740">
            <v>43871</v>
          </cell>
          <cell r="F1740" t="str">
            <v>CONTRIBUTIVO</v>
          </cell>
          <cell r="G1740">
            <v>1969</v>
          </cell>
          <cell r="H1740">
            <v>1378.3</v>
          </cell>
        </row>
        <row r="1741">
          <cell r="D1741">
            <v>314231</v>
          </cell>
          <cell r="E1741">
            <v>43872</v>
          </cell>
          <cell r="F1741" t="str">
            <v>CONTRIBUTIVO</v>
          </cell>
          <cell r="G1741">
            <v>242523</v>
          </cell>
          <cell r="H1741">
            <v>169766.09999999998</v>
          </cell>
        </row>
        <row r="1742">
          <cell r="D1742">
            <v>314150</v>
          </cell>
          <cell r="E1742">
            <v>43872</v>
          </cell>
          <cell r="F1742" t="str">
            <v>CONTRIBUTIVO</v>
          </cell>
          <cell r="G1742">
            <v>177794</v>
          </cell>
          <cell r="H1742">
            <v>124455.79999999999</v>
          </cell>
        </row>
        <row r="1743">
          <cell r="D1743">
            <v>313896</v>
          </cell>
          <cell r="E1743">
            <v>43872</v>
          </cell>
          <cell r="F1743" t="str">
            <v>CONTRIBUTIVO</v>
          </cell>
          <cell r="G1743">
            <v>60588</v>
          </cell>
          <cell r="H1743">
            <v>42411.6</v>
          </cell>
        </row>
        <row r="1744">
          <cell r="D1744">
            <v>314225</v>
          </cell>
          <cell r="E1744">
            <v>43872</v>
          </cell>
          <cell r="F1744" t="str">
            <v>CONTRIBUTIVO</v>
          </cell>
          <cell r="G1744">
            <v>35480</v>
          </cell>
          <cell r="H1744">
            <v>24836</v>
          </cell>
        </row>
        <row r="1745">
          <cell r="D1745">
            <v>313984</v>
          </cell>
          <cell r="E1745">
            <v>43872</v>
          </cell>
          <cell r="F1745" t="str">
            <v>CONTRIBUTIVO</v>
          </cell>
          <cell r="G1745">
            <v>21513</v>
          </cell>
          <cell r="H1745">
            <v>15059.099999999999</v>
          </cell>
        </row>
        <row r="1746">
          <cell r="D1746">
            <v>314952</v>
          </cell>
          <cell r="E1746">
            <v>43873</v>
          </cell>
          <cell r="F1746" t="str">
            <v>CONTRIBUTIVO</v>
          </cell>
          <cell r="G1746">
            <v>4884339</v>
          </cell>
          <cell r="H1746">
            <v>3419037.3</v>
          </cell>
        </row>
        <row r="1747">
          <cell r="D1747">
            <v>314520</v>
          </cell>
          <cell r="E1747">
            <v>43873</v>
          </cell>
          <cell r="F1747" t="str">
            <v>CONTRIBUTIVO</v>
          </cell>
          <cell r="G1747">
            <v>1582393</v>
          </cell>
          <cell r="H1747">
            <v>1107675.0999999999</v>
          </cell>
        </row>
        <row r="1748">
          <cell r="D1748">
            <v>314462</v>
          </cell>
          <cell r="E1748">
            <v>43873</v>
          </cell>
          <cell r="F1748" t="str">
            <v>CONTRIBUTIVO</v>
          </cell>
          <cell r="G1748">
            <v>1305343</v>
          </cell>
          <cell r="H1748">
            <v>913740.1</v>
          </cell>
        </row>
        <row r="1749">
          <cell r="D1749">
            <v>315058</v>
          </cell>
          <cell r="E1749">
            <v>43873</v>
          </cell>
          <cell r="F1749" t="str">
            <v>CONTRIBUTIVO</v>
          </cell>
          <cell r="G1749">
            <v>58686</v>
          </cell>
          <cell r="H1749">
            <v>41080.199999999997</v>
          </cell>
        </row>
        <row r="1750">
          <cell r="D1750">
            <v>157656</v>
          </cell>
          <cell r="E1750">
            <v>43873</v>
          </cell>
          <cell r="F1750" t="str">
            <v>CONTRIBUTIVO</v>
          </cell>
          <cell r="G1750">
            <v>760800</v>
          </cell>
          <cell r="H1750">
            <v>532560</v>
          </cell>
        </row>
        <row r="1751">
          <cell r="D1751">
            <v>157665</v>
          </cell>
          <cell r="E1751">
            <v>43873</v>
          </cell>
          <cell r="F1751" t="str">
            <v>CONTRIBUTIVO</v>
          </cell>
          <cell r="G1751">
            <v>720365</v>
          </cell>
          <cell r="H1751">
            <v>504255.49999999994</v>
          </cell>
        </row>
        <row r="1752">
          <cell r="D1752">
            <v>315039</v>
          </cell>
          <cell r="E1752">
            <v>43873</v>
          </cell>
          <cell r="F1752" t="str">
            <v>CONTRIBUTIVO</v>
          </cell>
          <cell r="G1752">
            <v>178290</v>
          </cell>
          <cell r="H1752">
            <v>124802.99999999999</v>
          </cell>
        </row>
        <row r="1753">
          <cell r="D1753">
            <v>314683</v>
          </cell>
          <cell r="E1753">
            <v>43873</v>
          </cell>
          <cell r="F1753" t="str">
            <v>CONTRIBUTIVO</v>
          </cell>
          <cell r="G1753">
            <v>117911</v>
          </cell>
          <cell r="H1753">
            <v>82537.7</v>
          </cell>
        </row>
        <row r="1754">
          <cell r="D1754">
            <v>314822</v>
          </cell>
          <cell r="E1754">
            <v>43873</v>
          </cell>
          <cell r="F1754" t="str">
            <v>CONTRIBUTIVO</v>
          </cell>
          <cell r="G1754">
            <v>74937</v>
          </cell>
          <cell r="H1754">
            <v>52455.899999999994</v>
          </cell>
        </row>
        <row r="1755">
          <cell r="D1755">
            <v>314456</v>
          </cell>
          <cell r="E1755">
            <v>43873</v>
          </cell>
          <cell r="F1755" t="str">
            <v>CONTRIBUTIVO</v>
          </cell>
          <cell r="G1755">
            <v>73558</v>
          </cell>
          <cell r="H1755">
            <v>51490.6</v>
          </cell>
        </row>
        <row r="1756">
          <cell r="D1756">
            <v>314517</v>
          </cell>
          <cell r="E1756">
            <v>43873</v>
          </cell>
          <cell r="F1756" t="str">
            <v>CONTRIBUTIVO</v>
          </cell>
          <cell r="G1756">
            <v>71037</v>
          </cell>
          <cell r="H1756">
            <v>49725.899999999994</v>
          </cell>
        </row>
        <row r="1757">
          <cell r="D1757">
            <v>315066</v>
          </cell>
          <cell r="E1757">
            <v>43873</v>
          </cell>
          <cell r="F1757" t="str">
            <v>CONTRIBUTIVO</v>
          </cell>
          <cell r="G1757">
            <v>62936</v>
          </cell>
          <cell r="H1757">
            <v>44055.199999999997</v>
          </cell>
        </row>
        <row r="1758">
          <cell r="D1758">
            <v>315015</v>
          </cell>
          <cell r="E1758">
            <v>43873</v>
          </cell>
          <cell r="F1758" t="str">
            <v>CONTRIBUTIVO</v>
          </cell>
          <cell r="G1758">
            <v>55016</v>
          </cell>
          <cell r="H1758">
            <v>38511.199999999997</v>
          </cell>
        </row>
        <row r="1759">
          <cell r="D1759">
            <v>314813</v>
          </cell>
          <cell r="E1759">
            <v>43873</v>
          </cell>
          <cell r="F1759" t="str">
            <v>CONTRIBUTIVO</v>
          </cell>
          <cell r="G1759">
            <v>17877</v>
          </cell>
          <cell r="H1759">
            <v>12513.9</v>
          </cell>
        </row>
        <row r="1760">
          <cell r="D1760">
            <v>314862</v>
          </cell>
          <cell r="E1760">
            <v>43873</v>
          </cell>
          <cell r="F1760" t="str">
            <v>CONTRIBUTIVO</v>
          </cell>
          <cell r="G1760">
            <v>1749</v>
          </cell>
          <cell r="H1760">
            <v>1224.3</v>
          </cell>
        </row>
        <row r="1761">
          <cell r="D1761">
            <v>315630</v>
          </cell>
          <cell r="E1761">
            <v>43874</v>
          </cell>
          <cell r="F1761" t="str">
            <v>CONTRIBUTIVO</v>
          </cell>
          <cell r="G1761">
            <v>969810</v>
          </cell>
          <cell r="H1761">
            <v>678867</v>
          </cell>
        </row>
        <row r="1762">
          <cell r="D1762">
            <v>315703</v>
          </cell>
          <cell r="E1762">
            <v>43874</v>
          </cell>
          <cell r="F1762" t="str">
            <v>CONTRIBUTIVO</v>
          </cell>
          <cell r="G1762">
            <v>303504</v>
          </cell>
          <cell r="H1762">
            <v>212452.8</v>
          </cell>
        </row>
        <row r="1763">
          <cell r="D1763">
            <v>315497</v>
          </cell>
          <cell r="E1763">
            <v>43874</v>
          </cell>
          <cell r="F1763" t="str">
            <v>CONTRIBUTIVO</v>
          </cell>
          <cell r="G1763">
            <v>121168</v>
          </cell>
          <cell r="H1763">
            <v>84817.599999999991</v>
          </cell>
        </row>
        <row r="1764">
          <cell r="D1764">
            <v>315693</v>
          </cell>
          <cell r="E1764">
            <v>43874</v>
          </cell>
          <cell r="F1764" t="str">
            <v>CONTRIBUTIVO</v>
          </cell>
          <cell r="G1764">
            <v>116307</v>
          </cell>
          <cell r="H1764">
            <v>81414.899999999994</v>
          </cell>
        </row>
        <row r="1765">
          <cell r="D1765">
            <v>315600</v>
          </cell>
          <cell r="E1765">
            <v>43874</v>
          </cell>
          <cell r="F1765" t="str">
            <v>CONTRIBUTIVO</v>
          </cell>
          <cell r="G1765">
            <v>100650</v>
          </cell>
          <cell r="H1765">
            <v>70455</v>
          </cell>
        </row>
        <row r="1766">
          <cell r="D1766">
            <v>315450</v>
          </cell>
          <cell r="E1766">
            <v>43874</v>
          </cell>
          <cell r="F1766" t="str">
            <v>CONTRIBUTIVO</v>
          </cell>
          <cell r="G1766">
            <v>68341</v>
          </cell>
          <cell r="H1766">
            <v>47838.7</v>
          </cell>
        </row>
        <row r="1767">
          <cell r="D1767">
            <v>315572</v>
          </cell>
          <cell r="E1767">
            <v>43874</v>
          </cell>
          <cell r="F1767" t="str">
            <v>CONTRIBUTIVO</v>
          </cell>
          <cell r="G1767">
            <v>23601</v>
          </cell>
          <cell r="H1767">
            <v>16520.7</v>
          </cell>
        </row>
        <row r="1768">
          <cell r="D1768">
            <v>315599</v>
          </cell>
          <cell r="E1768">
            <v>43874</v>
          </cell>
          <cell r="F1768" t="str">
            <v>CONTRIBUTIVO</v>
          </cell>
          <cell r="G1768">
            <v>3426</v>
          </cell>
          <cell r="H1768">
            <v>2398.1999999999998</v>
          </cell>
        </row>
        <row r="1769">
          <cell r="D1769">
            <v>316388</v>
          </cell>
          <cell r="E1769">
            <v>43875</v>
          </cell>
          <cell r="F1769" t="str">
            <v>CONTRIBUTIVO</v>
          </cell>
          <cell r="G1769">
            <v>4373921</v>
          </cell>
          <cell r="H1769">
            <v>3061744.6999999997</v>
          </cell>
        </row>
        <row r="1770">
          <cell r="D1770">
            <v>316410</v>
          </cell>
          <cell r="E1770">
            <v>43875</v>
          </cell>
          <cell r="F1770" t="str">
            <v>CONTRIBUTIVO</v>
          </cell>
          <cell r="G1770">
            <v>1169000</v>
          </cell>
          <cell r="H1770">
            <v>818300</v>
          </cell>
        </row>
        <row r="1771">
          <cell r="D1771">
            <v>316078</v>
          </cell>
          <cell r="E1771">
            <v>43875</v>
          </cell>
          <cell r="F1771" t="str">
            <v>CONTRIBUTIVO</v>
          </cell>
          <cell r="G1771">
            <v>959540</v>
          </cell>
          <cell r="H1771">
            <v>671678</v>
          </cell>
        </row>
        <row r="1772">
          <cell r="D1772">
            <v>316102</v>
          </cell>
          <cell r="E1772">
            <v>43875</v>
          </cell>
          <cell r="F1772" t="str">
            <v>CONTRIBUTIVO</v>
          </cell>
          <cell r="G1772">
            <v>112732</v>
          </cell>
          <cell r="H1772">
            <v>78912.399999999994</v>
          </cell>
        </row>
        <row r="1773">
          <cell r="D1773">
            <v>157910</v>
          </cell>
          <cell r="E1773">
            <v>43875</v>
          </cell>
          <cell r="F1773" t="str">
            <v>CONTRIBUTIVO</v>
          </cell>
          <cell r="G1773">
            <v>40897</v>
          </cell>
          <cell r="H1773">
            <v>28627.899999999998</v>
          </cell>
        </row>
        <row r="1774">
          <cell r="D1774">
            <v>316404</v>
          </cell>
          <cell r="E1774">
            <v>43875</v>
          </cell>
          <cell r="F1774" t="str">
            <v>CONTRIBUTIVO</v>
          </cell>
          <cell r="G1774">
            <v>3938</v>
          </cell>
          <cell r="H1774">
            <v>2756.6</v>
          </cell>
        </row>
        <row r="1775">
          <cell r="D1775">
            <v>158014</v>
          </cell>
          <cell r="E1775">
            <v>43876</v>
          </cell>
          <cell r="F1775" t="str">
            <v>CONTRIBUTIVO</v>
          </cell>
          <cell r="G1775">
            <v>1187894</v>
          </cell>
          <cell r="H1775">
            <v>831525.79999999993</v>
          </cell>
        </row>
        <row r="1776">
          <cell r="D1776">
            <v>157944</v>
          </cell>
          <cell r="E1776">
            <v>43876</v>
          </cell>
          <cell r="F1776" t="str">
            <v>CONTRIBUTIVO</v>
          </cell>
          <cell r="G1776">
            <v>720365</v>
          </cell>
          <cell r="H1776">
            <v>504255.49999999994</v>
          </cell>
        </row>
        <row r="1777">
          <cell r="D1777">
            <v>316665</v>
          </cell>
          <cell r="E1777">
            <v>43878</v>
          </cell>
          <cell r="F1777" t="str">
            <v>CONTRIBUTIVO</v>
          </cell>
          <cell r="G1777">
            <v>1062940</v>
          </cell>
          <cell r="H1777">
            <v>744058</v>
          </cell>
        </row>
        <row r="1778">
          <cell r="D1778">
            <v>317146</v>
          </cell>
          <cell r="E1778">
            <v>43878</v>
          </cell>
          <cell r="F1778" t="str">
            <v>CONTRIBUTIVO</v>
          </cell>
          <cell r="G1778">
            <v>1022441</v>
          </cell>
          <cell r="H1778">
            <v>715708.7</v>
          </cell>
        </row>
        <row r="1779">
          <cell r="D1779">
            <v>158195</v>
          </cell>
          <cell r="E1779">
            <v>43878</v>
          </cell>
          <cell r="F1779" t="str">
            <v>CONTRIBUTIVO</v>
          </cell>
          <cell r="G1779">
            <v>720365</v>
          </cell>
          <cell r="H1779">
            <v>504255.49999999994</v>
          </cell>
        </row>
        <row r="1780">
          <cell r="D1780">
            <v>317021</v>
          </cell>
          <cell r="E1780">
            <v>43878</v>
          </cell>
          <cell r="F1780" t="str">
            <v>CONTRIBUTIVO</v>
          </cell>
          <cell r="G1780">
            <v>520522</v>
          </cell>
          <cell r="H1780">
            <v>364365.39999999997</v>
          </cell>
        </row>
        <row r="1781">
          <cell r="D1781">
            <v>317131</v>
          </cell>
          <cell r="E1781">
            <v>43878</v>
          </cell>
          <cell r="F1781" t="str">
            <v>CONTRIBUTIVO</v>
          </cell>
          <cell r="G1781">
            <v>264000</v>
          </cell>
          <cell r="H1781">
            <v>184800</v>
          </cell>
        </row>
        <row r="1782">
          <cell r="D1782">
            <v>316765</v>
          </cell>
          <cell r="E1782">
            <v>43878</v>
          </cell>
          <cell r="F1782" t="str">
            <v>CONTRIBUTIVO</v>
          </cell>
          <cell r="G1782">
            <v>202309</v>
          </cell>
          <cell r="H1782">
            <v>141616.29999999999</v>
          </cell>
        </row>
        <row r="1783">
          <cell r="D1783">
            <v>316814</v>
          </cell>
          <cell r="E1783">
            <v>43878</v>
          </cell>
          <cell r="F1783" t="str">
            <v>CONTRIBUTIVO</v>
          </cell>
          <cell r="G1783">
            <v>185745</v>
          </cell>
          <cell r="H1783">
            <v>130021.49999999999</v>
          </cell>
        </row>
        <row r="1784">
          <cell r="D1784">
            <v>317095</v>
          </cell>
          <cell r="E1784">
            <v>43878</v>
          </cell>
          <cell r="F1784" t="str">
            <v>CONTRIBUTIVO</v>
          </cell>
          <cell r="G1784">
            <v>60878</v>
          </cell>
          <cell r="H1784">
            <v>42614.6</v>
          </cell>
        </row>
        <row r="1785">
          <cell r="D1785">
            <v>316975</v>
          </cell>
          <cell r="E1785">
            <v>43878</v>
          </cell>
          <cell r="F1785" t="str">
            <v>CONTRIBUTIVO</v>
          </cell>
          <cell r="G1785">
            <v>35186</v>
          </cell>
          <cell r="H1785">
            <v>24630.199999999997</v>
          </cell>
        </row>
        <row r="1786">
          <cell r="D1786">
            <v>317161</v>
          </cell>
          <cell r="E1786">
            <v>43878</v>
          </cell>
          <cell r="F1786" t="str">
            <v>CONTRIBUTIVO</v>
          </cell>
          <cell r="G1786">
            <v>28492</v>
          </cell>
          <cell r="H1786">
            <v>19944.399999999998</v>
          </cell>
        </row>
        <row r="1787">
          <cell r="D1787">
            <v>158192</v>
          </cell>
          <cell r="E1787">
            <v>43878</v>
          </cell>
          <cell r="F1787" t="str">
            <v>CONTRIBUTIVO</v>
          </cell>
          <cell r="G1787">
            <v>16117</v>
          </cell>
          <cell r="H1787">
            <v>11281.9</v>
          </cell>
        </row>
        <row r="1788">
          <cell r="D1788">
            <v>317001</v>
          </cell>
          <cell r="E1788">
            <v>43878</v>
          </cell>
          <cell r="F1788" t="str">
            <v>CONTRIBUTIVO</v>
          </cell>
          <cell r="G1788">
            <v>9900</v>
          </cell>
          <cell r="H1788">
            <v>6930</v>
          </cell>
        </row>
        <row r="1789">
          <cell r="D1789">
            <v>317048</v>
          </cell>
          <cell r="E1789">
            <v>43878</v>
          </cell>
          <cell r="F1789" t="str">
            <v>CONTRIBUTIVO</v>
          </cell>
          <cell r="G1789">
            <v>9285</v>
          </cell>
          <cell r="H1789">
            <v>6499.5</v>
          </cell>
        </row>
        <row r="1790">
          <cell r="D1790">
            <v>317342</v>
          </cell>
          <cell r="E1790">
            <v>43879</v>
          </cell>
          <cell r="F1790" t="str">
            <v>CONTRIBUTIVO</v>
          </cell>
          <cell r="G1790">
            <v>1169000</v>
          </cell>
          <cell r="H1790">
            <v>818300</v>
          </cell>
        </row>
        <row r="1791">
          <cell r="D1791">
            <v>317610</v>
          </cell>
          <cell r="E1791">
            <v>43879</v>
          </cell>
          <cell r="F1791" t="str">
            <v>CONTRIBUTIVO</v>
          </cell>
          <cell r="G1791">
            <v>12463</v>
          </cell>
          <cell r="H1791">
            <v>8724.0999999999985</v>
          </cell>
        </row>
        <row r="1792">
          <cell r="D1792">
            <v>317572</v>
          </cell>
          <cell r="E1792">
            <v>43879</v>
          </cell>
          <cell r="F1792" t="str">
            <v>CONTRIBUTIVO</v>
          </cell>
          <cell r="G1792">
            <v>502380</v>
          </cell>
          <cell r="H1792">
            <v>351666</v>
          </cell>
        </row>
        <row r="1793">
          <cell r="D1793">
            <v>317579</v>
          </cell>
          <cell r="E1793">
            <v>43879</v>
          </cell>
          <cell r="F1793" t="str">
            <v>CONTRIBUTIVO</v>
          </cell>
          <cell r="G1793">
            <v>180501</v>
          </cell>
          <cell r="H1793">
            <v>126350.7</v>
          </cell>
        </row>
        <row r="1794">
          <cell r="D1794">
            <v>317267</v>
          </cell>
          <cell r="E1794">
            <v>43879</v>
          </cell>
          <cell r="F1794" t="str">
            <v>CONTRIBUTIVO</v>
          </cell>
          <cell r="G1794">
            <v>112900</v>
          </cell>
          <cell r="H1794">
            <v>79030</v>
          </cell>
        </row>
        <row r="1795">
          <cell r="D1795">
            <v>317529</v>
          </cell>
          <cell r="E1795">
            <v>43879</v>
          </cell>
          <cell r="F1795" t="str">
            <v>CONTRIBUTIVO</v>
          </cell>
          <cell r="G1795">
            <v>100597</v>
          </cell>
          <cell r="H1795">
            <v>70417.899999999994</v>
          </cell>
        </row>
        <row r="1796">
          <cell r="D1796">
            <v>317646</v>
          </cell>
          <cell r="E1796">
            <v>43879</v>
          </cell>
          <cell r="F1796" t="str">
            <v>CONTRIBUTIVO</v>
          </cell>
          <cell r="G1796">
            <v>98939</v>
          </cell>
          <cell r="H1796">
            <v>69257.299999999988</v>
          </cell>
        </row>
        <row r="1797">
          <cell r="D1797">
            <v>317593</v>
          </cell>
          <cell r="E1797">
            <v>43879</v>
          </cell>
          <cell r="F1797" t="str">
            <v>CONTRIBUTIVO</v>
          </cell>
          <cell r="G1797">
            <v>90225</v>
          </cell>
          <cell r="H1797">
            <v>63157.499999999993</v>
          </cell>
        </row>
        <row r="1798">
          <cell r="D1798">
            <v>317335</v>
          </cell>
          <cell r="E1798">
            <v>43879</v>
          </cell>
          <cell r="F1798" t="str">
            <v>CONTRIBUTIVO</v>
          </cell>
          <cell r="G1798">
            <v>79712</v>
          </cell>
          <cell r="H1798">
            <v>55798.399999999994</v>
          </cell>
        </row>
        <row r="1799">
          <cell r="D1799">
            <v>317483</v>
          </cell>
          <cell r="E1799">
            <v>43879</v>
          </cell>
          <cell r="F1799" t="str">
            <v>CONTRIBUTIVO</v>
          </cell>
          <cell r="G1799">
            <v>49839</v>
          </cell>
          <cell r="H1799">
            <v>34887.299999999996</v>
          </cell>
        </row>
        <row r="1800">
          <cell r="D1800">
            <v>317634</v>
          </cell>
          <cell r="E1800">
            <v>43879</v>
          </cell>
          <cell r="F1800" t="str">
            <v>CONTRIBUTIVO</v>
          </cell>
          <cell r="G1800">
            <v>23601</v>
          </cell>
          <cell r="H1800">
            <v>16520.7</v>
          </cell>
        </row>
        <row r="1801">
          <cell r="D1801">
            <v>317622</v>
          </cell>
          <cell r="E1801">
            <v>43879</v>
          </cell>
          <cell r="F1801" t="str">
            <v>CONTRIBUTIVO</v>
          </cell>
          <cell r="G1801">
            <v>9124</v>
          </cell>
          <cell r="H1801">
            <v>6386.7999999999993</v>
          </cell>
        </row>
        <row r="1802">
          <cell r="D1802">
            <v>317999</v>
          </cell>
          <cell r="E1802">
            <v>43880</v>
          </cell>
          <cell r="F1802" t="str">
            <v>CONTRIBUTIVO</v>
          </cell>
          <cell r="G1802">
            <v>3302470</v>
          </cell>
          <cell r="H1802">
            <v>2311729</v>
          </cell>
        </row>
        <row r="1803">
          <cell r="D1803">
            <v>317796</v>
          </cell>
          <cell r="E1803">
            <v>43880</v>
          </cell>
          <cell r="F1803" t="str">
            <v>CONTRIBUTIVO</v>
          </cell>
          <cell r="G1803">
            <v>774992</v>
          </cell>
          <cell r="H1803">
            <v>542494.4</v>
          </cell>
        </row>
        <row r="1804">
          <cell r="D1804">
            <v>318092</v>
          </cell>
          <cell r="E1804">
            <v>43880</v>
          </cell>
          <cell r="F1804" t="str">
            <v>CONTRIBUTIVO</v>
          </cell>
          <cell r="G1804">
            <v>565110</v>
          </cell>
          <cell r="H1804">
            <v>395577</v>
          </cell>
        </row>
        <row r="1805">
          <cell r="D1805">
            <v>318214</v>
          </cell>
          <cell r="E1805">
            <v>43880</v>
          </cell>
          <cell r="F1805" t="str">
            <v>CONTRIBUTIVO</v>
          </cell>
          <cell r="G1805">
            <v>502380</v>
          </cell>
          <cell r="H1805">
            <v>351666</v>
          </cell>
        </row>
        <row r="1806">
          <cell r="D1806">
            <v>318219</v>
          </cell>
          <cell r="E1806">
            <v>43880</v>
          </cell>
          <cell r="F1806" t="str">
            <v>CONTRIBUTIVO</v>
          </cell>
          <cell r="G1806">
            <v>502374</v>
          </cell>
          <cell r="H1806">
            <v>351661.8</v>
          </cell>
        </row>
        <row r="1807">
          <cell r="D1807">
            <v>317734</v>
          </cell>
          <cell r="E1807">
            <v>43880</v>
          </cell>
          <cell r="F1807" t="str">
            <v>CONTRIBUTIVO</v>
          </cell>
          <cell r="G1807">
            <v>132232</v>
          </cell>
          <cell r="H1807">
            <v>92562.4</v>
          </cell>
        </row>
        <row r="1808">
          <cell r="D1808">
            <v>318232</v>
          </cell>
          <cell r="E1808">
            <v>43880</v>
          </cell>
          <cell r="F1808" t="str">
            <v>CONTRIBUTIVO</v>
          </cell>
          <cell r="G1808">
            <v>130564</v>
          </cell>
          <cell r="H1808">
            <v>91394.799999999988</v>
          </cell>
        </row>
        <row r="1809">
          <cell r="D1809">
            <v>318203</v>
          </cell>
          <cell r="E1809">
            <v>43880</v>
          </cell>
          <cell r="F1809" t="str">
            <v>CONTRIBUTIVO</v>
          </cell>
          <cell r="G1809">
            <v>86264</v>
          </cell>
          <cell r="H1809">
            <v>60384.799999999996</v>
          </cell>
        </row>
        <row r="1810">
          <cell r="D1810">
            <v>318029</v>
          </cell>
          <cell r="E1810">
            <v>43880</v>
          </cell>
          <cell r="F1810" t="str">
            <v>CONTRIBUTIVO</v>
          </cell>
          <cell r="G1810">
            <v>80556</v>
          </cell>
          <cell r="H1810">
            <v>56389.2</v>
          </cell>
        </row>
        <row r="1811">
          <cell r="D1811">
            <v>318041</v>
          </cell>
          <cell r="E1811">
            <v>43880</v>
          </cell>
          <cell r="F1811" t="str">
            <v>CONTRIBUTIVO</v>
          </cell>
          <cell r="G1811">
            <v>26198</v>
          </cell>
          <cell r="H1811">
            <v>18338.599999999999</v>
          </cell>
        </row>
        <row r="1812">
          <cell r="D1812">
            <v>318257</v>
          </cell>
          <cell r="E1812">
            <v>43880</v>
          </cell>
          <cell r="F1812" t="str">
            <v>CONTRIBUTIVO</v>
          </cell>
          <cell r="G1812">
            <v>25156</v>
          </cell>
          <cell r="H1812">
            <v>17609.199999999997</v>
          </cell>
        </row>
        <row r="1813">
          <cell r="D1813">
            <v>318207</v>
          </cell>
          <cell r="E1813">
            <v>43880</v>
          </cell>
          <cell r="F1813" t="str">
            <v>CONTRIBUTIVO</v>
          </cell>
          <cell r="G1813">
            <v>3366</v>
          </cell>
          <cell r="H1813">
            <v>2356.1999999999998</v>
          </cell>
        </row>
        <row r="1814">
          <cell r="D1814">
            <v>317929</v>
          </cell>
          <cell r="E1814">
            <v>43880</v>
          </cell>
          <cell r="F1814" t="str">
            <v>CONTRIBUTIVO</v>
          </cell>
          <cell r="G1814">
            <v>1749</v>
          </cell>
          <cell r="H1814">
            <v>1224.3</v>
          </cell>
        </row>
        <row r="1815">
          <cell r="D1815">
            <v>318574</v>
          </cell>
          <cell r="E1815">
            <v>43881</v>
          </cell>
          <cell r="F1815" t="str">
            <v>CONTRIBUTIVO</v>
          </cell>
          <cell r="G1815">
            <v>514206</v>
          </cell>
          <cell r="H1815">
            <v>359944.19999999995</v>
          </cell>
        </row>
        <row r="1816">
          <cell r="D1816">
            <v>158459</v>
          </cell>
          <cell r="E1816">
            <v>43881</v>
          </cell>
          <cell r="F1816" t="str">
            <v>CONTRIBUTIVO</v>
          </cell>
          <cell r="G1816">
            <v>248778</v>
          </cell>
          <cell r="H1816">
            <v>174144.59999999998</v>
          </cell>
        </row>
        <row r="1817">
          <cell r="D1817">
            <v>318573</v>
          </cell>
          <cell r="E1817">
            <v>43881</v>
          </cell>
          <cell r="F1817" t="str">
            <v>CONTRIBUTIVO</v>
          </cell>
          <cell r="G1817">
            <v>100406</v>
          </cell>
          <cell r="H1817">
            <v>70284.2</v>
          </cell>
        </row>
        <row r="1818">
          <cell r="D1818">
            <v>318593</v>
          </cell>
          <cell r="E1818">
            <v>43881</v>
          </cell>
          <cell r="F1818" t="str">
            <v>CONTRIBUTIVO</v>
          </cell>
          <cell r="G1818">
            <v>79616</v>
          </cell>
          <cell r="H1818">
            <v>55731.199999999997</v>
          </cell>
        </row>
        <row r="1819">
          <cell r="D1819">
            <v>318762</v>
          </cell>
          <cell r="E1819">
            <v>43881</v>
          </cell>
          <cell r="F1819" t="str">
            <v>CONTRIBUTIVO</v>
          </cell>
          <cell r="G1819">
            <v>74190</v>
          </cell>
          <cell r="H1819">
            <v>51933</v>
          </cell>
        </row>
        <row r="1820">
          <cell r="D1820">
            <v>318595</v>
          </cell>
          <cell r="E1820">
            <v>43881</v>
          </cell>
          <cell r="F1820" t="str">
            <v>CONTRIBUTIVO</v>
          </cell>
          <cell r="G1820">
            <v>34682</v>
          </cell>
          <cell r="H1820">
            <v>24277.399999999998</v>
          </cell>
        </row>
        <row r="1821">
          <cell r="D1821">
            <v>318760</v>
          </cell>
          <cell r="E1821">
            <v>43881</v>
          </cell>
          <cell r="F1821" t="str">
            <v>CONTRIBUTIVO</v>
          </cell>
          <cell r="G1821">
            <v>20652</v>
          </cell>
          <cell r="H1821">
            <v>14456.4</v>
          </cell>
        </row>
        <row r="1822">
          <cell r="D1822">
            <v>318554</v>
          </cell>
          <cell r="E1822">
            <v>43881</v>
          </cell>
          <cell r="F1822" t="str">
            <v>CONTRIBUTIVO</v>
          </cell>
          <cell r="G1822">
            <v>17270</v>
          </cell>
          <cell r="H1822">
            <v>12089</v>
          </cell>
        </row>
        <row r="1823">
          <cell r="D1823">
            <v>319366</v>
          </cell>
          <cell r="E1823">
            <v>43882</v>
          </cell>
          <cell r="F1823" t="str">
            <v>CONTRIBUTIVO</v>
          </cell>
          <cell r="G1823">
            <v>238965</v>
          </cell>
          <cell r="H1823">
            <v>167275.5</v>
          </cell>
        </row>
        <row r="1824">
          <cell r="D1824">
            <v>319057</v>
          </cell>
          <cell r="E1824">
            <v>43882</v>
          </cell>
          <cell r="F1824" t="str">
            <v>CONTRIBUTIVO</v>
          </cell>
          <cell r="G1824">
            <v>224065</v>
          </cell>
          <cell r="H1824">
            <v>156845.5</v>
          </cell>
        </row>
        <row r="1825">
          <cell r="D1825">
            <v>318914</v>
          </cell>
          <cell r="E1825">
            <v>43882</v>
          </cell>
          <cell r="F1825" t="str">
            <v>CONTRIBUTIVO</v>
          </cell>
          <cell r="G1825">
            <v>21230</v>
          </cell>
          <cell r="H1825">
            <v>14860.999999999998</v>
          </cell>
        </row>
        <row r="1826">
          <cell r="D1826">
            <v>319120</v>
          </cell>
          <cell r="E1826">
            <v>43882</v>
          </cell>
          <cell r="F1826" t="str">
            <v>CONTRIBUTIVO</v>
          </cell>
          <cell r="G1826">
            <v>15103</v>
          </cell>
          <cell r="H1826">
            <v>10572.099999999999</v>
          </cell>
        </row>
        <row r="1827">
          <cell r="D1827">
            <v>319475</v>
          </cell>
          <cell r="E1827">
            <v>43882</v>
          </cell>
          <cell r="F1827" t="str">
            <v>CONTRIBUTIVO</v>
          </cell>
          <cell r="G1827">
            <v>13099</v>
          </cell>
          <cell r="H1827">
            <v>9169.2999999999993</v>
          </cell>
        </row>
        <row r="1828">
          <cell r="D1828">
            <v>158747</v>
          </cell>
          <cell r="E1828">
            <v>43883</v>
          </cell>
          <cell r="F1828" t="str">
            <v>CONTRIBUTIVO</v>
          </cell>
          <cell r="G1828">
            <v>41994</v>
          </cell>
          <cell r="H1828">
            <v>29395.8</v>
          </cell>
        </row>
        <row r="1829">
          <cell r="D1829">
            <v>319587</v>
          </cell>
          <cell r="E1829">
            <v>43883</v>
          </cell>
          <cell r="F1829" t="str">
            <v>CONTRIBUTIVO</v>
          </cell>
          <cell r="G1829">
            <v>1969</v>
          </cell>
          <cell r="H1829">
            <v>1378.3</v>
          </cell>
        </row>
        <row r="1830">
          <cell r="D1830">
            <v>319728</v>
          </cell>
          <cell r="E1830">
            <v>43884</v>
          </cell>
          <cell r="F1830" t="str">
            <v>CONTRIBUTIVO</v>
          </cell>
          <cell r="G1830">
            <v>1969</v>
          </cell>
          <cell r="H1830">
            <v>1378.3</v>
          </cell>
        </row>
        <row r="1831">
          <cell r="D1831">
            <v>158964</v>
          </cell>
          <cell r="E1831">
            <v>43885</v>
          </cell>
          <cell r="F1831" t="str">
            <v>CONTRIBUTIVO</v>
          </cell>
          <cell r="G1831">
            <v>84878</v>
          </cell>
          <cell r="H1831">
            <v>59414.6</v>
          </cell>
        </row>
        <row r="1832">
          <cell r="D1832">
            <v>319835</v>
          </cell>
          <cell r="E1832">
            <v>43885</v>
          </cell>
          <cell r="F1832" t="str">
            <v>CONTRIBUTIVO</v>
          </cell>
          <cell r="G1832">
            <v>57062</v>
          </cell>
          <cell r="H1832">
            <v>39943.399999999994</v>
          </cell>
        </row>
        <row r="1833">
          <cell r="D1833">
            <v>319968</v>
          </cell>
          <cell r="E1833">
            <v>43885</v>
          </cell>
          <cell r="F1833" t="str">
            <v>CONTRIBUTIVO</v>
          </cell>
          <cell r="G1833">
            <v>21683</v>
          </cell>
          <cell r="H1833">
            <v>15178.099999999999</v>
          </cell>
        </row>
        <row r="1834">
          <cell r="D1834">
            <v>319890</v>
          </cell>
          <cell r="E1834">
            <v>43885</v>
          </cell>
          <cell r="F1834" t="str">
            <v>CONTRIBUTIVO</v>
          </cell>
          <cell r="G1834">
            <v>15734</v>
          </cell>
          <cell r="H1834">
            <v>11013.8</v>
          </cell>
        </row>
        <row r="1835">
          <cell r="D1835">
            <v>320063</v>
          </cell>
          <cell r="E1835">
            <v>43885</v>
          </cell>
          <cell r="F1835" t="str">
            <v>CONTRIBUTIVO</v>
          </cell>
          <cell r="G1835">
            <v>1969</v>
          </cell>
          <cell r="H1835">
            <v>1378.3</v>
          </cell>
        </row>
        <row r="1836">
          <cell r="D1836">
            <v>320846</v>
          </cell>
          <cell r="E1836">
            <v>43886</v>
          </cell>
          <cell r="F1836" t="str">
            <v>CONTRIBUTIVO</v>
          </cell>
          <cell r="G1836">
            <v>1134394</v>
          </cell>
          <cell r="H1836">
            <v>794075.79999999993</v>
          </cell>
        </row>
        <row r="1837">
          <cell r="D1837">
            <v>159151</v>
          </cell>
          <cell r="E1837">
            <v>43886</v>
          </cell>
          <cell r="F1837" t="str">
            <v>CONTRIBUTIVO</v>
          </cell>
          <cell r="G1837">
            <v>734772</v>
          </cell>
          <cell r="H1837">
            <v>514340.39999999997</v>
          </cell>
        </row>
        <row r="1838">
          <cell r="D1838">
            <v>320848</v>
          </cell>
          <cell r="E1838">
            <v>43886</v>
          </cell>
          <cell r="F1838" t="str">
            <v>CONTRIBUTIVO</v>
          </cell>
          <cell r="G1838">
            <v>491887</v>
          </cell>
          <cell r="H1838">
            <v>344320.89999999997</v>
          </cell>
        </row>
        <row r="1839">
          <cell r="D1839">
            <v>320854</v>
          </cell>
          <cell r="E1839">
            <v>43886</v>
          </cell>
          <cell r="F1839" t="str">
            <v>CONTRIBUTIVO</v>
          </cell>
          <cell r="G1839">
            <v>225992</v>
          </cell>
          <cell r="H1839">
            <v>158194.4</v>
          </cell>
        </row>
        <row r="1840">
          <cell r="D1840">
            <v>320743</v>
          </cell>
          <cell r="E1840">
            <v>43886</v>
          </cell>
          <cell r="F1840" t="str">
            <v>CONTRIBUTIVO</v>
          </cell>
          <cell r="G1840">
            <v>107810</v>
          </cell>
          <cell r="H1840">
            <v>75467</v>
          </cell>
        </row>
        <row r="1841">
          <cell r="D1841">
            <v>320793</v>
          </cell>
          <cell r="E1841">
            <v>43886</v>
          </cell>
          <cell r="F1841" t="str">
            <v>CONTRIBUTIVO</v>
          </cell>
          <cell r="G1841">
            <v>107810</v>
          </cell>
          <cell r="H1841">
            <v>75467</v>
          </cell>
        </row>
        <row r="1842">
          <cell r="D1842">
            <v>320894</v>
          </cell>
          <cell r="E1842">
            <v>43886</v>
          </cell>
          <cell r="F1842" t="str">
            <v>CONTRIBUTIVO</v>
          </cell>
          <cell r="G1842">
            <v>79218</v>
          </cell>
          <cell r="H1842">
            <v>55452.6</v>
          </cell>
        </row>
        <row r="1843">
          <cell r="D1843">
            <v>320939</v>
          </cell>
          <cell r="E1843">
            <v>43886</v>
          </cell>
          <cell r="F1843" t="str">
            <v>CONTRIBUTIVO</v>
          </cell>
          <cell r="G1843">
            <v>58547</v>
          </cell>
          <cell r="H1843">
            <v>40982.899999999994</v>
          </cell>
        </row>
        <row r="1844">
          <cell r="D1844">
            <v>320815</v>
          </cell>
          <cell r="E1844">
            <v>43886</v>
          </cell>
          <cell r="F1844" t="str">
            <v>CONTRIBUTIVO</v>
          </cell>
          <cell r="G1844">
            <v>47764</v>
          </cell>
          <cell r="H1844">
            <v>33434.799999999996</v>
          </cell>
        </row>
        <row r="1845">
          <cell r="D1845">
            <v>320829</v>
          </cell>
          <cell r="E1845">
            <v>43886</v>
          </cell>
          <cell r="F1845" t="str">
            <v>CONTRIBUTIVO</v>
          </cell>
          <cell r="G1845">
            <v>43860</v>
          </cell>
          <cell r="H1845">
            <v>30701.999999999996</v>
          </cell>
        </row>
        <row r="1846">
          <cell r="D1846">
            <v>320690</v>
          </cell>
          <cell r="E1846">
            <v>43886</v>
          </cell>
          <cell r="F1846" t="str">
            <v>CONTRIBUTIVO</v>
          </cell>
          <cell r="G1846">
            <v>36970</v>
          </cell>
          <cell r="H1846">
            <v>25879</v>
          </cell>
        </row>
        <row r="1847">
          <cell r="D1847">
            <v>320912</v>
          </cell>
          <cell r="E1847">
            <v>43886</v>
          </cell>
          <cell r="F1847" t="str">
            <v>CONTRIBUTIVO</v>
          </cell>
          <cell r="G1847">
            <v>31468</v>
          </cell>
          <cell r="H1847">
            <v>22027.599999999999</v>
          </cell>
        </row>
        <row r="1848">
          <cell r="D1848">
            <v>320849</v>
          </cell>
          <cell r="E1848">
            <v>43886</v>
          </cell>
          <cell r="F1848" t="str">
            <v>CONTRIBUTIVO</v>
          </cell>
          <cell r="G1848">
            <v>17896</v>
          </cell>
          <cell r="H1848">
            <v>12527.199999999999</v>
          </cell>
        </row>
        <row r="1849">
          <cell r="D1849">
            <v>159147</v>
          </cell>
          <cell r="E1849">
            <v>43886</v>
          </cell>
          <cell r="F1849" t="str">
            <v>CONTRIBUTIVO</v>
          </cell>
          <cell r="G1849">
            <v>14407</v>
          </cell>
          <cell r="H1849">
            <v>10084.9</v>
          </cell>
        </row>
        <row r="1850">
          <cell r="D1850">
            <v>320898</v>
          </cell>
          <cell r="E1850">
            <v>43886</v>
          </cell>
          <cell r="F1850" t="str">
            <v>CONTRIBUTIVO</v>
          </cell>
          <cell r="G1850">
            <v>13402</v>
          </cell>
          <cell r="H1850">
            <v>9381.4</v>
          </cell>
        </row>
        <row r="1851">
          <cell r="D1851">
            <v>320914</v>
          </cell>
          <cell r="E1851">
            <v>43886</v>
          </cell>
          <cell r="F1851" t="str">
            <v>CONTRIBUTIVO</v>
          </cell>
          <cell r="G1851">
            <v>10464</v>
          </cell>
          <cell r="H1851">
            <v>7324.7999999999993</v>
          </cell>
        </row>
        <row r="1852">
          <cell r="D1852">
            <v>320886</v>
          </cell>
          <cell r="E1852">
            <v>43886</v>
          </cell>
          <cell r="F1852" t="str">
            <v>CONTRIBUTIVO</v>
          </cell>
          <cell r="G1852">
            <v>9349</v>
          </cell>
          <cell r="H1852">
            <v>6544.2999999999993</v>
          </cell>
        </row>
        <row r="1853">
          <cell r="D1853">
            <v>320892</v>
          </cell>
          <cell r="E1853">
            <v>43886</v>
          </cell>
          <cell r="F1853" t="str">
            <v>CONTRIBUTIVO</v>
          </cell>
          <cell r="G1853">
            <v>7783</v>
          </cell>
          <cell r="H1853">
            <v>5448.0999999999995</v>
          </cell>
        </row>
        <row r="1854">
          <cell r="D1854">
            <v>320868</v>
          </cell>
          <cell r="E1854">
            <v>43886</v>
          </cell>
          <cell r="F1854" t="str">
            <v>CONTRIBUTIVO</v>
          </cell>
          <cell r="G1854">
            <v>4427</v>
          </cell>
          <cell r="H1854">
            <v>3098.8999999999996</v>
          </cell>
        </row>
        <row r="1855">
          <cell r="D1855">
            <v>320843</v>
          </cell>
          <cell r="E1855">
            <v>43886</v>
          </cell>
          <cell r="F1855" t="str">
            <v>CONTRIBUTIVO</v>
          </cell>
          <cell r="G1855">
            <v>1969</v>
          </cell>
          <cell r="H1855">
            <v>1378.3</v>
          </cell>
        </row>
        <row r="1856">
          <cell r="D1856">
            <v>320884</v>
          </cell>
          <cell r="E1856">
            <v>43886</v>
          </cell>
          <cell r="F1856" t="str">
            <v>CONTRIBUTIVO</v>
          </cell>
          <cell r="G1856">
            <v>1969</v>
          </cell>
          <cell r="H1856">
            <v>1378.3</v>
          </cell>
        </row>
        <row r="1857">
          <cell r="D1857">
            <v>321013</v>
          </cell>
          <cell r="E1857">
            <v>43887</v>
          </cell>
          <cell r="F1857" t="str">
            <v>CONTRIBUTIVO</v>
          </cell>
          <cell r="G1857">
            <v>3973067</v>
          </cell>
          <cell r="H1857">
            <v>2781146.9</v>
          </cell>
        </row>
        <row r="1858">
          <cell r="D1858">
            <v>321575</v>
          </cell>
          <cell r="E1858">
            <v>43887</v>
          </cell>
          <cell r="F1858" t="str">
            <v>CONTRIBUTIVO</v>
          </cell>
          <cell r="G1858">
            <v>2633539</v>
          </cell>
          <cell r="H1858">
            <v>1843477.2999999998</v>
          </cell>
        </row>
        <row r="1859">
          <cell r="D1859">
            <v>321771</v>
          </cell>
          <cell r="E1859">
            <v>43887</v>
          </cell>
          <cell r="F1859" t="str">
            <v>CONTRIBUTIVO</v>
          </cell>
          <cell r="G1859">
            <v>1790657</v>
          </cell>
          <cell r="H1859">
            <v>1253459.8999999999</v>
          </cell>
        </row>
        <row r="1860">
          <cell r="D1860">
            <v>159228</v>
          </cell>
          <cell r="E1860">
            <v>43887</v>
          </cell>
          <cell r="F1860" t="str">
            <v>CONTRIBUTIVO</v>
          </cell>
          <cell r="G1860">
            <v>978977</v>
          </cell>
          <cell r="H1860">
            <v>685283.89999999991</v>
          </cell>
        </row>
        <row r="1861">
          <cell r="D1861">
            <v>321730</v>
          </cell>
          <cell r="E1861">
            <v>43887</v>
          </cell>
          <cell r="F1861" t="str">
            <v>CONTRIBUTIVO</v>
          </cell>
          <cell r="G1861">
            <v>524322</v>
          </cell>
          <cell r="H1861">
            <v>367025.39999999997</v>
          </cell>
        </row>
        <row r="1862">
          <cell r="D1862">
            <v>321031</v>
          </cell>
          <cell r="E1862">
            <v>43887</v>
          </cell>
          <cell r="F1862" t="str">
            <v>CONTRIBUTIVO</v>
          </cell>
          <cell r="G1862">
            <v>387352</v>
          </cell>
          <cell r="H1862">
            <v>271146.39999999997</v>
          </cell>
        </row>
        <row r="1863">
          <cell r="D1863">
            <v>321360</v>
          </cell>
          <cell r="E1863">
            <v>43887</v>
          </cell>
          <cell r="F1863" t="str">
            <v>CONTRIBUTIVO</v>
          </cell>
          <cell r="G1863">
            <v>165394</v>
          </cell>
          <cell r="H1863">
            <v>115775.79999999999</v>
          </cell>
        </row>
        <row r="1864">
          <cell r="D1864">
            <v>321743</v>
          </cell>
          <cell r="E1864">
            <v>43887</v>
          </cell>
          <cell r="F1864" t="str">
            <v>CONTRIBUTIVO</v>
          </cell>
          <cell r="G1864">
            <v>134886</v>
          </cell>
          <cell r="H1864">
            <v>94420.2</v>
          </cell>
        </row>
        <row r="1865">
          <cell r="D1865">
            <v>321008</v>
          </cell>
          <cell r="E1865">
            <v>43887</v>
          </cell>
          <cell r="F1865" t="str">
            <v>CONTRIBUTIVO</v>
          </cell>
          <cell r="G1865">
            <v>73712</v>
          </cell>
          <cell r="H1865">
            <v>51598.399999999994</v>
          </cell>
        </row>
        <row r="1866">
          <cell r="D1866">
            <v>321960</v>
          </cell>
          <cell r="E1866">
            <v>43888</v>
          </cell>
          <cell r="F1866" t="str">
            <v>CONTRIBUTIVO</v>
          </cell>
          <cell r="G1866">
            <v>2927194</v>
          </cell>
          <cell r="H1866">
            <v>2049035.7999999998</v>
          </cell>
        </row>
        <row r="1867">
          <cell r="D1867">
            <v>322130</v>
          </cell>
          <cell r="E1867">
            <v>43888</v>
          </cell>
          <cell r="F1867" t="str">
            <v>CONTRIBUTIVO</v>
          </cell>
          <cell r="G1867">
            <v>633000</v>
          </cell>
          <cell r="H1867">
            <v>443100</v>
          </cell>
        </row>
        <row r="1868">
          <cell r="D1868">
            <v>322045</v>
          </cell>
          <cell r="E1868">
            <v>43888</v>
          </cell>
          <cell r="F1868" t="str">
            <v>CONTRIBUTIVO</v>
          </cell>
          <cell r="G1868">
            <v>588811</v>
          </cell>
          <cell r="H1868">
            <v>412167.69999999995</v>
          </cell>
        </row>
        <row r="1869">
          <cell r="D1869">
            <v>322381</v>
          </cell>
          <cell r="E1869">
            <v>43888</v>
          </cell>
          <cell r="F1869" t="str">
            <v>CONTRIBUTIVO</v>
          </cell>
          <cell r="G1869">
            <v>107810</v>
          </cell>
          <cell r="H1869">
            <v>75467</v>
          </cell>
        </row>
        <row r="1870">
          <cell r="D1870">
            <v>321887</v>
          </cell>
          <cell r="E1870">
            <v>43888</v>
          </cell>
          <cell r="F1870" t="str">
            <v>CONTRIBUTIVO</v>
          </cell>
          <cell r="G1870">
            <v>53792</v>
          </cell>
          <cell r="H1870">
            <v>37654.399999999994</v>
          </cell>
        </row>
        <row r="1871">
          <cell r="D1871">
            <v>321873</v>
          </cell>
          <cell r="E1871">
            <v>43888</v>
          </cell>
          <cell r="F1871" t="str">
            <v>CONTRIBUTIVO</v>
          </cell>
          <cell r="G1871">
            <v>28070</v>
          </cell>
          <cell r="H1871">
            <v>19649</v>
          </cell>
        </row>
        <row r="1872">
          <cell r="D1872">
            <v>159579</v>
          </cell>
          <cell r="E1872">
            <v>43888</v>
          </cell>
          <cell r="F1872" t="str">
            <v>CONTRIBUTIVO</v>
          </cell>
          <cell r="G1872">
            <v>16117</v>
          </cell>
          <cell r="H1872">
            <v>11281.9</v>
          </cell>
        </row>
        <row r="1873">
          <cell r="D1873">
            <v>322110</v>
          </cell>
          <cell r="E1873">
            <v>43888</v>
          </cell>
          <cell r="F1873" t="str">
            <v>CONTRIBUTIVO</v>
          </cell>
          <cell r="G1873">
            <v>8889</v>
          </cell>
          <cell r="H1873">
            <v>6222.2999999999993</v>
          </cell>
        </row>
        <row r="1874">
          <cell r="D1874">
            <v>321980</v>
          </cell>
          <cell r="E1874">
            <v>43888</v>
          </cell>
          <cell r="F1874" t="str">
            <v>CONTRIBUTIVO</v>
          </cell>
          <cell r="G1874">
            <v>7632</v>
          </cell>
          <cell r="H1874">
            <v>5342.4</v>
          </cell>
        </row>
        <row r="1875">
          <cell r="D1875">
            <v>322529</v>
          </cell>
          <cell r="E1875">
            <v>43888</v>
          </cell>
          <cell r="F1875" t="str">
            <v>CONTRIBUTIVO</v>
          </cell>
          <cell r="G1875">
            <v>1969</v>
          </cell>
          <cell r="H1875">
            <v>1378.3</v>
          </cell>
        </row>
        <row r="1876">
          <cell r="D1876">
            <v>323148</v>
          </cell>
          <cell r="E1876">
            <v>43889</v>
          </cell>
          <cell r="F1876" t="str">
            <v>CONTRIBUTIVO</v>
          </cell>
          <cell r="G1876">
            <v>8859430</v>
          </cell>
          <cell r="H1876">
            <v>6201601</v>
          </cell>
        </row>
        <row r="1877">
          <cell r="D1877">
            <v>323103</v>
          </cell>
          <cell r="E1877">
            <v>43889</v>
          </cell>
          <cell r="F1877" t="str">
            <v>CONTRIBUTIVO</v>
          </cell>
          <cell r="G1877">
            <v>3633743</v>
          </cell>
          <cell r="H1877">
            <v>2543620.0999999996</v>
          </cell>
        </row>
        <row r="1878">
          <cell r="D1878">
            <v>323193</v>
          </cell>
          <cell r="E1878">
            <v>43889</v>
          </cell>
          <cell r="F1878" t="str">
            <v>CONTRIBUTIVO</v>
          </cell>
          <cell r="G1878">
            <v>547708</v>
          </cell>
          <cell r="H1878">
            <v>383395.6</v>
          </cell>
        </row>
        <row r="1879">
          <cell r="D1879">
            <v>322571</v>
          </cell>
          <cell r="E1879">
            <v>43889</v>
          </cell>
          <cell r="F1879" t="str">
            <v>CONTRIBUTIVO</v>
          </cell>
          <cell r="G1879">
            <v>231782</v>
          </cell>
          <cell r="H1879">
            <v>162247.4</v>
          </cell>
        </row>
        <row r="1880">
          <cell r="D1880">
            <v>323208</v>
          </cell>
          <cell r="E1880">
            <v>43889</v>
          </cell>
          <cell r="F1880" t="str">
            <v>CONTRIBUTIVO</v>
          </cell>
          <cell r="G1880">
            <v>143040</v>
          </cell>
          <cell r="H1880">
            <v>100128</v>
          </cell>
        </row>
        <row r="1881">
          <cell r="D1881">
            <v>322839</v>
          </cell>
          <cell r="E1881">
            <v>43889</v>
          </cell>
          <cell r="F1881" t="str">
            <v>CONTRIBUTIVO</v>
          </cell>
          <cell r="G1881">
            <v>109031</v>
          </cell>
          <cell r="H1881">
            <v>76321.7</v>
          </cell>
        </row>
        <row r="1882">
          <cell r="D1882">
            <v>322805</v>
          </cell>
          <cell r="E1882">
            <v>43889</v>
          </cell>
          <cell r="F1882" t="str">
            <v>CONTRIBUTIVO</v>
          </cell>
          <cell r="G1882">
            <v>92738</v>
          </cell>
          <cell r="H1882">
            <v>64916.6</v>
          </cell>
        </row>
        <row r="1883">
          <cell r="D1883">
            <v>322842</v>
          </cell>
          <cell r="E1883">
            <v>43889</v>
          </cell>
          <cell r="F1883" t="str">
            <v>CONTRIBUTIVO</v>
          </cell>
          <cell r="G1883">
            <v>71826</v>
          </cell>
          <cell r="H1883">
            <v>50278.2</v>
          </cell>
        </row>
        <row r="1884">
          <cell r="D1884">
            <v>322874</v>
          </cell>
          <cell r="E1884">
            <v>43889</v>
          </cell>
          <cell r="F1884" t="str">
            <v>CONTRIBUTIVO</v>
          </cell>
          <cell r="G1884">
            <v>69097</v>
          </cell>
          <cell r="H1884">
            <v>48367.899999999994</v>
          </cell>
        </row>
        <row r="1885">
          <cell r="D1885">
            <v>323176</v>
          </cell>
          <cell r="E1885">
            <v>43889</v>
          </cell>
          <cell r="F1885" t="str">
            <v>CONTRIBUTIVO</v>
          </cell>
          <cell r="G1885">
            <v>67292</v>
          </cell>
          <cell r="H1885">
            <v>47104.399999999994</v>
          </cell>
        </row>
        <row r="1886">
          <cell r="D1886">
            <v>322589</v>
          </cell>
          <cell r="E1886">
            <v>43889</v>
          </cell>
          <cell r="F1886" t="str">
            <v>CONTRIBUTIVO</v>
          </cell>
          <cell r="G1886">
            <v>64662</v>
          </cell>
          <cell r="H1886">
            <v>45263.399999999994</v>
          </cell>
        </row>
        <row r="1887">
          <cell r="D1887">
            <v>323172</v>
          </cell>
          <cell r="E1887">
            <v>43889</v>
          </cell>
          <cell r="F1887" t="str">
            <v>CONTRIBUTIVO</v>
          </cell>
          <cell r="G1887">
            <v>41915</v>
          </cell>
          <cell r="H1887">
            <v>29340.499999999996</v>
          </cell>
        </row>
        <row r="1888">
          <cell r="D1888">
            <v>322696</v>
          </cell>
          <cell r="E1888">
            <v>43889</v>
          </cell>
          <cell r="F1888" t="str">
            <v>CONTRIBUTIVO</v>
          </cell>
          <cell r="G1888">
            <v>41488</v>
          </cell>
          <cell r="H1888">
            <v>29041.599999999999</v>
          </cell>
        </row>
        <row r="1889">
          <cell r="D1889">
            <v>322836</v>
          </cell>
          <cell r="E1889">
            <v>43889</v>
          </cell>
          <cell r="F1889" t="str">
            <v>CONTRIBUTIVO</v>
          </cell>
          <cell r="G1889">
            <v>34573</v>
          </cell>
          <cell r="H1889">
            <v>24201.1</v>
          </cell>
        </row>
        <row r="1890">
          <cell r="D1890">
            <v>322643</v>
          </cell>
          <cell r="E1890">
            <v>43889</v>
          </cell>
          <cell r="F1890" t="str">
            <v>CONTRIBUTIVO</v>
          </cell>
          <cell r="G1890">
            <v>30530</v>
          </cell>
          <cell r="H1890">
            <v>21371</v>
          </cell>
        </row>
        <row r="1891">
          <cell r="D1891">
            <v>322995</v>
          </cell>
          <cell r="E1891">
            <v>43889</v>
          </cell>
          <cell r="F1891" t="str">
            <v>CONTRIBUTIVO</v>
          </cell>
          <cell r="G1891">
            <v>23601</v>
          </cell>
          <cell r="H1891">
            <v>16520.7</v>
          </cell>
        </row>
        <row r="1892">
          <cell r="D1892">
            <v>323121</v>
          </cell>
          <cell r="E1892">
            <v>43889</v>
          </cell>
          <cell r="F1892" t="str">
            <v>CONTRIBUTIVO</v>
          </cell>
          <cell r="G1892">
            <v>20966</v>
          </cell>
          <cell r="H1892">
            <v>14676.199999999999</v>
          </cell>
        </row>
        <row r="1893">
          <cell r="D1893">
            <v>323174</v>
          </cell>
          <cell r="E1893">
            <v>43889</v>
          </cell>
          <cell r="F1893" t="str">
            <v>CONTRIBUTIVO</v>
          </cell>
          <cell r="G1893">
            <v>10149</v>
          </cell>
          <cell r="H1893">
            <v>7104.2999999999993</v>
          </cell>
        </row>
        <row r="1894">
          <cell r="D1894">
            <v>322535</v>
          </cell>
          <cell r="E1894">
            <v>43889</v>
          </cell>
          <cell r="F1894" t="str">
            <v>CONTRIBUTIVO</v>
          </cell>
          <cell r="G1894">
            <v>8889</v>
          </cell>
          <cell r="H1894">
            <v>6222.2999999999993</v>
          </cell>
        </row>
        <row r="1895">
          <cell r="D1895">
            <v>322537</v>
          </cell>
          <cell r="E1895">
            <v>43889</v>
          </cell>
          <cell r="F1895" t="str">
            <v>CONTRIBUTIVO</v>
          </cell>
          <cell r="G1895">
            <v>8889</v>
          </cell>
          <cell r="H1895">
            <v>6222.2999999999993</v>
          </cell>
        </row>
        <row r="1896">
          <cell r="D1896">
            <v>322543</v>
          </cell>
          <cell r="E1896">
            <v>43889</v>
          </cell>
          <cell r="F1896" t="str">
            <v>CONTRIBUTIVO</v>
          </cell>
          <cell r="G1896">
            <v>8889</v>
          </cell>
          <cell r="H1896">
            <v>6222.2999999999993</v>
          </cell>
        </row>
        <row r="1897">
          <cell r="D1897">
            <v>323006</v>
          </cell>
          <cell r="E1897">
            <v>43889</v>
          </cell>
          <cell r="F1897" t="str">
            <v>CONTRIBUTIVO</v>
          </cell>
          <cell r="G1897">
            <v>8889</v>
          </cell>
          <cell r="H1897">
            <v>6222.2999999999993</v>
          </cell>
        </row>
        <row r="1898">
          <cell r="D1898">
            <v>322767</v>
          </cell>
          <cell r="E1898">
            <v>43889</v>
          </cell>
          <cell r="F1898" t="str">
            <v>CONTRIBUTIVO</v>
          </cell>
          <cell r="G1898">
            <v>2249</v>
          </cell>
          <cell r="H1898">
            <v>1574.3</v>
          </cell>
        </row>
        <row r="1899">
          <cell r="D1899">
            <v>323128</v>
          </cell>
          <cell r="E1899">
            <v>43889</v>
          </cell>
          <cell r="F1899" t="str">
            <v>CONTRIBUTIVO</v>
          </cell>
          <cell r="G1899">
            <v>1969</v>
          </cell>
          <cell r="H1899">
            <v>1378.3</v>
          </cell>
        </row>
        <row r="1900">
          <cell r="D1900">
            <v>322688</v>
          </cell>
          <cell r="E1900">
            <v>43889</v>
          </cell>
          <cell r="F1900" t="str">
            <v>CONTRIBUTIVO</v>
          </cell>
          <cell r="G1900">
            <v>1766</v>
          </cell>
          <cell r="H1900">
            <v>1236.1999999999998</v>
          </cell>
        </row>
        <row r="1901">
          <cell r="D1901">
            <v>323549</v>
          </cell>
          <cell r="E1901">
            <v>43890</v>
          </cell>
          <cell r="F1901" t="str">
            <v>CONTRIBUTIVO</v>
          </cell>
          <cell r="G1901">
            <v>5390526</v>
          </cell>
          <cell r="H1901">
            <v>3773368.1999999997</v>
          </cell>
        </row>
        <row r="1902">
          <cell r="D1902">
            <v>323560</v>
          </cell>
          <cell r="E1902">
            <v>43890</v>
          </cell>
          <cell r="F1902" t="str">
            <v>CONTRIBUTIVO</v>
          </cell>
          <cell r="G1902">
            <v>1959571</v>
          </cell>
          <cell r="H1902">
            <v>1371699.7</v>
          </cell>
        </row>
        <row r="1903">
          <cell r="D1903">
            <v>323458</v>
          </cell>
          <cell r="E1903">
            <v>43890</v>
          </cell>
          <cell r="F1903" t="str">
            <v>CONTRIBUTIVO</v>
          </cell>
          <cell r="G1903">
            <v>1774383</v>
          </cell>
          <cell r="H1903">
            <v>1242068.0999999999</v>
          </cell>
        </row>
        <row r="1904">
          <cell r="D1904">
            <v>323548</v>
          </cell>
          <cell r="E1904">
            <v>43890</v>
          </cell>
          <cell r="F1904" t="str">
            <v>CONTRIBUTIVO</v>
          </cell>
          <cell r="G1904">
            <v>702068</v>
          </cell>
          <cell r="H1904">
            <v>491447.6</v>
          </cell>
        </row>
        <row r="1905">
          <cell r="D1905">
            <v>323461</v>
          </cell>
          <cell r="E1905">
            <v>43890</v>
          </cell>
          <cell r="F1905" t="str">
            <v>CONTRIBUTIVO</v>
          </cell>
          <cell r="G1905">
            <v>649936</v>
          </cell>
          <cell r="H1905">
            <v>454955.19999999995</v>
          </cell>
        </row>
        <row r="1906">
          <cell r="D1906">
            <v>159888</v>
          </cell>
          <cell r="E1906">
            <v>43890</v>
          </cell>
          <cell r="F1906" t="str">
            <v>CONTRIBUTIVO</v>
          </cell>
          <cell r="G1906">
            <v>180531</v>
          </cell>
          <cell r="H1906">
            <v>126371.7</v>
          </cell>
        </row>
        <row r="1907">
          <cell r="D1907">
            <v>323488</v>
          </cell>
          <cell r="E1907">
            <v>43890</v>
          </cell>
          <cell r="F1907" t="str">
            <v>CONTRIBUTIVO</v>
          </cell>
          <cell r="G1907">
            <v>131036</v>
          </cell>
          <cell r="H1907">
            <v>91725.2</v>
          </cell>
        </row>
        <row r="1908">
          <cell r="D1908">
            <v>323252</v>
          </cell>
          <cell r="E1908">
            <v>43890</v>
          </cell>
          <cell r="F1908" t="str">
            <v>CONTRIBUTIVO</v>
          </cell>
          <cell r="G1908">
            <v>115527</v>
          </cell>
          <cell r="H1908">
            <v>80868.899999999994</v>
          </cell>
        </row>
        <row r="1909">
          <cell r="D1909">
            <v>323425</v>
          </cell>
          <cell r="E1909">
            <v>43890</v>
          </cell>
          <cell r="F1909" t="str">
            <v>CONTRIBUTIVO</v>
          </cell>
          <cell r="G1909">
            <v>65904</v>
          </cell>
          <cell r="H1909">
            <v>46132.799999999996</v>
          </cell>
        </row>
        <row r="1910">
          <cell r="D1910">
            <v>323455</v>
          </cell>
          <cell r="E1910">
            <v>43890</v>
          </cell>
          <cell r="F1910" t="str">
            <v>CONTRIBUTIVO</v>
          </cell>
          <cell r="G1910">
            <v>65888</v>
          </cell>
          <cell r="H1910">
            <v>46121.599999999999</v>
          </cell>
        </row>
        <row r="1911">
          <cell r="D1911">
            <v>323410</v>
          </cell>
          <cell r="E1911">
            <v>43890</v>
          </cell>
          <cell r="F1911" t="str">
            <v>CONTRIBUTIVO</v>
          </cell>
          <cell r="G1911">
            <v>63302</v>
          </cell>
          <cell r="H1911">
            <v>44311.399999999994</v>
          </cell>
        </row>
        <row r="1912">
          <cell r="D1912">
            <v>323233</v>
          </cell>
          <cell r="E1912">
            <v>43890</v>
          </cell>
          <cell r="F1912" t="str">
            <v>CONTRIBUTIVO</v>
          </cell>
          <cell r="G1912">
            <v>56659</v>
          </cell>
          <cell r="H1912">
            <v>39661.299999999996</v>
          </cell>
        </row>
        <row r="1913">
          <cell r="D1913">
            <v>323443</v>
          </cell>
          <cell r="E1913">
            <v>43890</v>
          </cell>
          <cell r="F1913" t="str">
            <v>CONTRIBUTIVO</v>
          </cell>
          <cell r="G1913">
            <v>55069</v>
          </cell>
          <cell r="H1913">
            <v>38548.299999999996</v>
          </cell>
        </row>
        <row r="1914">
          <cell r="D1914">
            <v>323471</v>
          </cell>
          <cell r="E1914">
            <v>43890</v>
          </cell>
          <cell r="F1914" t="str">
            <v>CONTRIBUTIVO</v>
          </cell>
          <cell r="G1914">
            <v>53480</v>
          </cell>
          <cell r="H1914">
            <v>37436</v>
          </cell>
        </row>
        <row r="1915">
          <cell r="D1915">
            <v>323349</v>
          </cell>
          <cell r="E1915">
            <v>43890</v>
          </cell>
          <cell r="F1915" t="str">
            <v>CONTRIBUTIVO</v>
          </cell>
          <cell r="G1915">
            <v>40129</v>
          </cell>
          <cell r="H1915">
            <v>28090.3</v>
          </cell>
        </row>
        <row r="1916">
          <cell r="D1916">
            <v>323323</v>
          </cell>
          <cell r="E1916">
            <v>43890</v>
          </cell>
          <cell r="F1916" t="str">
            <v>CONTRIBUTIVO</v>
          </cell>
          <cell r="G1916">
            <v>37434</v>
          </cell>
          <cell r="H1916">
            <v>26203.8</v>
          </cell>
        </row>
        <row r="1917">
          <cell r="D1917">
            <v>323331</v>
          </cell>
          <cell r="E1917">
            <v>43890</v>
          </cell>
          <cell r="F1917" t="str">
            <v>CONTRIBUTIVO</v>
          </cell>
          <cell r="G1917">
            <v>33800</v>
          </cell>
          <cell r="H1917">
            <v>23660</v>
          </cell>
        </row>
        <row r="1918">
          <cell r="D1918">
            <v>323561</v>
          </cell>
          <cell r="E1918">
            <v>43890</v>
          </cell>
          <cell r="F1918" t="str">
            <v>CONTRIBUTIVO</v>
          </cell>
          <cell r="G1918">
            <v>32792</v>
          </cell>
          <cell r="H1918">
            <v>22954.399999999998</v>
          </cell>
        </row>
        <row r="1919">
          <cell r="D1919">
            <v>323444</v>
          </cell>
          <cell r="E1919">
            <v>43890</v>
          </cell>
          <cell r="F1919" t="str">
            <v>CONTRIBUTIVO</v>
          </cell>
          <cell r="G1919">
            <v>31468</v>
          </cell>
          <cell r="H1919">
            <v>22027.599999999999</v>
          </cell>
        </row>
        <row r="1920">
          <cell r="D1920">
            <v>323259</v>
          </cell>
          <cell r="E1920">
            <v>43890</v>
          </cell>
          <cell r="F1920" t="str">
            <v>CONTRIBUTIVO</v>
          </cell>
          <cell r="G1920">
            <v>17703</v>
          </cell>
          <cell r="H1920">
            <v>12392.099999999999</v>
          </cell>
        </row>
        <row r="1921">
          <cell r="D1921">
            <v>159993</v>
          </cell>
          <cell r="E1921">
            <v>43890</v>
          </cell>
          <cell r="F1921" t="str">
            <v>CONTRIBUTIVO</v>
          </cell>
          <cell r="G1921">
            <v>14407</v>
          </cell>
          <cell r="H1921">
            <v>10084.9</v>
          </cell>
        </row>
        <row r="1922">
          <cell r="D1922">
            <v>323489</v>
          </cell>
          <cell r="E1922">
            <v>43890</v>
          </cell>
          <cell r="F1922" t="str">
            <v>CONTRIBUTIVO</v>
          </cell>
          <cell r="G1922">
            <v>9447</v>
          </cell>
          <cell r="H1922">
            <v>6612.9</v>
          </cell>
        </row>
        <row r="1923">
          <cell r="D1923">
            <v>323547</v>
          </cell>
          <cell r="E1923">
            <v>43890</v>
          </cell>
          <cell r="F1923" t="str">
            <v>CONTRIBUTIVO</v>
          </cell>
          <cell r="G1923">
            <v>6976</v>
          </cell>
          <cell r="H1923">
            <v>4883.2</v>
          </cell>
        </row>
        <row r="1924">
          <cell r="D1924">
            <v>323247</v>
          </cell>
          <cell r="E1924">
            <v>43890</v>
          </cell>
          <cell r="F1924" t="str">
            <v>CONTRIBUTIVO</v>
          </cell>
          <cell r="G1924">
            <v>6398</v>
          </cell>
          <cell r="H1924">
            <v>4478.5999999999995</v>
          </cell>
        </row>
        <row r="1925">
          <cell r="D1925">
            <v>323484</v>
          </cell>
          <cell r="E1925">
            <v>43890</v>
          </cell>
          <cell r="F1925" t="str">
            <v>CONTRIBUTIVO</v>
          </cell>
          <cell r="G1925">
            <v>1166</v>
          </cell>
          <cell r="H1925">
            <v>816.19999999999993</v>
          </cell>
        </row>
        <row r="1926">
          <cell r="D1926">
            <v>323627</v>
          </cell>
          <cell r="E1926">
            <v>43891</v>
          </cell>
          <cell r="F1926" t="str">
            <v>CONTRIBUTIVO</v>
          </cell>
          <cell r="G1926">
            <v>15265</v>
          </cell>
          <cell r="H1926">
            <v>10685.5</v>
          </cell>
        </row>
        <row r="1927">
          <cell r="D1927">
            <v>323630</v>
          </cell>
          <cell r="E1927">
            <v>43891</v>
          </cell>
          <cell r="F1927" t="str">
            <v>CONTRIBUTIVO</v>
          </cell>
          <cell r="G1927">
            <v>15265</v>
          </cell>
          <cell r="H1927">
            <v>10685.5</v>
          </cell>
        </row>
        <row r="1928">
          <cell r="D1928">
            <v>324167</v>
          </cell>
          <cell r="E1928">
            <v>43892</v>
          </cell>
          <cell r="F1928" t="str">
            <v>CONTRIBUTIVO</v>
          </cell>
          <cell r="G1928">
            <v>2660</v>
          </cell>
          <cell r="H1928">
            <v>1861.9999999999998</v>
          </cell>
        </row>
        <row r="1929">
          <cell r="D1929">
            <v>324542</v>
          </cell>
          <cell r="E1929">
            <v>43893</v>
          </cell>
          <cell r="F1929" t="str">
            <v>CONTRIBUTIVO</v>
          </cell>
          <cell r="G1929">
            <v>3014328</v>
          </cell>
          <cell r="H1929">
            <v>2110029.6</v>
          </cell>
        </row>
        <row r="1930">
          <cell r="D1930">
            <v>324316</v>
          </cell>
          <cell r="E1930">
            <v>43893</v>
          </cell>
          <cell r="F1930" t="str">
            <v>CONTRIBUTIVO</v>
          </cell>
          <cell r="G1930">
            <v>957216</v>
          </cell>
          <cell r="H1930">
            <v>670051.19999999995</v>
          </cell>
        </row>
        <row r="1931">
          <cell r="D1931">
            <v>324499</v>
          </cell>
          <cell r="E1931">
            <v>43893</v>
          </cell>
          <cell r="F1931" t="str">
            <v>CONTRIBUTIVO</v>
          </cell>
          <cell r="G1931">
            <v>544189</v>
          </cell>
          <cell r="H1931">
            <v>380932.3</v>
          </cell>
        </row>
        <row r="1932">
          <cell r="D1932">
            <v>324639</v>
          </cell>
          <cell r="E1932">
            <v>43893</v>
          </cell>
          <cell r="F1932" t="str">
            <v>CONTRIBUTIVO</v>
          </cell>
          <cell r="G1932">
            <v>178277</v>
          </cell>
          <cell r="H1932">
            <v>124793.9</v>
          </cell>
        </row>
        <row r="1933">
          <cell r="D1933">
            <v>324690</v>
          </cell>
          <cell r="E1933">
            <v>43893</v>
          </cell>
          <cell r="F1933" t="str">
            <v>CONTRIBUTIVO</v>
          </cell>
          <cell r="G1933">
            <v>96165</v>
          </cell>
          <cell r="H1933">
            <v>67315.5</v>
          </cell>
        </row>
        <row r="1934">
          <cell r="D1934">
            <v>160367</v>
          </cell>
          <cell r="E1934">
            <v>43893</v>
          </cell>
          <cell r="F1934" t="str">
            <v>CONTRIBUTIVO</v>
          </cell>
          <cell r="G1934">
            <v>90917</v>
          </cell>
          <cell r="H1934">
            <v>63641.899999999994</v>
          </cell>
        </row>
        <row r="1935">
          <cell r="D1935">
            <v>324606</v>
          </cell>
          <cell r="E1935">
            <v>43893</v>
          </cell>
          <cell r="F1935" t="str">
            <v>CONTRIBUTIVO</v>
          </cell>
          <cell r="G1935">
            <v>5232</v>
          </cell>
          <cell r="H1935">
            <v>3662.3999999999996</v>
          </cell>
        </row>
        <row r="1936">
          <cell r="D1936">
            <v>324575</v>
          </cell>
          <cell r="E1936">
            <v>43893</v>
          </cell>
          <cell r="F1936" t="str">
            <v>CONTRIBUTIVO</v>
          </cell>
          <cell r="G1936">
            <v>1969</v>
          </cell>
          <cell r="H1936">
            <v>1378.3</v>
          </cell>
        </row>
        <row r="1937">
          <cell r="D1937">
            <v>160485</v>
          </cell>
          <cell r="E1937">
            <v>43894</v>
          </cell>
          <cell r="F1937" t="str">
            <v>CONTRIBUTIVO</v>
          </cell>
          <cell r="G1937">
            <v>296407</v>
          </cell>
          <cell r="H1937">
            <v>207484.9</v>
          </cell>
        </row>
        <row r="1938">
          <cell r="D1938">
            <v>324949</v>
          </cell>
          <cell r="E1938">
            <v>43894</v>
          </cell>
          <cell r="F1938" t="str">
            <v>CONTRIBUTIVO</v>
          </cell>
          <cell r="G1938">
            <v>201582</v>
          </cell>
          <cell r="H1938">
            <v>141107.4</v>
          </cell>
        </row>
        <row r="1939">
          <cell r="D1939">
            <v>324984</v>
          </cell>
          <cell r="E1939">
            <v>43894</v>
          </cell>
          <cell r="F1939" t="str">
            <v>CONTRIBUTIVO</v>
          </cell>
          <cell r="G1939">
            <v>146362</v>
          </cell>
          <cell r="H1939">
            <v>102453.4</v>
          </cell>
        </row>
        <row r="1940">
          <cell r="D1940">
            <v>325057</v>
          </cell>
          <cell r="E1940">
            <v>43894</v>
          </cell>
          <cell r="F1940" t="str">
            <v>CONTRIBUTIVO</v>
          </cell>
          <cell r="G1940">
            <v>123482</v>
          </cell>
          <cell r="H1940">
            <v>86437.4</v>
          </cell>
        </row>
        <row r="1941">
          <cell r="D1941">
            <v>325214</v>
          </cell>
          <cell r="E1941">
            <v>43894</v>
          </cell>
          <cell r="F1941" t="str">
            <v>CONTRIBUTIVO</v>
          </cell>
          <cell r="G1941">
            <v>110807</v>
          </cell>
          <cell r="H1941">
            <v>77564.899999999994</v>
          </cell>
        </row>
        <row r="1942">
          <cell r="D1942">
            <v>160482</v>
          </cell>
          <cell r="E1942">
            <v>43894</v>
          </cell>
          <cell r="F1942" t="str">
            <v>CONTRIBUTIVO</v>
          </cell>
          <cell r="G1942">
            <v>84878</v>
          </cell>
          <cell r="H1942">
            <v>59414.6</v>
          </cell>
        </row>
        <row r="1943">
          <cell r="D1943">
            <v>325218</v>
          </cell>
          <cell r="E1943">
            <v>43894</v>
          </cell>
          <cell r="F1943" t="str">
            <v>CONTRIBUTIVO</v>
          </cell>
          <cell r="G1943">
            <v>42759</v>
          </cell>
          <cell r="H1943">
            <v>29931.3</v>
          </cell>
        </row>
        <row r="1944">
          <cell r="D1944">
            <v>324764</v>
          </cell>
          <cell r="E1944">
            <v>43894</v>
          </cell>
          <cell r="F1944" t="str">
            <v>CONTRIBUTIVO</v>
          </cell>
          <cell r="G1944">
            <v>8889</v>
          </cell>
          <cell r="H1944">
            <v>6222.2999999999993</v>
          </cell>
        </row>
        <row r="1945">
          <cell r="D1945">
            <v>324762</v>
          </cell>
          <cell r="E1945">
            <v>43894</v>
          </cell>
          <cell r="F1945" t="str">
            <v>CONTRIBUTIVO</v>
          </cell>
          <cell r="G1945">
            <v>1969</v>
          </cell>
          <cell r="H1945">
            <v>1378.3</v>
          </cell>
        </row>
        <row r="1946">
          <cell r="D1946">
            <v>324784</v>
          </cell>
          <cell r="E1946">
            <v>43894</v>
          </cell>
          <cell r="F1946" t="str">
            <v>CONTRIBUTIVO</v>
          </cell>
          <cell r="G1946">
            <v>1969</v>
          </cell>
          <cell r="H1946">
            <v>1378.3</v>
          </cell>
        </row>
        <row r="1947">
          <cell r="D1947">
            <v>325753</v>
          </cell>
          <cell r="E1947">
            <v>43895</v>
          </cell>
          <cell r="F1947" t="str">
            <v>CONTRIBUTIVO</v>
          </cell>
          <cell r="G1947">
            <v>104984</v>
          </cell>
          <cell r="H1947">
            <v>73488.799999999988</v>
          </cell>
        </row>
        <row r="1948">
          <cell r="D1948">
            <v>325324</v>
          </cell>
          <cell r="E1948">
            <v>43895</v>
          </cell>
          <cell r="F1948" t="str">
            <v>CONTRIBUTIVO</v>
          </cell>
          <cell r="G1948">
            <v>56237</v>
          </cell>
          <cell r="H1948">
            <v>39365.899999999994</v>
          </cell>
        </row>
        <row r="1949">
          <cell r="D1949">
            <v>325606</v>
          </cell>
          <cell r="E1949">
            <v>43895</v>
          </cell>
          <cell r="F1949" t="str">
            <v>CONTRIBUTIVO</v>
          </cell>
          <cell r="G1949">
            <v>43999</v>
          </cell>
          <cell r="H1949">
            <v>30799.3</v>
          </cell>
        </row>
        <row r="1950">
          <cell r="D1950">
            <v>325622</v>
          </cell>
          <cell r="E1950">
            <v>43895</v>
          </cell>
          <cell r="F1950" t="str">
            <v>CONTRIBUTIVO</v>
          </cell>
          <cell r="G1950">
            <v>36653</v>
          </cell>
          <cell r="H1950">
            <v>25657.1</v>
          </cell>
        </row>
        <row r="1951">
          <cell r="D1951">
            <v>325347</v>
          </cell>
          <cell r="E1951">
            <v>43895</v>
          </cell>
          <cell r="F1951" t="str">
            <v>CONTRIBUTIVO</v>
          </cell>
          <cell r="G1951">
            <v>33170</v>
          </cell>
          <cell r="H1951">
            <v>23219</v>
          </cell>
        </row>
        <row r="1952">
          <cell r="D1952">
            <v>325359</v>
          </cell>
          <cell r="E1952">
            <v>43895</v>
          </cell>
          <cell r="F1952" t="str">
            <v>CONTRIBUTIVO</v>
          </cell>
          <cell r="G1952">
            <v>30461</v>
          </cell>
          <cell r="H1952">
            <v>21322.699999999997</v>
          </cell>
        </row>
        <row r="1953">
          <cell r="D1953">
            <v>325740</v>
          </cell>
          <cell r="E1953">
            <v>43895</v>
          </cell>
          <cell r="F1953" t="str">
            <v>CONTRIBUTIVO</v>
          </cell>
          <cell r="G1953">
            <v>16763</v>
          </cell>
          <cell r="H1953">
            <v>11734.099999999999</v>
          </cell>
        </row>
        <row r="1954">
          <cell r="D1954">
            <v>325375</v>
          </cell>
          <cell r="E1954">
            <v>43895</v>
          </cell>
          <cell r="F1954" t="str">
            <v>CONTRIBUTIVO</v>
          </cell>
          <cell r="G1954">
            <v>5913</v>
          </cell>
          <cell r="H1954">
            <v>4139.0999999999995</v>
          </cell>
        </row>
        <row r="1955">
          <cell r="D1955">
            <v>325542</v>
          </cell>
          <cell r="E1955">
            <v>43895</v>
          </cell>
          <cell r="F1955" t="str">
            <v>CONTRIBUTIVO</v>
          </cell>
          <cell r="G1955">
            <v>5232</v>
          </cell>
          <cell r="H1955">
            <v>3662.3999999999996</v>
          </cell>
        </row>
        <row r="1956">
          <cell r="D1956">
            <v>325314</v>
          </cell>
          <cell r="E1956">
            <v>43895</v>
          </cell>
          <cell r="F1956" t="str">
            <v>CONTRIBUTIVO</v>
          </cell>
          <cell r="G1956">
            <v>1969</v>
          </cell>
          <cell r="H1956">
            <v>1378.3</v>
          </cell>
        </row>
        <row r="1957">
          <cell r="D1957">
            <v>326041</v>
          </cell>
          <cell r="E1957">
            <v>43896</v>
          </cell>
          <cell r="F1957" t="str">
            <v>CONTRIBUTIVO</v>
          </cell>
          <cell r="G1957">
            <v>12970817</v>
          </cell>
          <cell r="H1957">
            <v>9079571.8999999985</v>
          </cell>
        </row>
        <row r="1958">
          <cell r="D1958">
            <v>326087</v>
          </cell>
          <cell r="E1958">
            <v>43896</v>
          </cell>
          <cell r="F1958" t="str">
            <v>CONTRIBUTIVO</v>
          </cell>
          <cell r="G1958">
            <v>100546</v>
          </cell>
          <cell r="H1958">
            <v>70382.2</v>
          </cell>
        </row>
        <row r="1959">
          <cell r="D1959">
            <v>325935</v>
          </cell>
          <cell r="E1959">
            <v>43896</v>
          </cell>
          <cell r="F1959" t="str">
            <v>CONTRIBUTIVO</v>
          </cell>
          <cell r="G1959">
            <v>86430</v>
          </cell>
          <cell r="H1959">
            <v>60500.999999999993</v>
          </cell>
        </row>
        <row r="1960">
          <cell r="D1960">
            <v>325988</v>
          </cell>
          <cell r="E1960">
            <v>43896</v>
          </cell>
          <cell r="F1960" t="str">
            <v>CONTRIBUTIVO</v>
          </cell>
          <cell r="G1960">
            <v>55729</v>
          </cell>
          <cell r="H1960">
            <v>39010.299999999996</v>
          </cell>
        </row>
        <row r="1961">
          <cell r="D1961">
            <v>325931</v>
          </cell>
          <cell r="E1961">
            <v>43896</v>
          </cell>
          <cell r="F1961" t="str">
            <v>CONTRIBUTIVO</v>
          </cell>
          <cell r="G1961">
            <v>15265</v>
          </cell>
          <cell r="H1961">
            <v>10685.5</v>
          </cell>
        </row>
        <row r="1962">
          <cell r="D1962">
            <v>325969</v>
          </cell>
          <cell r="E1962">
            <v>43896</v>
          </cell>
          <cell r="F1962" t="str">
            <v>CONTRIBUTIVO</v>
          </cell>
          <cell r="G1962">
            <v>15103</v>
          </cell>
          <cell r="H1962">
            <v>10572.099999999999</v>
          </cell>
        </row>
        <row r="1963">
          <cell r="D1963">
            <v>326131</v>
          </cell>
          <cell r="E1963">
            <v>43896</v>
          </cell>
          <cell r="F1963" t="str">
            <v>CONTRIBUTIVO</v>
          </cell>
          <cell r="G1963">
            <v>12314</v>
          </cell>
          <cell r="H1963">
            <v>8619.7999999999993</v>
          </cell>
        </row>
        <row r="1964">
          <cell r="D1964">
            <v>325920</v>
          </cell>
          <cell r="E1964">
            <v>43896</v>
          </cell>
          <cell r="F1964" t="str">
            <v>CONTRIBUTIVO</v>
          </cell>
          <cell r="G1964">
            <v>10583</v>
          </cell>
          <cell r="H1964">
            <v>7408.0999999999995</v>
          </cell>
        </row>
        <row r="1965">
          <cell r="D1965">
            <v>325914</v>
          </cell>
          <cell r="E1965">
            <v>43896</v>
          </cell>
          <cell r="F1965" t="str">
            <v>CONTRIBUTIVO</v>
          </cell>
          <cell r="G1965">
            <v>9900</v>
          </cell>
          <cell r="H1965">
            <v>6930</v>
          </cell>
        </row>
        <row r="1966">
          <cell r="D1966">
            <v>326059</v>
          </cell>
          <cell r="E1966">
            <v>43896</v>
          </cell>
          <cell r="F1966" t="str">
            <v>CONTRIBUTIVO</v>
          </cell>
          <cell r="G1966">
            <v>8889</v>
          </cell>
          <cell r="H1966">
            <v>6222.2999999999993</v>
          </cell>
        </row>
        <row r="1967">
          <cell r="D1967">
            <v>325808</v>
          </cell>
          <cell r="E1967">
            <v>43896</v>
          </cell>
          <cell r="F1967" t="str">
            <v>CONTRIBUTIVO</v>
          </cell>
          <cell r="G1967">
            <v>1969</v>
          </cell>
          <cell r="H1967">
            <v>1378.3</v>
          </cell>
        </row>
        <row r="1968">
          <cell r="D1968">
            <v>326237</v>
          </cell>
          <cell r="E1968">
            <v>43898</v>
          </cell>
          <cell r="F1968" t="str">
            <v>CONTRIBUTIVO</v>
          </cell>
          <cell r="G1968">
            <v>307771</v>
          </cell>
          <cell r="H1968">
            <v>215439.69999999998</v>
          </cell>
        </row>
        <row r="1969">
          <cell r="D1969">
            <v>326290</v>
          </cell>
          <cell r="E1969">
            <v>43898</v>
          </cell>
          <cell r="F1969" t="str">
            <v>CONTRIBUTIVO</v>
          </cell>
          <cell r="G1969">
            <v>10285</v>
          </cell>
          <cell r="H1969">
            <v>7199.4999999999991</v>
          </cell>
        </row>
        <row r="1970">
          <cell r="D1970">
            <v>326347</v>
          </cell>
          <cell r="E1970">
            <v>43899</v>
          </cell>
          <cell r="F1970" t="str">
            <v>CONTRIBUTIVO</v>
          </cell>
          <cell r="G1970">
            <v>188226</v>
          </cell>
          <cell r="H1970">
            <v>131758.19999999998</v>
          </cell>
        </row>
        <row r="1971">
          <cell r="D1971">
            <v>326646</v>
          </cell>
          <cell r="E1971">
            <v>43899</v>
          </cell>
          <cell r="F1971" t="str">
            <v>CONTRIBUTIVO</v>
          </cell>
          <cell r="G1971">
            <v>105450</v>
          </cell>
          <cell r="H1971">
            <v>73815</v>
          </cell>
        </row>
        <row r="1972">
          <cell r="D1972">
            <v>326654</v>
          </cell>
          <cell r="E1972">
            <v>43899</v>
          </cell>
          <cell r="F1972" t="str">
            <v>CONTRIBUTIVO</v>
          </cell>
          <cell r="G1972">
            <v>105450</v>
          </cell>
          <cell r="H1972">
            <v>73815</v>
          </cell>
        </row>
        <row r="1973">
          <cell r="D1973">
            <v>326658</v>
          </cell>
          <cell r="E1973">
            <v>43899</v>
          </cell>
          <cell r="F1973" t="str">
            <v>CONTRIBUTIVO</v>
          </cell>
          <cell r="G1973">
            <v>105450</v>
          </cell>
          <cell r="H1973">
            <v>73815</v>
          </cell>
        </row>
        <row r="1974">
          <cell r="D1974">
            <v>326338</v>
          </cell>
          <cell r="E1974">
            <v>43899</v>
          </cell>
          <cell r="F1974" t="str">
            <v>CONTRIBUTIVO</v>
          </cell>
          <cell r="G1974">
            <v>53792</v>
          </cell>
          <cell r="H1974">
            <v>37654.399999999994</v>
          </cell>
        </row>
        <row r="1975">
          <cell r="D1975">
            <v>326399</v>
          </cell>
          <cell r="E1975">
            <v>43899</v>
          </cell>
          <cell r="F1975" t="str">
            <v>CONTRIBUTIVO</v>
          </cell>
          <cell r="G1975">
            <v>53792</v>
          </cell>
          <cell r="H1975">
            <v>37654.399999999994</v>
          </cell>
        </row>
        <row r="1976">
          <cell r="D1976">
            <v>326395</v>
          </cell>
          <cell r="E1976">
            <v>43899</v>
          </cell>
          <cell r="F1976" t="str">
            <v>CONTRIBUTIVO</v>
          </cell>
          <cell r="G1976">
            <v>40437</v>
          </cell>
          <cell r="H1976">
            <v>28305.899999999998</v>
          </cell>
        </row>
        <row r="1977">
          <cell r="D1977">
            <v>326337</v>
          </cell>
          <cell r="E1977">
            <v>43899</v>
          </cell>
          <cell r="F1977" t="str">
            <v>CONTRIBUTIVO</v>
          </cell>
          <cell r="G1977">
            <v>24076</v>
          </cell>
          <cell r="H1977">
            <v>16853.2</v>
          </cell>
        </row>
        <row r="1978">
          <cell r="D1978">
            <v>326296</v>
          </cell>
          <cell r="E1978">
            <v>43899</v>
          </cell>
          <cell r="F1978" t="str">
            <v>CONTRIBUTIVO</v>
          </cell>
          <cell r="G1978">
            <v>8889</v>
          </cell>
          <cell r="H1978">
            <v>6222.2999999999993</v>
          </cell>
        </row>
        <row r="1979">
          <cell r="D1979">
            <v>326495</v>
          </cell>
          <cell r="E1979">
            <v>43899</v>
          </cell>
          <cell r="F1979" t="str">
            <v>CONTRIBUTIVO</v>
          </cell>
          <cell r="G1979">
            <v>8450</v>
          </cell>
          <cell r="H1979">
            <v>5915</v>
          </cell>
        </row>
        <row r="1980">
          <cell r="D1980">
            <v>326667</v>
          </cell>
          <cell r="E1980">
            <v>43899</v>
          </cell>
          <cell r="F1980" t="str">
            <v>CONTRIBUTIVO</v>
          </cell>
          <cell r="G1980">
            <v>7867</v>
          </cell>
          <cell r="H1980">
            <v>5506.9</v>
          </cell>
        </row>
        <row r="1981">
          <cell r="D1981">
            <v>326442</v>
          </cell>
          <cell r="E1981">
            <v>43899</v>
          </cell>
          <cell r="F1981" t="str">
            <v>CONTRIBUTIVO</v>
          </cell>
          <cell r="G1981">
            <v>5234</v>
          </cell>
          <cell r="H1981">
            <v>3663.7999999999997</v>
          </cell>
        </row>
        <row r="1982">
          <cell r="D1982">
            <v>326743</v>
          </cell>
          <cell r="E1982">
            <v>43899</v>
          </cell>
          <cell r="F1982" t="str">
            <v>CONTRIBUTIVO</v>
          </cell>
          <cell r="G1982">
            <v>1969</v>
          </cell>
          <cell r="H1982">
            <v>1378.3</v>
          </cell>
        </row>
        <row r="1983">
          <cell r="D1983">
            <v>327418</v>
          </cell>
          <cell r="E1983">
            <v>43900</v>
          </cell>
          <cell r="F1983" t="str">
            <v>CONTRIBUTIVO</v>
          </cell>
          <cell r="G1983">
            <v>1106091</v>
          </cell>
          <cell r="H1983">
            <v>774263.7</v>
          </cell>
        </row>
        <row r="1984">
          <cell r="D1984">
            <v>326929</v>
          </cell>
          <cell r="E1984">
            <v>43900</v>
          </cell>
          <cell r="F1984" t="str">
            <v>CONTRIBUTIVO</v>
          </cell>
          <cell r="G1984">
            <v>1027854</v>
          </cell>
          <cell r="H1984">
            <v>719497.79999999993</v>
          </cell>
        </row>
        <row r="1985">
          <cell r="D1985">
            <v>327202</v>
          </cell>
          <cell r="E1985">
            <v>43900</v>
          </cell>
          <cell r="F1985" t="str">
            <v>CONTRIBUTIVO</v>
          </cell>
          <cell r="G1985">
            <v>106676</v>
          </cell>
          <cell r="H1985">
            <v>74673.2</v>
          </cell>
        </row>
        <row r="1986">
          <cell r="D1986">
            <v>327311</v>
          </cell>
          <cell r="E1986">
            <v>43900</v>
          </cell>
          <cell r="F1986" t="str">
            <v>CONTRIBUTIVO</v>
          </cell>
          <cell r="G1986">
            <v>615561</v>
          </cell>
          <cell r="H1986">
            <v>430892.69999999995</v>
          </cell>
        </row>
        <row r="1987">
          <cell r="D1987">
            <v>326952</v>
          </cell>
          <cell r="E1987">
            <v>43900</v>
          </cell>
          <cell r="F1987" t="str">
            <v>CONTRIBUTIVO</v>
          </cell>
          <cell r="G1987">
            <v>566845</v>
          </cell>
          <cell r="H1987">
            <v>396791.5</v>
          </cell>
        </row>
        <row r="1988">
          <cell r="D1988">
            <v>326954</v>
          </cell>
          <cell r="E1988">
            <v>43900</v>
          </cell>
          <cell r="F1988" t="str">
            <v>CONTRIBUTIVO</v>
          </cell>
          <cell r="G1988">
            <v>566845</v>
          </cell>
          <cell r="H1988">
            <v>396791.5</v>
          </cell>
        </row>
        <row r="1989">
          <cell r="D1989">
            <v>326996</v>
          </cell>
          <cell r="E1989">
            <v>43900</v>
          </cell>
          <cell r="F1989" t="str">
            <v>CONTRIBUTIVO</v>
          </cell>
          <cell r="G1989">
            <v>432901</v>
          </cell>
          <cell r="H1989">
            <v>303030.69999999995</v>
          </cell>
        </row>
        <row r="1990">
          <cell r="D1990">
            <v>326935</v>
          </cell>
          <cell r="E1990">
            <v>43900</v>
          </cell>
          <cell r="F1990" t="str">
            <v>CONTRIBUTIVO</v>
          </cell>
          <cell r="G1990">
            <v>209424</v>
          </cell>
          <cell r="H1990">
            <v>146596.79999999999</v>
          </cell>
        </row>
        <row r="1991">
          <cell r="D1991">
            <v>327040</v>
          </cell>
          <cell r="E1991">
            <v>43900</v>
          </cell>
          <cell r="F1991" t="str">
            <v>CONTRIBUTIVO</v>
          </cell>
          <cell r="G1991">
            <v>209424</v>
          </cell>
          <cell r="H1991">
            <v>146596.79999999999</v>
          </cell>
        </row>
        <row r="1992">
          <cell r="D1992">
            <v>327064</v>
          </cell>
          <cell r="E1992">
            <v>43900</v>
          </cell>
          <cell r="F1992" t="str">
            <v>CONTRIBUTIVO</v>
          </cell>
          <cell r="G1992">
            <v>209424</v>
          </cell>
          <cell r="H1992">
            <v>146596.79999999999</v>
          </cell>
        </row>
        <row r="1993">
          <cell r="D1993">
            <v>327147</v>
          </cell>
          <cell r="E1993">
            <v>43900</v>
          </cell>
          <cell r="F1993" t="str">
            <v>CONTRIBUTIVO</v>
          </cell>
          <cell r="G1993">
            <v>176735</v>
          </cell>
          <cell r="H1993">
            <v>123714.49999999999</v>
          </cell>
        </row>
        <row r="1994">
          <cell r="D1994">
            <v>327388</v>
          </cell>
          <cell r="E1994">
            <v>43900</v>
          </cell>
          <cell r="F1994" t="str">
            <v>CONTRIBUTIVO</v>
          </cell>
          <cell r="G1994">
            <v>111217</v>
          </cell>
          <cell r="H1994">
            <v>77851.899999999994</v>
          </cell>
        </row>
        <row r="1995">
          <cell r="D1995">
            <v>327169</v>
          </cell>
          <cell r="E1995">
            <v>43900</v>
          </cell>
          <cell r="F1995" t="str">
            <v>CONTRIBUTIVO</v>
          </cell>
          <cell r="G1995">
            <v>85053</v>
          </cell>
          <cell r="H1995">
            <v>59537.1</v>
          </cell>
        </row>
        <row r="1996">
          <cell r="D1996">
            <v>327406</v>
          </cell>
          <cell r="E1996">
            <v>43900</v>
          </cell>
          <cell r="F1996" t="str">
            <v>CONTRIBUTIVO</v>
          </cell>
          <cell r="G1996">
            <v>72843</v>
          </cell>
          <cell r="H1996">
            <v>50990.1</v>
          </cell>
        </row>
        <row r="1997">
          <cell r="D1997">
            <v>327002</v>
          </cell>
          <cell r="E1997">
            <v>43900</v>
          </cell>
          <cell r="F1997" t="str">
            <v>CONTRIBUTIVO</v>
          </cell>
          <cell r="G1997">
            <v>64754</v>
          </cell>
          <cell r="H1997">
            <v>45327.799999999996</v>
          </cell>
        </row>
        <row r="1998">
          <cell r="D1998">
            <v>327019</v>
          </cell>
          <cell r="E1998">
            <v>43900</v>
          </cell>
          <cell r="F1998" t="str">
            <v>CONTRIBUTIVO</v>
          </cell>
          <cell r="G1998">
            <v>53792</v>
          </cell>
          <cell r="H1998">
            <v>37654.399999999994</v>
          </cell>
        </row>
        <row r="1999">
          <cell r="D1999">
            <v>326884</v>
          </cell>
          <cell r="E1999">
            <v>43900</v>
          </cell>
          <cell r="F1999" t="str">
            <v>CONTRIBUTIVO</v>
          </cell>
          <cell r="G1999">
            <v>29232</v>
          </cell>
          <cell r="H1999">
            <v>20462.399999999998</v>
          </cell>
        </row>
        <row r="2000">
          <cell r="D2000">
            <v>327257</v>
          </cell>
          <cell r="E2000">
            <v>43900</v>
          </cell>
          <cell r="F2000" t="str">
            <v>CONTRIBUTIVO</v>
          </cell>
          <cell r="G2000">
            <v>25933</v>
          </cell>
          <cell r="H2000">
            <v>18153.099999999999</v>
          </cell>
        </row>
        <row r="2001">
          <cell r="D2001">
            <v>327205</v>
          </cell>
          <cell r="E2001">
            <v>43900</v>
          </cell>
          <cell r="F2001" t="str">
            <v>CONTRIBUTIVO</v>
          </cell>
          <cell r="G2001">
            <v>24197</v>
          </cell>
          <cell r="H2001">
            <v>16937.899999999998</v>
          </cell>
        </row>
        <row r="2002">
          <cell r="D2002">
            <v>161058</v>
          </cell>
          <cell r="E2002">
            <v>43900</v>
          </cell>
          <cell r="F2002" t="str">
            <v>CONTRIBUTIVO</v>
          </cell>
          <cell r="G2002">
            <v>16117</v>
          </cell>
          <cell r="H2002">
            <v>11281.9</v>
          </cell>
        </row>
        <row r="2003">
          <cell r="D2003">
            <v>327194</v>
          </cell>
          <cell r="E2003">
            <v>43900</v>
          </cell>
          <cell r="F2003" t="str">
            <v>CONTRIBUTIVO</v>
          </cell>
          <cell r="G2003">
            <v>8559</v>
          </cell>
          <cell r="H2003">
            <v>5991.2999999999993</v>
          </cell>
        </row>
        <row r="2004">
          <cell r="D2004">
            <v>326866</v>
          </cell>
          <cell r="E2004">
            <v>43900</v>
          </cell>
          <cell r="F2004" t="str">
            <v>CONTRIBUTIVO</v>
          </cell>
          <cell r="G2004">
            <v>8450</v>
          </cell>
          <cell r="H2004">
            <v>5915</v>
          </cell>
        </row>
        <row r="2005">
          <cell r="D2005">
            <v>327004</v>
          </cell>
          <cell r="E2005">
            <v>43900</v>
          </cell>
          <cell r="F2005" t="str">
            <v>CONTRIBUTIVO</v>
          </cell>
          <cell r="G2005">
            <v>4746</v>
          </cell>
          <cell r="H2005">
            <v>3322.2</v>
          </cell>
        </row>
        <row r="2006">
          <cell r="D2006">
            <v>327595</v>
          </cell>
          <cell r="E2006">
            <v>43901</v>
          </cell>
          <cell r="F2006" t="str">
            <v>CONTRIBUTIVO</v>
          </cell>
          <cell r="G2006">
            <v>376478</v>
          </cell>
          <cell r="H2006">
            <v>263534.59999999998</v>
          </cell>
        </row>
        <row r="2007">
          <cell r="D2007">
            <v>327688</v>
          </cell>
          <cell r="E2007">
            <v>43901</v>
          </cell>
          <cell r="F2007" t="str">
            <v>CONTRIBUTIVO</v>
          </cell>
          <cell r="G2007">
            <v>193159</v>
          </cell>
          <cell r="H2007">
            <v>135211.29999999999</v>
          </cell>
        </row>
        <row r="2008">
          <cell r="D2008">
            <v>327658</v>
          </cell>
          <cell r="E2008">
            <v>43901</v>
          </cell>
          <cell r="F2008" t="str">
            <v>CONTRIBUTIVO</v>
          </cell>
          <cell r="G2008">
            <v>160961</v>
          </cell>
          <cell r="H2008">
            <v>112672.7</v>
          </cell>
        </row>
        <row r="2009">
          <cell r="D2009">
            <v>327521</v>
          </cell>
          <cell r="E2009">
            <v>43901</v>
          </cell>
          <cell r="F2009" t="str">
            <v>CONTRIBUTIVO</v>
          </cell>
          <cell r="G2009">
            <v>90882</v>
          </cell>
          <cell r="H2009">
            <v>63617.399999999994</v>
          </cell>
        </row>
        <row r="2010">
          <cell r="D2010">
            <v>327556</v>
          </cell>
          <cell r="E2010">
            <v>43901</v>
          </cell>
          <cell r="F2010" t="str">
            <v>CONTRIBUTIVO</v>
          </cell>
          <cell r="G2010">
            <v>53792</v>
          </cell>
          <cell r="H2010">
            <v>37654.399999999994</v>
          </cell>
        </row>
        <row r="2011">
          <cell r="D2011">
            <v>328029</v>
          </cell>
          <cell r="E2011">
            <v>43901</v>
          </cell>
          <cell r="F2011" t="str">
            <v>CONTRIBUTIVO</v>
          </cell>
          <cell r="G2011">
            <v>47824</v>
          </cell>
          <cell r="H2011">
            <v>33476.799999999996</v>
          </cell>
        </row>
        <row r="2012">
          <cell r="D2012">
            <v>328083</v>
          </cell>
          <cell r="E2012">
            <v>43901</v>
          </cell>
          <cell r="F2012" t="str">
            <v>CONTRIBUTIVO</v>
          </cell>
          <cell r="G2012">
            <v>36611</v>
          </cell>
          <cell r="H2012">
            <v>25627.699999999997</v>
          </cell>
        </row>
        <row r="2013">
          <cell r="D2013">
            <v>327987</v>
          </cell>
          <cell r="E2013">
            <v>43901</v>
          </cell>
          <cell r="F2013" t="str">
            <v>CONTRIBUTIVO</v>
          </cell>
          <cell r="G2013">
            <v>24063</v>
          </cell>
          <cell r="H2013">
            <v>16844.099999999999</v>
          </cell>
        </row>
        <row r="2014">
          <cell r="D2014">
            <v>327498</v>
          </cell>
          <cell r="E2014">
            <v>43901</v>
          </cell>
          <cell r="F2014" t="str">
            <v>CONTRIBUTIVO</v>
          </cell>
          <cell r="G2014">
            <v>18649</v>
          </cell>
          <cell r="H2014">
            <v>13054.3</v>
          </cell>
        </row>
        <row r="2015">
          <cell r="D2015">
            <v>327657</v>
          </cell>
          <cell r="E2015">
            <v>43901</v>
          </cell>
          <cell r="F2015" t="str">
            <v>CONTRIBUTIVO</v>
          </cell>
          <cell r="G2015">
            <v>8889</v>
          </cell>
          <cell r="H2015">
            <v>6222.2999999999993</v>
          </cell>
        </row>
        <row r="2016">
          <cell r="D2016">
            <v>327770</v>
          </cell>
          <cell r="E2016">
            <v>43901</v>
          </cell>
          <cell r="F2016" t="str">
            <v>CONTRIBUTIVO</v>
          </cell>
          <cell r="G2016">
            <v>8889</v>
          </cell>
          <cell r="H2016">
            <v>6222.2999999999993</v>
          </cell>
        </row>
        <row r="2017">
          <cell r="D2017">
            <v>328204</v>
          </cell>
          <cell r="E2017">
            <v>43902</v>
          </cell>
          <cell r="F2017" t="str">
            <v>CONTRIBUTIVO</v>
          </cell>
          <cell r="G2017">
            <v>462269</v>
          </cell>
          <cell r="H2017">
            <v>323588.3</v>
          </cell>
        </row>
        <row r="2018">
          <cell r="D2018">
            <v>328374</v>
          </cell>
          <cell r="E2018">
            <v>43902</v>
          </cell>
          <cell r="F2018" t="str">
            <v>CONTRIBUTIVO</v>
          </cell>
          <cell r="G2018">
            <v>241362</v>
          </cell>
          <cell r="H2018">
            <v>168953.4</v>
          </cell>
        </row>
        <row r="2019">
          <cell r="D2019">
            <v>328387</v>
          </cell>
          <cell r="E2019">
            <v>43902</v>
          </cell>
          <cell r="F2019" t="str">
            <v>CONTRIBUTIVO</v>
          </cell>
          <cell r="G2019">
            <v>227964</v>
          </cell>
          <cell r="H2019">
            <v>159574.79999999999</v>
          </cell>
        </row>
        <row r="2020">
          <cell r="D2020">
            <v>328224</v>
          </cell>
          <cell r="E2020">
            <v>43902</v>
          </cell>
          <cell r="F2020" t="str">
            <v>CONTRIBUTIVO</v>
          </cell>
          <cell r="G2020">
            <v>115222</v>
          </cell>
          <cell r="H2020">
            <v>80655.399999999994</v>
          </cell>
        </row>
        <row r="2021">
          <cell r="D2021">
            <v>328164</v>
          </cell>
          <cell r="E2021">
            <v>43902</v>
          </cell>
          <cell r="F2021" t="str">
            <v>CONTRIBUTIVO</v>
          </cell>
          <cell r="G2021">
            <v>75735</v>
          </cell>
          <cell r="H2021">
            <v>53014.5</v>
          </cell>
        </row>
        <row r="2022">
          <cell r="D2022">
            <v>328171</v>
          </cell>
          <cell r="E2022">
            <v>43902</v>
          </cell>
          <cell r="F2022" t="str">
            <v>CONTRIBUTIVO</v>
          </cell>
          <cell r="G2022">
            <v>75735</v>
          </cell>
          <cell r="H2022">
            <v>53014.5</v>
          </cell>
        </row>
        <row r="2023">
          <cell r="D2023">
            <v>328317</v>
          </cell>
          <cell r="E2023">
            <v>43902</v>
          </cell>
          <cell r="F2023" t="str">
            <v>CONTRIBUTIVO</v>
          </cell>
          <cell r="G2023">
            <v>26516</v>
          </cell>
          <cell r="H2023">
            <v>18561.199999999997</v>
          </cell>
        </row>
        <row r="2024">
          <cell r="D2024">
            <v>328293</v>
          </cell>
          <cell r="E2024">
            <v>43902</v>
          </cell>
          <cell r="F2024" t="str">
            <v>CONTRIBUTIVO</v>
          </cell>
          <cell r="G2024">
            <v>23516</v>
          </cell>
          <cell r="H2024">
            <v>16461.2</v>
          </cell>
        </row>
        <row r="2025">
          <cell r="D2025">
            <v>328481</v>
          </cell>
          <cell r="E2025">
            <v>43902</v>
          </cell>
          <cell r="F2025" t="str">
            <v>CONTRIBUTIVO</v>
          </cell>
          <cell r="G2025">
            <v>18505</v>
          </cell>
          <cell r="H2025">
            <v>12953.5</v>
          </cell>
        </row>
        <row r="2026">
          <cell r="D2026">
            <v>328112</v>
          </cell>
          <cell r="E2026">
            <v>43902</v>
          </cell>
          <cell r="F2026" t="str">
            <v>CONTRIBUTIVO</v>
          </cell>
          <cell r="G2026">
            <v>15734</v>
          </cell>
          <cell r="H2026">
            <v>11013.8</v>
          </cell>
        </row>
        <row r="2027">
          <cell r="D2027">
            <v>328365</v>
          </cell>
          <cell r="E2027">
            <v>43902</v>
          </cell>
          <cell r="F2027" t="str">
            <v>CONTRIBUTIVO</v>
          </cell>
          <cell r="G2027">
            <v>15103</v>
          </cell>
          <cell r="H2027">
            <v>10572.099999999999</v>
          </cell>
        </row>
        <row r="2028">
          <cell r="D2028">
            <v>328308</v>
          </cell>
          <cell r="E2028">
            <v>43902</v>
          </cell>
          <cell r="F2028" t="str">
            <v>CONTRIBUTIVO</v>
          </cell>
          <cell r="G2028">
            <v>10760</v>
          </cell>
          <cell r="H2028">
            <v>7531.9999999999991</v>
          </cell>
        </row>
        <row r="2029">
          <cell r="D2029">
            <v>328424</v>
          </cell>
          <cell r="E2029">
            <v>43902</v>
          </cell>
          <cell r="F2029" t="str">
            <v>CONTRIBUTIVO</v>
          </cell>
          <cell r="G2029">
            <v>3400</v>
          </cell>
          <cell r="H2029">
            <v>2380</v>
          </cell>
        </row>
        <row r="2030">
          <cell r="D2030">
            <v>328478</v>
          </cell>
          <cell r="E2030">
            <v>43902</v>
          </cell>
          <cell r="F2030" t="str">
            <v>CONTRIBUTIVO</v>
          </cell>
          <cell r="G2030">
            <v>1969</v>
          </cell>
          <cell r="H2030">
            <v>1378.3</v>
          </cell>
        </row>
        <row r="2031">
          <cell r="D2031">
            <v>328890</v>
          </cell>
          <cell r="E2031">
            <v>43903</v>
          </cell>
          <cell r="F2031" t="str">
            <v>CONTRIBUTIVO</v>
          </cell>
          <cell r="G2031">
            <v>3245358</v>
          </cell>
          <cell r="H2031">
            <v>2271750.5999999996</v>
          </cell>
        </row>
        <row r="2032">
          <cell r="D2032">
            <v>328945</v>
          </cell>
          <cell r="E2032">
            <v>43903</v>
          </cell>
          <cell r="F2032" t="str">
            <v>CONTRIBUTIVO</v>
          </cell>
          <cell r="G2032">
            <v>115071</v>
          </cell>
          <cell r="H2032">
            <v>80549.7</v>
          </cell>
        </row>
        <row r="2033">
          <cell r="D2033">
            <v>328621</v>
          </cell>
          <cell r="E2033">
            <v>43903</v>
          </cell>
          <cell r="F2033" t="str">
            <v>CONTRIBUTIVO</v>
          </cell>
          <cell r="G2033">
            <v>104301</v>
          </cell>
          <cell r="H2033">
            <v>73010.7</v>
          </cell>
        </row>
        <row r="2034">
          <cell r="D2034">
            <v>328505</v>
          </cell>
          <cell r="E2034">
            <v>43903</v>
          </cell>
          <cell r="F2034" t="str">
            <v>CONTRIBUTIVO</v>
          </cell>
          <cell r="G2034">
            <v>53792</v>
          </cell>
          <cell r="H2034">
            <v>37654.399999999994</v>
          </cell>
        </row>
        <row r="2035">
          <cell r="D2035">
            <v>328696</v>
          </cell>
          <cell r="E2035">
            <v>43903</v>
          </cell>
          <cell r="F2035" t="str">
            <v>CONTRIBUTIVO</v>
          </cell>
          <cell r="G2035">
            <v>34573</v>
          </cell>
          <cell r="H2035">
            <v>24201.1</v>
          </cell>
        </row>
        <row r="2036">
          <cell r="D2036">
            <v>328700</v>
          </cell>
          <cell r="E2036">
            <v>43903</v>
          </cell>
          <cell r="F2036" t="str">
            <v>CONTRIBUTIVO</v>
          </cell>
          <cell r="G2036">
            <v>17896</v>
          </cell>
          <cell r="H2036">
            <v>12527.199999999999</v>
          </cell>
        </row>
        <row r="2037">
          <cell r="D2037">
            <v>328561</v>
          </cell>
          <cell r="E2037">
            <v>43903</v>
          </cell>
          <cell r="F2037" t="str">
            <v>CONTRIBUTIVO</v>
          </cell>
          <cell r="G2037">
            <v>8147</v>
          </cell>
          <cell r="H2037">
            <v>5702.9</v>
          </cell>
        </row>
        <row r="2038">
          <cell r="D2038">
            <v>329081</v>
          </cell>
          <cell r="E2038">
            <v>43904</v>
          </cell>
          <cell r="F2038" t="str">
            <v>CONTRIBUTIVO</v>
          </cell>
          <cell r="G2038">
            <v>70377</v>
          </cell>
          <cell r="H2038">
            <v>49263.899999999994</v>
          </cell>
        </row>
        <row r="2039">
          <cell r="D2039">
            <v>329188</v>
          </cell>
          <cell r="E2039">
            <v>43904</v>
          </cell>
          <cell r="F2039" t="str">
            <v>CONTRIBUTIVO</v>
          </cell>
          <cell r="G2039">
            <v>30530</v>
          </cell>
          <cell r="H2039">
            <v>21371</v>
          </cell>
        </row>
        <row r="2040">
          <cell r="D2040">
            <v>329016</v>
          </cell>
          <cell r="E2040">
            <v>43904</v>
          </cell>
          <cell r="F2040" t="str">
            <v>CONTRIBUTIVO</v>
          </cell>
          <cell r="G2040">
            <v>8889</v>
          </cell>
          <cell r="H2040">
            <v>6222.2999999999993</v>
          </cell>
        </row>
        <row r="2041">
          <cell r="D2041">
            <v>329041</v>
          </cell>
          <cell r="E2041">
            <v>43904</v>
          </cell>
          <cell r="F2041" t="str">
            <v>CONTRIBUTIVO</v>
          </cell>
          <cell r="G2041">
            <v>8889</v>
          </cell>
          <cell r="H2041">
            <v>6222.2999999999993</v>
          </cell>
        </row>
        <row r="2042">
          <cell r="D2042">
            <v>329051</v>
          </cell>
          <cell r="E2042">
            <v>43904</v>
          </cell>
          <cell r="F2042" t="str">
            <v>CONTRIBUTIVO</v>
          </cell>
          <cell r="G2042">
            <v>8889</v>
          </cell>
          <cell r="H2042">
            <v>6222.2999999999993</v>
          </cell>
        </row>
        <row r="2043">
          <cell r="D2043">
            <v>329237</v>
          </cell>
          <cell r="E2043">
            <v>43905</v>
          </cell>
          <cell r="F2043" t="str">
            <v>CONTRIBUTIVO</v>
          </cell>
          <cell r="G2043">
            <v>1969</v>
          </cell>
          <cell r="H2043">
            <v>1378.3</v>
          </cell>
        </row>
        <row r="2044">
          <cell r="D2044">
            <v>329586</v>
          </cell>
          <cell r="E2044">
            <v>43906</v>
          </cell>
          <cell r="F2044" t="str">
            <v>CONTRIBUTIVO</v>
          </cell>
          <cell r="G2044">
            <v>18170102</v>
          </cell>
          <cell r="H2044">
            <v>12719071.399999999</v>
          </cell>
        </row>
        <row r="2045">
          <cell r="D2045">
            <v>329310</v>
          </cell>
          <cell r="E2045">
            <v>43906</v>
          </cell>
          <cell r="F2045" t="str">
            <v>CONTRIBUTIVO</v>
          </cell>
          <cell r="G2045">
            <v>227964</v>
          </cell>
          <cell r="H2045">
            <v>159574.79999999999</v>
          </cell>
        </row>
        <row r="2046">
          <cell r="D2046">
            <v>329338</v>
          </cell>
          <cell r="E2046">
            <v>43906</v>
          </cell>
          <cell r="F2046" t="str">
            <v>CONTRIBUTIVO</v>
          </cell>
          <cell r="G2046">
            <v>227964</v>
          </cell>
          <cell r="H2046">
            <v>159574.79999999999</v>
          </cell>
        </row>
        <row r="2047">
          <cell r="D2047">
            <v>329335</v>
          </cell>
          <cell r="E2047">
            <v>43906</v>
          </cell>
          <cell r="F2047" t="str">
            <v>CONTRIBUTIVO</v>
          </cell>
          <cell r="G2047">
            <v>80769</v>
          </cell>
          <cell r="H2047">
            <v>56538.299999999996</v>
          </cell>
        </row>
        <row r="2048">
          <cell r="D2048">
            <v>329683</v>
          </cell>
          <cell r="E2048">
            <v>43906</v>
          </cell>
          <cell r="F2048" t="str">
            <v>CONTRIBUTIVO</v>
          </cell>
          <cell r="G2048">
            <v>44495</v>
          </cell>
          <cell r="H2048">
            <v>31146.499999999996</v>
          </cell>
        </row>
        <row r="2049">
          <cell r="D2049">
            <v>329311</v>
          </cell>
          <cell r="E2049">
            <v>43906</v>
          </cell>
          <cell r="F2049" t="str">
            <v>CONTRIBUTIVO</v>
          </cell>
          <cell r="G2049">
            <v>15103</v>
          </cell>
          <cell r="H2049">
            <v>10572.099999999999</v>
          </cell>
        </row>
        <row r="2050">
          <cell r="D2050">
            <v>329263</v>
          </cell>
          <cell r="E2050">
            <v>43906</v>
          </cell>
          <cell r="F2050" t="str">
            <v>CONTRIBUTIVO</v>
          </cell>
          <cell r="G2050">
            <v>12200</v>
          </cell>
          <cell r="H2050">
            <v>8540</v>
          </cell>
        </row>
        <row r="2051">
          <cell r="D2051">
            <v>329575</v>
          </cell>
          <cell r="E2051">
            <v>43906</v>
          </cell>
          <cell r="F2051" t="str">
            <v>CONTRIBUTIVO</v>
          </cell>
          <cell r="G2051">
            <v>5232</v>
          </cell>
          <cell r="H2051">
            <v>3662.3999999999996</v>
          </cell>
        </row>
        <row r="2052">
          <cell r="D2052">
            <v>329653</v>
          </cell>
          <cell r="E2052">
            <v>43906</v>
          </cell>
          <cell r="F2052" t="str">
            <v>CONTRIBUTIVO</v>
          </cell>
          <cell r="G2052">
            <v>3006</v>
          </cell>
          <cell r="H2052">
            <v>2104.1999999999998</v>
          </cell>
        </row>
        <row r="2053">
          <cell r="D2053">
            <v>329700</v>
          </cell>
          <cell r="E2053">
            <v>43906</v>
          </cell>
          <cell r="F2053" t="str">
            <v>CONTRIBUTIVO</v>
          </cell>
          <cell r="G2053">
            <v>1969</v>
          </cell>
          <cell r="H2053">
            <v>1378.3</v>
          </cell>
        </row>
        <row r="2054">
          <cell r="D2054">
            <v>329599</v>
          </cell>
          <cell r="E2054">
            <v>43906</v>
          </cell>
          <cell r="F2054" t="str">
            <v>CONTRIBUTIVO</v>
          </cell>
          <cell r="G2054">
            <v>1683</v>
          </cell>
          <cell r="H2054">
            <v>1178.0999999999999</v>
          </cell>
        </row>
        <row r="2055">
          <cell r="D2055">
            <v>329763</v>
          </cell>
          <cell r="E2055">
            <v>43907</v>
          </cell>
          <cell r="F2055" t="str">
            <v>CONTRIBUTIVO</v>
          </cell>
          <cell r="G2055">
            <v>4013873</v>
          </cell>
          <cell r="H2055">
            <v>2809711.0999999996</v>
          </cell>
        </row>
        <row r="2056">
          <cell r="D2056">
            <v>329840</v>
          </cell>
          <cell r="E2056">
            <v>43907</v>
          </cell>
          <cell r="F2056" t="str">
            <v>CONTRIBUTIVO</v>
          </cell>
          <cell r="G2056">
            <v>4921387</v>
          </cell>
          <cell r="H2056">
            <v>3444970.9</v>
          </cell>
        </row>
        <row r="2057">
          <cell r="D2057">
            <v>329976</v>
          </cell>
          <cell r="E2057">
            <v>43907</v>
          </cell>
          <cell r="F2057" t="str">
            <v>CONTRIBUTIVO</v>
          </cell>
          <cell r="G2057">
            <v>49529</v>
          </cell>
          <cell r="H2057">
            <v>34670.299999999996</v>
          </cell>
        </row>
        <row r="2058">
          <cell r="D2058">
            <v>330281</v>
          </cell>
          <cell r="E2058">
            <v>43907</v>
          </cell>
          <cell r="F2058" t="str">
            <v>CONTRIBUTIVO</v>
          </cell>
          <cell r="G2058">
            <v>301127</v>
          </cell>
          <cell r="H2058">
            <v>210788.9</v>
          </cell>
        </row>
        <row r="2059">
          <cell r="D2059">
            <v>330342</v>
          </cell>
          <cell r="E2059">
            <v>43907</v>
          </cell>
          <cell r="F2059" t="str">
            <v>CONTRIBUTIVO</v>
          </cell>
          <cell r="G2059">
            <v>174591</v>
          </cell>
          <cell r="H2059">
            <v>122213.7</v>
          </cell>
        </row>
        <row r="2060">
          <cell r="D2060">
            <v>330261</v>
          </cell>
          <cell r="E2060">
            <v>43907</v>
          </cell>
          <cell r="F2060" t="str">
            <v>CONTRIBUTIVO</v>
          </cell>
          <cell r="G2060">
            <v>160094</v>
          </cell>
          <cell r="H2060">
            <v>112065.79999999999</v>
          </cell>
        </row>
        <row r="2061">
          <cell r="D2061">
            <v>329828</v>
          </cell>
          <cell r="E2061">
            <v>43907</v>
          </cell>
          <cell r="F2061" t="str">
            <v>CONTRIBUTIVO</v>
          </cell>
          <cell r="G2061">
            <v>142380</v>
          </cell>
          <cell r="H2061">
            <v>99666</v>
          </cell>
        </row>
        <row r="2062">
          <cell r="D2062">
            <v>330333</v>
          </cell>
          <cell r="E2062">
            <v>43907</v>
          </cell>
          <cell r="F2062" t="str">
            <v>CONTRIBUTIVO</v>
          </cell>
          <cell r="G2062">
            <v>92262</v>
          </cell>
          <cell r="H2062">
            <v>64583.399999999994</v>
          </cell>
        </row>
        <row r="2063">
          <cell r="D2063">
            <v>329723</v>
          </cell>
          <cell r="E2063">
            <v>43907</v>
          </cell>
          <cell r="F2063" t="str">
            <v>CONTRIBUTIVO</v>
          </cell>
          <cell r="G2063">
            <v>72022</v>
          </cell>
          <cell r="H2063">
            <v>50415.399999999994</v>
          </cell>
        </row>
        <row r="2064">
          <cell r="D2064">
            <v>330271</v>
          </cell>
          <cell r="E2064">
            <v>43907</v>
          </cell>
          <cell r="F2064" t="str">
            <v>CONTRIBUTIVO</v>
          </cell>
          <cell r="G2064">
            <v>71826</v>
          </cell>
          <cell r="H2064">
            <v>50278.2</v>
          </cell>
        </row>
        <row r="2065">
          <cell r="D2065">
            <v>330284</v>
          </cell>
          <cell r="E2065">
            <v>43907</v>
          </cell>
          <cell r="F2065" t="str">
            <v>CONTRIBUTIVO</v>
          </cell>
          <cell r="G2065">
            <v>71826</v>
          </cell>
          <cell r="H2065">
            <v>50278.2</v>
          </cell>
        </row>
        <row r="2066">
          <cell r="D2066">
            <v>329812</v>
          </cell>
          <cell r="E2066">
            <v>43907</v>
          </cell>
          <cell r="F2066" t="str">
            <v>CONTRIBUTIVO</v>
          </cell>
          <cell r="G2066">
            <v>69188</v>
          </cell>
          <cell r="H2066">
            <v>48431.6</v>
          </cell>
        </row>
        <row r="2067">
          <cell r="D2067">
            <v>329712</v>
          </cell>
          <cell r="E2067">
            <v>43907</v>
          </cell>
          <cell r="F2067" t="str">
            <v>CONTRIBUTIVO</v>
          </cell>
          <cell r="G2067">
            <v>42206</v>
          </cell>
          <cell r="H2067">
            <v>29544.199999999997</v>
          </cell>
        </row>
        <row r="2068">
          <cell r="D2068">
            <v>329797</v>
          </cell>
          <cell r="E2068">
            <v>43907</v>
          </cell>
          <cell r="F2068" t="str">
            <v>CONTRIBUTIVO</v>
          </cell>
          <cell r="G2068">
            <v>37563</v>
          </cell>
          <cell r="H2068">
            <v>26294.1</v>
          </cell>
        </row>
        <row r="2069">
          <cell r="D2069">
            <v>329764</v>
          </cell>
          <cell r="E2069">
            <v>43907</v>
          </cell>
          <cell r="F2069" t="str">
            <v>CONTRIBUTIVO</v>
          </cell>
          <cell r="G2069">
            <v>27122</v>
          </cell>
          <cell r="H2069">
            <v>18985.399999999998</v>
          </cell>
        </row>
        <row r="2070">
          <cell r="D2070">
            <v>329710</v>
          </cell>
          <cell r="E2070">
            <v>43907</v>
          </cell>
          <cell r="F2070" t="str">
            <v>CONTRIBUTIVO</v>
          </cell>
          <cell r="G2070">
            <v>22898</v>
          </cell>
          <cell r="H2070">
            <v>16028.599999999999</v>
          </cell>
        </row>
        <row r="2071">
          <cell r="D2071">
            <v>330204</v>
          </cell>
          <cell r="E2071">
            <v>43907</v>
          </cell>
          <cell r="F2071" t="str">
            <v>CONTRIBUTIVO</v>
          </cell>
          <cell r="G2071">
            <v>14822</v>
          </cell>
          <cell r="H2071">
            <v>10375.4</v>
          </cell>
        </row>
        <row r="2072">
          <cell r="D2072">
            <v>330420</v>
          </cell>
          <cell r="E2072">
            <v>43907</v>
          </cell>
          <cell r="F2072" t="str">
            <v>CONTRIBUTIVO</v>
          </cell>
          <cell r="G2072">
            <v>10858</v>
          </cell>
          <cell r="H2072">
            <v>7600.5999999999995</v>
          </cell>
        </row>
        <row r="2073">
          <cell r="D2073">
            <v>330421</v>
          </cell>
          <cell r="E2073">
            <v>43907</v>
          </cell>
          <cell r="F2073" t="str">
            <v>CONTRIBUTIVO</v>
          </cell>
          <cell r="G2073">
            <v>8889</v>
          </cell>
          <cell r="H2073">
            <v>6222.2999999999993</v>
          </cell>
        </row>
        <row r="2074">
          <cell r="D2074">
            <v>330398</v>
          </cell>
          <cell r="E2074">
            <v>43907</v>
          </cell>
          <cell r="F2074" t="str">
            <v>CONTRIBUTIVO</v>
          </cell>
          <cell r="G2074">
            <v>5741</v>
          </cell>
          <cell r="H2074">
            <v>4018.7</v>
          </cell>
        </row>
        <row r="2075">
          <cell r="D2075">
            <v>330409</v>
          </cell>
          <cell r="E2075">
            <v>43907</v>
          </cell>
          <cell r="F2075" t="str">
            <v>CONTRIBUTIVO</v>
          </cell>
          <cell r="G2075">
            <v>3118</v>
          </cell>
          <cell r="H2075">
            <v>2182.6</v>
          </cell>
        </row>
        <row r="2076">
          <cell r="D2076">
            <v>330163</v>
          </cell>
          <cell r="E2076">
            <v>43907</v>
          </cell>
          <cell r="F2076" t="str">
            <v>CONTRIBUTIVO</v>
          </cell>
          <cell r="G2076">
            <v>2552</v>
          </cell>
          <cell r="H2076">
            <v>1786.3999999999999</v>
          </cell>
        </row>
        <row r="2077">
          <cell r="D2077">
            <v>330321</v>
          </cell>
          <cell r="E2077">
            <v>43907</v>
          </cell>
          <cell r="F2077" t="str">
            <v>CONTRIBUTIVO</v>
          </cell>
          <cell r="G2077">
            <v>1380</v>
          </cell>
          <cell r="H2077">
            <v>965.99999999999989</v>
          </cell>
        </row>
        <row r="2078">
          <cell r="D2078">
            <v>330642</v>
          </cell>
          <cell r="E2078">
            <v>43908</v>
          </cell>
          <cell r="F2078" t="str">
            <v>CONTRIBUTIVO</v>
          </cell>
          <cell r="G2078">
            <v>5511245</v>
          </cell>
          <cell r="H2078">
            <v>3857871.4999999995</v>
          </cell>
        </row>
        <row r="2079">
          <cell r="D2079">
            <v>330717</v>
          </cell>
          <cell r="E2079">
            <v>43908</v>
          </cell>
          <cell r="F2079" t="str">
            <v>CONTRIBUTIVO</v>
          </cell>
          <cell r="G2079">
            <v>5449206</v>
          </cell>
          <cell r="H2079">
            <v>3814444.1999999997</v>
          </cell>
        </row>
        <row r="2080">
          <cell r="D2080">
            <v>330651</v>
          </cell>
          <cell r="E2080">
            <v>43908</v>
          </cell>
          <cell r="F2080" t="str">
            <v>CONTRIBUTIVO</v>
          </cell>
          <cell r="G2080">
            <v>380381</v>
          </cell>
          <cell r="H2080">
            <v>266266.7</v>
          </cell>
        </row>
        <row r="2081">
          <cell r="D2081">
            <v>330555</v>
          </cell>
          <cell r="E2081">
            <v>43908</v>
          </cell>
          <cell r="F2081" t="str">
            <v>CONTRIBUTIVO</v>
          </cell>
          <cell r="G2081">
            <v>180706</v>
          </cell>
          <cell r="H2081">
            <v>126494.2</v>
          </cell>
        </row>
        <row r="2082">
          <cell r="D2082">
            <v>330954</v>
          </cell>
          <cell r="E2082">
            <v>43908</v>
          </cell>
          <cell r="F2082" t="str">
            <v>CONTRIBUTIVO</v>
          </cell>
          <cell r="G2082">
            <v>160579</v>
          </cell>
          <cell r="H2082">
            <v>112405.29999999999</v>
          </cell>
        </row>
        <row r="2083">
          <cell r="D2083">
            <v>330783</v>
          </cell>
          <cell r="E2083">
            <v>43908</v>
          </cell>
          <cell r="F2083" t="str">
            <v>CONTRIBUTIVO</v>
          </cell>
          <cell r="G2083">
            <v>157633</v>
          </cell>
          <cell r="H2083">
            <v>110343.09999999999</v>
          </cell>
        </row>
        <row r="2084">
          <cell r="D2084">
            <v>330786</v>
          </cell>
          <cell r="E2084">
            <v>43908</v>
          </cell>
          <cell r="F2084" t="str">
            <v>CONTRIBUTIVO</v>
          </cell>
          <cell r="G2084">
            <v>122556</v>
          </cell>
          <cell r="H2084">
            <v>85789.2</v>
          </cell>
        </row>
        <row r="2085">
          <cell r="D2085">
            <v>330844</v>
          </cell>
          <cell r="E2085">
            <v>43908</v>
          </cell>
          <cell r="F2085" t="str">
            <v>CONTRIBUTIVO</v>
          </cell>
          <cell r="G2085">
            <v>95501</v>
          </cell>
          <cell r="H2085">
            <v>66850.7</v>
          </cell>
        </row>
        <row r="2086">
          <cell r="D2086">
            <v>330947</v>
          </cell>
          <cell r="E2086">
            <v>43908</v>
          </cell>
          <cell r="F2086" t="str">
            <v>CONTRIBUTIVO</v>
          </cell>
          <cell r="G2086">
            <v>56310</v>
          </cell>
          <cell r="H2086">
            <v>39417</v>
          </cell>
        </row>
        <row r="2087">
          <cell r="D2087">
            <v>330422</v>
          </cell>
          <cell r="E2087">
            <v>43908</v>
          </cell>
          <cell r="F2087" t="str">
            <v>CONTRIBUTIVO</v>
          </cell>
          <cell r="G2087">
            <v>26604</v>
          </cell>
          <cell r="H2087">
            <v>18622.8</v>
          </cell>
        </row>
        <row r="2088">
          <cell r="D2088">
            <v>331006</v>
          </cell>
          <cell r="E2088">
            <v>43908</v>
          </cell>
          <cell r="F2088" t="str">
            <v>CONTRIBUTIVO</v>
          </cell>
          <cell r="G2088">
            <v>15265</v>
          </cell>
          <cell r="H2088">
            <v>10685.5</v>
          </cell>
        </row>
        <row r="2089">
          <cell r="D2089">
            <v>330851</v>
          </cell>
          <cell r="E2089">
            <v>43908</v>
          </cell>
          <cell r="F2089" t="str">
            <v>CONTRIBUTIVO</v>
          </cell>
          <cell r="G2089">
            <v>9472</v>
          </cell>
          <cell r="H2089">
            <v>6630.4</v>
          </cell>
        </row>
        <row r="2090">
          <cell r="D2090">
            <v>330893</v>
          </cell>
          <cell r="E2090">
            <v>43908</v>
          </cell>
          <cell r="F2090" t="str">
            <v>CONTRIBUTIVO</v>
          </cell>
          <cell r="G2090">
            <v>8889</v>
          </cell>
          <cell r="H2090">
            <v>6222.2999999999993</v>
          </cell>
        </row>
        <row r="2091">
          <cell r="D2091">
            <v>330992</v>
          </cell>
          <cell r="E2091">
            <v>43908</v>
          </cell>
          <cell r="F2091" t="str">
            <v>CONTRIBUTIVO</v>
          </cell>
          <cell r="G2091">
            <v>8889</v>
          </cell>
          <cell r="H2091">
            <v>6222.2999999999993</v>
          </cell>
        </row>
        <row r="2092">
          <cell r="D2092">
            <v>330855</v>
          </cell>
          <cell r="E2092">
            <v>43908</v>
          </cell>
          <cell r="F2092" t="str">
            <v>CONTRIBUTIVO</v>
          </cell>
          <cell r="G2092">
            <v>4629</v>
          </cell>
          <cell r="H2092">
            <v>3240.2999999999997</v>
          </cell>
        </row>
        <row r="2093">
          <cell r="D2093">
            <v>330839</v>
          </cell>
          <cell r="E2093">
            <v>43908</v>
          </cell>
          <cell r="F2093" t="str">
            <v>CONTRIBUTIVO</v>
          </cell>
          <cell r="G2093">
            <v>2184</v>
          </cell>
          <cell r="H2093">
            <v>1528.8</v>
          </cell>
        </row>
        <row r="2094">
          <cell r="D2094">
            <v>330811</v>
          </cell>
          <cell r="E2094">
            <v>43908</v>
          </cell>
          <cell r="F2094" t="str">
            <v>CONTRIBUTIVO</v>
          </cell>
          <cell r="G2094">
            <v>1934</v>
          </cell>
          <cell r="H2094">
            <v>1353.8</v>
          </cell>
        </row>
        <row r="2095">
          <cell r="D2095">
            <v>330763</v>
          </cell>
          <cell r="E2095">
            <v>43908</v>
          </cell>
          <cell r="F2095" t="str">
            <v>CONTRIBUTIVO</v>
          </cell>
          <cell r="G2095">
            <v>1380</v>
          </cell>
          <cell r="H2095">
            <v>965.99999999999989</v>
          </cell>
        </row>
        <row r="2096">
          <cell r="D2096">
            <v>331379</v>
          </cell>
          <cell r="E2096">
            <v>43909</v>
          </cell>
          <cell r="F2096" t="str">
            <v>CONTRIBUTIVO</v>
          </cell>
          <cell r="G2096">
            <v>8142755</v>
          </cell>
          <cell r="H2096">
            <v>5699928.5</v>
          </cell>
        </row>
        <row r="2097">
          <cell r="D2097">
            <v>331188</v>
          </cell>
          <cell r="E2097">
            <v>43909</v>
          </cell>
          <cell r="F2097" t="str">
            <v>CONTRIBUTIVO</v>
          </cell>
          <cell r="G2097">
            <v>2227207</v>
          </cell>
          <cell r="H2097">
            <v>1559044.9</v>
          </cell>
        </row>
        <row r="2098">
          <cell r="D2098">
            <v>331103</v>
          </cell>
          <cell r="E2098">
            <v>43909</v>
          </cell>
          <cell r="F2098" t="str">
            <v>CONTRIBUTIVO</v>
          </cell>
          <cell r="G2098">
            <v>459955</v>
          </cell>
          <cell r="H2098">
            <v>321968.5</v>
          </cell>
        </row>
        <row r="2099">
          <cell r="D2099">
            <v>331283</v>
          </cell>
          <cell r="E2099">
            <v>43909</v>
          </cell>
          <cell r="F2099" t="str">
            <v>CONTRIBUTIVO</v>
          </cell>
          <cell r="G2099">
            <v>117861</v>
          </cell>
          <cell r="H2099">
            <v>82502.7</v>
          </cell>
        </row>
        <row r="2100">
          <cell r="D2100">
            <v>331145</v>
          </cell>
          <cell r="E2100">
            <v>43909</v>
          </cell>
          <cell r="F2100" t="str">
            <v>CONTRIBUTIVO</v>
          </cell>
          <cell r="G2100">
            <v>90882</v>
          </cell>
          <cell r="H2100">
            <v>63617.399999999994</v>
          </cell>
        </row>
        <row r="2101">
          <cell r="D2101">
            <v>162101</v>
          </cell>
          <cell r="E2101">
            <v>43909</v>
          </cell>
          <cell r="F2101" t="str">
            <v>CONTRIBUTIVO</v>
          </cell>
          <cell r="G2101">
            <v>64722</v>
          </cell>
          <cell r="H2101">
            <v>45305.399999999994</v>
          </cell>
        </row>
        <row r="2102">
          <cell r="D2102">
            <v>331009</v>
          </cell>
          <cell r="E2102">
            <v>43909</v>
          </cell>
          <cell r="F2102" t="str">
            <v>CONTRIBUTIVO</v>
          </cell>
          <cell r="G2102">
            <v>11155</v>
          </cell>
          <cell r="H2102">
            <v>7808.4999999999991</v>
          </cell>
        </row>
        <row r="2103">
          <cell r="D2103">
            <v>331475</v>
          </cell>
          <cell r="E2103">
            <v>43909</v>
          </cell>
          <cell r="F2103" t="str">
            <v>CONTRIBUTIVO</v>
          </cell>
          <cell r="G2103">
            <v>8889</v>
          </cell>
          <cell r="H2103">
            <v>6222.2999999999993</v>
          </cell>
        </row>
        <row r="2104">
          <cell r="D2104">
            <v>331383</v>
          </cell>
          <cell r="E2104">
            <v>43909</v>
          </cell>
          <cell r="F2104" t="str">
            <v>CONTRIBUTIVO</v>
          </cell>
          <cell r="G2104">
            <v>2332</v>
          </cell>
          <cell r="H2104">
            <v>1632.3999999999999</v>
          </cell>
        </row>
        <row r="2105">
          <cell r="D2105">
            <v>331467</v>
          </cell>
          <cell r="E2105">
            <v>43909</v>
          </cell>
          <cell r="F2105" t="str">
            <v>CONTRIBUTIVO</v>
          </cell>
          <cell r="G2105">
            <v>1969</v>
          </cell>
          <cell r="H2105">
            <v>1378.3</v>
          </cell>
        </row>
        <row r="2106">
          <cell r="D2106">
            <v>331278</v>
          </cell>
          <cell r="E2106">
            <v>43909</v>
          </cell>
          <cell r="F2106" t="str">
            <v>CONTRIBUTIVO</v>
          </cell>
          <cell r="G2106">
            <v>1683</v>
          </cell>
          <cell r="H2106">
            <v>1178.0999999999999</v>
          </cell>
        </row>
        <row r="2107">
          <cell r="D2107">
            <v>331603</v>
          </cell>
          <cell r="E2107">
            <v>43910</v>
          </cell>
          <cell r="F2107" t="str">
            <v>CONTRIBUTIVO</v>
          </cell>
          <cell r="G2107">
            <v>1014670</v>
          </cell>
          <cell r="H2107">
            <v>710269</v>
          </cell>
        </row>
        <row r="2108">
          <cell r="D2108">
            <v>331769</v>
          </cell>
          <cell r="E2108">
            <v>43910</v>
          </cell>
          <cell r="F2108" t="str">
            <v>CONTRIBUTIVO</v>
          </cell>
          <cell r="G2108">
            <v>933894</v>
          </cell>
          <cell r="H2108">
            <v>653725.79999999993</v>
          </cell>
        </row>
        <row r="2109">
          <cell r="D2109">
            <v>331560</v>
          </cell>
          <cell r="E2109">
            <v>43910</v>
          </cell>
          <cell r="F2109" t="str">
            <v>CONTRIBUTIVO</v>
          </cell>
          <cell r="G2109">
            <v>718592</v>
          </cell>
          <cell r="H2109">
            <v>503014.39999999997</v>
          </cell>
        </row>
        <row r="2110">
          <cell r="D2110">
            <v>331663</v>
          </cell>
          <cell r="E2110">
            <v>43910</v>
          </cell>
          <cell r="F2110" t="str">
            <v>CONTRIBUTIVO</v>
          </cell>
          <cell r="G2110">
            <v>618012</v>
          </cell>
          <cell r="H2110">
            <v>432608.39999999997</v>
          </cell>
        </row>
        <row r="2111">
          <cell r="D2111">
            <v>331545</v>
          </cell>
          <cell r="E2111">
            <v>43910</v>
          </cell>
          <cell r="F2111" t="str">
            <v>CONTRIBUTIVO</v>
          </cell>
          <cell r="G2111">
            <v>447995</v>
          </cell>
          <cell r="H2111">
            <v>313596.5</v>
          </cell>
        </row>
        <row r="2112">
          <cell r="D2112">
            <v>331606</v>
          </cell>
          <cell r="E2112">
            <v>43910</v>
          </cell>
          <cell r="F2112" t="str">
            <v>CONTRIBUTIVO</v>
          </cell>
          <cell r="G2112">
            <v>220541</v>
          </cell>
          <cell r="H2112">
            <v>154378.69999999998</v>
          </cell>
        </row>
        <row r="2113">
          <cell r="D2113">
            <v>331567</v>
          </cell>
          <cell r="E2113">
            <v>43910</v>
          </cell>
          <cell r="F2113" t="str">
            <v>CONTRIBUTIVO</v>
          </cell>
          <cell r="G2113">
            <v>218191</v>
          </cell>
          <cell r="H2113">
            <v>152733.69999999998</v>
          </cell>
        </row>
        <row r="2114">
          <cell r="D2114">
            <v>331476</v>
          </cell>
          <cell r="E2114">
            <v>43910</v>
          </cell>
          <cell r="F2114" t="str">
            <v>CONTRIBUTIVO</v>
          </cell>
          <cell r="G2114">
            <v>70762</v>
          </cell>
          <cell r="H2114">
            <v>49533.399999999994</v>
          </cell>
        </row>
        <row r="2115">
          <cell r="D2115">
            <v>331613</v>
          </cell>
          <cell r="E2115">
            <v>43910</v>
          </cell>
          <cell r="F2115" t="str">
            <v>CONTRIBUTIVO</v>
          </cell>
          <cell r="G2115">
            <v>61181</v>
          </cell>
          <cell r="H2115">
            <v>42826.7</v>
          </cell>
        </row>
        <row r="2116">
          <cell r="D2116">
            <v>331486</v>
          </cell>
          <cell r="E2116">
            <v>43910</v>
          </cell>
          <cell r="F2116" t="str">
            <v>CONTRIBUTIVO</v>
          </cell>
          <cell r="G2116">
            <v>57192</v>
          </cell>
          <cell r="H2116">
            <v>40034.399999999994</v>
          </cell>
        </row>
        <row r="2117">
          <cell r="D2117">
            <v>331497</v>
          </cell>
          <cell r="E2117">
            <v>43910</v>
          </cell>
          <cell r="F2117" t="str">
            <v>CONTRIBUTIVO</v>
          </cell>
          <cell r="G2117">
            <v>54007</v>
          </cell>
          <cell r="H2117">
            <v>37804.899999999994</v>
          </cell>
        </row>
        <row r="2118">
          <cell r="D2118">
            <v>331569</v>
          </cell>
          <cell r="E2118">
            <v>43910</v>
          </cell>
          <cell r="F2118" t="str">
            <v>CONTRIBUTIVO</v>
          </cell>
          <cell r="G2118">
            <v>50567</v>
          </cell>
          <cell r="H2118">
            <v>35396.899999999994</v>
          </cell>
        </row>
        <row r="2119">
          <cell r="D2119">
            <v>331723</v>
          </cell>
          <cell r="E2119">
            <v>43910</v>
          </cell>
          <cell r="F2119" t="str">
            <v>CONTRIBUTIVO</v>
          </cell>
          <cell r="G2119">
            <v>47202</v>
          </cell>
          <cell r="H2119">
            <v>33041.4</v>
          </cell>
        </row>
        <row r="2120">
          <cell r="D2120">
            <v>331862</v>
          </cell>
          <cell r="E2120">
            <v>43910</v>
          </cell>
          <cell r="F2120" t="str">
            <v>CONTRIBUTIVO</v>
          </cell>
          <cell r="G2120">
            <v>22898</v>
          </cell>
          <cell r="H2120">
            <v>16028.599999999999</v>
          </cell>
        </row>
        <row r="2121">
          <cell r="D2121">
            <v>331485</v>
          </cell>
          <cell r="E2121">
            <v>43910</v>
          </cell>
          <cell r="F2121" t="str">
            <v>CONTRIBUTIVO</v>
          </cell>
          <cell r="G2121">
            <v>15734</v>
          </cell>
          <cell r="H2121">
            <v>11013.8</v>
          </cell>
        </row>
        <row r="2122">
          <cell r="D2122">
            <v>331570</v>
          </cell>
          <cell r="E2122">
            <v>43910</v>
          </cell>
          <cell r="F2122" t="str">
            <v>CONTRIBUTIVO</v>
          </cell>
          <cell r="G2122">
            <v>10231</v>
          </cell>
          <cell r="H2122">
            <v>7161.7</v>
          </cell>
        </row>
        <row r="2123">
          <cell r="D2123">
            <v>331860</v>
          </cell>
          <cell r="E2123">
            <v>43910</v>
          </cell>
          <cell r="F2123" t="str">
            <v>CONTRIBUTIVO</v>
          </cell>
          <cell r="G2123">
            <v>8890</v>
          </cell>
          <cell r="H2123">
            <v>6223</v>
          </cell>
        </row>
        <row r="2124">
          <cell r="D2124">
            <v>331480</v>
          </cell>
          <cell r="E2124">
            <v>43910</v>
          </cell>
          <cell r="F2124" t="str">
            <v>CONTRIBUTIVO</v>
          </cell>
          <cell r="G2124">
            <v>8889</v>
          </cell>
          <cell r="H2124">
            <v>6222.2999999999993</v>
          </cell>
        </row>
        <row r="2125">
          <cell r="D2125">
            <v>331670</v>
          </cell>
          <cell r="E2125">
            <v>43910</v>
          </cell>
          <cell r="F2125" t="str">
            <v>CONTRIBUTIVO</v>
          </cell>
          <cell r="G2125">
            <v>8889</v>
          </cell>
          <cell r="H2125">
            <v>6222.2999999999993</v>
          </cell>
        </row>
        <row r="2126">
          <cell r="D2126">
            <v>331801</v>
          </cell>
          <cell r="E2126">
            <v>43910</v>
          </cell>
          <cell r="F2126" t="str">
            <v>CONTRIBUTIVO</v>
          </cell>
          <cell r="G2126">
            <v>8889</v>
          </cell>
          <cell r="H2126">
            <v>6222.2999999999993</v>
          </cell>
        </row>
        <row r="2127">
          <cell r="D2127">
            <v>331865</v>
          </cell>
          <cell r="E2127">
            <v>43910</v>
          </cell>
          <cell r="F2127" t="str">
            <v>CONTRIBUTIVO</v>
          </cell>
          <cell r="G2127">
            <v>8889</v>
          </cell>
          <cell r="H2127">
            <v>6222.2999999999993</v>
          </cell>
        </row>
        <row r="2128">
          <cell r="D2128">
            <v>331477</v>
          </cell>
          <cell r="E2128">
            <v>43910</v>
          </cell>
          <cell r="F2128" t="str">
            <v>CONTRIBUTIVO</v>
          </cell>
          <cell r="G2128">
            <v>7867</v>
          </cell>
          <cell r="H2128">
            <v>5506.9</v>
          </cell>
        </row>
        <row r="2129">
          <cell r="D2129">
            <v>331571</v>
          </cell>
          <cell r="E2129">
            <v>43910</v>
          </cell>
          <cell r="F2129" t="str">
            <v>CONTRIBUTIVO</v>
          </cell>
          <cell r="G2129">
            <v>4007</v>
          </cell>
          <cell r="H2129">
            <v>2804.8999999999996</v>
          </cell>
        </row>
        <row r="2130">
          <cell r="D2130">
            <v>331852</v>
          </cell>
          <cell r="E2130">
            <v>43910</v>
          </cell>
          <cell r="F2130" t="str">
            <v>CONTRIBUTIVO</v>
          </cell>
          <cell r="G2130">
            <v>1969</v>
          </cell>
          <cell r="H2130">
            <v>1378.3</v>
          </cell>
        </row>
        <row r="2131">
          <cell r="D2131">
            <v>331793</v>
          </cell>
          <cell r="E2131">
            <v>43910</v>
          </cell>
          <cell r="F2131" t="str">
            <v>CONTRIBUTIVO</v>
          </cell>
          <cell r="G2131">
            <v>1683</v>
          </cell>
          <cell r="H2131">
            <v>1178.0999999999999</v>
          </cell>
        </row>
        <row r="2132">
          <cell r="D2132">
            <v>331869</v>
          </cell>
          <cell r="E2132">
            <v>43911</v>
          </cell>
          <cell r="F2132" t="str">
            <v>CONTRIBUTIVO</v>
          </cell>
          <cell r="G2132">
            <v>69950</v>
          </cell>
          <cell r="H2132">
            <v>48965</v>
          </cell>
        </row>
        <row r="2133">
          <cell r="D2133">
            <v>331886</v>
          </cell>
          <cell r="E2133">
            <v>43911</v>
          </cell>
          <cell r="F2133" t="str">
            <v>CONTRIBUTIVO</v>
          </cell>
          <cell r="G2133">
            <v>58764</v>
          </cell>
          <cell r="H2133">
            <v>41134.799999999996</v>
          </cell>
        </row>
        <row r="2134">
          <cell r="D2134">
            <v>331867</v>
          </cell>
          <cell r="E2134">
            <v>43911</v>
          </cell>
          <cell r="F2134" t="str">
            <v>CONTRIBUTIVO</v>
          </cell>
          <cell r="G2134">
            <v>1969</v>
          </cell>
          <cell r="H2134">
            <v>1378.3</v>
          </cell>
        </row>
        <row r="2135">
          <cell r="D2135">
            <v>331930</v>
          </cell>
          <cell r="E2135">
            <v>43911</v>
          </cell>
          <cell r="F2135" t="str">
            <v>CONTRIBUTIVO</v>
          </cell>
          <cell r="G2135">
            <v>1969</v>
          </cell>
          <cell r="H2135">
            <v>1378.3</v>
          </cell>
        </row>
        <row r="2136">
          <cell r="D2136">
            <v>331938</v>
          </cell>
          <cell r="E2136">
            <v>43912</v>
          </cell>
          <cell r="F2136" t="str">
            <v>CONTRIBUTIVO</v>
          </cell>
          <cell r="G2136">
            <v>7632</v>
          </cell>
          <cell r="H2136">
            <v>5342.4</v>
          </cell>
        </row>
        <row r="2137">
          <cell r="D2137">
            <v>332253</v>
          </cell>
          <cell r="E2137">
            <v>43914</v>
          </cell>
          <cell r="F2137" t="str">
            <v>CONTRIBUTIVO</v>
          </cell>
          <cell r="G2137">
            <v>5838716</v>
          </cell>
          <cell r="H2137">
            <v>4087101.1999999997</v>
          </cell>
        </row>
        <row r="2138">
          <cell r="D2138">
            <v>332261</v>
          </cell>
          <cell r="E2138">
            <v>43914</v>
          </cell>
          <cell r="F2138" t="str">
            <v>CONTRIBUTIVO</v>
          </cell>
          <cell r="G2138">
            <v>4229081</v>
          </cell>
          <cell r="H2138">
            <v>2960356.6999999997</v>
          </cell>
        </row>
        <row r="2139">
          <cell r="D2139">
            <v>332137</v>
          </cell>
          <cell r="E2139">
            <v>43914</v>
          </cell>
          <cell r="F2139" t="str">
            <v>CONTRIBUTIVO</v>
          </cell>
          <cell r="G2139">
            <v>1285841</v>
          </cell>
          <cell r="H2139">
            <v>900088.7</v>
          </cell>
        </row>
        <row r="2140">
          <cell r="D2140">
            <v>332164</v>
          </cell>
          <cell r="E2140">
            <v>43914</v>
          </cell>
          <cell r="F2140" t="str">
            <v>CONTRIBUTIVO</v>
          </cell>
          <cell r="G2140">
            <v>1184265</v>
          </cell>
          <cell r="H2140">
            <v>828985.5</v>
          </cell>
        </row>
        <row r="2141">
          <cell r="D2141">
            <v>332174</v>
          </cell>
          <cell r="E2141">
            <v>43914</v>
          </cell>
          <cell r="F2141" t="str">
            <v>CONTRIBUTIVO</v>
          </cell>
          <cell r="G2141">
            <v>459955</v>
          </cell>
          <cell r="H2141">
            <v>321968.5</v>
          </cell>
        </row>
        <row r="2142">
          <cell r="D2142">
            <v>332150</v>
          </cell>
          <cell r="E2142">
            <v>43914</v>
          </cell>
          <cell r="F2142" t="str">
            <v>CONTRIBUTIVO</v>
          </cell>
          <cell r="G2142">
            <v>355388</v>
          </cell>
          <cell r="H2142">
            <v>248771.59999999998</v>
          </cell>
        </row>
        <row r="2143">
          <cell r="D2143">
            <v>332217</v>
          </cell>
          <cell r="E2143">
            <v>43914</v>
          </cell>
          <cell r="F2143" t="str">
            <v>CONTRIBUTIVO</v>
          </cell>
          <cell r="G2143">
            <v>138276</v>
          </cell>
          <cell r="H2143">
            <v>96793.2</v>
          </cell>
        </row>
        <row r="2144">
          <cell r="D2144">
            <v>332267</v>
          </cell>
          <cell r="E2144">
            <v>43914</v>
          </cell>
          <cell r="F2144" t="str">
            <v>CONTRIBUTIVO</v>
          </cell>
          <cell r="G2144">
            <v>137367</v>
          </cell>
          <cell r="H2144">
            <v>96156.9</v>
          </cell>
        </row>
        <row r="2145">
          <cell r="D2145">
            <v>332141</v>
          </cell>
          <cell r="E2145">
            <v>43914</v>
          </cell>
          <cell r="F2145" t="str">
            <v>CONTRIBUTIVO</v>
          </cell>
          <cell r="G2145">
            <v>67947</v>
          </cell>
          <cell r="H2145">
            <v>47562.899999999994</v>
          </cell>
        </row>
        <row r="2146">
          <cell r="D2146">
            <v>332103</v>
          </cell>
          <cell r="E2146">
            <v>43914</v>
          </cell>
          <cell r="F2146" t="str">
            <v>CONTRIBUTIVO</v>
          </cell>
          <cell r="G2146">
            <v>8890</v>
          </cell>
          <cell r="H2146">
            <v>6223</v>
          </cell>
        </row>
        <row r="2147">
          <cell r="D2147">
            <v>332163</v>
          </cell>
          <cell r="E2147">
            <v>43914</v>
          </cell>
          <cell r="F2147" t="str">
            <v>CONTRIBUTIVO</v>
          </cell>
          <cell r="G2147">
            <v>8889</v>
          </cell>
          <cell r="H2147">
            <v>6222.2999999999993</v>
          </cell>
        </row>
        <row r="2148">
          <cell r="D2148">
            <v>332173</v>
          </cell>
          <cell r="E2148">
            <v>43914</v>
          </cell>
          <cell r="F2148" t="str">
            <v>CONTRIBUTIVO</v>
          </cell>
          <cell r="G2148">
            <v>8889</v>
          </cell>
          <cell r="H2148">
            <v>6222.2999999999993</v>
          </cell>
        </row>
        <row r="2149">
          <cell r="D2149">
            <v>332221</v>
          </cell>
          <cell r="E2149">
            <v>43914</v>
          </cell>
          <cell r="F2149" t="str">
            <v>CONTRIBUTIVO</v>
          </cell>
          <cell r="G2149">
            <v>8889</v>
          </cell>
          <cell r="H2149">
            <v>6222.2999999999993</v>
          </cell>
        </row>
        <row r="2150">
          <cell r="D2150">
            <v>332243</v>
          </cell>
          <cell r="E2150">
            <v>43914</v>
          </cell>
          <cell r="F2150" t="str">
            <v>CONTRIBUTIVO</v>
          </cell>
          <cell r="G2150">
            <v>8889</v>
          </cell>
          <cell r="H2150">
            <v>6222.2999999999993</v>
          </cell>
        </row>
        <row r="2151">
          <cell r="D2151">
            <v>332239</v>
          </cell>
          <cell r="E2151">
            <v>43914</v>
          </cell>
          <cell r="F2151" t="str">
            <v>CONTRIBUTIVO</v>
          </cell>
          <cell r="G2151">
            <v>2345</v>
          </cell>
          <cell r="H2151">
            <v>1641.5</v>
          </cell>
        </row>
        <row r="2152">
          <cell r="D2152">
            <v>332156</v>
          </cell>
          <cell r="E2152">
            <v>43914</v>
          </cell>
          <cell r="F2152" t="str">
            <v>CONTRIBUTIVO</v>
          </cell>
          <cell r="G2152">
            <v>2332</v>
          </cell>
          <cell r="H2152">
            <v>1632.3999999999999</v>
          </cell>
        </row>
        <row r="2153">
          <cell r="D2153">
            <v>332542</v>
          </cell>
          <cell r="E2153">
            <v>43915</v>
          </cell>
          <cell r="F2153" t="str">
            <v>CONTRIBUTIVO</v>
          </cell>
          <cell r="G2153">
            <v>606177</v>
          </cell>
          <cell r="H2153">
            <v>424323.89999999997</v>
          </cell>
        </row>
        <row r="2154">
          <cell r="D2154">
            <v>332615</v>
          </cell>
          <cell r="E2154">
            <v>43915</v>
          </cell>
          <cell r="F2154" t="str">
            <v>CONTRIBUTIVO</v>
          </cell>
          <cell r="G2154">
            <v>140621</v>
          </cell>
          <cell r="H2154">
            <v>98434.7</v>
          </cell>
        </row>
        <row r="2155">
          <cell r="D2155">
            <v>332578</v>
          </cell>
          <cell r="E2155">
            <v>43915</v>
          </cell>
          <cell r="F2155" t="str">
            <v>CONTRIBUTIVO</v>
          </cell>
          <cell r="G2155">
            <v>87897</v>
          </cell>
          <cell r="H2155">
            <v>61527.899999999994</v>
          </cell>
        </row>
        <row r="2156">
          <cell r="D2156">
            <v>332641</v>
          </cell>
          <cell r="E2156">
            <v>43915</v>
          </cell>
          <cell r="F2156" t="str">
            <v>CONTRIBUTIVO</v>
          </cell>
          <cell r="G2156">
            <v>66292</v>
          </cell>
          <cell r="H2156">
            <v>46404.399999999994</v>
          </cell>
        </row>
        <row r="2157">
          <cell r="D2157">
            <v>332548</v>
          </cell>
          <cell r="E2157">
            <v>43915</v>
          </cell>
          <cell r="F2157" t="str">
            <v>CONTRIBUTIVO</v>
          </cell>
          <cell r="G2157">
            <v>42250</v>
          </cell>
          <cell r="H2157">
            <v>29574.999999999996</v>
          </cell>
        </row>
        <row r="2158">
          <cell r="D2158">
            <v>332442</v>
          </cell>
          <cell r="E2158">
            <v>43915</v>
          </cell>
          <cell r="F2158" t="str">
            <v>CONTRIBUTIVO</v>
          </cell>
          <cell r="G2158">
            <v>31468</v>
          </cell>
          <cell r="H2158">
            <v>22027.599999999999</v>
          </cell>
        </row>
        <row r="2159">
          <cell r="D2159">
            <v>332625</v>
          </cell>
          <cell r="E2159">
            <v>43915</v>
          </cell>
          <cell r="F2159" t="str">
            <v>CONTRIBUTIVO</v>
          </cell>
          <cell r="G2159">
            <v>25284</v>
          </cell>
          <cell r="H2159">
            <v>17698.8</v>
          </cell>
        </row>
        <row r="2160">
          <cell r="D2160">
            <v>332528</v>
          </cell>
          <cell r="E2160">
            <v>43915</v>
          </cell>
          <cell r="F2160" t="str">
            <v>CONTRIBUTIVO</v>
          </cell>
          <cell r="G2160">
            <v>15734</v>
          </cell>
          <cell r="H2160">
            <v>11013.8</v>
          </cell>
        </row>
        <row r="2161">
          <cell r="D2161">
            <v>332595</v>
          </cell>
          <cell r="E2161">
            <v>43915</v>
          </cell>
          <cell r="F2161" t="str">
            <v>CONTRIBUTIVO</v>
          </cell>
          <cell r="G2161">
            <v>9900</v>
          </cell>
          <cell r="H2161">
            <v>6930</v>
          </cell>
        </row>
        <row r="2162">
          <cell r="D2162">
            <v>332357</v>
          </cell>
          <cell r="E2162">
            <v>43915</v>
          </cell>
          <cell r="F2162" t="str">
            <v>CONTRIBUTIVO</v>
          </cell>
          <cell r="G2162">
            <v>2379</v>
          </cell>
          <cell r="H2162">
            <v>1665.3</v>
          </cell>
        </row>
        <row r="2163">
          <cell r="D2163">
            <v>332485</v>
          </cell>
          <cell r="E2163">
            <v>43915</v>
          </cell>
          <cell r="F2163" t="str">
            <v>CONTRIBUTIVO</v>
          </cell>
          <cell r="G2163">
            <v>1969</v>
          </cell>
          <cell r="H2163">
            <v>1378.3</v>
          </cell>
        </row>
        <row r="2164">
          <cell r="D2164">
            <v>332718</v>
          </cell>
          <cell r="E2164">
            <v>43915</v>
          </cell>
          <cell r="F2164" t="str">
            <v>CONTRIBUTIVO</v>
          </cell>
          <cell r="G2164">
            <v>1969</v>
          </cell>
          <cell r="H2164">
            <v>1378.3</v>
          </cell>
        </row>
        <row r="2165">
          <cell r="D2165">
            <v>332992</v>
          </cell>
          <cell r="E2165">
            <v>43916</v>
          </cell>
          <cell r="F2165" t="str">
            <v>CONTRIBUTIVO</v>
          </cell>
          <cell r="G2165">
            <v>293966</v>
          </cell>
          <cell r="H2165">
            <v>205776.19999999998</v>
          </cell>
        </row>
        <row r="2166">
          <cell r="D2166">
            <v>332931</v>
          </cell>
          <cell r="E2166">
            <v>43916</v>
          </cell>
          <cell r="F2166" t="str">
            <v>CONTRIBUTIVO</v>
          </cell>
          <cell r="G2166">
            <v>230028</v>
          </cell>
          <cell r="H2166">
            <v>161019.59999999998</v>
          </cell>
        </row>
        <row r="2167">
          <cell r="D2167">
            <v>332849</v>
          </cell>
          <cell r="E2167">
            <v>43916</v>
          </cell>
          <cell r="F2167" t="str">
            <v>CONTRIBUTIVO</v>
          </cell>
          <cell r="G2167">
            <v>104301</v>
          </cell>
          <cell r="H2167">
            <v>73010.7</v>
          </cell>
        </row>
        <row r="2168">
          <cell r="D2168">
            <v>332952</v>
          </cell>
          <cell r="E2168">
            <v>43916</v>
          </cell>
          <cell r="F2168" t="str">
            <v>CONTRIBUTIVO</v>
          </cell>
          <cell r="G2168">
            <v>101018</v>
          </cell>
          <cell r="H2168">
            <v>70712.599999999991</v>
          </cell>
        </row>
        <row r="2169">
          <cell r="D2169">
            <v>332821</v>
          </cell>
          <cell r="E2169">
            <v>43916</v>
          </cell>
          <cell r="F2169" t="str">
            <v>CONTRIBUTIVO</v>
          </cell>
          <cell r="G2169">
            <v>99147</v>
          </cell>
          <cell r="H2169">
            <v>69402.899999999994</v>
          </cell>
        </row>
        <row r="2170">
          <cell r="D2170">
            <v>332879</v>
          </cell>
          <cell r="E2170">
            <v>43916</v>
          </cell>
          <cell r="F2170" t="str">
            <v>CONTRIBUTIVO</v>
          </cell>
          <cell r="G2170">
            <v>94253</v>
          </cell>
          <cell r="H2170">
            <v>65977.099999999991</v>
          </cell>
        </row>
        <row r="2171">
          <cell r="D2171">
            <v>332919</v>
          </cell>
          <cell r="E2171">
            <v>43916</v>
          </cell>
          <cell r="F2171" t="str">
            <v>CONTRIBUTIVO</v>
          </cell>
          <cell r="G2171">
            <v>75654</v>
          </cell>
          <cell r="H2171">
            <v>52957.799999999996</v>
          </cell>
        </row>
        <row r="2172">
          <cell r="D2172">
            <v>332871</v>
          </cell>
          <cell r="E2172">
            <v>43916</v>
          </cell>
          <cell r="F2172" t="str">
            <v>CONTRIBUTIVO</v>
          </cell>
          <cell r="G2172">
            <v>65121</v>
          </cell>
          <cell r="H2172">
            <v>45584.7</v>
          </cell>
        </row>
        <row r="2173">
          <cell r="D2173">
            <v>333010</v>
          </cell>
          <cell r="E2173">
            <v>43916</v>
          </cell>
          <cell r="F2173" t="str">
            <v>CONTRIBUTIVO</v>
          </cell>
          <cell r="G2173">
            <v>38163</v>
          </cell>
          <cell r="H2173">
            <v>26714.1</v>
          </cell>
        </row>
        <row r="2174">
          <cell r="D2174">
            <v>332800</v>
          </cell>
          <cell r="E2174">
            <v>43916</v>
          </cell>
          <cell r="F2174" t="str">
            <v>CONTRIBUTIVO</v>
          </cell>
          <cell r="G2174">
            <v>15103</v>
          </cell>
          <cell r="H2174">
            <v>10572.099999999999</v>
          </cell>
        </row>
        <row r="2175">
          <cell r="D2175">
            <v>332935</v>
          </cell>
          <cell r="E2175">
            <v>43916</v>
          </cell>
          <cell r="F2175" t="str">
            <v>CONTRIBUTIVO</v>
          </cell>
          <cell r="G2175">
            <v>10575</v>
          </cell>
          <cell r="H2175">
            <v>7402.4999999999991</v>
          </cell>
        </row>
        <row r="2176">
          <cell r="D2176">
            <v>332977</v>
          </cell>
          <cell r="E2176">
            <v>43916</v>
          </cell>
          <cell r="F2176" t="str">
            <v>CONTRIBUTIVO</v>
          </cell>
          <cell r="G2176">
            <v>10282</v>
          </cell>
          <cell r="H2176">
            <v>7197.4</v>
          </cell>
        </row>
        <row r="2177">
          <cell r="D2177">
            <v>332948</v>
          </cell>
          <cell r="E2177">
            <v>43916</v>
          </cell>
          <cell r="F2177" t="str">
            <v>CONTRIBUTIVO</v>
          </cell>
          <cell r="G2177">
            <v>3424</v>
          </cell>
          <cell r="H2177">
            <v>2396.7999999999997</v>
          </cell>
        </row>
        <row r="2178">
          <cell r="D2178">
            <v>332906</v>
          </cell>
          <cell r="E2178">
            <v>43916</v>
          </cell>
          <cell r="F2178" t="str">
            <v>CONTRIBUTIVO</v>
          </cell>
          <cell r="G2178">
            <v>1718</v>
          </cell>
          <cell r="H2178">
            <v>1202.5999999999999</v>
          </cell>
        </row>
        <row r="2179">
          <cell r="D2179">
            <v>333192</v>
          </cell>
          <cell r="E2179">
            <v>43917</v>
          </cell>
          <cell r="F2179" t="str">
            <v>CONTRIBUTIVO</v>
          </cell>
          <cell r="G2179">
            <v>5263095</v>
          </cell>
          <cell r="H2179">
            <v>3684166.4999999995</v>
          </cell>
        </row>
        <row r="2180">
          <cell r="D2180">
            <v>333055</v>
          </cell>
          <cell r="E2180">
            <v>43917</v>
          </cell>
          <cell r="F2180" t="str">
            <v>CONTRIBUTIVO</v>
          </cell>
          <cell r="G2180">
            <v>86705</v>
          </cell>
          <cell r="H2180">
            <v>60693.499999999993</v>
          </cell>
        </row>
        <row r="2181">
          <cell r="D2181">
            <v>333102</v>
          </cell>
          <cell r="E2181">
            <v>43917</v>
          </cell>
          <cell r="F2181" t="str">
            <v>CONTRIBUTIVO</v>
          </cell>
          <cell r="G2181">
            <v>30031</v>
          </cell>
          <cell r="H2181">
            <v>21021.699999999997</v>
          </cell>
        </row>
        <row r="2182">
          <cell r="D2182">
            <v>333063</v>
          </cell>
          <cell r="E2182">
            <v>43917</v>
          </cell>
          <cell r="F2182" t="str">
            <v>CONTRIBUTIVO</v>
          </cell>
          <cell r="G2182">
            <v>24264</v>
          </cell>
          <cell r="H2182">
            <v>16984.8</v>
          </cell>
        </row>
        <row r="2183">
          <cell r="D2183">
            <v>333231</v>
          </cell>
          <cell r="E2183">
            <v>43917</v>
          </cell>
          <cell r="F2183" t="str">
            <v>CONTRIBUTIVO</v>
          </cell>
          <cell r="G2183">
            <v>8889</v>
          </cell>
          <cell r="H2183">
            <v>6222.2999999999993</v>
          </cell>
        </row>
        <row r="2184">
          <cell r="D2184">
            <v>333234</v>
          </cell>
          <cell r="E2184">
            <v>43917</v>
          </cell>
          <cell r="F2184" t="str">
            <v>CONTRIBUTIVO</v>
          </cell>
          <cell r="G2184">
            <v>7564</v>
          </cell>
          <cell r="H2184">
            <v>5294.7999999999993</v>
          </cell>
        </row>
        <row r="2185">
          <cell r="D2185">
            <v>333248</v>
          </cell>
          <cell r="E2185">
            <v>43917</v>
          </cell>
          <cell r="F2185" t="str">
            <v>CONTRIBUTIVO</v>
          </cell>
          <cell r="G2185">
            <v>1969</v>
          </cell>
          <cell r="H2185">
            <v>1378.3</v>
          </cell>
        </row>
        <row r="2186">
          <cell r="D2186">
            <v>333304</v>
          </cell>
          <cell r="E2186">
            <v>43918</v>
          </cell>
          <cell r="F2186" t="str">
            <v>CONTRIBUTIVO</v>
          </cell>
          <cell r="G2186">
            <v>31148</v>
          </cell>
          <cell r="H2186">
            <v>21803.599999999999</v>
          </cell>
        </row>
        <row r="2187">
          <cell r="D2187">
            <v>333307</v>
          </cell>
          <cell r="E2187">
            <v>43918</v>
          </cell>
          <cell r="F2187" t="str">
            <v>CONTRIBUTIVO</v>
          </cell>
          <cell r="G2187">
            <v>9234</v>
          </cell>
          <cell r="H2187">
            <v>6463.7999999999993</v>
          </cell>
        </row>
        <row r="2188">
          <cell r="D2188">
            <v>333284</v>
          </cell>
          <cell r="E2188">
            <v>43918</v>
          </cell>
          <cell r="F2188" t="str">
            <v>CONTRIBUTIVO</v>
          </cell>
          <cell r="G2188">
            <v>8889</v>
          </cell>
          <cell r="H2188">
            <v>6222.2999999999993</v>
          </cell>
        </row>
        <row r="2189">
          <cell r="D2189">
            <v>333293</v>
          </cell>
          <cell r="E2189">
            <v>43918</v>
          </cell>
          <cell r="F2189" t="str">
            <v>CONTRIBUTIVO</v>
          </cell>
          <cell r="G2189">
            <v>8889</v>
          </cell>
          <cell r="H2189">
            <v>6222.2999999999993</v>
          </cell>
        </row>
        <row r="2190">
          <cell r="D2190">
            <v>333311</v>
          </cell>
          <cell r="E2190">
            <v>43918</v>
          </cell>
          <cell r="F2190" t="str">
            <v>CONTRIBUTIVO</v>
          </cell>
          <cell r="G2190">
            <v>7867</v>
          </cell>
          <cell r="H2190">
            <v>5506.9</v>
          </cell>
        </row>
        <row r="2191">
          <cell r="D2191">
            <v>333339</v>
          </cell>
          <cell r="E2191">
            <v>43919</v>
          </cell>
          <cell r="F2191" t="str">
            <v>CONTRIBUTIVO</v>
          </cell>
          <cell r="G2191">
            <v>63634</v>
          </cell>
          <cell r="H2191">
            <v>44543.799999999996</v>
          </cell>
        </row>
        <row r="2192">
          <cell r="D2192">
            <v>333361</v>
          </cell>
          <cell r="E2192">
            <v>43919</v>
          </cell>
          <cell r="F2192" t="str">
            <v>CONTRIBUTIVO</v>
          </cell>
          <cell r="G2192">
            <v>4828422</v>
          </cell>
          <cell r="H2192">
            <v>3379895.4</v>
          </cell>
        </row>
        <row r="2193">
          <cell r="D2193">
            <v>333331</v>
          </cell>
          <cell r="E2193">
            <v>43919</v>
          </cell>
          <cell r="F2193" t="str">
            <v>CONTRIBUTIVO</v>
          </cell>
          <cell r="G2193">
            <v>2748672</v>
          </cell>
          <cell r="H2193">
            <v>1924070.3999999999</v>
          </cell>
        </row>
        <row r="2194">
          <cell r="D2194">
            <v>333434</v>
          </cell>
          <cell r="E2194">
            <v>43919</v>
          </cell>
          <cell r="F2194" t="str">
            <v>CONTRIBUTIVO</v>
          </cell>
          <cell r="G2194">
            <v>2731454</v>
          </cell>
          <cell r="H2194">
            <v>1912017.7999999998</v>
          </cell>
        </row>
        <row r="2195">
          <cell r="D2195">
            <v>333382</v>
          </cell>
          <cell r="E2195">
            <v>43919</v>
          </cell>
          <cell r="F2195" t="str">
            <v>CONTRIBUTIVO</v>
          </cell>
          <cell r="G2195">
            <v>1008437</v>
          </cell>
          <cell r="H2195">
            <v>705905.89999999991</v>
          </cell>
        </row>
        <row r="2196">
          <cell r="D2196">
            <v>333355</v>
          </cell>
          <cell r="E2196">
            <v>43919</v>
          </cell>
          <cell r="F2196" t="str">
            <v>CONTRIBUTIVO</v>
          </cell>
          <cell r="G2196">
            <v>301178</v>
          </cell>
          <cell r="H2196">
            <v>210824.59999999998</v>
          </cell>
        </row>
        <row r="2197">
          <cell r="D2197">
            <v>333398</v>
          </cell>
          <cell r="E2197">
            <v>43919</v>
          </cell>
          <cell r="F2197" t="str">
            <v>CONTRIBUTIVO</v>
          </cell>
          <cell r="G2197">
            <v>150156</v>
          </cell>
          <cell r="H2197">
            <v>105109.2</v>
          </cell>
        </row>
        <row r="2198">
          <cell r="D2198">
            <v>333346</v>
          </cell>
          <cell r="E2198">
            <v>43919</v>
          </cell>
          <cell r="F2198" t="str">
            <v>CONTRIBUTIVO</v>
          </cell>
          <cell r="G2198">
            <v>115223</v>
          </cell>
          <cell r="H2198">
            <v>80656.099999999991</v>
          </cell>
        </row>
        <row r="2199">
          <cell r="D2199">
            <v>333322</v>
          </cell>
          <cell r="E2199">
            <v>43919</v>
          </cell>
          <cell r="F2199" t="str">
            <v>CONTRIBUTIVO</v>
          </cell>
          <cell r="G2199">
            <v>55809</v>
          </cell>
          <cell r="H2199">
            <v>39066.299999999996</v>
          </cell>
        </row>
        <row r="2200">
          <cell r="D2200">
            <v>333341</v>
          </cell>
          <cell r="E2200">
            <v>43919</v>
          </cell>
          <cell r="F2200" t="str">
            <v>CONTRIBUTIVO</v>
          </cell>
          <cell r="G2200">
            <v>33153</v>
          </cell>
          <cell r="H2200">
            <v>23207.1</v>
          </cell>
        </row>
        <row r="2201">
          <cell r="D2201">
            <v>333405</v>
          </cell>
          <cell r="E2201">
            <v>43919</v>
          </cell>
          <cell r="F2201" t="str">
            <v>CONTRIBUTIVO</v>
          </cell>
          <cell r="G2201">
            <v>31890</v>
          </cell>
          <cell r="H2201">
            <v>22323</v>
          </cell>
        </row>
        <row r="2202">
          <cell r="D2202">
            <v>333345</v>
          </cell>
          <cell r="E2202">
            <v>43919</v>
          </cell>
          <cell r="F2202" t="str">
            <v>CONTRIBUTIVO</v>
          </cell>
          <cell r="G2202">
            <v>31098</v>
          </cell>
          <cell r="H2202">
            <v>21768.6</v>
          </cell>
        </row>
        <row r="2203">
          <cell r="D2203">
            <v>333377</v>
          </cell>
          <cell r="E2203">
            <v>43919</v>
          </cell>
          <cell r="F2203" t="str">
            <v>CONTRIBUTIVO</v>
          </cell>
          <cell r="G2203">
            <v>23600</v>
          </cell>
          <cell r="H2203">
            <v>16520</v>
          </cell>
        </row>
        <row r="2204">
          <cell r="D2204">
            <v>333379</v>
          </cell>
          <cell r="E2204">
            <v>43919</v>
          </cell>
          <cell r="F2204" t="str">
            <v>CONTRIBUTIVO</v>
          </cell>
          <cell r="G2204">
            <v>22139</v>
          </cell>
          <cell r="H2204">
            <v>15497.3</v>
          </cell>
        </row>
        <row r="2205">
          <cell r="D2205">
            <v>333352</v>
          </cell>
          <cell r="E2205">
            <v>43919</v>
          </cell>
          <cell r="F2205" t="str">
            <v>CONTRIBUTIVO</v>
          </cell>
          <cell r="G2205">
            <v>15734</v>
          </cell>
          <cell r="H2205">
            <v>11013.8</v>
          </cell>
        </row>
        <row r="2206">
          <cell r="D2206">
            <v>333429</v>
          </cell>
          <cell r="E2206">
            <v>43919</v>
          </cell>
          <cell r="F2206" t="str">
            <v>CONTRIBUTIVO</v>
          </cell>
          <cell r="G2206">
            <v>14616</v>
          </cell>
          <cell r="H2206">
            <v>10231.199999999999</v>
          </cell>
        </row>
        <row r="2207">
          <cell r="D2207">
            <v>333318</v>
          </cell>
          <cell r="E2207">
            <v>43919</v>
          </cell>
          <cell r="F2207" t="str">
            <v>CONTRIBUTIVO</v>
          </cell>
          <cell r="G2207">
            <v>8889</v>
          </cell>
          <cell r="H2207">
            <v>6222.2999999999993</v>
          </cell>
        </row>
        <row r="2208">
          <cell r="D2208">
            <v>333319</v>
          </cell>
          <cell r="E2208">
            <v>43919</v>
          </cell>
          <cell r="F2208" t="str">
            <v>CONTRIBUTIVO</v>
          </cell>
          <cell r="G2208">
            <v>8889</v>
          </cell>
          <cell r="H2208">
            <v>6222.2999999999993</v>
          </cell>
        </row>
        <row r="2209">
          <cell r="D2209">
            <v>333394</v>
          </cell>
          <cell r="E2209">
            <v>43919</v>
          </cell>
          <cell r="F2209" t="str">
            <v>CONTRIBUTIVO</v>
          </cell>
          <cell r="G2209">
            <v>8889</v>
          </cell>
          <cell r="H2209">
            <v>6222.2999999999993</v>
          </cell>
        </row>
        <row r="2210">
          <cell r="D2210">
            <v>333364</v>
          </cell>
          <cell r="E2210">
            <v>43919</v>
          </cell>
          <cell r="F2210" t="str">
            <v>CONTRIBUTIVO</v>
          </cell>
          <cell r="G2210">
            <v>7867</v>
          </cell>
          <cell r="H2210">
            <v>5506.9</v>
          </cell>
        </row>
        <row r="2211">
          <cell r="D2211">
            <v>333375</v>
          </cell>
          <cell r="E2211">
            <v>43919</v>
          </cell>
          <cell r="F2211" t="str">
            <v>CONTRIBUTIVO</v>
          </cell>
          <cell r="G2211">
            <v>6894</v>
          </cell>
          <cell r="H2211">
            <v>4825.7999999999993</v>
          </cell>
        </row>
        <row r="2212">
          <cell r="D2212">
            <v>333445</v>
          </cell>
          <cell r="E2212">
            <v>43920</v>
          </cell>
          <cell r="F2212" t="str">
            <v>CONTRIBUTIVO</v>
          </cell>
          <cell r="G2212">
            <v>884640</v>
          </cell>
          <cell r="H2212">
            <v>619248</v>
          </cell>
        </row>
        <row r="2213">
          <cell r="D2213">
            <v>333467</v>
          </cell>
          <cell r="E2213">
            <v>43920</v>
          </cell>
          <cell r="F2213" t="str">
            <v>CONTRIBUTIVO</v>
          </cell>
          <cell r="G2213">
            <v>9581</v>
          </cell>
          <cell r="H2213">
            <v>6706.7</v>
          </cell>
        </row>
        <row r="2214">
          <cell r="D2214">
            <v>333489</v>
          </cell>
          <cell r="E2214">
            <v>43920</v>
          </cell>
          <cell r="F2214" t="str">
            <v>CONTRIBUTIVO</v>
          </cell>
          <cell r="G2214">
            <v>9033</v>
          </cell>
          <cell r="H2214">
            <v>6323.0999999999995</v>
          </cell>
        </row>
        <row r="2215">
          <cell r="D2215">
            <v>333452</v>
          </cell>
          <cell r="E2215">
            <v>43920</v>
          </cell>
          <cell r="F2215" t="str">
            <v>CONTRIBUTIVO</v>
          </cell>
          <cell r="G2215">
            <v>8889</v>
          </cell>
          <cell r="H2215">
            <v>6222.2999999999993</v>
          </cell>
        </row>
        <row r="2216">
          <cell r="D2216">
            <v>333459</v>
          </cell>
          <cell r="E2216">
            <v>43920</v>
          </cell>
          <cell r="F2216" t="str">
            <v>CONTRIBUTIVO</v>
          </cell>
          <cell r="G2216">
            <v>8889</v>
          </cell>
          <cell r="H2216">
            <v>6222.2999999999993</v>
          </cell>
        </row>
        <row r="2217">
          <cell r="D2217">
            <v>333592</v>
          </cell>
          <cell r="E2217">
            <v>43921</v>
          </cell>
          <cell r="F2217" t="str">
            <v>CONTRIBUTIVO</v>
          </cell>
          <cell r="G2217">
            <v>446944</v>
          </cell>
          <cell r="H2217">
            <v>312860.79999999999</v>
          </cell>
        </row>
        <row r="2218">
          <cell r="D2218">
            <v>333545</v>
          </cell>
          <cell r="E2218">
            <v>43921</v>
          </cell>
          <cell r="F2218" t="str">
            <v>CONTRIBUTIVO</v>
          </cell>
          <cell r="G2218">
            <v>800939</v>
          </cell>
          <cell r="H2218">
            <v>560657.29999999993</v>
          </cell>
        </row>
        <row r="2219">
          <cell r="D2219">
            <v>333580</v>
          </cell>
          <cell r="E2219">
            <v>43921</v>
          </cell>
          <cell r="F2219" t="str">
            <v>CONTRIBUTIVO</v>
          </cell>
          <cell r="G2219">
            <v>757812</v>
          </cell>
          <cell r="H2219">
            <v>530468.4</v>
          </cell>
        </row>
        <row r="2220">
          <cell r="D2220">
            <v>333548</v>
          </cell>
          <cell r="E2220">
            <v>43921</v>
          </cell>
          <cell r="F2220" t="str">
            <v>CONTRIBUTIVO</v>
          </cell>
          <cell r="G2220">
            <v>502374</v>
          </cell>
          <cell r="H2220">
            <v>351661.8</v>
          </cell>
        </row>
        <row r="2221">
          <cell r="D2221">
            <v>333578</v>
          </cell>
          <cell r="E2221">
            <v>43921</v>
          </cell>
          <cell r="F2221" t="str">
            <v>CONTRIBUTIVO</v>
          </cell>
          <cell r="G2221">
            <v>153352</v>
          </cell>
          <cell r="H2221">
            <v>107346.4</v>
          </cell>
        </row>
        <row r="2222">
          <cell r="D2222">
            <v>333618</v>
          </cell>
          <cell r="E2222">
            <v>43921</v>
          </cell>
          <cell r="F2222" t="str">
            <v>CONTRIBUTIVO</v>
          </cell>
          <cell r="G2222">
            <v>32599</v>
          </cell>
          <cell r="H2222">
            <v>22819.3</v>
          </cell>
        </row>
        <row r="2223">
          <cell r="D2223">
            <v>333619</v>
          </cell>
          <cell r="E2223">
            <v>43921</v>
          </cell>
          <cell r="F2223" t="str">
            <v>CONTRIBUTIVO</v>
          </cell>
          <cell r="G2223">
            <v>8889</v>
          </cell>
          <cell r="H2223">
            <v>6222.2999999999993</v>
          </cell>
        </row>
        <row r="2224">
          <cell r="D2224">
            <v>333687</v>
          </cell>
          <cell r="E2224">
            <v>43922</v>
          </cell>
          <cell r="F2224" t="str">
            <v>CONTRIBUTIVO</v>
          </cell>
          <cell r="G2224">
            <v>49071</v>
          </cell>
          <cell r="H2224">
            <v>34349.699999999997</v>
          </cell>
        </row>
        <row r="2225">
          <cell r="D2225">
            <v>333700</v>
          </cell>
          <cell r="E2225">
            <v>43922</v>
          </cell>
          <cell r="F2225" t="str">
            <v>CONTRIBUTIVO</v>
          </cell>
          <cell r="G2225">
            <v>27508</v>
          </cell>
          <cell r="H2225">
            <v>19255.599999999999</v>
          </cell>
        </row>
        <row r="2226">
          <cell r="D2226">
            <v>333652</v>
          </cell>
          <cell r="E2226">
            <v>43922</v>
          </cell>
          <cell r="F2226" t="str">
            <v>CONTRIBUTIVO</v>
          </cell>
          <cell r="G2226">
            <v>18384</v>
          </cell>
          <cell r="H2226">
            <v>12868.8</v>
          </cell>
        </row>
        <row r="2227">
          <cell r="D2227">
            <v>333800</v>
          </cell>
          <cell r="E2227">
            <v>43923</v>
          </cell>
          <cell r="F2227" t="str">
            <v>CONTRIBUTIVO</v>
          </cell>
          <cell r="G2227">
            <v>26509</v>
          </cell>
          <cell r="H2227">
            <v>18556.3</v>
          </cell>
        </row>
        <row r="2228">
          <cell r="D2228">
            <v>333771</v>
          </cell>
          <cell r="E2228">
            <v>43923</v>
          </cell>
          <cell r="F2228" t="str">
            <v>CONTRIBUTIVO</v>
          </cell>
          <cell r="G2228">
            <v>384206</v>
          </cell>
          <cell r="H2228">
            <v>268944.2</v>
          </cell>
        </row>
        <row r="2229">
          <cell r="D2229">
            <v>333748</v>
          </cell>
          <cell r="E2229">
            <v>43923</v>
          </cell>
          <cell r="F2229" t="str">
            <v>CONTRIBUTIVO</v>
          </cell>
          <cell r="G2229">
            <v>172102</v>
          </cell>
          <cell r="H2229">
            <v>120471.4</v>
          </cell>
        </row>
        <row r="2230">
          <cell r="D2230">
            <v>333781</v>
          </cell>
          <cell r="E2230">
            <v>43923</v>
          </cell>
          <cell r="F2230" t="str">
            <v>CONTRIBUTIVO</v>
          </cell>
          <cell r="G2230">
            <v>59222</v>
          </cell>
          <cell r="H2230">
            <v>41455.399999999994</v>
          </cell>
        </row>
        <row r="2231">
          <cell r="D2231">
            <v>333815</v>
          </cell>
          <cell r="E2231">
            <v>43923</v>
          </cell>
          <cell r="F2231" t="str">
            <v>CONTRIBUTIVO</v>
          </cell>
          <cell r="G2231">
            <v>26896</v>
          </cell>
          <cell r="H2231">
            <v>18827.199999999997</v>
          </cell>
        </row>
        <row r="2232">
          <cell r="D2232">
            <v>333804</v>
          </cell>
          <cell r="E2232">
            <v>43923</v>
          </cell>
          <cell r="F2232" t="str">
            <v>CONTRIBUTIVO</v>
          </cell>
          <cell r="G2232">
            <v>22449</v>
          </cell>
          <cell r="H2232">
            <v>15714.3</v>
          </cell>
        </row>
        <row r="2233">
          <cell r="D2233">
            <v>333801</v>
          </cell>
          <cell r="E2233">
            <v>43923</v>
          </cell>
          <cell r="F2233" t="str">
            <v>CONTRIBUTIVO</v>
          </cell>
          <cell r="G2233">
            <v>5232</v>
          </cell>
          <cell r="H2233">
            <v>3662.3999999999996</v>
          </cell>
        </row>
        <row r="2234">
          <cell r="D2234">
            <v>333819</v>
          </cell>
          <cell r="E2234">
            <v>43923</v>
          </cell>
          <cell r="F2234" t="str">
            <v>CONTRIBUTIVO</v>
          </cell>
          <cell r="G2234">
            <v>5232</v>
          </cell>
          <cell r="H2234">
            <v>3662.3999999999996</v>
          </cell>
        </row>
        <row r="2235">
          <cell r="D2235">
            <v>333871</v>
          </cell>
          <cell r="E2235">
            <v>43924</v>
          </cell>
          <cell r="F2235" t="str">
            <v>CONTRIBUTIVO</v>
          </cell>
          <cell r="G2235">
            <v>124723</v>
          </cell>
          <cell r="H2235">
            <v>87306.099999999991</v>
          </cell>
        </row>
        <row r="2236">
          <cell r="D2236">
            <v>333946</v>
          </cell>
          <cell r="E2236">
            <v>43924</v>
          </cell>
          <cell r="F2236" t="str">
            <v>CONTRIBUTIVO</v>
          </cell>
          <cell r="G2236">
            <v>95060</v>
          </cell>
          <cell r="H2236">
            <v>66542</v>
          </cell>
        </row>
        <row r="2237">
          <cell r="D2237">
            <v>333889</v>
          </cell>
          <cell r="E2237">
            <v>43924</v>
          </cell>
          <cell r="F2237" t="str">
            <v>CONTRIBUTIVO</v>
          </cell>
          <cell r="G2237">
            <v>24607</v>
          </cell>
          <cell r="H2237">
            <v>17224.899999999998</v>
          </cell>
        </row>
        <row r="2238">
          <cell r="D2238">
            <v>333964</v>
          </cell>
          <cell r="E2238">
            <v>43924</v>
          </cell>
          <cell r="F2238" t="str">
            <v>CONTRIBUTIVO</v>
          </cell>
          <cell r="G2238">
            <v>8637</v>
          </cell>
          <cell r="H2238">
            <v>6045.9</v>
          </cell>
        </row>
        <row r="2239">
          <cell r="D2239">
            <v>333856</v>
          </cell>
          <cell r="E2239">
            <v>43924</v>
          </cell>
          <cell r="F2239" t="str">
            <v>CONTRIBUTIVO</v>
          </cell>
          <cell r="G2239">
            <v>8264</v>
          </cell>
          <cell r="H2239">
            <v>5784.7999999999993</v>
          </cell>
        </row>
        <row r="2240">
          <cell r="D2240">
            <v>333857</v>
          </cell>
          <cell r="E2240">
            <v>43924</v>
          </cell>
          <cell r="F2240" t="str">
            <v>CONTRIBUTIVO</v>
          </cell>
          <cell r="G2240">
            <v>1168</v>
          </cell>
          <cell r="H2240">
            <v>817.59999999999991</v>
          </cell>
        </row>
        <row r="2241">
          <cell r="D2241">
            <v>334019</v>
          </cell>
          <cell r="E2241">
            <v>43926</v>
          </cell>
          <cell r="F2241" t="str">
            <v>CONTRIBUTIVO</v>
          </cell>
          <cell r="G2241">
            <v>55860</v>
          </cell>
          <cell r="H2241">
            <v>39102</v>
          </cell>
        </row>
        <row r="2242">
          <cell r="D2242">
            <v>334158</v>
          </cell>
          <cell r="E2242">
            <v>43928</v>
          </cell>
          <cell r="F2242" t="str">
            <v>CONTRIBUTIVO</v>
          </cell>
          <cell r="G2242">
            <v>8</v>
          </cell>
          <cell r="H2242">
            <v>5.6</v>
          </cell>
        </row>
        <row r="2243">
          <cell r="D2243">
            <v>334100</v>
          </cell>
          <cell r="E2243">
            <v>43928</v>
          </cell>
          <cell r="F2243" t="str">
            <v>CONTRIBUTIVO</v>
          </cell>
          <cell r="G2243">
            <v>26672</v>
          </cell>
          <cell r="H2243">
            <v>18670.399999999998</v>
          </cell>
        </row>
        <row r="2244">
          <cell r="D2244">
            <v>334155</v>
          </cell>
          <cell r="E2244">
            <v>43928</v>
          </cell>
          <cell r="F2244" t="str">
            <v>CONTRIBUTIVO</v>
          </cell>
          <cell r="G2244">
            <v>23719</v>
          </cell>
          <cell r="H2244">
            <v>16603.3</v>
          </cell>
        </row>
        <row r="2245">
          <cell r="D2245">
            <v>334153</v>
          </cell>
          <cell r="E2245">
            <v>43928</v>
          </cell>
          <cell r="F2245" t="str">
            <v>CONTRIBUTIVO</v>
          </cell>
          <cell r="G2245">
            <v>23116</v>
          </cell>
          <cell r="H2245">
            <v>16181.199999999999</v>
          </cell>
        </row>
        <row r="2246">
          <cell r="D2246">
            <v>334081</v>
          </cell>
          <cell r="E2246">
            <v>43928</v>
          </cell>
          <cell r="F2246" t="str">
            <v>CONTRIBUTIVO</v>
          </cell>
          <cell r="G2246">
            <v>20960</v>
          </cell>
          <cell r="H2246">
            <v>14671.999999999998</v>
          </cell>
        </row>
        <row r="2247">
          <cell r="D2247">
            <v>334068</v>
          </cell>
          <cell r="E2247">
            <v>43928</v>
          </cell>
          <cell r="F2247" t="str">
            <v>CONTRIBUTIVO</v>
          </cell>
          <cell r="G2247">
            <v>9220</v>
          </cell>
          <cell r="H2247">
            <v>6454</v>
          </cell>
        </row>
        <row r="2248">
          <cell r="D2248">
            <v>334193</v>
          </cell>
          <cell r="E2248">
            <v>43928</v>
          </cell>
          <cell r="F2248" t="str">
            <v>CONTRIBUTIVO</v>
          </cell>
          <cell r="G2248">
            <v>8637</v>
          </cell>
          <cell r="H2248">
            <v>6045.9</v>
          </cell>
        </row>
        <row r="2249">
          <cell r="D2249">
            <v>334129</v>
          </cell>
          <cell r="E2249">
            <v>43928</v>
          </cell>
          <cell r="F2249" t="str">
            <v>CONTRIBUTIVO</v>
          </cell>
          <cell r="G2249">
            <v>6147</v>
          </cell>
          <cell r="H2249">
            <v>4302.8999999999996</v>
          </cell>
        </row>
        <row r="2250">
          <cell r="D2250">
            <v>334156</v>
          </cell>
          <cell r="E2250">
            <v>43928</v>
          </cell>
          <cell r="F2250" t="str">
            <v>CONTRIBUTIVO</v>
          </cell>
          <cell r="G2250">
            <v>2811</v>
          </cell>
          <cell r="H2250">
            <v>1967.6999999999998</v>
          </cell>
        </row>
        <row r="2251">
          <cell r="D2251">
            <v>334235</v>
          </cell>
          <cell r="E2251">
            <v>43929</v>
          </cell>
          <cell r="F2251" t="str">
            <v>CONTRIBUTIVO</v>
          </cell>
          <cell r="G2251">
            <v>251900</v>
          </cell>
          <cell r="H2251">
            <v>176330</v>
          </cell>
        </row>
        <row r="2252">
          <cell r="D2252">
            <v>334260</v>
          </cell>
          <cell r="E2252">
            <v>43929</v>
          </cell>
          <cell r="F2252" t="str">
            <v>CONTRIBUTIVO</v>
          </cell>
          <cell r="G2252">
            <v>8637</v>
          </cell>
          <cell r="H2252">
            <v>6045.9</v>
          </cell>
        </row>
        <row r="2253">
          <cell r="D2253">
            <v>334262</v>
          </cell>
          <cell r="E2253">
            <v>43929</v>
          </cell>
          <cell r="F2253" t="str">
            <v>CONTRIBUTIVO</v>
          </cell>
          <cell r="G2253">
            <v>8637</v>
          </cell>
          <cell r="H2253">
            <v>6045.9</v>
          </cell>
        </row>
        <row r="2254">
          <cell r="D2254">
            <v>334273</v>
          </cell>
          <cell r="E2254">
            <v>43929</v>
          </cell>
          <cell r="F2254" t="str">
            <v>CONTRIBUTIVO</v>
          </cell>
          <cell r="G2254">
            <v>1442</v>
          </cell>
          <cell r="H2254">
            <v>1009.4</v>
          </cell>
        </row>
        <row r="2255">
          <cell r="D2255">
            <v>334434</v>
          </cell>
          <cell r="E2255">
            <v>43932</v>
          </cell>
          <cell r="F2255" t="str">
            <v>CONTRIBUTIVO</v>
          </cell>
          <cell r="G2255">
            <v>77167</v>
          </cell>
          <cell r="H2255">
            <v>54016.899999999994</v>
          </cell>
        </row>
        <row r="2256">
          <cell r="D2256">
            <v>334440</v>
          </cell>
          <cell r="E2256">
            <v>43933</v>
          </cell>
          <cell r="F2256" t="str">
            <v>CONTRIBUTIVO</v>
          </cell>
          <cell r="G2256">
            <v>213997</v>
          </cell>
          <cell r="H2256">
            <v>149797.9</v>
          </cell>
        </row>
        <row r="2257">
          <cell r="D2257">
            <v>334506</v>
          </cell>
          <cell r="E2257">
            <v>43934</v>
          </cell>
          <cell r="F2257" t="str">
            <v>CONTRIBUTIVO</v>
          </cell>
          <cell r="G2257">
            <v>70629</v>
          </cell>
          <cell r="H2257">
            <v>49440.299999999996</v>
          </cell>
        </row>
        <row r="2258">
          <cell r="D2258">
            <v>334461</v>
          </cell>
          <cell r="E2258">
            <v>43934</v>
          </cell>
          <cell r="F2258" t="str">
            <v>CONTRIBUTIVO</v>
          </cell>
          <cell r="G2258">
            <v>4162943</v>
          </cell>
          <cell r="H2258">
            <v>2914060.0999999996</v>
          </cell>
        </row>
        <row r="2259">
          <cell r="D2259">
            <v>334546</v>
          </cell>
          <cell r="E2259">
            <v>43934</v>
          </cell>
          <cell r="F2259" t="str">
            <v>CONTRIBUTIVO</v>
          </cell>
          <cell r="G2259">
            <v>21934</v>
          </cell>
          <cell r="H2259">
            <v>15353.8</v>
          </cell>
        </row>
        <row r="2260">
          <cell r="D2260">
            <v>334553</v>
          </cell>
          <cell r="E2260">
            <v>43934</v>
          </cell>
          <cell r="F2260" t="str">
            <v>CONTRIBUTIVO</v>
          </cell>
          <cell r="G2260">
            <v>21349</v>
          </cell>
          <cell r="H2260">
            <v>14944.3</v>
          </cell>
        </row>
        <row r="2261">
          <cell r="D2261">
            <v>334508</v>
          </cell>
          <cell r="E2261">
            <v>43934</v>
          </cell>
          <cell r="F2261" t="str">
            <v>CONTRIBUTIVO</v>
          </cell>
          <cell r="G2261">
            <v>8637</v>
          </cell>
          <cell r="H2261">
            <v>6045.9</v>
          </cell>
        </row>
        <row r="2262">
          <cell r="D2262">
            <v>334590</v>
          </cell>
          <cell r="E2262">
            <v>43934</v>
          </cell>
          <cell r="F2262" t="str">
            <v>CONTRIBUTIVO</v>
          </cell>
          <cell r="G2262">
            <v>8637</v>
          </cell>
          <cell r="H2262">
            <v>6045.9</v>
          </cell>
        </row>
        <row r="2263">
          <cell r="D2263">
            <v>334621</v>
          </cell>
          <cell r="E2263">
            <v>43935</v>
          </cell>
          <cell r="F2263" t="str">
            <v>CONTRIBUTIVO</v>
          </cell>
          <cell r="G2263">
            <v>3517255</v>
          </cell>
          <cell r="H2263">
            <v>2462078.5</v>
          </cell>
        </row>
        <row r="2264">
          <cell r="D2264">
            <v>334798</v>
          </cell>
          <cell r="E2264">
            <v>43935</v>
          </cell>
          <cell r="F2264" t="str">
            <v>CONTRIBUTIVO</v>
          </cell>
          <cell r="G2264">
            <v>2605949</v>
          </cell>
          <cell r="H2264">
            <v>1824164.2999999998</v>
          </cell>
        </row>
        <row r="2265">
          <cell r="D2265">
            <v>334681</v>
          </cell>
          <cell r="E2265">
            <v>43935</v>
          </cell>
          <cell r="F2265" t="str">
            <v>CONTRIBUTIVO</v>
          </cell>
          <cell r="G2265">
            <v>109397</v>
          </cell>
          <cell r="H2265">
            <v>76577.899999999994</v>
          </cell>
        </row>
        <row r="2266">
          <cell r="D2266">
            <v>334753</v>
          </cell>
          <cell r="E2266">
            <v>43935</v>
          </cell>
          <cell r="F2266" t="str">
            <v>CONTRIBUTIVO</v>
          </cell>
          <cell r="G2266">
            <v>33150</v>
          </cell>
          <cell r="H2266">
            <v>23205</v>
          </cell>
        </row>
        <row r="2267">
          <cell r="D2267">
            <v>334730</v>
          </cell>
          <cell r="E2267">
            <v>43935</v>
          </cell>
          <cell r="F2267" t="str">
            <v>CONTRIBUTIVO</v>
          </cell>
          <cell r="G2267">
            <v>23772</v>
          </cell>
          <cell r="H2267">
            <v>16640.399999999998</v>
          </cell>
        </row>
        <row r="2268">
          <cell r="D2268">
            <v>334608</v>
          </cell>
          <cell r="E2268">
            <v>43935</v>
          </cell>
          <cell r="F2268" t="str">
            <v>CONTRIBUTIVO</v>
          </cell>
          <cell r="G2268">
            <v>10981</v>
          </cell>
          <cell r="H2268">
            <v>7686.7</v>
          </cell>
        </row>
        <row r="2269">
          <cell r="D2269">
            <v>334616</v>
          </cell>
          <cell r="E2269">
            <v>43935</v>
          </cell>
          <cell r="F2269" t="str">
            <v>CONTRIBUTIVO</v>
          </cell>
          <cell r="G2269">
            <v>9220</v>
          </cell>
          <cell r="H2269">
            <v>6454</v>
          </cell>
        </row>
        <row r="2270">
          <cell r="D2270">
            <v>334789</v>
          </cell>
          <cell r="E2270">
            <v>43935</v>
          </cell>
          <cell r="F2270" t="str">
            <v>CONTRIBUTIVO</v>
          </cell>
          <cell r="G2270">
            <v>4990</v>
          </cell>
          <cell r="H2270">
            <v>3493</v>
          </cell>
        </row>
        <row r="2271">
          <cell r="D2271">
            <v>334668</v>
          </cell>
          <cell r="E2271">
            <v>43935</v>
          </cell>
          <cell r="F2271" t="str">
            <v>CONTRIBUTIVO</v>
          </cell>
          <cell r="G2271">
            <v>4982</v>
          </cell>
          <cell r="H2271">
            <v>3487.3999999999996</v>
          </cell>
        </row>
        <row r="2272">
          <cell r="D2272">
            <v>334847</v>
          </cell>
          <cell r="E2272">
            <v>43936</v>
          </cell>
          <cell r="F2272" t="str">
            <v>CONTRIBUTIVO</v>
          </cell>
          <cell r="G2272">
            <v>298041</v>
          </cell>
          <cell r="H2272">
            <v>208628.69999999998</v>
          </cell>
        </row>
        <row r="2273">
          <cell r="D2273">
            <v>334866</v>
          </cell>
          <cell r="E2273">
            <v>43936</v>
          </cell>
          <cell r="F2273" t="str">
            <v>CONTRIBUTIVO</v>
          </cell>
          <cell r="G2273">
            <v>1556745</v>
          </cell>
          <cell r="H2273">
            <v>1089721.5</v>
          </cell>
        </row>
        <row r="2274">
          <cell r="D2274">
            <v>334867</v>
          </cell>
          <cell r="E2274">
            <v>43936</v>
          </cell>
          <cell r="F2274" t="str">
            <v>CONTRIBUTIVO</v>
          </cell>
          <cell r="G2274">
            <v>1169000</v>
          </cell>
          <cell r="H2274">
            <v>818300</v>
          </cell>
        </row>
        <row r="2275">
          <cell r="D2275">
            <v>334861</v>
          </cell>
          <cell r="E2275">
            <v>43936</v>
          </cell>
          <cell r="F2275" t="str">
            <v>CONTRIBUTIVO</v>
          </cell>
          <cell r="G2275">
            <v>1097233</v>
          </cell>
          <cell r="H2275">
            <v>768063.1</v>
          </cell>
        </row>
        <row r="2276">
          <cell r="D2276">
            <v>334946</v>
          </cell>
          <cell r="E2276">
            <v>43936</v>
          </cell>
          <cell r="F2276" t="str">
            <v>CONTRIBUTIVO</v>
          </cell>
          <cell r="G2276">
            <v>233157</v>
          </cell>
          <cell r="H2276">
            <v>163209.9</v>
          </cell>
        </row>
        <row r="2277">
          <cell r="D2277">
            <v>334913</v>
          </cell>
          <cell r="E2277">
            <v>43936</v>
          </cell>
          <cell r="F2277" t="str">
            <v>CONTRIBUTIVO</v>
          </cell>
          <cell r="G2277">
            <v>107584</v>
          </cell>
          <cell r="H2277">
            <v>75308.799999999988</v>
          </cell>
        </row>
        <row r="2278">
          <cell r="D2278">
            <v>334864</v>
          </cell>
          <cell r="E2278">
            <v>43936</v>
          </cell>
          <cell r="F2278" t="str">
            <v>CONTRIBUTIVO</v>
          </cell>
          <cell r="G2278">
            <v>33438</v>
          </cell>
          <cell r="H2278">
            <v>23406.6</v>
          </cell>
        </row>
        <row r="2279">
          <cell r="D2279">
            <v>334872</v>
          </cell>
          <cell r="E2279">
            <v>43936</v>
          </cell>
          <cell r="F2279" t="str">
            <v>CONTRIBUTIVO</v>
          </cell>
          <cell r="G2279">
            <v>31900</v>
          </cell>
          <cell r="H2279">
            <v>22330</v>
          </cell>
        </row>
        <row r="2280">
          <cell r="D2280">
            <v>334981</v>
          </cell>
          <cell r="E2280">
            <v>43936</v>
          </cell>
          <cell r="F2280" t="str">
            <v>CONTRIBUTIVO</v>
          </cell>
          <cell r="G2280">
            <v>8637</v>
          </cell>
          <cell r="H2280">
            <v>6045.9</v>
          </cell>
        </row>
        <row r="2281">
          <cell r="D2281">
            <v>334915</v>
          </cell>
          <cell r="E2281">
            <v>43936</v>
          </cell>
          <cell r="F2281" t="str">
            <v>CONTRIBUTIVO</v>
          </cell>
          <cell r="G2281">
            <v>3837</v>
          </cell>
          <cell r="H2281">
            <v>2685.8999999999996</v>
          </cell>
        </row>
        <row r="2282">
          <cell r="D2282">
            <v>334883</v>
          </cell>
          <cell r="E2282">
            <v>43936</v>
          </cell>
          <cell r="F2282" t="str">
            <v>CONTRIBUTIVO</v>
          </cell>
          <cell r="G2282">
            <v>3759</v>
          </cell>
          <cell r="H2282">
            <v>2631.2999999999997</v>
          </cell>
        </row>
        <row r="2283">
          <cell r="D2283">
            <v>334898</v>
          </cell>
          <cell r="E2283">
            <v>43936</v>
          </cell>
          <cell r="F2283" t="str">
            <v>CONTRIBUTIVO</v>
          </cell>
          <cell r="G2283">
            <v>2104</v>
          </cell>
          <cell r="H2283">
            <v>1472.8</v>
          </cell>
        </row>
        <row r="2284">
          <cell r="D2284">
            <v>334938</v>
          </cell>
          <cell r="E2284">
            <v>43936</v>
          </cell>
          <cell r="F2284" t="str">
            <v>CONTRIBUTIVO</v>
          </cell>
          <cell r="G2284">
            <v>1753</v>
          </cell>
          <cell r="H2284">
            <v>1227.0999999999999</v>
          </cell>
        </row>
        <row r="2285">
          <cell r="D2285">
            <v>334952</v>
          </cell>
          <cell r="E2285">
            <v>43936</v>
          </cell>
          <cell r="F2285" t="str">
            <v>CONTRIBUTIVO</v>
          </cell>
          <cell r="G2285">
            <v>1749</v>
          </cell>
          <cell r="H2285">
            <v>1224.3</v>
          </cell>
        </row>
        <row r="2286">
          <cell r="D2286">
            <v>335059</v>
          </cell>
          <cell r="E2286">
            <v>43937</v>
          </cell>
          <cell r="F2286" t="str">
            <v>CONTRIBUTIVO</v>
          </cell>
          <cell r="G2286">
            <v>4641468</v>
          </cell>
          <cell r="H2286">
            <v>3249027.5999999996</v>
          </cell>
        </row>
        <row r="2287">
          <cell r="D2287">
            <v>335093</v>
          </cell>
          <cell r="E2287">
            <v>43937</v>
          </cell>
          <cell r="F2287" t="str">
            <v>CONTRIBUTIVO</v>
          </cell>
          <cell r="G2287">
            <v>25009</v>
          </cell>
          <cell r="H2287">
            <v>17506.3</v>
          </cell>
        </row>
        <row r="2288">
          <cell r="D2288">
            <v>334987</v>
          </cell>
          <cell r="E2288">
            <v>43937</v>
          </cell>
          <cell r="F2288" t="str">
            <v>CONTRIBUTIVO</v>
          </cell>
          <cell r="G2288">
            <v>32347</v>
          </cell>
          <cell r="H2288">
            <v>22642.899999999998</v>
          </cell>
        </row>
        <row r="2289">
          <cell r="D2289">
            <v>334991</v>
          </cell>
          <cell r="E2289">
            <v>43937</v>
          </cell>
          <cell r="F2289" t="str">
            <v>CONTRIBUTIVO</v>
          </cell>
          <cell r="G2289">
            <v>8982</v>
          </cell>
          <cell r="H2289">
            <v>6287.4</v>
          </cell>
        </row>
        <row r="2290">
          <cell r="D2290">
            <v>335080</v>
          </cell>
          <cell r="E2290">
            <v>43937</v>
          </cell>
          <cell r="F2290" t="str">
            <v>CONTRIBUTIVO</v>
          </cell>
          <cell r="G2290">
            <v>3306</v>
          </cell>
          <cell r="H2290">
            <v>2314.1999999999998</v>
          </cell>
        </row>
        <row r="2291">
          <cell r="D2291">
            <v>335254</v>
          </cell>
          <cell r="E2291">
            <v>43938</v>
          </cell>
          <cell r="F2291" t="str">
            <v>CONTRIBUTIVO</v>
          </cell>
          <cell r="G2291">
            <v>12</v>
          </cell>
          <cell r="H2291">
            <v>8.3999999999999986</v>
          </cell>
        </row>
        <row r="2292">
          <cell r="D2292">
            <v>335206</v>
          </cell>
          <cell r="E2292">
            <v>43938</v>
          </cell>
          <cell r="F2292" t="str">
            <v>CONTRIBUTIVO</v>
          </cell>
          <cell r="G2292">
            <v>5</v>
          </cell>
          <cell r="H2292">
            <v>3.5</v>
          </cell>
        </row>
        <row r="2293">
          <cell r="D2293">
            <v>335161</v>
          </cell>
          <cell r="E2293">
            <v>43938</v>
          </cell>
          <cell r="F2293" t="str">
            <v>CONTRIBUTIVO</v>
          </cell>
          <cell r="G2293">
            <v>959257</v>
          </cell>
          <cell r="H2293">
            <v>671479.89999999991</v>
          </cell>
        </row>
        <row r="2294">
          <cell r="D2294">
            <v>335145</v>
          </cell>
          <cell r="E2294">
            <v>43938</v>
          </cell>
          <cell r="F2294" t="str">
            <v>CONTRIBUTIVO</v>
          </cell>
          <cell r="G2294">
            <v>2744978</v>
          </cell>
          <cell r="H2294">
            <v>1921484.5999999999</v>
          </cell>
        </row>
        <row r="2295">
          <cell r="D2295">
            <v>335213</v>
          </cell>
          <cell r="E2295">
            <v>43938</v>
          </cell>
          <cell r="F2295" t="str">
            <v>CONTRIBUTIVO</v>
          </cell>
          <cell r="G2295">
            <v>363441</v>
          </cell>
          <cell r="H2295">
            <v>254408.69999999998</v>
          </cell>
        </row>
        <row r="2296">
          <cell r="D2296">
            <v>335233</v>
          </cell>
          <cell r="E2296">
            <v>43938</v>
          </cell>
          <cell r="F2296" t="str">
            <v>CONTRIBUTIVO</v>
          </cell>
          <cell r="G2296">
            <v>172521</v>
          </cell>
          <cell r="H2296">
            <v>120764.7</v>
          </cell>
        </row>
        <row r="2297">
          <cell r="D2297">
            <v>335226</v>
          </cell>
          <cell r="E2297">
            <v>43938</v>
          </cell>
          <cell r="F2297" t="str">
            <v>CONTRIBUTIVO</v>
          </cell>
          <cell r="G2297">
            <v>153352</v>
          </cell>
          <cell r="H2297">
            <v>107346.4</v>
          </cell>
        </row>
        <row r="2298">
          <cell r="D2298">
            <v>335169</v>
          </cell>
          <cell r="E2298">
            <v>43938</v>
          </cell>
          <cell r="F2298" t="str">
            <v>CONTRIBUTIVO</v>
          </cell>
          <cell r="G2298">
            <v>120911</v>
          </cell>
          <cell r="H2298">
            <v>84637.7</v>
          </cell>
        </row>
        <row r="2299">
          <cell r="D2299">
            <v>335232</v>
          </cell>
          <cell r="E2299">
            <v>43938</v>
          </cell>
          <cell r="F2299" t="str">
            <v>CONTRIBUTIVO</v>
          </cell>
          <cell r="G2299">
            <v>60050</v>
          </cell>
          <cell r="H2299">
            <v>42035</v>
          </cell>
        </row>
        <row r="2300">
          <cell r="D2300">
            <v>335238</v>
          </cell>
          <cell r="E2300">
            <v>43938</v>
          </cell>
          <cell r="F2300" t="str">
            <v>CONTRIBUTIVO</v>
          </cell>
          <cell r="G2300">
            <v>53792</v>
          </cell>
          <cell r="H2300">
            <v>37654.399999999994</v>
          </cell>
        </row>
        <row r="2301">
          <cell r="D2301">
            <v>335293</v>
          </cell>
          <cell r="E2301">
            <v>43938</v>
          </cell>
          <cell r="F2301" t="str">
            <v>CONTRIBUTIVO</v>
          </cell>
          <cell r="G2301">
            <v>9040</v>
          </cell>
          <cell r="H2301">
            <v>6328</v>
          </cell>
        </row>
        <row r="2302">
          <cell r="D2302">
            <v>335235</v>
          </cell>
          <cell r="E2302">
            <v>43938</v>
          </cell>
          <cell r="F2302" t="str">
            <v>CONTRIBUTIVO</v>
          </cell>
          <cell r="G2302">
            <v>6500</v>
          </cell>
          <cell r="H2302">
            <v>4550</v>
          </cell>
        </row>
        <row r="2303">
          <cell r="D2303">
            <v>335329</v>
          </cell>
          <cell r="E2303">
            <v>43939</v>
          </cell>
          <cell r="F2303" t="str">
            <v>CONTRIBUTIVO</v>
          </cell>
          <cell r="G2303">
            <v>14407</v>
          </cell>
          <cell r="H2303">
            <v>10084.9</v>
          </cell>
        </row>
        <row r="2304">
          <cell r="D2304">
            <v>335364</v>
          </cell>
          <cell r="E2304">
            <v>43939</v>
          </cell>
          <cell r="F2304" t="str">
            <v>CONTRIBUTIVO</v>
          </cell>
          <cell r="G2304">
            <v>9039</v>
          </cell>
          <cell r="H2304">
            <v>6327.2999999999993</v>
          </cell>
        </row>
        <row r="2305">
          <cell r="D2305">
            <v>335370</v>
          </cell>
          <cell r="E2305">
            <v>43940</v>
          </cell>
          <cell r="F2305" t="str">
            <v>CONTRIBUTIVO</v>
          </cell>
          <cell r="G2305">
            <v>9039</v>
          </cell>
          <cell r="H2305">
            <v>6327.2999999999993</v>
          </cell>
        </row>
        <row r="2306">
          <cell r="D2306">
            <v>335374</v>
          </cell>
          <cell r="E2306">
            <v>43940</v>
          </cell>
          <cell r="F2306" t="str">
            <v>CONTRIBUTIVO</v>
          </cell>
          <cell r="G2306">
            <v>9039</v>
          </cell>
          <cell r="H2306">
            <v>6327.2999999999993</v>
          </cell>
        </row>
        <row r="2307">
          <cell r="D2307">
            <v>335375</v>
          </cell>
          <cell r="E2307">
            <v>43940</v>
          </cell>
          <cell r="F2307" t="str">
            <v>CONTRIBUTIVO</v>
          </cell>
          <cell r="G2307">
            <v>9039</v>
          </cell>
          <cell r="H2307">
            <v>6327.2999999999993</v>
          </cell>
        </row>
        <row r="2308">
          <cell r="D2308">
            <v>335385</v>
          </cell>
          <cell r="E2308">
            <v>43940</v>
          </cell>
          <cell r="F2308" t="str">
            <v>CONTRIBUTIVO</v>
          </cell>
          <cell r="G2308">
            <v>9039</v>
          </cell>
          <cell r="H2308">
            <v>6327.2999999999993</v>
          </cell>
        </row>
        <row r="2309">
          <cell r="D2309">
            <v>335380</v>
          </cell>
          <cell r="E2309">
            <v>43940</v>
          </cell>
          <cell r="F2309" t="str">
            <v>CONTRIBUTIVO</v>
          </cell>
          <cell r="G2309">
            <v>8637</v>
          </cell>
          <cell r="H2309">
            <v>6045.9</v>
          </cell>
        </row>
        <row r="2310">
          <cell r="D2310">
            <v>335383</v>
          </cell>
          <cell r="E2310">
            <v>43940</v>
          </cell>
          <cell r="F2310" t="str">
            <v>CONTRIBUTIVO</v>
          </cell>
          <cell r="G2310">
            <v>1884</v>
          </cell>
          <cell r="H2310">
            <v>1318.8</v>
          </cell>
        </row>
        <row r="2311">
          <cell r="D2311">
            <v>335384</v>
          </cell>
          <cell r="E2311">
            <v>43940</v>
          </cell>
          <cell r="F2311" t="str">
            <v>CONTRIBUTIVO</v>
          </cell>
          <cell r="G2311">
            <v>1884</v>
          </cell>
          <cell r="H2311">
            <v>1318.8</v>
          </cell>
        </row>
        <row r="2312">
          <cell r="D2312">
            <v>335552</v>
          </cell>
          <cell r="E2312">
            <v>43941</v>
          </cell>
          <cell r="F2312" t="str">
            <v>CONTRIBUTIVO</v>
          </cell>
          <cell r="G2312">
            <v>341384</v>
          </cell>
          <cell r="H2312">
            <v>238968.8</v>
          </cell>
        </row>
        <row r="2313">
          <cell r="D2313">
            <v>335484</v>
          </cell>
          <cell r="E2313">
            <v>43941</v>
          </cell>
          <cell r="F2313" t="str">
            <v>CONTRIBUTIVO</v>
          </cell>
          <cell r="G2313">
            <v>75658</v>
          </cell>
          <cell r="H2313">
            <v>52960.6</v>
          </cell>
        </row>
        <row r="2314">
          <cell r="D2314">
            <v>335473</v>
          </cell>
          <cell r="E2314">
            <v>43941</v>
          </cell>
          <cell r="F2314" t="str">
            <v>CONTRIBUTIVO</v>
          </cell>
          <cell r="G2314">
            <v>137310</v>
          </cell>
          <cell r="H2314">
            <v>96117</v>
          </cell>
        </row>
        <row r="2315">
          <cell r="D2315">
            <v>335469</v>
          </cell>
          <cell r="E2315">
            <v>43941</v>
          </cell>
          <cell r="F2315" t="str">
            <v>CONTRIBUTIVO</v>
          </cell>
          <cell r="G2315">
            <v>826592</v>
          </cell>
          <cell r="H2315">
            <v>578614.39999999991</v>
          </cell>
        </row>
        <row r="2316">
          <cell r="D2316">
            <v>335477</v>
          </cell>
          <cell r="E2316">
            <v>43941</v>
          </cell>
          <cell r="F2316" t="str">
            <v>CONTRIBUTIVO</v>
          </cell>
          <cell r="G2316">
            <v>525527</v>
          </cell>
          <cell r="H2316">
            <v>367868.89999999997</v>
          </cell>
        </row>
        <row r="2317">
          <cell r="D2317">
            <v>335570</v>
          </cell>
          <cell r="E2317">
            <v>43941</v>
          </cell>
          <cell r="F2317" t="str">
            <v>CONTRIBUTIVO</v>
          </cell>
          <cell r="G2317">
            <v>95266</v>
          </cell>
          <cell r="H2317">
            <v>66686.2</v>
          </cell>
        </row>
        <row r="2318">
          <cell r="D2318">
            <v>335446</v>
          </cell>
          <cell r="E2318">
            <v>43941</v>
          </cell>
          <cell r="F2318" t="str">
            <v>CONTRIBUTIVO</v>
          </cell>
          <cell r="G2318">
            <v>28263</v>
          </cell>
          <cell r="H2318">
            <v>19784.099999999999</v>
          </cell>
        </row>
        <row r="2319">
          <cell r="D2319">
            <v>335405</v>
          </cell>
          <cell r="E2319">
            <v>43941</v>
          </cell>
          <cell r="F2319" t="str">
            <v>CONTRIBUTIVO</v>
          </cell>
          <cell r="G2319">
            <v>25066</v>
          </cell>
          <cell r="H2319">
            <v>17546.199999999997</v>
          </cell>
        </row>
        <row r="2320">
          <cell r="D2320">
            <v>335553</v>
          </cell>
          <cell r="E2320">
            <v>43941</v>
          </cell>
          <cell r="F2320" t="str">
            <v>CONTRIBUTIVO</v>
          </cell>
          <cell r="G2320">
            <v>24856</v>
          </cell>
          <cell r="H2320">
            <v>17399.199999999997</v>
          </cell>
        </row>
        <row r="2321">
          <cell r="D2321">
            <v>335406</v>
          </cell>
          <cell r="E2321">
            <v>43941</v>
          </cell>
          <cell r="F2321" t="str">
            <v>CONTRIBUTIVO</v>
          </cell>
          <cell r="G2321">
            <v>17960</v>
          </cell>
          <cell r="H2321">
            <v>12572</v>
          </cell>
        </row>
        <row r="2322">
          <cell r="D2322">
            <v>335558</v>
          </cell>
          <cell r="E2322">
            <v>43941</v>
          </cell>
          <cell r="F2322" t="str">
            <v>CONTRIBUTIVO</v>
          </cell>
          <cell r="G2322">
            <v>15729</v>
          </cell>
          <cell r="H2322">
            <v>11010.3</v>
          </cell>
        </row>
        <row r="2323">
          <cell r="D2323">
            <v>335404</v>
          </cell>
          <cell r="E2323">
            <v>43941</v>
          </cell>
          <cell r="F2323" t="str">
            <v>CONTRIBUTIVO</v>
          </cell>
          <cell r="G2323">
            <v>9039</v>
          </cell>
          <cell r="H2323">
            <v>6327.2999999999993</v>
          </cell>
        </row>
        <row r="2324">
          <cell r="D2324">
            <v>335436</v>
          </cell>
          <cell r="E2324">
            <v>43941</v>
          </cell>
          <cell r="F2324" t="str">
            <v>CONTRIBUTIVO</v>
          </cell>
          <cell r="G2324">
            <v>9039</v>
          </cell>
          <cell r="H2324">
            <v>6327.2999999999993</v>
          </cell>
        </row>
        <row r="2325">
          <cell r="D2325">
            <v>335426</v>
          </cell>
          <cell r="E2325">
            <v>43941</v>
          </cell>
          <cell r="F2325" t="str">
            <v>CONTRIBUTIVO</v>
          </cell>
          <cell r="G2325">
            <v>7117</v>
          </cell>
          <cell r="H2325">
            <v>4981.8999999999996</v>
          </cell>
        </row>
        <row r="2326">
          <cell r="D2326">
            <v>335472</v>
          </cell>
          <cell r="E2326">
            <v>43941</v>
          </cell>
          <cell r="F2326" t="str">
            <v>CONTRIBUTIVO</v>
          </cell>
          <cell r="G2326">
            <v>3501</v>
          </cell>
          <cell r="H2326">
            <v>2450.6999999999998</v>
          </cell>
        </row>
        <row r="2327">
          <cell r="D2327">
            <v>335567</v>
          </cell>
          <cell r="E2327">
            <v>43941</v>
          </cell>
          <cell r="F2327" t="str">
            <v>CONTRIBUTIVO</v>
          </cell>
          <cell r="G2327">
            <v>1884</v>
          </cell>
          <cell r="H2327">
            <v>1318.8</v>
          </cell>
        </row>
        <row r="2328">
          <cell r="D2328">
            <v>335628</v>
          </cell>
          <cell r="E2328">
            <v>43942</v>
          </cell>
          <cell r="F2328" t="str">
            <v>CONTRIBUTIVO</v>
          </cell>
          <cell r="G2328">
            <v>116993</v>
          </cell>
          <cell r="H2328">
            <v>81895.099999999991</v>
          </cell>
        </row>
        <row r="2329">
          <cell r="D2329">
            <v>335675</v>
          </cell>
          <cell r="E2329">
            <v>43942</v>
          </cell>
          <cell r="F2329" t="str">
            <v>CONTRIBUTIVO</v>
          </cell>
          <cell r="G2329">
            <v>622266</v>
          </cell>
          <cell r="H2329">
            <v>435586.19999999995</v>
          </cell>
        </row>
        <row r="2330">
          <cell r="D2330">
            <v>335619</v>
          </cell>
          <cell r="E2330">
            <v>43942</v>
          </cell>
          <cell r="F2330" t="str">
            <v>CONTRIBUTIVO</v>
          </cell>
          <cell r="G2330">
            <v>134799</v>
          </cell>
          <cell r="H2330">
            <v>94359.299999999988</v>
          </cell>
        </row>
        <row r="2331">
          <cell r="D2331">
            <v>335707</v>
          </cell>
          <cell r="E2331">
            <v>43942</v>
          </cell>
          <cell r="F2331" t="str">
            <v>CONTRIBUTIVO</v>
          </cell>
          <cell r="G2331">
            <v>73201</v>
          </cell>
          <cell r="H2331">
            <v>51240.7</v>
          </cell>
        </row>
        <row r="2332">
          <cell r="D2332">
            <v>335692</v>
          </cell>
          <cell r="E2332">
            <v>43942</v>
          </cell>
          <cell r="F2332" t="str">
            <v>CONTRIBUTIVO</v>
          </cell>
          <cell r="G2332">
            <v>40741</v>
          </cell>
          <cell r="H2332">
            <v>28518.699999999997</v>
          </cell>
        </row>
        <row r="2333">
          <cell r="D2333">
            <v>335646</v>
          </cell>
          <cell r="E2333">
            <v>43942</v>
          </cell>
          <cell r="F2333" t="str">
            <v>CONTRIBUTIVO</v>
          </cell>
          <cell r="G2333">
            <v>29991</v>
          </cell>
          <cell r="H2333">
            <v>20993.699999999997</v>
          </cell>
        </row>
        <row r="2334">
          <cell r="D2334">
            <v>335621</v>
          </cell>
          <cell r="E2334">
            <v>43942</v>
          </cell>
          <cell r="F2334" t="str">
            <v>CONTRIBUTIVO</v>
          </cell>
          <cell r="G2334">
            <v>29153</v>
          </cell>
          <cell r="H2334">
            <v>20407.099999999999</v>
          </cell>
        </row>
        <row r="2335">
          <cell r="D2335">
            <v>335605</v>
          </cell>
          <cell r="E2335">
            <v>43942</v>
          </cell>
          <cell r="F2335" t="str">
            <v>CONTRIBUTIVO</v>
          </cell>
          <cell r="G2335">
            <v>14570</v>
          </cell>
          <cell r="H2335">
            <v>10199</v>
          </cell>
        </row>
        <row r="2336">
          <cell r="D2336">
            <v>335705</v>
          </cell>
          <cell r="E2336">
            <v>43942</v>
          </cell>
          <cell r="F2336" t="str">
            <v>CONTRIBUTIVO</v>
          </cell>
          <cell r="G2336">
            <v>9039</v>
          </cell>
          <cell r="H2336">
            <v>6327.2999999999993</v>
          </cell>
        </row>
        <row r="2337">
          <cell r="D2337">
            <v>335701</v>
          </cell>
          <cell r="E2337">
            <v>43942</v>
          </cell>
          <cell r="F2337" t="str">
            <v>CONTRIBUTIVO</v>
          </cell>
          <cell r="G2337">
            <v>1987</v>
          </cell>
          <cell r="H2337">
            <v>1390.8999999999999</v>
          </cell>
        </row>
        <row r="2338">
          <cell r="D2338">
            <v>335758</v>
          </cell>
          <cell r="E2338">
            <v>43943</v>
          </cell>
          <cell r="F2338" t="str">
            <v>CONTRIBUTIVO</v>
          </cell>
          <cell r="G2338">
            <v>85410</v>
          </cell>
          <cell r="H2338">
            <v>59786.999999999993</v>
          </cell>
        </row>
        <row r="2339">
          <cell r="D2339">
            <v>335837</v>
          </cell>
          <cell r="E2339">
            <v>43943</v>
          </cell>
          <cell r="F2339" t="str">
            <v>CONTRIBUTIVO</v>
          </cell>
          <cell r="G2339">
            <v>62336</v>
          </cell>
          <cell r="H2339">
            <v>43635.199999999997</v>
          </cell>
        </row>
        <row r="2340">
          <cell r="D2340">
            <v>335791</v>
          </cell>
          <cell r="E2340">
            <v>43943</v>
          </cell>
          <cell r="F2340" t="str">
            <v>CONTRIBUTIVO</v>
          </cell>
          <cell r="G2340">
            <v>21454</v>
          </cell>
          <cell r="H2340">
            <v>15017.8</v>
          </cell>
        </row>
        <row r="2341">
          <cell r="D2341">
            <v>335844</v>
          </cell>
          <cell r="E2341">
            <v>43943</v>
          </cell>
          <cell r="F2341" t="str">
            <v>CONTRIBUTIVO</v>
          </cell>
          <cell r="G2341">
            <v>17960</v>
          </cell>
          <cell r="H2341">
            <v>12572</v>
          </cell>
        </row>
        <row r="2342">
          <cell r="D2342">
            <v>335854</v>
          </cell>
          <cell r="E2342">
            <v>43943</v>
          </cell>
          <cell r="F2342" t="str">
            <v>CONTRIBUTIVO</v>
          </cell>
          <cell r="G2342">
            <v>13633</v>
          </cell>
          <cell r="H2342">
            <v>9543.0999999999985</v>
          </cell>
        </row>
        <row r="2343">
          <cell r="D2343">
            <v>335946</v>
          </cell>
          <cell r="E2343">
            <v>43943</v>
          </cell>
          <cell r="F2343" t="str">
            <v>CONTRIBUTIVO</v>
          </cell>
          <cell r="G2343">
            <v>12533</v>
          </cell>
          <cell r="H2343">
            <v>8773.0999999999985</v>
          </cell>
        </row>
        <row r="2344">
          <cell r="D2344">
            <v>335923</v>
          </cell>
          <cell r="E2344">
            <v>43943</v>
          </cell>
          <cell r="F2344" t="str">
            <v>CONTRIBUTIVO</v>
          </cell>
          <cell r="G2344">
            <v>9039</v>
          </cell>
          <cell r="H2344">
            <v>6327.2999999999993</v>
          </cell>
        </row>
        <row r="2345">
          <cell r="D2345">
            <v>335998</v>
          </cell>
          <cell r="E2345">
            <v>43944</v>
          </cell>
          <cell r="F2345" t="str">
            <v>CONTRIBUTIVO</v>
          </cell>
          <cell r="G2345">
            <v>4472040</v>
          </cell>
          <cell r="H2345">
            <v>3130428</v>
          </cell>
        </row>
        <row r="2346">
          <cell r="D2346">
            <v>335976</v>
          </cell>
          <cell r="E2346">
            <v>43944</v>
          </cell>
          <cell r="F2346" t="str">
            <v>CONTRIBUTIVO</v>
          </cell>
          <cell r="G2346">
            <v>588273</v>
          </cell>
          <cell r="H2346">
            <v>411791.1</v>
          </cell>
        </row>
        <row r="2347">
          <cell r="D2347">
            <v>335963</v>
          </cell>
          <cell r="E2347">
            <v>43944</v>
          </cell>
          <cell r="F2347" t="str">
            <v>CONTRIBUTIVO</v>
          </cell>
          <cell r="G2347">
            <v>216624</v>
          </cell>
          <cell r="H2347">
            <v>151636.79999999999</v>
          </cell>
        </row>
        <row r="2348">
          <cell r="D2348">
            <v>335973</v>
          </cell>
          <cell r="E2348">
            <v>43944</v>
          </cell>
          <cell r="F2348" t="str">
            <v>CONTRIBUTIVO</v>
          </cell>
          <cell r="G2348">
            <v>137879</v>
          </cell>
          <cell r="H2348">
            <v>96515.299999999988</v>
          </cell>
        </row>
        <row r="2349">
          <cell r="D2349">
            <v>336080</v>
          </cell>
          <cell r="E2349">
            <v>43944</v>
          </cell>
          <cell r="F2349" t="str">
            <v>CONTRIBUTIVO</v>
          </cell>
          <cell r="G2349">
            <v>69096</v>
          </cell>
          <cell r="H2349">
            <v>48367.199999999997</v>
          </cell>
        </row>
        <row r="2350">
          <cell r="D2350">
            <v>336071</v>
          </cell>
          <cell r="E2350">
            <v>43944</v>
          </cell>
          <cell r="F2350" t="str">
            <v>CONTRIBUTIVO</v>
          </cell>
          <cell r="G2350">
            <v>58440</v>
          </cell>
          <cell r="H2350">
            <v>40908</v>
          </cell>
        </row>
        <row r="2351">
          <cell r="D2351">
            <v>335983</v>
          </cell>
          <cell r="E2351">
            <v>43944</v>
          </cell>
          <cell r="F2351" t="str">
            <v>CONTRIBUTIVO</v>
          </cell>
          <cell r="G2351">
            <v>58382</v>
          </cell>
          <cell r="H2351">
            <v>40867.399999999994</v>
          </cell>
        </row>
        <row r="2352">
          <cell r="D2352">
            <v>336041</v>
          </cell>
          <cell r="E2352">
            <v>43944</v>
          </cell>
          <cell r="F2352" t="str">
            <v>CONTRIBUTIVO</v>
          </cell>
          <cell r="G2352">
            <v>58329</v>
          </cell>
          <cell r="H2352">
            <v>40830.299999999996</v>
          </cell>
        </row>
        <row r="2353">
          <cell r="D2353">
            <v>336011</v>
          </cell>
          <cell r="E2353">
            <v>43944</v>
          </cell>
          <cell r="F2353" t="str">
            <v>CONTRIBUTIVO</v>
          </cell>
          <cell r="G2353">
            <v>48478</v>
          </cell>
          <cell r="H2353">
            <v>33934.6</v>
          </cell>
        </row>
        <row r="2354">
          <cell r="D2354">
            <v>336088</v>
          </cell>
          <cell r="E2354">
            <v>43944</v>
          </cell>
          <cell r="F2354" t="str">
            <v>CONTRIBUTIVO</v>
          </cell>
          <cell r="G2354">
            <v>37043</v>
          </cell>
          <cell r="H2354">
            <v>25930.1</v>
          </cell>
        </row>
        <row r="2355">
          <cell r="D2355">
            <v>335951</v>
          </cell>
          <cell r="E2355">
            <v>43944</v>
          </cell>
          <cell r="F2355" t="str">
            <v>CONTRIBUTIVO</v>
          </cell>
          <cell r="G2355">
            <v>12533</v>
          </cell>
          <cell r="H2355">
            <v>8773.0999999999985</v>
          </cell>
        </row>
        <row r="2356">
          <cell r="D2356">
            <v>335956</v>
          </cell>
          <cell r="E2356">
            <v>43944</v>
          </cell>
          <cell r="F2356" t="str">
            <v>CONTRIBUTIVO</v>
          </cell>
          <cell r="G2356">
            <v>12533</v>
          </cell>
          <cell r="H2356">
            <v>8773.0999999999985</v>
          </cell>
        </row>
        <row r="2357">
          <cell r="D2357">
            <v>335958</v>
          </cell>
          <cell r="E2357">
            <v>43944</v>
          </cell>
          <cell r="F2357" t="str">
            <v>CONTRIBUTIVO</v>
          </cell>
          <cell r="G2357">
            <v>9039</v>
          </cell>
          <cell r="H2357">
            <v>6327.2999999999993</v>
          </cell>
        </row>
        <row r="2358">
          <cell r="D2358">
            <v>336016</v>
          </cell>
          <cell r="E2358">
            <v>43944</v>
          </cell>
          <cell r="F2358" t="str">
            <v>CONTRIBUTIVO</v>
          </cell>
          <cell r="G2358">
            <v>9039</v>
          </cell>
          <cell r="H2358">
            <v>6327.2999999999993</v>
          </cell>
        </row>
        <row r="2359">
          <cell r="D2359">
            <v>336028</v>
          </cell>
          <cell r="E2359">
            <v>43944</v>
          </cell>
          <cell r="F2359" t="str">
            <v>CONTRIBUTIVO</v>
          </cell>
          <cell r="G2359">
            <v>5754</v>
          </cell>
          <cell r="H2359">
            <v>4027.7999999999997</v>
          </cell>
        </row>
        <row r="2360">
          <cell r="D2360">
            <v>336094</v>
          </cell>
          <cell r="E2360">
            <v>43944</v>
          </cell>
          <cell r="F2360" t="str">
            <v>CONTRIBUTIVO</v>
          </cell>
          <cell r="G2360">
            <v>3571</v>
          </cell>
          <cell r="H2360">
            <v>2499.6999999999998</v>
          </cell>
        </row>
        <row r="2361">
          <cell r="D2361">
            <v>336178</v>
          </cell>
          <cell r="E2361">
            <v>43945</v>
          </cell>
          <cell r="F2361" t="str">
            <v>CONTRIBUTIVO</v>
          </cell>
          <cell r="G2361">
            <v>721894</v>
          </cell>
          <cell r="H2361">
            <v>505325.8</v>
          </cell>
        </row>
        <row r="2362">
          <cell r="D2362">
            <v>336132</v>
          </cell>
          <cell r="E2362">
            <v>43945</v>
          </cell>
          <cell r="F2362" t="str">
            <v>CONTRIBUTIVO</v>
          </cell>
          <cell r="G2362">
            <v>170107</v>
          </cell>
          <cell r="H2362">
            <v>119074.9</v>
          </cell>
        </row>
        <row r="2363">
          <cell r="D2363">
            <v>336141</v>
          </cell>
          <cell r="E2363">
            <v>43945</v>
          </cell>
          <cell r="F2363" t="str">
            <v>CONTRIBUTIVO</v>
          </cell>
          <cell r="G2363">
            <v>108469</v>
          </cell>
          <cell r="H2363">
            <v>75928.299999999988</v>
          </cell>
        </row>
        <row r="2364">
          <cell r="D2364">
            <v>336160</v>
          </cell>
          <cell r="E2364">
            <v>43945</v>
          </cell>
          <cell r="F2364" t="str">
            <v>CONTRIBUTIVO</v>
          </cell>
          <cell r="G2364">
            <v>50956</v>
          </cell>
          <cell r="H2364">
            <v>35669.199999999997</v>
          </cell>
        </row>
        <row r="2365">
          <cell r="D2365">
            <v>336187</v>
          </cell>
          <cell r="E2365">
            <v>43945</v>
          </cell>
          <cell r="F2365" t="str">
            <v>CONTRIBUTIVO</v>
          </cell>
          <cell r="G2365">
            <v>35914</v>
          </cell>
          <cell r="H2365">
            <v>25139.8</v>
          </cell>
        </row>
        <row r="2366">
          <cell r="D2366">
            <v>336114</v>
          </cell>
          <cell r="E2366">
            <v>43945</v>
          </cell>
          <cell r="F2366" t="str">
            <v>CONTRIBUTIVO</v>
          </cell>
          <cell r="G2366">
            <v>19947</v>
          </cell>
          <cell r="H2366">
            <v>13962.9</v>
          </cell>
        </row>
        <row r="2367">
          <cell r="D2367">
            <v>336184</v>
          </cell>
          <cell r="E2367">
            <v>43945</v>
          </cell>
          <cell r="F2367" t="str">
            <v>CONTRIBUTIVO</v>
          </cell>
          <cell r="G2367">
            <v>5320</v>
          </cell>
          <cell r="H2367">
            <v>3723.9999999999995</v>
          </cell>
        </row>
        <row r="2368">
          <cell r="D2368">
            <v>336308</v>
          </cell>
          <cell r="E2368">
            <v>43947</v>
          </cell>
          <cell r="F2368" t="str">
            <v>CONTRIBUTIVO</v>
          </cell>
          <cell r="G2368">
            <v>17960</v>
          </cell>
          <cell r="H2368">
            <v>12572</v>
          </cell>
        </row>
        <row r="2369">
          <cell r="D2369">
            <v>336311</v>
          </cell>
          <cell r="E2369">
            <v>43947</v>
          </cell>
          <cell r="F2369" t="str">
            <v>CONTRIBUTIVO</v>
          </cell>
          <cell r="G2369">
            <v>9039</v>
          </cell>
          <cell r="H2369">
            <v>6327.2999999999993</v>
          </cell>
        </row>
        <row r="2370">
          <cell r="D2370">
            <v>336313</v>
          </cell>
          <cell r="E2370">
            <v>43947</v>
          </cell>
          <cell r="F2370" t="str">
            <v>CONTRIBUTIVO</v>
          </cell>
          <cell r="G2370">
            <v>9039</v>
          </cell>
          <cell r="H2370">
            <v>6327.2999999999993</v>
          </cell>
        </row>
        <row r="2371">
          <cell r="D2371">
            <v>336515</v>
          </cell>
          <cell r="E2371">
            <v>43948</v>
          </cell>
          <cell r="F2371" t="str">
            <v>CONTRIBUTIVO</v>
          </cell>
          <cell r="G2371">
            <v>444904</v>
          </cell>
          <cell r="H2371">
            <v>311432.8</v>
          </cell>
        </row>
        <row r="2372">
          <cell r="D2372">
            <v>336648</v>
          </cell>
          <cell r="E2372">
            <v>43948</v>
          </cell>
          <cell r="F2372" t="str">
            <v>CONTRIBUTIVO</v>
          </cell>
          <cell r="G2372">
            <v>11740</v>
          </cell>
          <cell r="H2372">
            <v>8218</v>
          </cell>
        </row>
        <row r="2373">
          <cell r="D2373">
            <v>336422</v>
          </cell>
          <cell r="E2373">
            <v>43948</v>
          </cell>
          <cell r="F2373" t="str">
            <v>CONTRIBUTIVO</v>
          </cell>
          <cell r="G2373">
            <v>960830</v>
          </cell>
          <cell r="H2373">
            <v>672581</v>
          </cell>
        </row>
        <row r="2374">
          <cell r="D2374">
            <v>336588</v>
          </cell>
          <cell r="E2374">
            <v>43948</v>
          </cell>
          <cell r="F2374" t="str">
            <v>CONTRIBUTIVO</v>
          </cell>
          <cell r="G2374">
            <v>4620</v>
          </cell>
          <cell r="H2374">
            <v>3234</v>
          </cell>
        </row>
        <row r="2375">
          <cell r="D2375">
            <v>336629</v>
          </cell>
          <cell r="E2375">
            <v>43948</v>
          </cell>
          <cell r="F2375" t="str">
            <v>CONTRIBUTIVO</v>
          </cell>
          <cell r="G2375">
            <v>298333</v>
          </cell>
          <cell r="H2375">
            <v>208833.09999999998</v>
          </cell>
        </row>
        <row r="2376">
          <cell r="D2376">
            <v>336406</v>
          </cell>
          <cell r="E2376">
            <v>43948</v>
          </cell>
          <cell r="F2376" t="str">
            <v>CONTRIBUTIVO</v>
          </cell>
          <cell r="G2376">
            <v>144402</v>
          </cell>
          <cell r="H2376">
            <v>101081.4</v>
          </cell>
        </row>
        <row r="2377">
          <cell r="D2377">
            <v>336616</v>
          </cell>
          <cell r="E2377">
            <v>43948</v>
          </cell>
          <cell r="F2377" t="str">
            <v>CONTRIBUTIVO</v>
          </cell>
          <cell r="G2377">
            <v>109618</v>
          </cell>
          <cell r="H2377">
            <v>76732.599999999991</v>
          </cell>
        </row>
        <row r="2378">
          <cell r="D2378">
            <v>336533</v>
          </cell>
          <cell r="E2378">
            <v>43948</v>
          </cell>
          <cell r="F2378" t="str">
            <v>CONTRIBUTIVO</v>
          </cell>
          <cell r="G2378">
            <v>89494</v>
          </cell>
          <cell r="H2378">
            <v>62645.799999999996</v>
          </cell>
        </row>
        <row r="2379">
          <cell r="D2379">
            <v>336500</v>
          </cell>
          <cell r="E2379">
            <v>43948</v>
          </cell>
          <cell r="F2379" t="str">
            <v>CONTRIBUTIVO</v>
          </cell>
          <cell r="G2379">
            <v>55144</v>
          </cell>
          <cell r="H2379">
            <v>38600.799999999996</v>
          </cell>
        </row>
        <row r="2380">
          <cell r="D2380">
            <v>336450</v>
          </cell>
          <cell r="E2380">
            <v>43948</v>
          </cell>
          <cell r="F2380" t="str">
            <v>CONTRIBUTIVO</v>
          </cell>
          <cell r="G2380">
            <v>40613</v>
          </cell>
          <cell r="H2380">
            <v>28429.1</v>
          </cell>
        </row>
        <row r="2381">
          <cell r="D2381">
            <v>336604</v>
          </cell>
          <cell r="E2381">
            <v>43948</v>
          </cell>
          <cell r="F2381" t="str">
            <v>CONTRIBUTIVO</v>
          </cell>
          <cell r="G2381">
            <v>17827</v>
          </cell>
          <cell r="H2381">
            <v>12478.9</v>
          </cell>
        </row>
        <row r="2382">
          <cell r="D2382">
            <v>336562</v>
          </cell>
          <cell r="E2382">
            <v>43948</v>
          </cell>
          <cell r="F2382" t="str">
            <v>CONTRIBUTIVO</v>
          </cell>
          <cell r="G2382">
            <v>15099</v>
          </cell>
          <cell r="H2382">
            <v>10569.3</v>
          </cell>
        </row>
        <row r="2383">
          <cell r="D2383">
            <v>336498</v>
          </cell>
          <cell r="E2383">
            <v>43948</v>
          </cell>
          <cell r="F2383" t="str">
            <v>CONTRIBUTIVO</v>
          </cell>
          <cell r="G2383">
            <v>14047</v>
          </cell>
          <cell r="H2383">
            <v>9832.9</v>
          </cell>
        </row>
        <row r="2384">
          <cell r="D2384">
            <v>336634</v>
          </cell>
          <cell r="E2384">
            <v>43948</v>
          </cell>
          <cell r="F2384" t="str">
            <v>CONTRIBUTIVO</v>
          </cell>
          <cell r="G2384">
            <v>10912</v>
          </cell>
          <cell r="H2384">
            <v>7638.4</v>
          </cell>
        </row>
        <row r="2385">
          <cell r="D2385">
            <v>336520</v>
          </cell>
          <cell r="E2385">
            <v>43948</v>
          </cell>
          <cell r="F2385" t="str">
            <v>CONTRIBUTIVO</v>
          </cell>
          <cell r="G2385">
            <v>5143</v>
          </cell>
          <cell r="H2385">
            <v>3600.1</v>
          </cell>
        </row>
        <row r="2386">
          <cell r="D2386">
            <v>336675</v>
          </cell>
          <cell r="E2386">
            <v>43949</v>
          </cell>
          <cell r="F2386" t="str">
            <v>CONTRIBUTIVO</v>
          </cell>
          <cell r="G2386">
            <v>10414121</v>
          </cell>
          <cell r="H2386">
            <v>7289884.6999999993</v>
          </cell>
        </row>
        <row r="2387">
          <cell r="D2387">
            <v>336827</v>
          </cell>
          <cell r="E2387">
            <v>43949</v>
          </cell>
          <cell r="F2387" t="str">
            <v>CONTRIBUTIVO</v>
          </cell>
          <cell r="G2387">
            <v>156761</v>
          </cell>
          <cell r="H2387">
            <v>109732.7</v>
          </cell>
        </row>
        <row r="2388">
          <cell r="D2388">
            <v>336758</v>
          </cell>
          <cell r="E2388">
            <v>43949</v>
          </cell>
          <cell r="F2388" t="str">
            <v>CONTRIBUTIVO</v>
          </cell>
          <cell r="G2388">
            <v>944344</v>
          </cell>
          <cell r="H2388">
            <v>661040.79999999993</v>
          </cell>
        </row>
        <row r="2389">
          <cell r="D2389">
            <v>336865</v>
          </cell>
          <cell r="E2389">
            <v>43949</v>
          </cell>
          <cell r="F2389" t="str">
            <v>CONTRIBUTIVO</v>
          </cell>
          <cell r="G2389">
            <v>589078</v>
          </cell>
          <cell r="H2389">
            <v>412354.6</v>
          </cell>
        </row>
        <row r="2390">
          <cell r="D2390">
            <v>336939</v>
          </cell>
          <cell r="E2390">
            <v>43949</v>
          </cell>
          <cell r="F2390" t="str">
            <v>CONTRIBUTIVO</v>
          </cell>
          <cell r="G2390">
            <v>212980</v>
          </cell>
          <cell r="H2390">
            <v>149086</v>
          </cell>
        </row>
        <row r="2391">
          <cell r="D2391">
            <v>336881</v>
          </cell>
          <cell r="E2391">
            <v>43949</v>
          </cell>
          <cell r="F2391" t="str">
            <v>CONTRIBUTIVO</v>
          </cell>
          <cell r="G2391">
            <v>142473</v>
          </cell>
          <cell r="H2391">
            <v>99731.099999999991</v>
          </cell>
        </row>
        <row r="2392">
          <cell r="D2392">
            <v>336813</v>
          </cell>
          <cell r="E2392">
            <v>43949</v>
          </cell>
          <cell r="F2392" t="str">
            <v>CONTRIBUTIVO</v>
          </cell>
          <cell r="G2392">
            <v>138659</v>
          </cell>
          <cell r="H2392">
            <v>97061.299999999988</v>
          </cell>
        </row>
        <row r="2393">
          <cell r="D2393">
            <v>336858</v>
          </cell>
          <cell r="E2393">
            <v>43949</v>
          </cell>
          <cell r="F2393" t="str">
            <v>CONTRIBUTIVO</v>
          </cell>
          <cell r="G2393">
            <v>57419</v>
          </cell>
          <cell r="H2393">
            <v>40193.299999999996</v>
          </cell>
        </row>
        <row r="2394">
          <cell r="D2394">
            <v>336927</v>
          </cell>
          <cell r="E2394">
            <v>43949</v>
          </cell>
          <cell r="F2394" t="str">
            <v>CONTRIBUTIVO</v>
          </cell>
          <cell r="G2394">
            <v>43850</v>
          </cell>
          <cell r="H2394">
            <v>30694.999999999996</v>
          </cell>
        </row>
        <row r="2395">
          <cell r="D2395">
            <v>336909</v>
          </cell>
          <cell r="E2395">
            <v>43949</v>
          </cell>
          <cell r="F2395" t="str">
            <v>CONTRIBUTIVO</v>
          </cell>
          <cell r="G2395">
            <v>15928</v>
          </cell>
          <cell r="H2395">
            <v>11149.599999999999</v>
          </cell>
        </row>
        <row r="2396">
          <cell r="D2396">
            <v>336932</v>
          </cell>
          <cell r="E2396">
            <v>43949</v>
          </cell>
          <cell r="F2396" t="str">
            <v>CONTRIBUTIVO</v>
          </cell>
          <cell r="G2396">
            <v>5320</v>
          </cell>
          <cell r="H2396">
            <v>3723.9999999999995</v>
          </cell>
        </row>
        <row r="2397">
          <cell r="D2397">
            <v>336766</v>
          </cell>
          <cell r="E2397">
            <v>43949</v>
          </cell>
          <cell r="F2397" t="str">
            <v>CONTRIBUTIVO</v>
          </cell>
          <cell r="G2397">
            <v>2849</v>
          </cell>
          <cell r="H2397">
            <v>1994.3</v>
          </cell>
        </row>
        <row r="2398">
          <cell r="D2398">
            <v>337218</v>
          </cell>
          <cell r="E2398">
            <v>43950</v>
          </cell>
          <cell r="F2398" t="str">
            <v>CONTRIBUTIVO</v>
          </cell>
          <cell r="G2398">
            <v>291126</v>
          </cell>
          <cell r="H2398">
            <v>203788.19999999998</v>
          </cell>
        </row>
        <row r="2399">
          <cell r="D2399">
            <v>337073</v>
          </cell>
          <cell r="E2399">
            <v>43950</v>
          </cell>
          <cell r="F2399" t="str">
            <v>CONTRIBUTIVO</v>
          </cell>
          <cell r="G2399">
            <v>52289</v>
          </cell>
          <cell r="H2399">
            <v>36602.299999999996</v>
          </cell>
        </row>
        <row r="2400">
          <cell r="D2400">
            <v>337112</v>
          </cell>
          <cell r="E2400">
            <v>43950</v>
          </cell>
          <cell r="F2400" t="str">
            <v>CONTRIBUTIVO</v>
          </cell>
          <cell r="G2400">
            <v>21417</v>
          </cell>
          <cell r="H2400">
            <v>14991.9</v>
          </cell>
        </row>
        <row r="2401">
          <cell r="D2401">
            <v>337249</v>
          </cell>
          <cell r="E2401">
            <v>43950</v>
          </cell>
          <cell r="F2401" t="str">
            <v>CONTRIBUTIVO</v>
          </cell>
          <cell r="G2401">
            <v>729</v>
          </cell>
          <cell r="H2401">
            <v>510.29999999999995</v>
          </cell>
        </row>
        <row r="2402">
          <cell r="D2402">
            <v>337226</v>
          </cell>
          <cell r="E2402">
            <v>43950</v>
          </cell>
          <cell r="F2402" t="str">
            <v>CONTRIBUTIVO</v>
          </cell>
          <cell r="G2402">
            <v>1753739</v>
          </cell>
          <cell r="H2402">
            <v>1227617.2999999998</v>
          </cell>
        </row>
        <row r="2403">
          <cell r="D2403">
            <v>336979</v>
          </cell>
          <cell r="E2403">
            <v>43950</v>
          </cell>
          <cell r="F2403" t="str">
            <v>CONTRIBUTIVO</v>
          </cell>
          <cell r="G2403">
            <v>1107</v>
          </cell>
          <cell r="H2403">
            <v>774.9</v>
          </cell>
        </row>
        <row r="2404">
          <cell r="D2404">
            <v>337190</v>
          </cell>
          <cell r="E2404">
            <v>43950</v>
          </cell>
          <cell r="F2404" t="str">
            <v>CONTRIBUTIVO</v>
          </cell>
          <cell r="G2404">
            <v>596317</v>
          </cell>
          <cell r="H2404">
            <v>417421.89999999997</v>
          </cell>
        </row>
        <row r="2405">
          <cell r="D2405">
            <v>336969</v>
          </cell>
          <cell r="E2405">
            <v>43950</v>
          </cell>
          <cell r="F2405" t="str">
            <v>CONTRIBUTIVO</v>
          </cell>
          <cell r="G2405">
            <v>592534</v>
          </cell>
          <cell r="H2405">
            <v>414773.8</v>
          </cell>
        </row>
        <row r="2406">
          <cell r="D2406">
            <v>337271</v>
          </cell>
          <cell r="E2406">
            <v>43950</v>
          </cell>
          <cell r="F2406" t="str">
            <v>CONTRIBUTIVO</v>
          </cell>
          <cell r="G2406">
            <v>251992</v>
          </cell>
          <cell r="H2406">
            <v>176394.4</v>
          </cell>
        </row>
        <row r="2407">
          <cell r="D2407">
            <v>337141</v>
          </cell>
          <cell r="E2407">
            <v>43950</v>
          </cell>
          <cell r="F2407" t="str">
            <v>CONTRIBUTIVO</v>
          </cell>
          <cell r="G2407">
            <v>246294</v>
          </cell>
          <cell r="H2407">
            <v>172405.8</v>
          </cell>
        </row>
        <row r="2408">
          <cell r="D2408">
            <v>337230</v>
          </cell>
          <cell r="E2408">
            <v>43950</v>
          </cell>
          <cell r="F2408" t="str">
            <v>CONTRIBUTIVO</v>
          </cell>
          <cell r="G2408">
            <v>83955</v>
          </cell>
          <cell r="H2408">
            <v>58768.499999999993</v>
          </cell>
        </row>
        <row r="2409">
          <cell r="D2409">
            <v>337065</v>
          </cell>
          <cell r="E2409">
            <v>43950</v>
          </cell>
          <cell r="F2409" t="str">
            <v>CONTRIBUTIVO</v>
          </cell>
          <cell r="G2409">
            <v>57420</v>
          </cell>
          <cell r="H2409">
            <v>40194</v>
          </cell>
        </row>
        <row r="2410">
          <cell r="D2410">
            <v>336968</v>
          </cell>
          <cell r="E2410">
            <v>43950</v>
          </cell>
          <cell r="F2410" t="str">
            <v>CONTRIBUTIVO</v>
          </cell>
          <cell r="G2410">
            <v>44421</v>
          </cell>
          <cell r="H2410">
            <v>31094.699999999997</v>
          </cell>
        </row>
        <row r="2411">
          <cell r="D2411">
            <v>337006</v>
          </cell>
          <cell r="E2411">
            <v>43950</v>
          </cell>
          <cell r="F2411" t="str">
            <v>CONTRIBUTIVO</v>
          </cell>
          <cell r="G2411">
            <v>34190</v>
          </cell>
          <cell r="H2411">
            <v>23933</v>
          </cell>
        </row>
        <row r="2412">
          <cell r="D2412">
            <v>337213</v>
          </cell>
          <cell r="E2412">
            <v>43950</v>
          </cell>
          <cell r="F2412" t="str">
            <v>CONTRIBUTIVO</v>
          </cell>
          <cell r="G2412">
            <v>27267</v>
          </cell>
          <cell r="H2412">
            <v>19086.899999999998</v>
          </cell>
        </row>
        <row r="2413">
          <cell r="D2413">
            <v>337026</v>
          </cell>
          <cell r="E2413">
            <v>43950</v>
          </cell>
          <cell r="F2413" t="str">
            <v>CONTRIBUTIVO</v>
          </cell>
          <cell r="G2413">
            <v>18960</v>
          </cell>
          <cell r="H2413">
            <v>13272</v>
          </cell>
        </row>
        <row r="2414">
          <cell r="D2414">
            <v>337100</v>
          </cell>
          <cell r="E2414">
            <v>43950</v>
          </cell>
          <cell r="F2414" t="str">
            <v>CONTRIBUTIVO</v>
          </cell>
          <cell r="G2414">
            <v>9039</v>
          </cell>
          <cell r="H2414">
            <v>6327.2999999999993</v>
          </cell>
        </row>
        <row r="2415">
          <cell r="D2415">
            <v>337117</v>
          </cell>
          <cell r="E2415">
            <v>43950</v>
          </cell>
          <cell r="F2415" t="str">
            <v>CONTRIBUTIVO</v>
          </cell>
          <cell r="G2415">
            <v>9039</v>
          </cell>
          <cell r="H2415">
            <v>6327.2999999999993</v>
          </cell>
        </row>
        <row r="2416">
          <cell r="D2416">
            <v>337220</v>
          </cell>
          <cell r="E2416">
            <v>43950</v>
          </cell>
          <cell r="F2416" t="str">
            <v>CONTRIBUTIVO</v>
          </cell>
          <cell r="G2416">
            <v>3597</v>
          </cell>
          <cell r="H2416">
            <v>2517.8999999999996</v>
          </cell>
        </row>
        <row r="2417">
          <cell r="D2417">
            <v>336953</v>
          </cell>
          <cell r="E2417">
            <v>43950</v>
          </cell>
          <cell r="F2417" t="str">
            <v>CONTRIBUTIVO</v>
          </cell>
          <cell r="G2417">
            <v>2354</v>
          </cell>
          <cell r="H2417">
            <v>1647.8</v>
          </cell>
        </row>
        <row r="2418">
          <cell r="D2418">
            <v>337153</v>
          </cell>
          <cell r="E2418">
            <v>43950</v>
          </cell>
          <cell r="F2418" t="str">
            <v>CONTRIBUTIVO</v>
          </cell>
          <cell r="G2418">
            <v>1987</v>
          </cell>
          <cell r="H2418">
            <v>1390.8999999999999</v>
          </cell>
        </row>
        <row r="2419">
          <cell r="D2419">
            <v>337466</v>
          </cell>
          <cell r="E2419">
            <v>43952</v>
          </cell>
          <cell r="F2419" t="str">
            <v>CONTRIBUTIVO</v>
          </cell>
          <cell r="G2419">
            <v>61138</v>
          </cell>
          <cell r="H2419">
            <v>42796.6</v>
          </cell>
        </row>
        <row r="2420">
          <cell r="D2420">
            <v>337469</v>
          </cell>
          <cell r="E2420">
            <v>43953</v>
          </cell>
          <cell r="F2420" t="str">
            <v>CONTRIBUTIVO</v>
          </cell>
          <cell r="G2420">
            <v>9638</v>
          </cell>
          <cell r="H2420">
            <v>6746.5999999999995</v>
          </cell>
        </row>
        <row r="2421">
          <cell r="D2421">
            <v>337513</v>
          </cell>
          <cell r="E2421">
            <v>43954</v>
          </cell>
          <cell r="F2421" t="str">
            <v>CONTRIBUTIVO</v>
          </cell>
          <cell r="G2421">
            <v>9039</v>
          </cell>
          <cell r="H2421">
            <v>6327.2999999999993</v>
          </cell>
        </row>
        <row r="2422">
          <cell r="D2422">
            <v>337579</v>
          </cell>
          <cell r="E2422">
            <v>43955</v>
          </cell>
          <cell r="F2422" t="str">
            <v>CONTRIBUTIVO</v>
          </cell>
          <cell r="G2422">
            <v>1121798</v>
          </cell>
          <cell r="H2422">
            <v>785258.6</v>
          </cell>
        </row>
        <row r="2423">
          <cell r="D2423">
            <v>337531</v>
          </cell>
          <cell r="E2423">
            <v>43955</v>
          </cell>
          <cell r="F2423" t="str">
            <v>CONTRIBUTIVO</v>
          </cell>
          <cell r="G2423">
            <v>9039</v>
          </cell>
          <cell r="H2423">
            <v>6327.2999999999993</v>
          </cell>
        </row>
        <row r="2424">
          <cell r="D2424">
            <v>337763</v>
          </cell>
          <cell r="E2424">
            <v>43956</v>
          </cell>
          <cell r="F2424" t="str">
            <v>CONTRIBUTIVO</v>
          </cell>
          <cell r="G2424">
            <v>1095907</v>
          </cell>
          <cell r="H2424">
            <v>767134.89999999991</v>
          </cell>
        </row>
        <row r="2425">
          <cell r="D2425">
            <v>337683</v>
          </cell>
          <cell r="E2425">
            <v>43956</v>
          </cell>
          <cell r="F2425" t="str">
            <v>CONTRIBUTIVO</v>
          </cell>
          <cell r="G2425">
            <v>273586</v>
          </cell>
          <cell r="H2425">
            <v>191510.19999999998</v>
          </cell>
        </row>
        <row r="2426">
          <cell r="D2426">
            <v>337702</v>
          </cell>
          <cell r="E2426">
            <v>43956</v>
          </cell>
          <cell r="F2426" t="str">
            <v>CONTRIBUTIVO</v>
          </cell>
          <cell r="G2426">
            <v>1865652</v>
          </cell>
          <cell r="H2426">
            <v>1305956.3999999999</v>
          </cell>
        </row>
        <row r="2427">
          <cell r="D2427">
            <v>337634</v>
          </cell>
          <cell r="E2427">
            <v>43956</v>
          </cell>
          <cell r="F2427" t="str">
            <v>CONTRIBUTIVO</v>
          </cell>
          <cell r="G2427">
            <v>225045</v>
          </cell>
          <cell r="H2427">
            <v>157531.5</v>
          </cell>
        </row>
        <row r="2428">
          <cell r="D2428">
            <v>337806</v>
          </cell>
          <cell r="E2428">
            <v>43956</v>
          </cell>
          <cell r="F2428" t="str">
            <v>CONTRIBUTIVO</v>
          </cell>
          <cell r="G2428">
            <v>212980</v>
          </cell>
          <cell r="H2428">
            <v>149086</v>
          </cell>
        </row>
        <row r="2429">
          <cell r="D2429">
            <v>337701</v>
          </cell>
          <cell r="E2429">
            <v>43956</v>
          </cell>
          <cell r="F2429" t="str">
            <v>CONTRIBUTIVO</v>
          </cell>
          <cell r="G2429">
            <v>63106</v>
          </cell>
          <cell r="H2429">
            <v>44174.2</v>
          </cell>
        </row>
        <row r="2430">
          <cell r="D2430">
            <v>337626</v>
          </cell>
          <cell r="E2430">
            <v>43956</v>
          </cell>
          <cell r="F2430" t="str">
            <v>CONTRIBUTIVO</v>
          </cell>
          <cell r="G2430">
            <v>9039</v>
          </cell>
          <cell r="H2430">
            <v>6327.2999999999993</v>
          </cell>
        </row>
        <row r="2431">
          <cell r="D2431">
            <v>337783</v>
          </cell>
          <cell r="E2431">
            <v>43956</v>
          </cell>
          <cell r="F2431" t="str">
            <v>CONTRIBUTIVO</v>
          </cell>
          <cell r="G2431">
            <v>5320</v>
          </cell>
          <cell r="H2431">
            <v>3723.9999999999995</v>
          </cell>
        </row>
        <row r="2432">
          <cell r="D2432">
            <v>337787</v>
          </cell>
          <cell r="E2432">
            <v>43956</v>
          </cell>
          <cell r="F2432" t="str">
            <v>CONTRIBUTIVO</v>
          </cell>
          <cell r="G2432">
            <v>4509</v>
          </cell>
          <cell r="H2432">
            <v>3156.2999999999997</v>
          </cell>
        </row>
        <row r="2433">
          <cell r="D2433">
            <v>337624</v>
          </cell>
          <cell r="E2433">
            <v>43956</v>
          </cell>
          <cell r="F2433" t="str">
            <v>CONTRIBUTIVO</v>
          </cell>
          <cell r="G2433">
            <v>1177</v>
          </cell>
          <cell r="H2433">
            <v>823.9</v>
          </cell>
        </row>
        <row r="2434">
          <cell r="D2434">
            <v>337711</v>
          </cell>
          <cell r="E2434">
            <v>43956</v>
          </cell>
          <cell r="F2434" t="str">
            <v>CONTRIBUTIVO</v>
          </cell>
          <cell r="G2434">
            <v>1177</v>
          </cell>
          <cell r="H2434">
            <v>823.9</v>
          </cell>
        </row>
        <row r="2435">
          <cell r="D2435">
            <v>337920</v>
          </cell>
          <cell r="E2435">
            <v>43957</v>
          </cell>
          <cell r="F2435" t="str">
            <v>CONTRIBUTIVO</v>
          </cell>
          <cell r="G2435">
            <v>143972</v>
          </cell>
          <cell r="H2435">
            <v>100780.4</v>
          </cell>
        </row>
        <row r="2436">
          <cell r="D2436">
            <v>338029</v>
          </cell>
          <cell r="E2436">
            <v>43957</v>
          </cell>
          <cell r="F2436" t="str">
            <v>CONTRIBUTIVO</v>
          </cell>
          <cell r="G2436">
            <v>1724002</v>
          </cell>
          <cell r="H2436">
            <v>1206801.3999999999</v>
          </cell>
        </row>
        <row r="2437">
          <cell r="D2437">
            <v>338030</v>
          </cell>
          <cell r="E2437">
            <v>43957</v>
          </cell>
          <cell r="F2437" t="str">
            <v>CONTRIBUTIVO</v>
          </cell>
          <cell r="G2437">
            <v>3</v>
          </cell>
          <cell r="H2437">
            <v>2.0999999999999996</v>
          </cell>
        </row>
        <row r="2438">
          <cell r="D2438">
            <v>337949</v>
          </cell>
          <cell r="E2438">
            <v>43957</v>
          </cell>
          <cell r="F2438" t="str">
            <v>CONTRIBUTIVO</v>
          </cell>
          <cell r="G2438">
            <v>3</v>
          </cell>
          <cell r="H2438">
            <v>2.0999999999999996</v>
          </cell>
        </row>
        <row r="2439">
          <cell r="D2439">
            <v>338053</v>
          </cell>
          <cell r="E2439">
            <v>43957</v>
          </cell>
          <cell r="F2439" t="str">
            <v>CONTRIBUTIVO</v>
          </cell>
          <cell r="G2439">
            <v>3</v>
          </cell>
          <cell r="H2439">
            <v>2.0999999999999996</v>
          </cell>
        </row>
        <row r="2440">
          <cell r="D2440">
            <v>337995</v>
          </cell>
          <cell r="E2440">
            <v>43957</v>
          </cell>
          <cell r="F2440" t="str">
            <v>CONTRIBUTIVO</v>
          </cell>
          <cell r="G2440">
            <v>66400</v>
          </cell>
          <cell r="H2440">
            <v>46480</v>
          </cell>
        </row>
        <row r="2441">
          <cell r="D2441">
            <v>338095</v>
          </cell>
          <cell r="E2441">
            <v>43957</v>
          </cell>
          <cell r="F2441" t="str">
            <v>CONTRIBUTIVO</v>
          </cell>
          <cell r="G2441">
            <v>56860</v>
          </cell>
          <cell r="H2441">
            <v>39802</v>
          </cell>
        </row>
        <row r="2442">
          <cell r="D2442">
            <v>337847</v>
          </cell>
          <cell r="E2442">
            <v>43957</v>
          </cell>
          <cell r="F2442" t="str">
            <v>CONTRIBUTIVO</v>
          </cell>
          <cell r="G2442">
            <v>36928</v>
          </cell>
          <cell r="H2442">
            <v>25849.599999999999</v>
          </cell>
        </row>
        <row r="2443">
          <cell r="D2443">
            <v>337852</v>
          </cell>
          <cell r="E2443">
            <v>43957</v>
          </cell>
          <cell r="F2443" t="str">
            <v>CONTRIBUTIVO</v>
          </cell>
          <cell r="G2443">
            <v>34829</v>
          </cell>
          <cell r="H2443">
            <v>24380.3</v>
          </cell>
        </row>
        <row r="2444">
          <cell r="D2444">
            <v>338033</v>
          </cell>
          <cell r="E2444">
            <v>43957</v>
          </cell>
          <cell r="F2444" t="str">
            <v>CONTRIBUTIVO</v>
          </cell>
          <cell r="G2444">
            <v>20483</v>
          </cell>
          <cell r="H2444">
            <v>14338.099999999999</v>
          </cell>
        </row>
        <row r="2445">
          <cell r="D2445">
            <v>338061</v>
          </cell>
          <cell r="E2445">
            <v>43957</v>
          </cell>
          <cell r="F2445" t="str">
            <v>CONTRIBUTIVO</v>
          </cell>
          <cell r="G2445">
            <v>1900</v>
          </cell>
          <cell r="H2445">
            <v>1330</v>
          </cell>
        </row>
        <row r="2446">
          <cell r="D2446">
            <v>338204</v>
          </cell>
          <cell r="E2446">
            <v>43958</v>
          </cell>
          <cell r="F2446" t="str">
            <v>CONTRIBUTIVO</v>
          </cell>
          <cell r="G2446">
            <v>162739</v>
          </cell>
          <cell r="H2446">
            <v>113917.29999999999</v>
          </cell>
        </row>
        <row r="2447">
          <cell r="D2447">
            <v>338255</v>
          </cell>
          <cell r="E2447">
            <v>43958</v>
          </cell>
          <cell r="F2447" t="str">
            <v>CONTRIBUTIVO</v>
          </cell>
          <cell r="G2447">
            <v>177192</v>
          </cell>
          <cell r="H2447">
            <v>124034.4</v>
          </cell>
        </row>
        <row r="2448">
          <cell r="D2448">
            <v>338219</v>
          </cell>
          <cell r="E2448">
            <v>43958</v>
          </cell>
          <cell r="F2448" t="str">
            <v>CONTRIBUTIVO</v>
          </cell>
          <cell r="G2448">
            <v>169490</v>
          </cell>
          <cell r="H2448">
            <v>118642.99999999999</v>
          </cell>
        </row>
        <row r="2449">
          <cell r="D2449">
            <v>338256</v>
          </cell>
          <cell r="E2449">
            <v>43958</v>
          </cell>
          <cell r="F2449" t="str">
            <v>CONTRIBUTIVO</v>
          </cell>
          <cell r="G2449">
            <v>94794</v>
          </cell>
          <cell r="H2449">
            <v>66355.8</v>
          </cell>
        </row>
        <row r="2450">
          <cell r="D2450">
            <v>338205</v>
          </cell>
          <cell r="E2450">
            <v>43958</v>
          </cell>
          <cell r="F2450" t="str">
            <v>CONTRIBUTIVO</v>
          </cell>
          <cell r="G2450">
            <v>62334</v>
          </cell>
          <cell r="H2450">
            <v>43633.799999999996</v>
          </cell>
        </row>
        <row r="2451">
          <cell r="D2451">
            <v>338275</v>
          </cell>
          <cell r="E2451">
            <v>43958</v>
          </cell>
          <cell r="F2451" t="str">
            <v>CONTRIBUTIVO</v>
          </cell>
          <cell r="G2451">
            <v>37895</v>
          </cell>
          <cell r="H2451">
            <v>26526.5</v>
          </cell>
        </row>
        <row r="2452">
          <cell r="D2452">
            <v>338269</v>
          </cell>
          <cell r="E2452">
            <v>43958</v>
          </cell>
          <cell r="F2452" t="str">
            <v>CONTRIBUTIVO</v>
          </cell>
          <cell r="G2452">
            <v>13500</v>
          </cell>
          <cell r="H2452">
            <v>9450</v>
          </cell>
        </row>
        <row r="2453">
          <cell r="D2453">
            <v>338242</v>
          </cell>
          <cell r="E2453">
            <v>43958</v>
          </cell>
          <cell r="F2453" t="str">
            <v>CONTRIBUTIVO</v>
          </cell>
          <cell r="G2453">
            <v>5322</v>
          </cell>
          <cell r="H2453">
            <v>3725.3999999999996</v>
          </cell>
        </row>
        <row r="2454">
          <cell r="D2454">
            <v>338407</v>
          </cell>
          <cell r="E2454">
            <v>43959</v>
          </cell>
          <cell r="F2454" t="str">
            <v>CONTRIBUTIVO</v>
          </cell>
          <cell r="G2454">
            <v>477335</v>
          </cell>
          <cell r="H2454">
            <v>334134.5</v>
          </cell>
        </row>
        <row r="2455">
          <cell r="D2455">
            <v>338405</v>
          </cell>
          <cell r="E2455">
            <v>43959</v>
          </cell>
          <cell r="F2455" t="str">
            <v>CONTRIBUTIVO</v>
          </cell>
          <cell r="G2455">
            <v>70806</v>
          </cell>
          <cell r="H2455">
            <v>49564.2</v>
          </cell>
        </row>
        <row r="2456">
          <cell r="D2456">
            <v>338440</v>
          </cell>
          <cell r="E2456">
            <v>43959</v>
          </cell>
          <cell r="F2456" t="str">
            <v>CONTRIBUTIVO</v>
          </cell>
          <cell r="G2456">
            <v>1208069</v>
          </cell>
          <cell r="H2456">
            <v>845648.29999999993</v>
          </cell>
        </row>
        <row r="2457">
          <cell r="D2457">
            <v>338424</v>
          </cell>
          <cell r="E2457">
            <v>43959</v>
          </cell>
          <cell r="F2457" t="str">
            <v>CONTRIBUTIVO</v>
          </cell>
          <cell r="G2457">
            <v>359800</v>
          </cell>
          <cell r="H2457">
            <v>251859.99999999997</v>
          </cell>
        </row>
        <row r="2458">
          <cell r="D2458">
            <v>338379</v>
          </cell>
          <cell r="E2458">
            <v>43959</v>
          </cell>
          <cell r="F2458" t="str">
            <v>CONTRIBUTIVO</v>
          </cell>
          <cell r="G2458">
            <v>205460</v>
          </cell>
          <cell r="H2458">
            <v>143822</v>
          </cell>
        </row>
        <row r="2459">
          <cell r="D2459">
            <v>338285</v>
          </cell>
          <cell r="E2459">
            <v>43959</v>
          </cell>
          <cell r="F2459" t="str">
            <v>CONTRIBUTIVO</v>
          </cell>
          <cell r="G2459">
            <v>183790</v>
          </cell>
          <cell r="H2459">
            <v>128652.99999999999</v>
          </cell>
        </row>
        <row r="2460">
          <cell r="D2460">
            <v>338460</v>
          </cell>
          <cell r="E2460">
            <v>43959</v>
          </cell>
          <cell r="F2460" t="str">
            <v>CONTRIBUTIVO</v>
          </cell>
          <cell r="G2460">
            <v>116372</v>
          </cell>
          <cell r="H2460">
            <v>81460.399999999994</v>
          </cell>
        </row>
        <row r="2461">
          <cell r="D2461">
            <v>338323</v>
          </cell>
          <cell r="E2461">
            <v>43959</v>
          </cell>
          <cell r="F2461" t="str">
            <v>CONTRIBUTIVO</v>
          </cell>
          <cell r="G2461">
            <v>62268</v>
          </cell>
          <cell r="H2461">
            <v>43587.6</v>
          </cell>
        </row>
        <row r="2462">
          <cell r="D2462">
            <v>338481</v>
          </cell>
          <cell r="E2462">
            <v>43959</v>
          </cell>
          <cell r="F2462" t="str">
            <v>CONTRIBUTIVO</v>
          </cell>
          <cell r="G2462">
            <v>48927</v>
          </cell>
          <cell r="H2462">
            <v>34248.9</v>
          </cell>
        </row>
        <row r="2463">
          <cell r="D2463">
            <v>338449</v>
          </cell>
          <cell r="E2463">
            <v>43959</v>
          </cell>
          <cell r="F2463" t="str">
            <v>CONTRIBUTIVO</v>
          </cell>
          <cell r="G2463">
            <v>44557</v>
          </cell>
          <cell r="H2463">
            <v>31189.899999999998</v>
          </cell>
        </row>
        <row r="2464">
          <cell r="D2464">
            <v>338293</v>
          </cell>
          <cell r="E2464">
            <v>43959</v>
          </cell>
          <cell r="F2464" t="str">
            <v>CONTRIBUTIVO</v>
          </cell>
          <cell r="G2464">
            <v>17659</v>
          </cell>
          <cell r="H2464">
            <v>12361.3</v>
          </cell>
        </row>
        <row r="2465">
          <cell r="D2465">
            <v>338437</v>
          </cell>
          <cell r="E2465">
            <v>43959</v>
          </cell>
          <cell r="F2465" t="str">
            <v>CONTRIBUTIVO</v>
          </cell>
          <cell r="G2465">
            <v>7718</v>
          </cell>
          <cell r="H2465">
            <v>5402.5999999999995</v>
          </cell>
        </row>
        <row r="2466">
          <cell r="D2466">
            <v>338322</v>
          </cell>
          <cell r="E2466">
            <v>43959</v>
          </cell>
          <cell r="F2466" t="str">
            <v>CONTRIBUTIVO</v>
          </cell>
          <cell r="G2466">
            <v>1987</v>
          </cell>
          <cell r="H2466">
            <v>1390.8999999999999</v>
          </cell>
        </row>
        <row r="2467">
          <cell r="D2467">
            <v>338347</v>
          </cell>
          <cell r="E2467">
            <v>43959</v>
          </cell>
          <cell r="F2467" t="str">
            <v>CONTRIBUTIVO</v>
          </cell>
          <cell r="G2467">
            <v>1177</v>
          </cell>
          <cell r="H2467">
            <v>823.9</v>
          </cell>
        </row>
        <row r="2468">
          <cell r="D2468">
            <v>338521</v>
          </cell>
          <cell r="E2468">
            <v>43960</v>
          </cell>
          <cell r="F2468" t="str">
            <v>CONTRIBUTIVO</v>
          </cell>
          <cell r="G2468">
            <v>15436</v>
          </cell>
          <cell r="H2468">
            <v>10805.199999999999</v>
          </cell>
        </row>
        <row r="2469">
          <cell r="D2469">
            <v>338563</v>
          </cell>
          <cell r="E2469">
            <v>43961</v>
          </cell>
          <cell r="F2469" t="str">
            <v>CONTRIBUTIVO</v>
          </cell>
          <cell r="G2469">
            <v>9039</v>
          </cell>
          <cell r="H2469">
            <v>6327.2999999999993</v>
          </cell>
        </row>
        <row r="2470">
          <cell r="D2470">
            <v>338698</v>
          </cell>
          <cell r="E2470">
            <v>43962</v>
          </cell>
          <cell r="F2470" t="str">
            <v>CONTRIBUTIVO</v>
          </cell>
          <cell r="G2470">
            <v>164144</v>
          </cell>
          <cell r="H2470">
            <v>114900.79999999999</v>
          </cell>
        </row>
        <row r="2471">
          <cell r="D2471">
            <v>338694</v>
          </cell>
          <cell r="E2471">
            <v>43962</v>
          </cell>
          <cell r="F2471" t="str">
            <v>CONTRIBUTIVO</v>
          </cell>
          <cell r="G2471">
            <v>1603384</v>
          </cell>
          <cell r="H2471">
            <v>1122368.7999999998</v>
          </cell>
        </row>
        <row r="2472">
          <cell r="D2472">
            <v>338718</v>
          </cell>
          <cell r="E2472">
            <v>43962</v>
          </cell>
          <cell r="F2472" t="str">
            <v>CONTRIBUTIVO</v>
          </cell>
          <cell r="G2472">
            <v>10753</v>
          </cell>
          <cell r="H2472">
            <v>7527.0999999999995</v>
          </cell>
        </row>
        <row r="2473">
          <cell r="D2473">
            <v>338619</v>
          </cell>
          <cell r="E2473">
            <v>43962</v>
          </cell>
          <cell r="F2473" t="str">
            <v>CONTRIBUTIVO</v>
          </cell>
          <cell r="G2473">
            <v>851817</v>
          </cell>
          <cell r="H2473">
            <v>596271.89999999991</v>
          </cell>
        </row>
        <row r="2474">
          <cell r="D2474">
            <v>338693</v>
          </cell>
          <cell r="E2474">
            <v>43962</v>
          </cell>
          <cell r="F2474" t="str">
            <v>CONTRIBUTIVO</v>
          </cell>
          <cell r="G2474">
            <v>70257</v>
          </cell>
          <cell r="H2474">
            <v>49179.899999999994</v>
          </cell>
        </row>
        <row r="2475">
          <cell r="D2475">
            <v>338638</v>
          </cell>
          <cell r="E2475">
            <v>43962</v>
          </cell>
          <cell r="F2475" t="str">
            <v>CONTRIBUTIVO</v>
          </cell>
          <cell r="G2475">
            <v>12185</v>
          </cell>
          <cell r="H2475">
            <v>8529.5</v>
          </cell>
        </row>
        <row r="2476">
          <cell r="D2476">
            <v>338591</v>
          </cell>
          <cell r="E2476">
            <v>43962</v>
          </cell>
          <cell r="F2476" t="str">
            <v>CONTRIBUTIVO</v>
          </cell>
          <cell r="G2476">
            <v>8134</v>
          </cell>
          <cell r="H2476">
            <v>5693.7999999999993</v>
          </cell>
        </row>
        <row r="2477">
          <cell r="D2477">
            <v>338674</v>
          </cell>
          <cell r="E2477">
            <v>43962</v>
          </cell>
          <cell r="F2477" t="str">
            <v>CONTRIBUTIVO</v>
          </cell>
          <cell r="G2477">
            <v>7900</v>
          </cell>
          <cell r="H2477">
            <v>5530</v>
          </cell>
        </row>
        <row r="2478">
          <cell r="D2478">
            <v>338699</v>
          </cell>
          <cell r="E2478">
            <v>43962</v>
          </cell>
          <cell r="F2478" t="str">
            <v>CONTRIBUTIVO</v>
          </cell>
          <cell r="G2478">
            <v>5321</v>
          </cell>
          <cell r="H2478">
            <v>3724.7</v>
          </cell>
        </row>
        <row r="2479">
          <cell r="D2479">
            <v>338641</v>
          </cell>
          <cell r="E2479">
            <v>43962</v>
          </cell>
          <cell r="F2479" t="str">
            <v>CONTRIBUTIVO</v>
          </cell>
          <cell r="G2479">
            <v>1798</v>
          </cell>
          <cell r="H2479">
            <v>1258.5999999999999</v>
          </cell>
        </row>
        <row r="2480">
          <cell r="D2480">
            <v>338616</v>
          </cell>
          <cell r="E2480">
            <v>43962</v>
          </cell>
          <cell r="F2480" t="str">
            <v>CONTRIBUTIVO</v>
          </cell>
          <cell r="G2480">
            <v>1110</v>
          </cell>
          <cell r="H2480">
            <v>777</v>
          </cell>
        </row>
        <row r="2481">
          <cell r="D2481">
            <v>338860</v>
          </cell>
          <cell r="E2481">
            <v>43963</v>
          </cell>
          <cell r="F2481" t="str">
            <v>CONTRIBUTIVO</v>
          </cell>
          <cell r="G2481">
            <v>5130340</v>
          </cell>
          <cell r="H2481">
            <v>3591238</v>
          </cell>
        </row>
        <row r="2482">
          <cell r="D2482">
            <v>338798</v>
          </cell>
          <cell r="E2482">
            <v>43963</v>
          </cell>
          <cell r="F2482" t="str">
            <v>CONTRIBUTIVO</v>
          </cell>
          <cell r="G2482">
            <v>106752</v>
          </cell>
          <cell r="H2482">
            <v>74726.399999999994</v>
          </cell>
        </row>
        <row r="2483">
          <cell r="D2483">
            <v>338888</v>
          </cell>
          <cell r="E2483">
            <v>43963</v>
          </cell>
          <cell r="F2483" t="str">
            <v>CONTRIBUTIVO</v>
          </cell>
          <cell r="G2483">
            <v>2590595</v>
          </cell>
          <cell r="H2483">
            <v>1813416.5</v>
          </cell>
        </row>
        <row r="2484">
          <cell r="D2484">
            <v>338817</v>
          </cell>
          <cell r="E2484">
            <v>43963</v>
          </cell>
          <cell r="F2484" t="str">
            <v>CONTRIBUTIVO</v>
          </cell>
          <cell r="G2484">
            <v>274102</v>
          </cell>
          <cell r="H2484">
            <v>191871.4</v>
          </cell>
        </row>
        <row r="2485">
          <cell r="D2485">
            <v>338759</v>
          </cell>
          <cell r="E2485">
            <v>43963</v>
          </cell>
          <cell r="F2485" t="str">
            <v>CONTRIBUTIVO</v>
          </cell>
          <cell r="G2485">
            <v>93754</v>
          </cell>
          <cell r="H2485">
            <v>65627.8</v>
          </cell>
        </row>
        <row r="2486">
          <cell r="D2486">
            <v>338934</v>
          </cell>
          <cell r="E2486">
            <v>43963</v>
          </cell>
          <cell r="F2486" t="str">
            <v>CONTRIBUTIVO</v>
          </cell>
          <cell r="G2486">
            <v>74959</v>
          </cell>
          <cell r="H2486">
            <v>52471.299999999996</v>
          </cell>
        </row>
        <row r="2487">
          <cell r="D2487">
            <v>338788</v>
          </cell>
          <cell r="E2487">
            <v>43963</v>
          </cell>
          <cell r="F2487" t="str">
            <v>CONTRIBUTIVO</v>
          </cell>
          <cell r="G2487">
            <v>52099</v>
          </cell>
          <cell r="H2487">
            <v>36469.299999999996</v>
          </cell>
        </row>
        <row r="2488">
          <cell r="D2488">
            <v>338769</v>
          </cell>
          <cell r="E2488">
            <v>43963</v>
          </cell>
          <cell r="F2488" t="str">
            <v>CONTRIBUTIVO</v>
          </cell>
          <cell r="G2488">
            <v>9262</v>
          </cell>
          <cell r="H2488">
            <v>6483.4</v>
          </cell>
        </row>
        <row r="2489">
          <cell r="D2489">
            <v>338761</v>
          </cell>
          <cell r="E2489">
            <v>43963</v>
          </cell>
          <cell r="F2489" t="str">
            <v>CONTRIBUTIVO</v>
          </cell>
          <cell r="G2489">
            <v>5322</v>
          </cell>
          <cell r="H2489">
            <v>3725.3999999999996</v>
          </cell>
        </row>
        <row r="2490">
          <cell r="D2490">
            <v>338839</v>
          </cell>
          <cell r="E2490">
            <v>43963</v>
          </cell>
          <cell r="F2490" t="str">
            <v>CONTRIBUTIVO</v>
          </cell>
          <cell r="G2490">
            <v>3400</v>
          </cell>
          <cell r="H2490">
            <v>2380</v>
          </cell>
        </row>
        <row r="2491">
          <cell r="D2491">
            <v>338730</v>
          </cell>
          <cell r="E2491">
            <v>43963</v>
          </cell>
          <cell r="F2491" t="str">
            <v>CONTRIBUTIVO</v>
          </cell>
          <cell r="G2491">
            <v>2845</v>
          </cell>
          <cell r="H2491">
            <v>1991.4999999999998</v>
          </cell>
        </row>
        <row r="2492">
          <cell r="D2492">
            <v>338912</v>
          </cell>
          <cell r="E2492">
            <v>43963</v>
          </cell>
          <cell r="F2492" t="str">
            <v>CONTRIBUTIVO</v>
          </cell>
          <cell r="G2492">
            <v>1989</v>
          </cell>
          <cell r="H2492">
            <v>1392.3</v>
          </cell>
        </row>
        <row r="2493">
          <cell r="D2493">
            <v>338863</v>
          </cell>
          <cell r="E2493">
            <v>43963</v>
          </cell>
          <cell r="F2493" t="str">
            <v>CONTRIBUTIVO</v>
          </cell>
          <cell r="G2493">
            <v>1178</v>
          </cell>
          <cell r="H2493">
            <v>824.59999999999991</v>
          </cell>
        </row>
        <row r="2494">
          <cell r="D2494">
            <v>339119</v>
          </cell>
          <cell r="E2494">
            <v>43964</v>
          </cell>
          <cell r="F2494" t="str">
            <v>CONTRIBUTIVO</v>
          </cell>
          <cell r="G2494">
            <v>3846056</v>
          </cell>
          <cell r="H2494">
            <v>2692239.1999999997</v>
          </cell>
        </row>
        <row r="2495">
          <cell r="D2495">
            <v>339165</v>
          </cell>
          <cell r="E2495">
            <v>43964</v>
          </cell>
          <cell r="F2495" t="str">
            <v>CONTRIBUTIVO</v>
          </cell>
          <cell r="G2495">
            <v>3333788</v>
          </cell>
          <cell r="H2495">
            <v>2333651.5999999996</v>
          </cell>
        </row>
        <row r="2496">
          <cell r="D2496">
            <v>339160</v>
          </cell>
          <cell r="E2496">
            <v>43964</v>
          </cell>
          <cell r="F2496" t="str">
            <v>CONTRIBUTIVO</v>
          </cell>
          <cell r="G2496">
            <v>1028507</v>
          </cell>
          <cell r="H2496">
            <v>719954.89999999991</v>
          </cell>
        </row>
        <row r="2497">
          <cell r="D2497">
            <v>26335</v>
          </cell>
          <cell r="E2497">
            <v>43964</v>
          </cell>
          <cell r="F2497" t="str">
            <v>CONTRIBUTIVO</v>
          </cell>
          <cell r="G2497">
            <v>318212</v>
          </cell>
          <cell r="H2497">
            <v>222748.4</v>
          </cell>
        </row>
        <row r="2498">
          <cell r="D2498">
            <v>339195</v>
          </cell>
          <cell r="E2498">
            <v>43964</v>
          </cell>
          <cell r="F2498" t="str">
            <v>CONTRIBUTIVO</v>
          </cell>
          <cell r="G2498">
            <v>139067</v>
          </cell>
          <cell r="H2498">
            <v>97346.9</v>
          </cell>
        </row>
        <row r="2499">
          <cell r="D2499">
            <v>339166</v>
          </cell>
          <cell r="E2499">
            <v>43964</v>
          </cell>
          <cell r="F2499" t="str">
            <v>CONTRIBUTIVO</v>
          </cell>
          <cell r="G2499">
            <v>27122</v>
          </cell>
          <cell r="H2499">
            <v>18985.399999999998</v>
          </cell>
        </row>
        <row r="2500">
          <cell r="D2500">
            <v>339073</v>
          </cell>
          <cell r="E2500">
            <v>43964</v>
          </cell>
          <cell r="F2500" t="str">
            <v>CONTRIBUTIVO</v>
          </cell>
          <cell r="G2500">
            <v>19006</v>
          </cell>
          <cell r="H2500">
            <v>13304.199999999999</v>
          </cell>
        </row>
        <row r="2501">
          <cell r="D2501">
            <v>339083</v>
          </cell>
          <cell r="E2501">
            <v>43964</v>
          </cell>
          <cell r="F2501" t="str">
            <v>CONTRIBUTIVO</v>
          </cell>
          <cell r="G2501">
            <v>8465</v>
          </cell>
          <cell r="H2501">
            <v>5925.5</v>
          </cell>
        </row>
        <row r="2502">
          <cell r="D2502">
            <v>339097</v>
          </cell>
          <cell r="E2502">
            <v>43964</v>
          </cell>
          <cell r="F2502" t="str">
            <v>CONTRIBUTIVO</v>
          </cell>
          <cell r="G2502">
            <v>5738</v>
          </cell>
          <cell r="H2502">
            <v>4016.6</v>
          </cell>
        </row>
        <row r="2503">
          <cell r="D2503">
            <v>339169</v>
          </cell>
          <cell r="E2503">
            <v>43964</v>
          </cell>
          <cell r="F2503" t="str">
            <v>CONTRIBUTIVO</v>
          </cell>
          <cell r="G2503">
            <v>5321</v>
          </cell>
          <cell r="H2503">
            <v>3724.7</v>
          </cell>
        </row>
        <row r="2504">
          <cell r="D2504">
            <v>339003</v>
          </cell>
          <cell r="E2504">
            <v>43964</v>
          </cell>
          <cell r="F2504" t="str">
            <v>CONTRIBUTIVO</v>
          </cell>
          <cell r="G2504">
            <v>3400</v>
          </cell>
          <cell r="H2504">
            <v>2380</v>
          </cell>
        </row>
        <row r="2505">
          <cell r="D2505">
            <v>339326</v>
          </cell>
          <cell r="E2505">
            <v>43965</v>
          </cell>
          <cell r="F2505" t="str">
            <v>CONTRIBUTIVO</v>
          </cell>
          <cell r="G2505">
            <v>609045</v>
          </cell>
          <cell r="H2505">
            <v>426331.5</v>
          </cell>
        </row>
        <row r="2506">
          <cell r="D2506">
            <v>339284</v>
          </cell>
          <cell r="E2506">
            <v>43965</v>
          </cell>
          <cell r="F2506" t="str">
            <v>CONTRIBUTIVO</v>
          </cell>
          <cell r="G2506">
            <v>392546</v>
          </cell>
          <cell r="H2506">
            <v>274782.2</v>
          </cell>
        </row>
        <row r="2507">
          <cell r="D2507">
            <v>339375</v>
          </cell>
          <cell r="E2507">
            <v>43965</v>
          </cell>
          <cell r="F2507" t="str">
            <v>CONTRIBUTIVO</v>
          </cell>
          <cell r="G2507">
            <v>144264</v>
          </cell>
          <cell r="H2507">
            <v>100984.79999999999</v>
          </cell>
        </row>
        <row r="2508">
          <cell r="D2508">
            <v>339310</v>
          </cell>
          <cell r="E2508">
            <v>43965</v>
          </cell>
          <cell r="F2508" t="str">
            <v>CONTRIBUTIVO</v>
          </cell>
          <cell r="G2508">
            <v>51073</v>
          </cell>
          <cell r="H2508">
            <v>35751.1</v>
          </cell>
        </row>
        <row r="2509">
          <cell r="D2509">
            <v>339417</v>
          </cell>
          <cell r="E2509">
            <v>43965</v>
          </cell>
          <cell r="F2509" t="str">
            <v>CONTRIBUTIVO</v>
          </cell>
          <cell r="G2509">
            <v>49780</v>
          </cell>
          <cell r="H2509">
            <v>34846</v>
          </cell>
        </row>
        <row r="2510">
          <cell r="D2510">
            <v>339723</v>
          </cell>
          <cell r="E2510">
            <v>43966</v>
          </cell>
          <cell r="F2510" t="str">
            <v>CONTRIBUTIVO</v>
          </cell>
          <cell r="G2510">
            <v>1135219</v>
          </cell>
          <cell r="H2510">
            <v>794653.29999999993</v>
          </cell>
        </row>
        <row r="2511">
          <cell r="D2511">
            <v>339501</v>
          </cell>
          <cell r="E2511">
            <v>43966</v>
          </cell>
          <cell r="F2511" t="str">
            <v>CONTRIBUTIVO</v>
          </cell>
          <cell r="G2511">
            <v>128021</v>
          </cell>
          <cell r="H2511">
            <v>89614.7</v>
          </cell>
        </row>
        <row r="2512">
          <cell r="D2512">
            <v>339564</v>
          </cell>
          <cell r="E2512">
            <v>43966</v>
          </cell>
          <cell r="F2512" t="str">
            <v>CONTRIBUTIVO</v>
          </cell>
          <cell r="G2512">
            <v>60218</v>
          </cell>
          <cell r="H2512">
            <v>42152.6</v>
          </cell>
        </row>
        <row r="2513">
          <cell r="D2513">
            <v>339492</v>
          </cell>
          <cell r="E2513">
            <v>43966</v>
          </cell>
          <cell r="F2513" t="str">
            <v>CONTRIBUTIVO</v>
          </cell>
          <cell r="G2513">
            <v>36444</v>
          </cell>
          <cell r="H2513">
            <v>25510.799999999999</v>
          </cell>
        </row>
        <row r="2514">
          <cell r="D2514">
            <v>340084</v>
          </cell>
          <cell r="E2514">
            <v>43969</v>
          </cell>
          <cell r="F2514" t="str">
            <v>CONTRIBUTIVO</v>
          </cell>
          <cell r="G2514">
            <v>396988</v>
          </cell>
          <cell r="H2514">
            <v>277891.59999999998</v>
          </cell>
        </row>
        <row r="2515">
          <cell r="D2515">
            <v>340083</v>
          </cell>
          <cell r="E2515">
            <v>43969</v>
          </cell>
          <cell r="F2515" t="str">
            <v>CONTRIBUTIVO</v>
          </cell>
          <cell r="G2515">
            <v>10711</v>
          </cell>
          <cell r="H2515">
            <v>7497.7</v>
          </cell>
        </row>
        <row r="2516">
          <cell r="D2516">
            <v>340253</v>
          </cell>
          <cell r="E2516">
            <v>43970</v>
          </cell>
          <cell r="F2516" t="str">
            <v>CONTRIBUTIVO</v>
          </cell>
          <cell r="G2516">
            <v>2412008</v>
          </cell>
          <cell r="H2516">
            <v>1688405.5999999999</v>
          </cell>
        </row>
        <row r="2517">
          <cell r="D2517">
            <v>340369</v>
          </cell>
          <cell r="E2517">
            <v>43970</v>
          </cell>
          <cell r="F2517" t="str">
            <v>CONTRIBUTIVO</v>
          </cell>
          <cell r="G2517">
            <v>119069</v>
          </cell>
          <cell r="H2517">
            <v>83348.299999999988</v>
          </cell>
        </row>
        <row r="2518">
          <cell r="D2518">
            <v>340483</v>
          </cell>
          <cell r="E2518">
            <v>43970</v>
          </cell>
          <cell r="F2518" t="str">
            <v>CONTRIBUTIVO</v>
          </cell>
          <cell r="G2518">
            <v>93723</v>
          </cell>
          <cell r="H2518">
            <v>65606.099999999991</v>
          </cell>
        </row>
        <row r="2519">
          <cell r="D2519">
            <v>340178</v>
          </cell>
          <cell r="E2519">
            <v>43970</v>
          </cell>
          <cell r="F2519" t="str">
            <v>CONTRIBUTIVO</v>
          </cell>
          <cell r="G2519">
            <v>68988</v>
          </cell>
          <cell r="H2519">
            <v>48291.6</v>
          </cell>
        </row>
        <row r="2520">
          <cell r="D2520">
            <v>340311</v>
          </cell>
          <cell r="E2520">
            <v>43970</v>
          </cell>
          <cell r="F2520" t="str">
            <v>CONTRIBUTIVO</v>
          </cell>
          <cell r="G2520">
            <v>36749</v>
          </cell>
          <cell r="H2520">
            <v>25724.3</v>
          </cell>
        </row>
        <row r="2521">
          <cell r="D2521">
            <v>340478</v>
          </cell>
          <cell r="E2521">
            <v>43970</v>
          </cell>
          <cell r="F2521" t="str">
            <v>CONTRIBUTIVO</v>
          </cell>
          <cell r="G2521">
            <v>5320</v>
          </cell>
          <cell r="H2521">
            <v>3723.9999999999995</v>
          </cell>
        </row>
        <row r="2522">
          <cell r="D2522">
            <v>340487</v>
          </cell>
          <cell r="E2522">
            <v>43970</v>
          </cell>
          <cell r="F2522" t="str">
            <v>CONTRIBUTIVO</v>
          </cell>
          <cell r="G2522">
            <v>2847</v>
          </cell>
          <cell r="H2522">
            <v>1992.8999999999999</v>
          </cell>
        </row>
        <row r="2523">
          <cell r="D2523">
            <v>340824</v>
          </cell>
          <cell r="E2523">
            <v>43971</v>
          </cell>
          <cell r="F2523" t="str">
            <v>CONTRIBUTIVO</v>
          </cell>
          <cell r="G2523">
            <v>1</v>
          </cell>
          <cell r="H2523">
            <v>0.7</v>
          </cell>
        </row>
        <row r="2524">
          <cell r="D2524">
            <v>340574</v>
          </cell>
          <cell r="E2524">
            <v>43971</v>
          </cell>
          <cell r="F2524" t="str">
            <v>CONTRIBUTIVO</v>
          </cell>
          <cell r="G2524">
            <v>44543</v>
          </cell>
          <cell r="H2524">
            <v>31180.1</v>
          </cell>
        </row>
        <row r="2525">
          <cell r="D2525">
            <v>340808</v>
          </cell>
          <cell r="E2525">
            <v>43971</v>
          </cell>
          <cell r="F2525" t="str">
            <v>CONTRIBUTIVO</v>
          </cell>
          <cell r="G2525">
            <v>34711</v>
          </cell>
          <cell r="H2525">
            <v>24297.699999999997</v>
          </cell>
        </row>
        <row r="2526">
          <cell r="D2526">
            <v>340548</v>
          </cell>
          <cell r="E2526">
            <v>43971</v>
          </cell>
          <cell r="F2526" t="str">
            <v>CONTRIBUTIVO</v>
          </cell>
          <cell r="G2526">
            <v>34125</v>
          </cell>
          <cell r="H2526">
            <v>23887.5</v>
          </cell>
        </row>
        <row r="2527">
          <cell r="D2527">
            <v>340602</v>
          </cell>
          <cell r="E2527">
            <v>43971</v>
          </cell>
          <cell r="F2527" t="str">
            <v>CONTRIBUTIVO</v>
          </cell>
          <cell r="G2527">
            <v>26901</v>
          </cell>
          <cell r="H2527">
            <v>18830.699999999997</v>
          </cell>
        </row>
        <row r="2528">
          <cell r="D2528">
            <v>340846</v>
          </cell>
          <cell r="E2528">
            <v>43971</v>
          </cell>
          <cell r="F2528" t="str">
            <v>CONTRIBUTIVO</v>
          </cell>
          <cell r="G2528">
            <v>9041</v>
          </cell>
          <cell r="H2528">
            <v>6328.7</v>
          </cell>
        </row>
        <row r="2529">
          <cell r="D2529">
            <v>340730</v>
          </cell>
          <cell r="E2529">
            <v>43971</v>
          </cell>
          <cell r="F2529" t="str">
            <v>CONTRIBUTIVO</v>
          </cell>
          <cell r="G2529">
            <v>2332</v>
          </cell>
          <cell r="H2529">
            <v>1632.3999999999999</v>
          </cell>
        </row>
        <row r="2530">
          <cell r="D2530">
            <v>341044</v>
          </cell>
          <cell r="E2530">
            <v>43972</v>
          </cell>
          <cell r="F2530" t="str">
            <v>CONTRIBUTIVO</v>
          </cell>
          <cell r="G2530">
            <v>1100774</v>
          </cell>
          <cell r="H2530">
            <v>770541.79999999993</v>
          </cell>
        </row>
        <row r="2531">
          <cell r="D2531">
            <v>341104</v>
          </cell>
          <cell r="E2531">
            <v>43972</v>
          </cell>
          <cell r="F2531" t="str">
            <v>CONTRIBUTIVO</v>
          </cell>
          <cell r="G2531">
            <v>168711</v>
          </cell>
          <cell r="H2531">
            <v>118097.7</v>
          </cell>
        </row>
        <row r="2532">
          <cell r="D2532">
            <v>341029</v>
          </cell>
          <cell r="E2532">
            <v>43972</v>
          </cell>
          <cell r="F2532" t="str">
            <v>CONTRIBUTIVO</v>
          </cell>
          <cell r="G2532">
            <v>145348</v>
          </cell>
          <cell r="H2532">
            <v>101743.59999999999</v>
          </cell>
        </row>
        <row r="2533">
          <cell r="D2533">
            <v>341086</v>
          </cell>
          <cell r="E2533">
            <v>43972</v>
          </cell>
          <cell r="F2533" t="str">
            <v>CONTRIBUTIVO</v>
          </cell>
          <cell r="G2533">
            <v>13167</v>
          </cell>
          <cell r="H2533">
            <v>9216.9</v>
          </cell>
        </row>
        <row r="2534">
          <cell r="D2534">
            <v>341092</v>
          </cell>
          <cell r="E2534">
            <v>43972</v>
          </cell>
          <cell r="F2534" t="str">
            <v>CONTRIBUTIVO</v>
          </cell>
          <cell r="G2534">
            <v>4888</v>
          </cell>
          <cell r="H2534">
            <v>3421.6</v>
          </cell>
        </row>
        <row r="2535">
          <cell r="D2535">
            <v>341209</v>
          </cell>
          <cell r="E2535">
            <v>43973</v>
          </cell>
          <cell r="F2535" t="str">
            <v>CONTRIBUTIVO</v>
          </cell>
          <cell r="G2535">
            <v>208578</v>
          </cell>
          <cell r="H2535">
            <v>146004.59999999998</v>
          </cell>
        </row>
        <row r="2536">
          <cell r="D2536">
            <v>341145</v>
          </cell>
          <cell r="E2536">
            <v>43973</v>
          </cell>
          <cell r="F2536" t="str">
            <v>CONTRIBUTIVO</v>
          </cell>
          <cell r="G2536">
            <v>65536</v>
          </cell>
          <cell r="H2536">
            <v>45875.199999999997</v>
          </cell>
        </row>
        <row r="2537">
          <cell r="D2537">
            <v>341248</v>
          </cell>
          <cell r="E2537">
            <v>43973</v>
          </cell>
          <cell r="F2537" t="str">
            <v>CONTRIBUTIVO</v>
          </cell>
          <cell r="G2537">
            <v>5320</v>
          </cell>
          <cell r="H2537">
            <v>3723.9999999999995</v>
          </cell>
        </row>
        <row r="2538">
          <cell r="D2538">
            <v>341833</v>
          </cell>
          <cell r="E2538">
            <v>43977</v>
          </cell>
          <cell r="F2538" t="str">
            <v>CONTRIBUTIVO</v>
          </cell>
          <cell r="G2538">
            <v>5321</v>
          </cell>
          <cell r="H2538">
            <v>3724.7</v>
          </cell>
        </row>
        <row r="2539">
          <cell r="D2539">
            <v>341943</v>
          </cell>
          <cell r="E2539">
            <v>43977</v>
          </cell>
          <cell r="F2539" t="str">
            <v>CONTRIBUTIVO</v>
          </cell>
          <cell r="G2539">
            <v>5320</v>
          </cell>
          <cell r="H2539">
            <v>3723.9999999999995</v>
          </cell>
        </row>
        <row r="2540">
          <cell r="D2540">
            <v>341970</v>
          </cell>
          <cell r="E2540">
            <v>43977</v>
          </cell>
          <cell r="F2540" t="str">
            <v>CONTRIBUTIVO</v>
          </cell>
          <cell r="G2540">
            <v>180270</v>
          </cell>
          <cell r="H2540">
            <v>126188.99999999999</v>
          </cell>
        </row>
        <row r="2541">
          <cell r="D2541">
            <v>341984</v>
          </cell>
          <cell r="E2541">
            <v>43977</v>
          </cell>
          <cell r="F2541" t="str">
            <v>CONTRIBUTIVO</v>
          </cell>
          <cell r="G2541">
            <v>60462</v>
          </cell>
          <cell r="H2541">
            <v>42323.399999999994</v>
          </cell>
        </row>
        <row r="2542">
          <cell r="D2542">
            <v>341766</v>
          </cell>
          <cell r="E2542">
            <v>43977</v>
          </cell>
          <cell r="F2542" t="str">
            <v>CONTRIBUTIVO</v>
          </cell>
          <cell r="G2542">
            <v>60216</v>
          </cell>
          <cell r="H2542">
            <v>42151.199999999997</v>
          </cell>
        </row>
        <row r="2543">
          <cell r="D2543">
            <v>341990</v>
          </cell>
          <cell r="E2543">
            <v>43977</v>
          </cell>
          <cell r="F2543" t="str">
            <v>CONTRIBUTIVO</v>
          </cell>
          <cell r="G2543">
            <v>15079</v>
          </cell>
          <cell r="H2543">
            <v>10555.3</v>
          </cell>
        </row>
        <row r="2544">
          <cell r="D2544">
            <v>341925</v>
          </cell>
          <cell r="E2544">
            <v>43977</v>
          </cell>
          <cell r="F2544" t="str">
            <v>CONTRIBUTIVO</v>
          </cell>
          <cell r="G2544">
            <v>13500</v>
          </cell>
          <cell r="H2544">
            <v>9450</v>
          </cell>
        </row>
        <row r="2545">
          <cell r="D2545">
            <v>341947</v>
          </cell>
          <cell r="E2545">
            <v>43977</v>
          </cell>
          <cell r="F2545" t="str">
            <v>CONTRIBUTIVO</v>
          </cell>
          <cell r="G2545">
            <v>5323</v>
          </cell>
          <cell r="H2545">
            <v>3726.1</v>
          </cell>
        </row>
        <row r="2546">
          <cell r="D2546">
            <v>342126</v>
          </cell>
          <cell r="E2546">
            <v>43978</v>
          </cell>
          <cell r="F2546" t="str">
            <v>CONTRIBUTIVO</v>
          </cell>
          <cell r="G2546">
            <v>2237587</v>
          </cell>
          <cell r="H2546">
            <v>1566310.9</v>
          </cell>
        </row>
        <row r="2547">
          <cell r="D2547">
            <v>342333</v>
          </cell>
          <cell r="E2547">
            <v>43978</v>
          </cell>
          <cell r="F2547" t="str">
            <v>CONTRIBUTIVO</v>
          </cell>
          <cell r="G2547">
            <v>5</v>
          </cell>
          <cell r="H2547">
            <v>3.5</v>
          </cell>
        </row>
        <row r="2548">
          <cell r="D2548">
            <v>342328</v>
          </cell>
          <cell r="E2548">
            <v>43978</v>
          </cell>
          <cell r="F2548" t="str">
            <v>CONTRIBUTIVO</v>
          </cell>
          <cell r="G2548">
            <v>4</v>
          </cell>
          <cell r="H2548">
            <v>2.8</v>
          </cell>
        </row>
        <row r="2549">
          <cell r="D2549">
            <v>342246</v>
          </cell>
          <cell r="E2549">
            <v>43978</v>
          </cell>
          <cell r="F2549" t="str">
            <v>CONTRIBUTIVO</v>
          </cell>
          <cell r="G2549">
            <v>212343</v>
          </cell>
          <cell r="H2549">
            <v>148640.09999999998</v>
          </cell>
        </row>
        <row r="2550">
          <cell r="D2550">
            <v>342184</v>
          </cell>
          <cell r="E2550">
            <v>43978</v>
          </cell>
          <cell r="F2550" t="str">
            <v>CONTRIBUTIVO</v>
          </cell>
          <cell r="G2550">
            <v>153260</v>
          </cell>
          <cell r="H2550">
            <v>107282</v>
          </cell>
        </row>
        <row r="2551">
          <cell r="D2551">
            <v>342074</v>
          </cell>
          <cell r="E2551">
            <v>43978</v>
          </cell>
          <cell r="F2551" t="str">
            <v>CONTRIBUTIVO</v>
          </cell>
          <cell r="G2551">
            <v>147787</v>
          </cell>
          <cell r="H2551">
            <v>103450.9</v>
          </cell>
        </row>
        <row r="2552">
          <cell r="D2552">
            <v>342422</v>
          </cell>
          <cell r="E2552">
            <v>43978</v>
          </cell>
          <cell r="F2552" t="str">
            <v>CONTRIBUTIVO</v>
          </cell>
          <cell r="G2552">
            <v>72538</v>
          </cell>
          <cell r="H2552">
            <v>50776.6</v>
          </cell>
        </row>
        <row r="2553">
          <cell r="D2553">
            <v>342432</v>
          </cell>
          <cell r="E2553">
            <v>43978</v>
          </cell>
          <cell r="F2553" t="str">
            <v>CONTRIBUTIVO</v>
          </cell>
          <cell r="G2553">
            <v>23918</v>
          </cell>
          <cell r="H2553">
            <v>16742.599999999999</v>
          </cell>
        </row>
        <row r="2554">
          <cell r="D2554">
            <v>342211</v>
          </cell>
          <cell r="E2554">
            <v>43978</v>
          </cell>
          <cell r="F2554" t="str">
            <v>CONTRIBUTIVO</v>
          </cell>
          <cell r="G2554">
            <v>9007</v>
          </cell>
          <cell r="H2554">
            <v>6304.9</v>
          </cell>
        </row>
        <row r="2555">
          <cell r="D2555">
            <v>342273</v>
          </cell>
          <cell r="E2555">
            <v>43978</v>
          </cell>
          <cell r="F2555" t="str">
            <v>CONTRIBUTIVO</v>
          </cell>
          <cell r="G2555">
            <v>5320</v>
          </cell>
          <cell r="H2555">
            <v>3723.9999999999995</v>
          </cell>
        </row>
        <row r="2556">
          <cell r="D2556">
            <v>342259</v>
          </cell>
          <cell r="E2556">
            <v>43978</v>
          </cell>
          <cell r="F2556" t="str">
            <v>CONTRIBUTIVO</v>
          </cell>
          <cell r="G2556">
            <v>5232</v>
          </cell>
          <cell r="H2556">
            <v>3662.3999999999996</v>
          </cell>
        </row>
        <row r="2557">
          <cell r="D2557">
            <v>342605</v>
          </cell>
          <cell r="E2557">
            <v>43979</v>
          </cell>
          <cell r="F2557" t="str">
            <v>CONTRIBUTIVO</v>
          </cell>
          <cell r="G2557">
            <v>3046505</v>
          </cell>
          <cell r="H2557">
            <v>2132553.5</v>
          </cell>
        </row>
        <row r="2558">
          <cell r="D2558">
            <v>342513</v>
          </cell>
          <cell r="E2558">
            <v>43979</v>
          </cell>
          <cell r="F2558" t="str">
            <v>CONTRIBUTIVO</v>
          </cell>
          <cell r="G2558">
            <v>1010723</v>
          </cell>
          <cell r="H2558">
            <v>707506.1</v>
          </cell>
        </row>
        <row r="2559">
          <cell r="D2559">
            <v>342499</v>
          </cell>
          <cell r="E2559">
            <v>43979</v>
          </cell>
          <cell r="F2559" t="str">
            <v>CONTRIBUTIVO</v>
          </cell>
          <cell r="G2559">
            <v>943733</v>
          </cell>
          <cell r="H2559">
            <v>660613.1</v>
          </cell>
        </row>
        <row r="2560">
          <cell r="D2560">
            <v>342714</v>
          </cell>
          <cell r="E2560">
            <v>43979</v>
          </cell>
          <cell r="F2560" t="str">
            <v>CONTRIBUTIVO</v>
          </cell>
          <cell r="G2560">
            <v>773779</v>
          </cell>
          <cell r="H2560">
            <v>541645.29999999993</v>
          </cell>
        </row>
        <row r="2561">
          <cell r="D2561">
            <v>342565</v>
          </cell>
          <cell r="E2561">
            <v>43979</v>
          </cell>
          <cell r="F2561" t="str">
            <v>CONTRIBUTIVO</v>
          </cell>
          <cell r="G2561">
            <v>748911</v>
          </cell>
          <cell r="H2561">
            <v>524237.69999999995</v>
          </cell>
        </row>
        <row r="2562">
          <cell r="D2562">
            <v>342559</v>
          </cell>
          <cell r="E2562">
            <v>43979</v>
          </cell>
          <cell r="F2562" t="str">
            <v>CONTRIBUTIVO</v>
          </cell>
          <cell r="G2562">
            <v>2</v>
          </cell>
          <cell r="H2562">
            <v>1.4</v>
          </cell>
        </row>
        <row r="2563">
          <cell r="D2563">
            <v>342717</v>
          </cell>
          <cell r="E2563">
            <v>43979</v>
          </cell>
          <cell r="F2563" t="str">
            <v>CONTRIBUTIVO</v>
          </cell>
          <cell r="G2563">
            <v>191931</v>
          </cell>
          <cell r="H2563">
            <v>134351.69999999998</v>
          </cell>
        </row>
        <row r="2564">
          <cell r="D2564">
            <v>342500</v>
          </cell>
          <cell r="E2564">
            <v>43979</v>
          </cell>
          <cell r="F2564" t="str">
            <v>CONTRIBUTIVO</v>
          </cell>
          <cell r="G2564">
            <v>168986</v>
          </cell>
          <cell r="H2564">
            <v>118290.2</v>
          </cell>
        </row>
        <row r="2565">
          <cell r="D2565">
            <v>342484</v>
          </cell>
          <cell r="E2565">
            <v>43979</v>
          </cell>
          <cell r="F2565" t="str">
            <v>CONTRIBUTIVO</v>
          </cell>
          <cell r="G2565">
            <v>110567</v>
          </cell>
          <cell r="H2565">
            <v>77396.899999999994</v>
          </cell>
        </row>
        <row r="2566">
          <cell r="D2566">
            <v>342522</v>
          </cell>
          <cell r="E2566">
            <v>43979</v>
          </cell>
          <cell r="F2566" t="str">
            <v>CONTRIBUTIVO</v>
          </cell>
          <cell r="G2566">
            <v>78626</v>
          </cell>
          <cell r="H2566">
            <v>55038.2</v>
          </cell>
        </row>
        <row r="2567">
          <cell r="D2567">
            <v>163621</v>
          </cell>
          <cell r="E2567">
            <v>43979</v>
          </cell>
          <cell r="F2567" t="str">
            <v>CONTRIBUTIVO</v>
          </cell>
          <cell r="G2567">
            <v>74525</v>
          </cell>
          <cell r="H2567">
            <v>52167.5</v>
          </cell>
        </row>
        <row r="2568">
          <cell r="D2568">
            <v>342633</v>
          </cell>
          <cell r="E2568">
            <v>43979</v>
          </cell>
          <cell r="F2568" t="str">
            <v>CONTRIBUTIVO</v>
          </cell>
          <cell r="G2568">
            <v>38629</v>
          </cell>
          <cell r="H2568">
            <v>27040.3</v>
          </cell>
        </row>
        <row r="2569">
          <cell r="D2569">
            <v>342739</v>
          </cell>
          <cell r="E2569">
            <v>43979</v>
          </cell>
          <cell r="F2569" t="str">
            <v>CONTRIBUTIVO</v>
          </cell>
          <cell r="G2569">
            <v>13500</v>
          </cell>
          <cell r="H2569">
            <v>9450</v>
          </cell>
        </row>
        <row r="2570">
          <cell r="D2570">
            <v>342740</v>
          </cell>
          <cell r="E2570">
            <v>43979</v>
          </cell>
          <cell r="F2570" t="str">
            <v>CONTRIBUTIVO</v>
          </cell>
          <cell r="G2570">
            <v>3400</v>
          </cell>
          <cell r="H2570">
            <v>2380</v>
          </cell>
        </row>
        <row r="2571">
          <cell r="D2571">
            <v>342750</v>
          </cell>
          <cell r="E2571">
            <v>43979</v>
          </cell>
          <cell r="F2571" t="str">
            <v>CONTRIBUTIVO</v>
          </cell>
          <cell r="G2571">
            <v>3400</v>
          </cell>
          <cell r="H2571">
            <v>2380</v>
          </cell>
        </row>
        <row r="2572">
          <cell r="D2572">
            <v>343574</v>
          </cell>
          <cell r="E2572">
            <v>43980</v>
          </cell>
          <cell r="F2572" t="str">
            <v>CONTRIBUTIVO</v>
          </cell>
          <cell r="G2572">
            <v>4831649</v>
          </cell>
          <cell r="H2572">
            <v>3382154.3</v>
          </cell>
        </row>
        <row r="2573">
          <cell r="D2573">
            <v>343494</v>
          </cell>
          <cell r="E2573">
            <v>43980</v>
          </cell>
          <cell r="F2573" t="str">
            <v>CONTRIBUTIVO</v>
          </cell>
          <cell r="G2573">
            <v>1069941</v>
          </cell>
          <cell r="H2573">
            <v>748958.7</v>
          </cell>
        </row>
        <row r="2574">
          <cell r="D2574">
            <v>343169</v>
          </cell>
          <cell r="E2574">
            <v>43980</v>
          </cell>
          <cell r="F2574" t="str">
            <v>CONTRIBUTIVO</v>
          </cell>
          <cell r="G2574">
            <v>2</v>
          </cell>
          <cell r="H2574">
            <v>1.4</v>
          </cell>
        </row>
        <row r="2575">
          <cell r="D2575">
            <v>343463</v>
          </cell>
          <cell r="E2575">
            <v>43980</v>
          </cell>
          <cell r="F2575" t="str">
            <v>CONTRIBUTIVO</v>
          </cell>
          <cell r="G2575">
            <v>119475</v>
          </cell>
          <cell r="H2575">
            <v>83632.5</v>
          </cell>
        </row>
        <row r="2576">
          <cell r="D2576">
            <v>343133</v>
          </cell>
          <cell r="E2576">
            <v>43980</v>
          </cell>
          <cell r="F2576" t="str">
            <v>CONTRIBUTIVO</v>
          </cell>
          <cell r="G2576">
            <v>109305</v>
          </cell>
          <cell r="H2576">
            <v>76513.5</v>
          </cell>
        </row>
        <row r="2577">
          <cell r="D2577">
            <v>343158</v>
          </cell>
          <cell r="E2577">
            <v>43980</v>
          </cell>
          <cell r="F2577" t="str">
            <v>CONTRIBUTIVO</v>
          </cell>
          <cell r="G2577">
            <v>102680</v>
          </cell>
          <cell r="H2577">
            <v>71876</v>
          </cell>
        </row>
        <row r="2578">
          <cell r="D2578">
            <v>343079</v>
          </cell>
          <cell r="E2578">
            <v>43980</v>
          </cell>
          <cell r="F2578" t="str">
            <v>CONTRIBUTIVO</v>
          </cell>
          <cell r="G2578">
            <v>95114</v>
          </cell>
          <cell r="H2578">
            <v>66579.8</v>
          </cell>
        </row>
        <row r="2579">
          <cell r="D2579">
            <v>343552</v>
          </cell>
          <cell r="E2579">
            <v>43980</v>
          </cell>
          <cell r="F2579" t="str">
            <v>CONTRIBUTIVO</v>
          </cell>
          <cell r="G2579">
            <v>91545</v>
          </cell>
          <cell r="H2579">
            <v>64081.499999999993</v>
          </cell>
        </row>
        <row r="2580">
          <cell r="D2580">
            <v>343106</v>
          </cell>
          <cell r="E2580">
            <v>43980</v>
          </cell>
          <cell r="F2580" t="str">
            <v>CONTRIBUTIVO</v>
          </cell>
          <cell r="G2580">
            <v>60460</v>
          </cell>
          <cell r="H2580">
            <v>42322</v>
          </cell>
        </row>
        <row r="2581">
          <cell r="D2581">
            <v>343144</v>
          </cell>
          <cell r="E2581">
            <v>43980</v>
          </cell>
          <cell r="F2581" t="str">
            <v>CONTRIBUTIVO</v>
          </cell>
          <cell r="G2581">
            <v>60460</v>
          </cell>
          <cell r="H2581">
            <v>42322</v>
          </cell>
        </row>
        <row r="2582">
          <cell r="D2582">
            <v>343402</v>
          </cell>
          <cell r="E2582">
            <v>43980</v>
          </cell>
          <cell r="F2582" t="str">
            <v>CONTRIBUTIVO</v>
          </cell>
          <cell r="G2582">
            <v>48399</v>
          </cell>
          <cell r="H2582">
            <v>33879.299999999996</v>
          </cell>
        </row>
        <row r="2583">
          <cell r="D2583">
            <v>343439</v>
          </cell>
          <cell r="E2583">
            <v>43980</v>
          </cell>
          <cell r="F2583" t="str">
            <v>CONTRIBUTIVO</v>
          </cell>
          <cell r="G2583">
            <v>26911</v>
          </cell>
          <cell r="H2583">
            <v>18837.699999999997</v>
          </cell>
        </row>
        <row r="2584">
          <cell r="D2584">
            <v>343508</v>
          </cell>
          <cell r="E2584">
            <v>43980</v>
          </cell>
          <cell r="F2584" t="str">
            <v>CONTRIBUTIVO</v>
          </cell>
          <cell r="G2584">
            <v>25717</v>
          </cell>
          <cell r="H2584">
            <v>18001.899999999998</v>
          </cell>
        </row>
        <row r="2585">
          <cell r="D2585">
            <v>343394</v>
          </cell>
          <cell r="E2585">
            <v>43980</v>
          </cell>
          <cell r="F2585" t="str">
            <v>CONTRIBUTIVO</v>
          </cell>
          <cell r="G2585">
            <v>20162</v>
          </cell>
          <cell r="H2585">
            <v>14113.4</v>
          </cell>
        </row>
        <row r="2586">
          <cell r="D2586">
            <v>343520</v>
          </cell>
          <cell r="E2586">
            <v>43980</v>
          </cell>
          <cell r="F2586" t="str">
            <v>CONTRIBUTIVO</v>
          </cell>
          <cell r="G2586">
            <v>16610</v>
          </cell>
          <cell r="H2586">
            <v>11627</v>
          </cell>
        </row>
        <row r="2587">
          <cell r="D2587">
            <v>343568</v>
          </cell>
          <cell r="E2587">
            <v>43980</v>
          </cell>
          <cell r="F2587" t="str">
            <v>CONTRIBUTIVO</v>
          </cell>
          <cell r="G2587">
            <v>5326</v>
          </cell>
          <cell r="H2587">
            <v>3728.2</v>
          </cell>
        </row>
        <row r="2588">
          <cell r="D2588">
            <v>343586</v>
          </cell>
          <cell r="E2588">
            <v>43980</v>
          </cell>
          <cell r="F2588" t="str">
            <v>CONTRIBUTIVO</v>
          </cell>
          <cell r="G2588">
            <v>5321</v>
          </cell>
          <cell r="H2588">
            <v>3724.7</v>
          </cell>
        </row>
        <row r="2589">
          <cell r="D2589">
            <v>343525</v>
          </cell>
          <cell r="E2589">
            <v>43980</v>
          </cell>
          <cell r="F2589" t="str">
            <v>CONTRIBUTIVO</v>
          </cell>
          <cell r="G2589">
            <v>5320</v>
          </cell>
          <cell r="H2589">
            <v>3723.9999999999995</v>
          </cell>
        </row>
        <row r="2590">
          <cell r="D2590">
            <v>342924</v>
          </cell>
          <cell r="E2590">
            <v>43980</v>
          </cell>
          <cell r="F2590" t="str">
            <v>CONTRIBUTIVO</v>
          </cell>
          <cell r="G2590">
            <v>3400</v>
          </cell>
          <cell r="H2590">
            <v>2380</v>
          </cell>
        </row>
        <row r="2591">
          <cell r="D2591">
            <v>342927</v>
          </cell>
          <cell r="E2591">
            <v>43980</v>
          </cell>
          <cell r="F2591" t="str">
            <v>CONTRIBUTIVO</v>
          </cell>
          <cell r="G2591">
            <v>3400</v>
          </cell>
          <cell r="H2591">
            <v>2380</v>
          </cell>
        </row>
        <row r="2592">
          <cell r="D2592">
            <v>343476</v>
          </cell>
          <cell r="E2592">
            <v>43980</v>
          </cell>
          <cell r="F2592" t="str">
            <v>CONTRIBUTIVO</v>
          </cell>
          <cell r="G2592">
            <v>1989</v>
          </cell>
          <cell r="H2592">
            <v>1392.3</v>
          </cell>
        </row>
        <row r="2593">
          <cell r="D2593">
            <v>343751</v>
          </cell>
          <cell r="E2593">
            <v>43984</v>
          </cell>
          <cell r="F2593" t="str">
            <v>CONTRIBUTIVO</v>
          </cell>
          <cell r="G2593">
            <v>949898</v>
          </cell>
          <cell r="H2593">
            <v>664928.6</v>
          </cell>
        </row>
        <row r="2594">
          <cell r="D2594">
            <v>343909</v>
          </cell>
          <cell r="E2594">
            <v>43984</v>
          </cell>
          <cell r="F2594" t="str">
            <v>CONTRIBUTIVO</v>
          </cell>
          <cell r="G2594">
            <v>7902</v>
          </cell>
          <cell r="H2594">
            <v>5531.4</v>
          </cell>
        </row>
        <row r="2595">
          <cell r="D2595">
            <v>343819</v>
          </cell>
          <cell r="E2595">
            <v>43984</v>
          </cell>
          <cell r="F2595" t="str">
            <v>CONTRIBUTIVO</v>
          </cell>
          <cell r="G2595">
            <v>5320</v>
          </cell>
          <cell r="H2595">
            <v>3723.9999999999995</v>
          </cell>
        </row>
        <row r="2596">
          <cell r="D2596">
            <v>343966</v>
          </cell>
          <cell r="E2596">
            <v>43985</v>
          </cell>
          <cell r="F2596" t="str">
            <v>CONTRIBUTIVO</v>
          </cell>
          <cell r="G2596">
            <v>5323</v>
          </cell>
          <cell r="H2596">
            <v>3726.1</v>
          </cell>
        </row>
        <row r="2597">
          <cell r="D2597">
            <v>343961</v>
          </cell>
          <cell r="E2597">
            <v>43985</v>
          </cell>
          <cell r="F2597" t="str">
            <v>CONTRIBUTIVO</v>
          </cell>
          <cell r="G2597">
            <v>1987</v>
          </cell>
          <cell r="H2597">
            <v>1390.8999999999999</v>
          </cell>
        </row>
        <row r="2598">
          <cell r="D2598">
            <v>344319</v>
          </cell>
          <cell r="E2598">
            <v>43986</v>
          </cell>
          <cell r="F2598" t="str">
            <v>CONTRIBUTIVO</v>
          </cell>
          <cell r="G2598">
            <v>177384</v>
          </cell>
          <cell r="H2598">
            <v>124168.79999999999</v>
          </cell>
        </row>
        <row r="2599">
          <cell r="D2599">
            <v>344071</v>
          </cell>
          <cell r="E2599">
            <v>43986</v>
          </cell>
          <cell r="F2599" t="str">
            <v>CONTRIBUTIVO</v>
          </cell>
          <cell r="G2599">
            <v>63532</v>
          </cell>
          <cell r="H2599">
            <v>44472.399999999994</v>
          </cell>
        </row>
        <row r="2600">
          <cell r="D2600">
            <v>344119</v>
          </cell>
          <cell r="E2600">
            <v>43986</v>
          </cell>
          <cell r="F2600" t="str">
            <v>CONTRIBUTIVO</v>
          </cell>
          <cell r="G2600">
            <v>55315</v>
          </cell>
          <cell r="H2600">
            <v>38720.5</v>
          </cell>
        </row>
        <row r="2601">
          <cell r="D2601">
            <v>344190</v>
          </cell>
          <cell r="E2601">
            <v>43986</v>
          </cell>
          <cell r="F2601" t="str">
            <v>CONTRIBUTIVO</v>
          </cell>
          <cell r="G2601">
            <v>5320</v>
          </cell>
          <cell r="H2601">
            <v>3723.9999999999995</v>
          </cell>
        </row>
        <row r="2602">
          <cell r="D2602">
            <v>344318</v>
          </cell>
          <cell r="E2602">
            <v>43986</v>
          </cell>
          <cell r="F2602" t="str">
            <v>CONTRIBUTIVO</v>
          </cell>
          <cell r="G2602">
            <v>2848</v>
          </cell>
          <cell r="H2602">
            <v>1993.6</v>
          </cell>
        </row>
        <row r="2603">
          <cell r="D2603">
            <v>345025</v>
          </cell>
          <cell r="E2603">
            <v>43990</v>
          </cell>
          <cell r="F2603" t="str">
            <v>CONTRIBUTIVO</v>
          </cell>
          <cell r="G2603">
            <v>1602396</v>
          </cell>
          <cell r="H2603">
            <v>1121677.2</v>
          </cell>
        </row>
        <row r="2604">
          <cell r="D2604">
            <v>345079</v>
          </cell>
          <cell r="E2604">
            <v>43990</v>
          </cell>
          <cell r="F2604" t="str">
            <v>CONTRIBUTIVO</v>
          </cell>
          <cell r="G2604">
            <v>55422</v>
          </cell>
          <cell r="H2604">
            <v>38795.399999999994</v>
          </cell>
        </row>
        <row r="2605">
          <cell r="D2605">
            <v>344951</v>
          </cell>
          <cell r="E2605">
            <v>43990</v>
          </cell>
          <cell r="F2605" t="str">
            <v>CONTRIBUTIVO</v>
          </cell>
          <cell r="G2605">
            <v>32140</v>
          </cell>
          <cell r="H2605">
            <v>22498</v>
          </cell>
        </row>
        <row r="2606">
          <cell r="D2606">
            <v>344872</v>
          </cell>
          <cell r="E2606">
            <v>43990</v>
          </cell>
          <cell r="F2606" t="str">
            <v>CONTRIBUTIVO</v>
          </cell>
          <cell r="G2606">
            <v>27214</v>
          </cell>
          <cell r="H2606">
            <v>19049.8</v>
          </cell>
        </row>
        <row r="2607">
          <cell r="D2607">
            <v>344969</v>
          </cell>
          <cell r="E2607">
            <v>43990</v>
          </cell>
          <cell r="F2607" t="str">
            <v>CONTRIBUTIVO</v>
          </cell>
          <cell r="G2607">
            <v>23914</v>
          </cell>
          <cell r="H2607">
            <v>16739.8</v>
          </cell>
        </row>
        <row r="2608">
          <cell r="D2608">
            <v>344962</v>
          </cell>
          <cell r="E2608">
            <v>43990</v>
          </cell>
          <cell r="F2608" t="str">
            <v>CONTRIBUTIVO</v>
          </cell>
          <cell r="G2608">
            <v>10641</v>
          </cell>
          <cell r="H2608">
            <v>7448.7</v>
          </cell>
        </row>
        <row r="2609">
          <cell r="D2609">
            <v>345078</v>
          </cell>
          <cell r="E2609">
            <v>43990</v>
          </cell>
          <cell r="F2609" t="str">
            <v>CONTRIBUTIVO</v>
          </cell>
          <cell r="G2609">
            <v>5470</v>
          </cell>
          <cell r="H2609">
            <v>3828.9999999999995</v>
          </cell>
        </row>
        <row r="2610">
          <cell r="D2610">
            <v>345086</v>
          </cell>
          <cell r="E2610">
            <v>43990</v>
          </cell>
          <cell r="F2610" t="str">
            <v>CONTRIBUTIVO</v>
          </cell>
          <cell r="G2610">
            <v>5326</v>
          </cell>
          <cell r="H2610">
            <v>3728.2</v>
          </cell>
        </row>
        <row r="2611">
          <cell r="D2611">
            <v>344697</v>
          </cell>
          <cell r="E2611">
            <v>43990</v>
          </cell>
          <cell r="F2611" t="str">
            <v>CONTRIBUTIVO</v>
          </cell>
          <cell r="G2611">
            <v>5324</v>
          </cell>
          <cell r="H2611">
            <v>3726.7999999999997</v>
          </cell>
        </row>
        <row r="2612">
          <cell r="D2612">
            <v>345493</v>
          </cell>
          <cell r="E2612">
            <v>43991</v>
          </cell>
          <cell r="F2612" t="str">
            <v>CONTRIBUTIVO</v>
          </cell>
          <cell r="G2612">
            <v>616461</v>
          </cell>
          <cell r="H2612">
            <v>431522.69999999995</v>
          </cell>
        </row>
        <row r="2613">
          <cell r="D2613">
            <v>345238</v>
          </cell>
          <cell r="E2613">
            <v>43991</v>
          </cell>
          <cell r="F2613" t="str">
            <v>CONTRIBUTIVO</v>
          </cell>
          <cell r="G2613">
            <v>335597</v>
          </cell>
          <cell r="H2613">
            <v>234917.9</v>
          </cell>
        </row>
        <row r="2614">
          <cell r="D2614">
            <v>345176</v>
          </cell>
          <cell r="E2614">
            <v>43991</v>
          </cell>
          <cell r="F2614" t="str">
            <v>CONTRIBUTIVO</v>
          </cell>
          <cell r="G2614">
            <v>15568</v>
          </cell>
          <cell r="H2614">
            <v>10897.599999999999</v>
          </cell>
        </row>
        <row r="2615">
          <cell r="D2615">
            <v>164137</v>
          </cell>
          <cell r="E2615">
            <v>43991</v>
          </cell>
          <cell r="F2615" t="str">
            <v>CONTRIBUTIVO</v>
          </cell>
          <cell r="G2615">
            <v>5360</v>
          </cell>
          <cell r="H2615">
            <v>3751.9999999999995</v>
          </cell>
        </row>
        <row r="2616">
          <cell r="D2616">
            <v>345618</v>
          </cell>
          <cell r="E2616">
            <v>43991</v>
          </cell>
          <cell r="F2616" t="str">
            <v>CONTRIBUTIVO</v>
          </cell>
          <cell r="G2616">
            <v>5323</v>
          </cell>
          <cell r="H2616">
            <v>3726.1</v>
          </cell>
        </row>
        <row r="2617">
          <cell r="D2617">
            <v>345816</v>
          </cell>
          <cell r="E2617">
            <v>43992</v>
          </cell>
          <cell r="F2617" t="str">
            <v>CONTRIBUTIVO</v>
          </cell>
          <cell r="G2617">
            <v>4123640</v>
          </cell>
          <cell r="H2617">
            <v>2886548</v>
          </cell>
        </row>
        <row r="2618">
          <cell r="D2618">
            <v>345866</v>
          </cell>
          <cell r="E2618">
            <v>43992</v>
          </cell>
          <cell r="F2618" t="str">
            <v>CONTRIBUTIVO</v>
          </cell>
          <cell r="G2618">
            <v>1610570</v>
          </cell>
          <cell r="H2618">
            <v>1127399</v>
          </cell>
        </row>
        <row r="2619">
          <cell r="D2619">
            <v>345881</v>
          </cell>
          <cell r="E2619">
            <v>43992</v>
          </cell>
          <cell r="F2619" t="str">
            <v>CONTRIBUTIVO</v>
          </cell>
          <cell r="G2619">
            <v>9361</v>
          </cell>
          <cell r="H2619">
            <v>6552.7</v>
          </cell>
        </row>
        <row r="2620">
          <cell r="D2620">
            <v>345684</v>
          </cell>
          <cell r="E2620">
            <v>43992</v>
          </cell>
          <cell r="F2620" t="str">
            <v>CONTRIBUTIVO</v>
          </cell>
          <cell r="G2620">
            <v>5322</v>
          </cell>
          <cell r="H2620">
            <v>3725.3999999999996</v>
          </cell>
        </row>
        <row r="2621">
          <cell r="D2621">
            <v>345921</v>
          </cell>
          <cell r="E2621">
            <v>43993</v>
          </cell>
          <cell r="F2621" t="str">
            <v>CONTRIBUTIVO</v>
          </cell>
          <cell r="G2621">
            <v>2054817</v>
          </cell>
          <cell r="H2621">
            <v>1438371.9</v>
          </cell>
        </row>
        <row r="2622">
          <cell r="D2622">
            <v>346212</v>
          </cell>
          <cell r="E2622">
            <v>43993</v>
          </cell>
          <cell r="F2622" t="str">
            <v>CONTRIBUTIVO</v>
          </cell>
          <cell r="G2622">
            <v>616461</v>
          </cell>
          <cell r="H2622">
            <v>431522.69999999995</v>
          </cell>
        </row>
        <row r="2623">
          <cell r="D2623">
            <v>346251</v>
          </cell>
          <cell r="E2623">
            <v>43993</v>
          </cell>
          <cell r="F2623" t="str">
            <v>CONTRIBUTIVO</v>
          </cell>
          <cell r="G2623">
            <v>108256</v>
          </cell>
          <cell r="H2623">
            <v>75779.199999999997</v>
          </cell>
        </row>
        <row r="2624">
          <cell r="D2624">
            <v>345996</v>
          </cell>
          <cell r="E2624">
            <v>43993</v>
          </cell>
          <cell r="F2624" t="str">
            <v>CONTRIBUTIVO</v>
          </cell>
          <cell r="G2624">
            <v>1989</v>
          </cell>
          <cell r="H2624">
            <v>1392.3</v>
          </cell>
        </row>
        <row r="2625">
          <cell r="D2625">
            <v>346352</v>
          </cell>
          <cell r="E2625">
            <v>43994</v>
          </cell>
          <cell r="F2625" t="str">
            <v>CONTRIBUTIVO</v>
          </cell>
          <cell r="G2625">
            <v>281541</v>
          </cell>
          <cell r="H2625">
            <v>197078.69999999998</v>
          </cell>
        </row>
        <row r="2626">
          <cell r="D2626">
            <v>346806</v>
          </cell>
          <cell r="E2626">
            <v>43994</v>
          </cell>
          <cell r="F2626" t="str">
            <v>CONTRIBUTIVO</v>
          </cell>
          <cell r="G2626">
            <v>60461</v>
          </cell>
          <cell r="H2626">
            <v>42322.7</v>
          </cell>
        </row>
        <row r="2627">
          <cell r="D2627">
            <v>346401</v>
          </cell>
          <cell r="E2627">
            <v>43994</v>
          </cell>
          <cell r="F2627" t="str">
            <v>CONTRIBUTIVO</v>
          </cell>
          <cell r="G2627">
            <v>19965</v>
          </cell>
          <cell r="H2627">
            <v>13975.5</v>
          </cell>
        </row>
        <row r="2628">
          <cell r="D2628">
            <v>346372</v>
          </cell>
          <cell r="E2628">
            <v>43994</v>
          </cell>
          <cell r="F2628" t="str">
            <v>CONTRIBUTIVO</v>
          </cell>
          <cell r="G2628">
            <v>7124</v>
          </cell>
          <cell r="H2628">
            <v>4986.7999999999993</v>
          </cell>
        </row>
        <row r="2629">
          <cell r="D2629">
            <v>347355</v>
          </cell>
          <cell r="E2629">
            <v>43999</v>
          </cell>
          <cell r="F2629" t="str">
            <v>CONTRIBUTIVO</v>
          </cell>
          <cell r="G2629">
            <v>9039</v>
          </cell>
          <cell r="H2629">
            <v>6327.2999999999993</v>
          </cell>
        </row>
        <row r="2630">
          <cell r="D2630">
            <v>164546</v>
          </cell>
          <cell r="E2630">
            <v>44000</v>
          </cell>
          <cell r="F2630" t="str">
            <v>CONTRIBUTIVO</v>
          </cell>
          <cell r="G2630">
            <v>940060</v>
          </cell>
          <cell r="H2630">
            <v>658042</v>
          </cell>
        </row>
        <row r="2631">
          <cell r="D2631">
            <v>347834</v>
          </cell>
          <cell r="E2631">
            <v>44000</v>
          </cell>
          <cell r="F2631" t="str">
            <v>CONTRIBUTIVO</v>
          </cell>
          <cell r="G2631">
            <v>18078</v>
          </cell>
          <cell r="H2631">
            <v>12654.599999999999</v>
          </cell>
        </row>
        <row r="2632">
          <cell r="D2632">
            <v>348546</v>
          </cell>
          <cell r="E2632">
            <v>44001</v>
          </cell>
          <cell r="F2632" t="str">
            <v>CONTRIBUTIVO</v>
          </cell>
          <cell r="G2632">
            <v>60460</v>
          </cell>
          <cell r="H2632">
            <v>42322</v>
          </cell>
        </row>
        <row r="2633">
          <cell r="D2633">
            <v>164663</v>
          </cell>
          <cell r="E2633">
            <v>44001</v>
          </cell>
          <cell r="F2633" t="str">
            <v>CONTRIBUTIVO</v>
          </cell>
          <cell r="G2633">
            <v>16409</v>
          </cell>
          <cell r="H2633">
            <v>11486.3</v>
          </cell>
        </row>
        <row r="2634">
          <cell r="D2634">
            <v>336192</v>
          </cell>
          <cell r="E2634">
            <v>43945</v>
          </cell>
          <cell r="F2634" t="str">
            <v>SUBSIDIADO</v>
          </cell>
          <cell r="G2634">
            <v>4577852</v>
          </cell>
          <cell r="H2634">
            <v>3204496.4</v>
          </cell>
        </row>
        <row r="2635">
          <cell r="D2635">
            <v>341995</v>
          </cell>
          <cell r="E2635">
            <v>43977</v>
          </cell>
          <cell r="F2635" t="str">
            <v>SUBSIDIADO</v>
          </cell>
          <cell r="G2635">
            <v>5322</v>
          </cell>
          <cell r="H2635">
            <v>3725.3999999999996</v>
          </cell>
        </row>
        <row r="2636">
          <cell r="D2636">
            <v>342007</v>
          </cell>
          <cell r="E2636">
            <v>43977</v>
          </cell>
          <cell r="F2636" t="str">
            <v>SUBSIDIADO</v>
          </cell>
          <cell r="G2636">
            <v>6286</v>
          </cell>
          <cell r="H2636">
            <v>4400.2</v>
          </cell>
        </row>
        <row r="2637">
          <cell r="D2637">
            <v>343457</v>
          </cell>
          <cell r="E2637">
            <v>43980</v>
          </cell>
          <cell r="F2637" t="str">
            <v>SUBSIDIADO</v>
          </cell>
          <cell r="G2637">
            <v>2903711</v>
          </cell>
          <cell r="H2637">
            <v>2032597.7</v>
          </cell>
        </row>
        <row r="2638">
          <cell r="D2638">
            <v>343388</v>
          </cell>
          <cell r="E2638">
            <v>43980</v>
          </cell>
          <cell r="F2638" t="str">
            <v>SUBSIDIADO</v>
          </cell>
          <cell r="G2638">
            <v>154070</v>
          </cell>
          <cell r="H2638">
            <v>107849</v>
          </cell>
        </row>
        <row r="2639">
          <cell r="D2639">
            <v>345530</v>
          </cell>
          <cell r="E2639">
            <v>43991</v>
          </cell>
          <cell r="F2639" t="str">
            <v>SUBSIDIADO</v>
          </cell>
          <cell r="G2639">
            <v>6</v>
          </cell>
          <cell r="H2639">
            <v>4.1999999999999993</v>
          </cell>
        </row>
        <row r="2640">
          <cell r="D2640">
            <v>346256</v>
          </cell>
          <cell r="E2640">
            <v>43993</v>
          </cell>
          <cell r="F2640" t="str">
            <v>SUBSIDIADO</v>
          </cell>
          <cell r="G2640">
            <v>1802231</v>
          </cell>
          <cell r="H2640">
            <v>1261561.7</v>
          </cell>
        </row>
        <row r="2641">
          <cell r="D2641">
            <v>2912492</v>
          </cell>
          <cell r="E2641">
            <v>43090</v>
          </cell>
          <cell r="F2641" t="str">
            <v>SUBSIDIADO</v>
          </cell>
          <cell r="G2641">
            <v>90068</v>
          </cell>
          <cell r="H2641">
            <v>63047.6</v>
          </cell>
        </row>
        <row r="2642">
          <cell r="D2642">
            <v>2927946</v>
          </cell>
          <cell r="E2642">
            <v>43122</v>
          </cell>
          <cell r="F2642" t="str">
            <v>SUBSIDIADO</v>
          </cell>
          <cell r="G2642">
            <v>29976</v>
          </cell>
          <cell r="H2642">
            <v>20983.199999999997</v>
          </cell>
        </row>
        <row r="2643">
          <cell r="D2643">
            <v>2929225</v>
          </cell>
          <cell r="E2643">
            <v>43124</v>
          </cell>
          <cell r="F2643" t="str">
            <v>SUBSIDIADO</v>
          </cell>
          <cell r="G2643">
            <v>82808</v>
          </cell>
          <cell r="H2643">
            <v>57965.599999999999</v>
          </cell>
        </row>
        <row r="2644">
          <cell r="D2644">
            <v>2947164</v>
          </cell>
          <cell r="E2644">
            <v>43157</v>
          </cell>
          <cell r="F2644" t="str">
            <v>SUBSIDIADO</v>
          </cell>
          <cell r="G2644">
            <v>195560</v>
          </cell>
          <cell r="H2644">
            <v>136892</v>
          </cell>
        </row>
        <row r="2645">
          <cell r="D2645">
            <v>2972308</v>
          </cell>
          <cell r="E2645">
            <v>43203</v>
          </cell>
          <cell r="F2645" t="str">
            <v>SUBSIDIADO</v>
          </cell>
          <cell r="G2645">
            <v>223494</v>
          </cell>
          <cell r="H2645">
            <v>156445.79999999999</v>
          </cell>
        </row>
        <row r="2646">
          <cell r="D2646">
            <v>2999928</v>
          </cell>
          <cell r="E2646">
            <v>43256</v>
          </cell>
          <cell r="F2646" t="str">
            <v>SUBSIDIADO</v>
          </cell>
          <cell r="G2646">
            <v>33902</v>
          </cell>
          <cell r="H2646">
            <v>23731.399999999998</v>
          </cell>
        </row>
        <row r="2647">
          <cell r="D2647">
            <v>3017</v>
          </cell>
          <cell r="E2647">
            <v>43265</v>
          </cell>
          <cell r="F2647" t="str">
            <v>SUBSIDIADO</v>
          </cell>
          <cell r="G2647">
            <v>57072</v>
          </cell>
          <cell r="H2647">
            <v>39950.399999999994</v>
          </cell>
        </row>
        <row r="2648">
          <cell r="D2648">
            <v>4722</v>
          </cell>
          <cell r="E2648">
            <v>43290</v>
          </cell>
          <cell r="F2648" t="str">
            <v>SUBSIDIADO</v>
          </cell>
          <cell r="G2648">
            <v>204620</v>
          </cell>
          <cell r="H2648">
            <v>143234</v>
          </cell>
        </row>
        <row r="2649">
          <cell r="D2649">
            <v>37787</v>
          </cell>
          <cell r="E2649">
            <v>43363</v>
          </cell>
          <cell r="F2649" t="str">
            <v>SUBSIDIADO</v>
          </cell>
          <cell r="G2649">
            <v>174997</v>
          </cell>
          <cell r="H2649">
            <v>122497.9</v>
          </cell>
        </row>
        <row r="2650">
          <cell r="D2650">
            <v>47405</v>
          </cell>
          <cell r="E2650">
            <v>43389</v>
          </cell>
          <cell r="F2650" t="str">
            <v>SUBSIDIADO</v>
          </cell>
          <cell r="G2650">
            <v>108758</v>
          </cell>
          <cell r="H2650">
            <v>76130.599999999991</v>
          </cell>
        </row>
        <row r="2651">
          <cell r="D2651">
            <v>59508</v>
          </cell>
          <cell r="E2651">
            <v>43418</v>
          </cell>
          <cell r="F2651" t="str">
            <v>SUBSIDIADO</v>
          </cell>
          <cell r="G2651">
            <v>359514</v>
          </cell>
          <cell r="H2651">
            <v>251659.8</v>
          </cell>
        </row>
        <row r="2652">
          <cell r="D2652">
            <v>64425</v>
          </cell>
          <cell r="E2652">
            <v>43430</v>
          </cell>
          <cell r="F2652" t="str">
            <v>SUBSIDIADO</v>
          </cell>
          <cell r="G2652">
            <v>358321</v>
          </cell>
          <cell r="H2652">
            <v>250824.69999999998</v>
          </cell>
        </row>
        <row r="2653">
          <cell r="D2653">
            <v>67350</v>
          </cell>
          <cell r="E2653">
            <v>43437</v>
          </cell>
          <cell r="F2653" t="str">
            <v>SUBSIDIADO</v>
          </cell>
          <cell r="G2653">
            <v>236827</v>
          </cell>
          <cell r="H2653">
            <v>165778.9</v>
          </cell>
        </row>
        <row r="2654">
          <cell r="D2654">
            <v>148129</v>
          </cell>
          <cell r="E2654">
            <v>43493</v>
          </cell>
          <cell r="F2654" t="str">
            <v>SUBSIDIADO</v>
          </cell>
          <cell r="G2654">
            <v>64345</v>
          </cell>
          <cell r="H2654">
            <v>45041.5</v>
          </cell>
        </row>
        <row r="2655">
          <cell r="D2655">
            <v>149713</v>
          </cell>
          <cell r="E2655">
            <v>43496</v>
          </cell>
          <cell r="F2655" t="str">
            <v>SUBSIDIADO</v>
          </cell>
          <cell r="G2655">
            <v>57072</v>
          </cell>
          <cell r="H2655">
            <v>39950.399999999994</v>
          </cell>
        </row>
        <row r="2656">
          <cell r="D2656">
            <v>151841</v>
          </cell>
          <cell r="E2656">
            <v>43502</v>
          </cell>
          <cell r="F2656" t="str">
            <v>SUBSIDIADO</v>
          </cell>
          <cell r="G2656">
            <v>159000</v>
          </cell>
          <cell r="H2656">
            <v>111300</v>
          </cell>
        </row>
        <row r="2657">
          <cell r="D2657">
            <v>153297</v>
          </cell>
          <cell r="E2657">
            <v>43507</v>
          </cell>
          <cell r="F2657" t="str">
            <v>SUBSIDIADO</v>
          </cell>
          <cell r="G2657">
            <v>93838</v>
          </cell>
          <cell r="H2657">
            <v>65686.599999999991</v>
          </cell>
        </row>
        <row r="2658">
          <cell r="D2658">
            <v>154451</v>
          </cell>
          <cell r="E2658">
            <v>43509</v>
          </cell>
          <cell r="F2658" t="str">
            <v>SUBSIDIADO</v>
          </cell>
          <cell r="G2658">
            <v>242921</v>
          </cell>
          <cell r="H2658">
            <v>170044.69999999998</v>
          </cell>
        </row>
        <row r="2659">
          <cell r="D2659">
            <v>157262</v>
          </cell>
          <cell r="E2659">
            <v>43516</v>
          </cell>
          <cell r="F2659" t="str">
            <v>SUBSIDIADO</v>
          </cell>
          <cell r="G2659">
            <v>2900466</v>
          </cell>
          <cell r="H2659">
            <v>2030326.2</v>
          </cell>
        </row>
        <row r="2660">
          <cell r="D2660">
            <v>162105</v>
          </cell>
          <cell r="E2660">
            <v>43524</v>
          </cell>
          <cell r="F2660" t="str">
            <v>SUBSIDIADO</v>
          </cell>
          <cell r="G2660">
            <v>100691</v>
          </cell>
          <cell r="H2660">
            <v>70483.7</v>
          </cell>
        </row>
        <row r="2661">
          <cell r="D2661">
            <v>179312</v>
          </cell>
          <cell r="E2661">
            <v>43566</v>
          </cell>
          <cell r="F2661" t="str">
            <v>SUBSIDIADO</v>
          </cell>
          <cell r="G2661">
            <v>420230</v>
          </cell>
          <cell r="H2661">
            <v>294161</v>
          </cell>
        </row>
        <row r="2662">
          <cell r="D2662">
            <v>199142</v>
          </cell>
          <cell r="E2662">
            <v>43615</v>
          </cell>
          <cell r="F2662" t="str">
            <v>SUBSIDIADO</v>
          </cell>
          <cell r="G2662">
            <v>10744</v>
          </cell>
          <cell r="H2662">
            <v>7520.7999999999993</v>
          </cell>
        </row>
        <row r="2663">
          <cell r="D2663">
            <v>203289</v>
          </cell>
          <cell r="E2663">
            <v>43627</v>
          </cell>
          <cell r="F2663" t="str">
            <v>SUBSIDIADO</v>
          </cell>
          <cell r="G2663">
            <v>89061</v>
          </cell>
          <cell r="H2663">
            <v>62342.7</v>
          </cell>
        </row>
        <row r="2664">
          <cell r="D2664">
            <v>62290</v>
          </cell>
          <cell r="E2664">
            <v>43643</v>
          </cell>
          <cell r="F2664" t="str">
            <v>SUBSIDIADO</v>
          </cell>
          <cell r="G2664">
            <v>6456</v>
          </cell>
          <cell r="H2664">
            <v>4519.2</v>
          </cell>
        </row>
        <row r="2665">
          <cell r="D2665">
            <v>213869</v>
          </cell>
          <cell r="E2665">
            <v>43656</v>
          </cell>
          <cell r="F2665" t="str">
            <v>SUBSIDIADO</v>
          </cell>
          <cell r="G2665">
            <v>4119797</v>
          </cell>
          <cell r="H2665">
            <v>2883857.9</v>
          </cell>
        </row>
        <row r="2666">
          <cell r="D2666">
            <v>64145</v>
          </cell>
          <cell r="E2666">
            <v>43661</v>
          </cell>
          <cell r="F2666" t="str">
            <v>SUBSIDIADO</v>
          </cell>
          <cell r="G2666">
            <v>6456</v>
          </cell>
          <cell r="H2666">
            <v>4519.2</v>
          </cell>
        </row>
        <row r="2667">
          <cell r="D2667">
            <v>14692</v>
          </cell>
          <cell r="E2667">
            <v>43665</v>
          </cell>
          <cell r="F2667" t="str">
            <v>SUBSIDIADO</v>
          </cell>
          <cell r="G2667">
            <v>13359</v>
          </cell>
          <cell r="H2667">
            <v>9351.2999999999993</v>
          </cell>
        </row>
        <row r="2668">
          <cell r="D2668">
            <v>224404</v>
          </cell>
          <cell r="E2668">
            <v>43678</v>
          </cell>
          <cell r="F2668" t="str">
            <v>SUBSIDIADO</v>
          </cell>
          <cell r="G2668">
            <v>174618</v>
          </cell>
          <cell r="H2668">
            <v>122232.59999999999</v>
          </cell>
        </row>
        <row r="2669">
          <cell r="D2669">
            <v>226411</v>
          </cell>
          <cell r="E2669">
            <v>43683</v>
          </cell>
          <cell r="F2669" t="str">
            <v>SUBSIDIADO</v>
          </cell>
          <cell r="G2669">
            <v>61300</v>
          </cell>
          <cell r="H2669">
            <v>42910</v>
          </cell>
        </row>
        <row r="2670">
          <cell r="D2670">
            <v>228155</v>
          </cell>
          <cell r="E2670">
            <v>43686</v>
          </cell>
          <cell r="F2670" t="str">
            <v>SUBSIDIADO</v>
          </cell>
          <cell r="G2670">
            <v>286305</v>
          </cell>
          <cell r="H2670">
            <v>200413.5</v>
          </cell>
        </row>
        <row r="2671">
          <cell r="D2671">
            <v>69962</v>
          </cell>
          <cell r="E2671">
            <v>43706</v>
          </cell>
          <cell r="F2671" t="str">
            <v>SUBSIDIADO</v>
          </cell>
          <cell r="G2671">
            <v>720365</v>
          </cell>
          <cell r="H2671">
            <v>504255.49999999994</v>
          </cell>
        </row>
        <row r="2672">
          <cell r="D2672">
            <v>71665</v>
          </cell>
          <cell r="E2672">
            <v>43718</v>
          </cell>
          <cell r="F2672" t="str">
            <v>SUBSIDIADO</v>
          </cell>
          <cell r="G2672">
            <v>720365</v>
          </cell>
          <cell r="H2672">
            <v>504255.49999999994</v>
          </cell>
        </row>
        <row r="2673">
          <cell r="D2673">
            <v>243762</v>
          </cell>
          <cell r="E2673">
            <v>43724</v>
          </cell>
          <cell r="F2673" t="str">
            <v>SUBSIDIADO</v>
          </cell>
          <cell r="G2673">
            <v>5623495</v>
          </cell>
          <cell r="H2673">
            <v>3936446.4999999995</v>
          </cell>
        </row>
        <row r="2674">
          <cell r="D2674">
            <v>248681</v>
          </cell>
          <cell r="E2674">
            <v>43733</v>
          </cell>
          <cell r="F2674" t="str">
            <v>SUBSIDIADO</v>
          </cell>
          <cell r="G2674">
            <v>1175189</v>
          </cell>
          <cell r="H2674">
            <v>822632.29999999993</v>
          </cell>
        </row>
        <row r="2675">
          <cell r="D2675">
            <v>74052</v>
          </cell>
          <cell r="E2675">
            <v>43736</v>
          </cell>
          <cell r="F2675" t="str">
            <v>SUBSIDIADO</v>
          </cell>
          <cell r="G2675">
            <v>5948</v>
          </cell>
          <cell r="H2675">
            <v>4163.5999999999995</v>
          </cell>
        </row>
        <row r="2676">
          <cell r="D2676">
            <v>257307</v>
          </cell>
          <cell r="E2676">
            <v>43754</v>
          </cell>
          <cell r="F2676" t="str">
            <v>SUBSIDIADO</v>
          </cell>
          <cell r="G2676">
            <v>16886</v>
          </cell>
          <cell r="H2676">
            <v>11820.199999999999</v>
          </cell>
        </row>
        <row r="2677">
          <cell r="D2677">
            <v>260243</v>
          </cell>
          <cell r="E2677">
            <v>43761</v>
          </cell>
          <cell r="F2677" t="str">
            <v>SUBSIDIADO</v>
          </cell>
          <cell r="G2677">
            <v>108465</v>
          </cell>
          <cell r="H2677">
            <v>75925.5</v>
          </cell>
        </row>
        <row r="2678">
          <cell r="D2678">
            <v>283125</v>
          </cell>
          <cell r="E2678">
            <v>43815</v>
          </cell>
          <cell r="F2678" t="str">
            <v>SUBSIDIADO</v>
          </cell>
          <cell r="G2678">
            <v>105560</v>
          </cell>
          <cell r="H2678">
            <v>73892</v>
          </cell>
        </row>
        <row r="2679">
          <cell r="D2679">
            <v>284622</v>
          </cell>
          <cell r="E2679">
            <v>43817</v>
          </cell>
          <cell r="F2679" t="str">
            <v>SUBSIDIADO</v>
          </cell>
          <cell r="G2679">
            <v>124598</v>
          </cell>
          <cell r="H2679">
            <v>87218.599999999991</v>
          </cell>
        </row>
        <row r="2680">
          <cell r="D2680">
            <v>287169</v>
          </cell>
          <cell r="E2680">
            <v>43825</v>
          </cell>
          <cell r="F2680" t="str">
            <v>SUBSIDIADO</v>
          </cell>
          <cell r="G2680">
            <v>16022</v>
          </cell>
          <cell r="H2680">
            <v>11215.4</v>
          </cell>
        </row>
        <row r="2681">
          <cell r="D2681">
            <v>288045</v>
          </cell>
          <cell r="E2681">
            <v>43827</v>
          </cell>
          <cell r="F2681" t="str">
            <v>SUBSIDIADO</v>
          </cell>
          <cell r="G2681">
            <v>8142785</v>
          </cell>
          <cell r="H2681">
            <v>5699949.5</v>
          </cell>
        </row>
        <row r="2682">
          <cell r="D2682">
            <v>293963</v>
          </cell>
          <cell r="E2682">
            <v>43845</v>
          </cell>
          <cell r="F2682" t="str">
            <v>SUBSIDIADO</v>
          </cell>
          <cell r="G2682">
            <v>5232</v>
          </cell>
          <cell r="H2682">
            <v>3662.3999999999996</v>
          </cell>
        </row>
        <row r="2683">
          <cell r="D2683">
            <v>308133</v>
          </cell>
          <cell r="E2683">
            <v>43859</v>
          </cell>
          <cell r="F2683" t="str">
            <v>SUBSIDIADO</v>
          </cell>
          <cell r="G2683">
            <v>56789</v>
          </cell>
          <cell r="H2683">
            <v>39752.299999999996</v>
          </cell>
        </row>
        <row r="2684">
          <cell r="D2684">
            <v>311010</v>
          </cell>
          <cell r="E2684">
            <v>43865</v>
          </cell>
          <cell r="F2684" t="str">
            <v>SUBSIDIADO</v>
          </cell>
          <cell r="G2684">
            <v>16260</v>
          </cell>
          <cell r="H2684">
            <v>11382</v>
          </cell>
        </row>
        <row r="2685">
          <cell r="D2685">
            <v>311657</v>
          </cell>
          <cell r="E2685">
            <v>43867</v>
          </cell>
          <cell r="F2685" t="str">
            <v>SUBSIDIADO</v>
          </cell>
          <cell r="G2685">
            <v>5232</v>
          </cell>
          <cell r="H2685">
            <v>3662.3999999999996</v>
          </cell>
        </row>
        <row r="2686">
          <cell r="D2686">
            <v>312456</v>
          </cell>
          <cell r="E2686">
            <v>43868</v>
          </cell>
          <cell r="F2686" t="str">
            <v>SUBSIDIADO</v>
          </cell>
          <cell r="G2686">
            <v>5240</v>
          </cell>
          <cell r="H2686">
            <v>3667.9999999999995</v>
          </cell>
        </row>
        <row r="2687">
          <cell r="D2687">
            <v>315371</v>
          </cell>
          <cell r="E2687">
            <v>43874</v>
          </cell>
          <cell r="F2687" t="str">
            <v>SUBSIDIADO</v>
          </cell>
          <cell r="G2687">
            <v>3680188</v>
          </cell>
          <cell r="H2687">
            <v>2576131.5999999996</v>
          </cell>
        </row>
        <row r="2688">
          <cell r="D2688">
            <v>318777</v>
          </cell>
          <cell r="E2688">
            <v>43881</v>
          </cell>
          <cell r="F2688" t="str">
            <v>SUBSIDIADO</v>
          </cell>
          <cell r="G2688">
            <v>53118</v>
          </cell>
          <cell r="H2688">
            <v>37182.6</v>
          </cell>
        </row>
        <row r="2689">
          <cell r="D2689">
            <v>318415</v>
          </cell>
          <cell r="E2689">
            <v>43881</v>
          </cell>
          <cell r="F2689" t="str">
            <v>SUBSIDIADO</v>
          </cell>
          <cell r="G2689">
            <v>15607</v>
          </cell>
          <cell r="H2689">
            <v>10924.9</v>
          </cell>
        </row>
        <row r="2690">
          <cell r="D2690">
            <v>320414</v>
          </cell>
          <cell r="E2690">
            <v>43885</v>
          </cell>
          <cell r="F2690" t="str">
            <v>SUBSIDIADO</v>
          </cell>
          <cell r="G2690">
            <v>102558</v>
          </cell>
          <cell r="H2690">
            <v>71790.599999999991</v>
          </cell>
        </row>
        <row r="2691">
          <cell r="D2691">
            <v>320881</v>
          </cell>
          <cell r="E2691">
            <v>43886</v>
          </cell>
          <cell r="F2691" t="str">
            <v>SUBSIDIADO</v>
          </cell>
          <cell r="G2691">
            <v>71826</v>
          </cell>
          <cell r="H2691">
            <v>50278.2</v>
          </cell>
        </row>
        <row r="2692">
          <cell r="D2692">
            <v>320916</v>
          </cell>
          <cell r="E2692">
            <v>43886</v>
          </cell>
          <cell r="F2692" t="str">
            <v>SUBSIDIADO</v>
          </cell>
          <cell r="G2692">
            <v>52858</v>
          </cell>
          <cell r="H2692">
            <v>37000.6</v>
          </cell>
        </row>
        <row r="2693">
          <cell r="D2693">
            <v>323849</v>
          </cell>
          <cell r="E2693">
            <v>43892</v>
          </cell>
          <cell r="F2693" t="str">
            <v>SUBSIDIADO</v>
          </cell>
          <cell r="G2693">
            <v>110907</v>
          </cell>
          <cell r="H2693">
            <v>77634.899999999994</v>
          </cell>
        </row>
        <row r="2694">
          <cell r="D2694">
            <v>324992</v>
          </cell>
          <cell r="E2694">
            <v>43894</v>
          </cell>
          <cell r="F2694" t="str">
            <v>SUBSIDIADO</v>
          </cell>
          <cell r="G2694">
            <v>6941260</v>
          </cell>
          <cell r="H2694">
            <v>4858882</v>
          </cell>
        </row>
        <row r="2695">
          <cell r="D2695">
            <v>325883</v>
          </cell>
          <cell r="E2695">
            <v>43896</v>
          </cell>
          <cell r="F2695" t="str">
            <v>SUBSIDIADO</v>
          </cell>
          <cell r="G2695">
            <v>90141</v>
          </cell>
          <cell r="H2695">
            <v>63098.7</v>
          </cell>
        </row>
        <row r="2696">
          <cell r="D2696">
            <v>326430</v>
          </cell>
          <cell r="E2696">
            <v>43899</v>
          </cell>
          <cell r="F2696" t="str">
            <v>SUBSIDIADO</v>
          </cell>
          <cell r="G2696">
            <v>55069</v>
          </cell>
          <cell r="H2696">
            <v>38548.299999999996</v>
          </cell>
        </row>
        <row r="2697">
          <cell r="D2697">
            <v>328334</v>
          </cell>
          <cell r="E2697">
            <v>43902</v>
          </cell>
          <cell r="F2697" t="str">
            <v>SUBSIDIADO</v>
          </cell>
          <cell r="G2697">
            <v>102308</v>
          </cell>
          <cell r="H2697">
            <v>71615.599999999991</v>
          </cell>
        </row>
        <row r="2698">
          <cell r="D2698">
            <v>328975</v>
          </cell>
          <cell r="E2698">
            <v>43903</v>
          </cell>
          <cell r="F2698" t="str">
            <v>SUBSIDIADO</v>
          </cell>
          <cell r="G2698">
            <v>75940</v>
          </cell>
          <cell r="H2698">
            <v>53158</v>
          </cell>
        </row>
        <row r="2699">
          <cell r="D2699">
            <v>330639</v>
          </cell>
          <cell r="E2699">
            <v>43908</v>
          </cell>
          <cell r="F2699" t="str">
            <v>SUBSIDIADO</v>
          </cell>
          <cell r="G2699">
            <v>277204</v>
          </cell>
          <cell r="H2699">
            <v>194042.8</v>
          </cell>
        </row>
        <row r="2700">
          <cell r="D2700">
            <v>332716</v>
          </cell>
          <cell r="E2700">
            <v>43915</v>
          </cell>
          <cell r="F2700" t="str">
            <v>SUBSIDIADO</v>
          </cell>
          <cell r="G2700">
            <v>12541</v>
          </cell>
          <cell r="H2700">
            <v>8778.6999999999989</v>
          </cell>
        </row>
        <row r="2701">
          <cell r="D2701">
            <v>332816</v>
          </cell>
          <cell r="E2701">
            <v>43916</v>
          </cell>
          <cell r="F2701" t="str">
            <v>SUBSIDIADO</v>
          </cell>
          <cell r="G2701">
            <v>206879</v>
          </cell>
          <cell r="H2701">
            <v>144815.29999999999</v>
          </cell>
        </row>
        <row r="2702">
          <cell r="D2702">
            <v>332945</v>
          </cell>
          <cell r="E2702">
            <v>43916</v>
          </cell>
          <cell r="F2702" t="str">
            <v>SUBSIDIADO</v>
          </cell>
          <cell r="G2702">
            <v>30516</v>
          </cell>
          <cell r="H2702">
            <v>21361.199999999997</v>
          </cell>
        </row>
        <row r="2703">
          <cell r="D2703">
            <v>332834</v>
          </cell>
          <cell r="E2703">
            <v>43916</v>
          </cell>
          <cell r="F2703" t="str">
            <v>SUBSIDIADO</v>
          </cell>
          <cell r="G2703">
            <v>38881</v>
          </cell>
          <cell r="H2703">
            <v>27216.699999999997</v>
          </cell>
        </row>
        <row r="2704">
          <cell r="D2704">
            <v>334615</v>
          </cell>
          <cell r="E2704">
            <v>43935</v>
          </cell>
          <cell r="F2704" t="str">
            <v>SUBSIDIADO</v>
          </cell>
          <cell r="G2704">
            <v>125996</v>
          </cell>
          <cell r="H2704">
            <v>88197.2</v>
          </cell>
        </row>
        <row r="2705">
          <cell r="D2705">
            <v>335882</v>
          </cell>
          <cell r="E2705">
            <v>43943</v>
          </cell>
          <cell r="F2705" t="str">
            <v>SUBSIDIADO</v>
          </cell>
          <cell r="G2705">
            <v>1178</v>
          </cell>
          <cell r="H2705">
            <v>824.59999999999991</v>
          </cell>
        </row>
        <row r="2706">
          <cell r="D2706">
            <v>336640</v>
          </cell>
          <cell r="E2706">
            <v>43948</v>
          </cell>
          <cell r="F2706" t="str">
            <v>SUBSIDIADO</v>
          </cell>
          <cell r="G2706">
            <v>52700</v>
          </cell>
          <cell r="H2706">
            <v>36890</v>
          </cell>
        </row>
        <row r="2707">
          <cell r="D2707">
            <v>336821</v>
          </cell>
          <cell r="E2707">
            <v>43949</v>
          </cell>
          <cell r="F2707" t="str">
            <v>SUBSIDIADO</v>
          </cell>
          <cell r="G2707">
            <v>699660</v>
          </cell>
          <cell r="H2707">
            <v>489761.99999999994</v>
          </cell>
        </row>
        <row r="2708">
          <cell r="D2708">
            <v>336841</v>
          </cell>
          <cell r="E2708">
            <v>43949</v>
          </cell>
          <cell r="F2708" t="str">
            <v>SUBSIDIADO</v>
          </cell>
          <cell r="G2708">
            <v>144863</v>
          </cell>
          <cell r="H2708">
            <v>101404.09999999999</v>
          </cell>
        </row>
        <row r="2709">
          <cell r="D2709">
            <v>336773</v>
          </cell>
          <cell r="E2709">
            <v>43949</v>
          </cell>
          <cell r="F2709" t="str">
            <v>SUBSIDIADO</v>
          </cell>
          <cell r="G2709">
            <v>82318</v>
          </cell>
          <cell r="H2709">
            <v>57622.6</v>
          </cell>
        </row>
        <row r="2710">
          <cell r="D2710">
            <v>337562</v>
          </cell>
          <cell r="E2710">
            <v>43955</v>
          </cell>
          <cell r="F2710" t="str">
            <v>SUBSIDIADO</v>
          </cell>
          <cell r="G2710">
            <v>212980</v>
          </cell>
          <cell r="H2710">
            <v>149086</v>
          </cell>
        </row>
        <row r="2711">
          <cell r="D2711">
            <v>337625</v>
          </cell>
          <cell r="E2711">
            <v>43956</v>
          </cell>
          <cell r="F2711" t="str">
            <v>SUBSIDIADO</v>
          </cell>
          <cell r="G2711">
            <v>60460</v>
          </cell>
          <cell r="H2711">
            <v>42322</v>
          </cell>
        </row>
        <row r="2712">
          <cell r="D2712">
            <v>338368</v>
          </cell>
          <cell r="E2712">
            <v>43959</v>
          </cell>
          <cell r="F2712" t="str">
            <v>SUBSIDIADO</v>
          </cell>
          <cell r="G2712">
            <v>71826</v>
          </cell>
          <cell r="H2712">
            <v>50278.2</v>
          </cell>
        </row>
        <row r="2713">
          <cell r="D2713">
            <v>338444</v>
          </cell>
          <cell r="E2713">
            <v>43959</v>
          </cell>
          <cell r="F2713" t="str">
            <v>SUBSIDIADO</v>
          </cell>
          <cell r="G2713">
            <v>18964</v>
          </cell>
          <cell r="H2713">
            <v>13274.8</v>
          </cell>
        </row>
        <row r="2714">
          <cell r="D2714">
            <v>338399</v>
          </cell>
          <cell r="E2714">
            <v>43959</v>
          </cell>
          <cell r="F2714" t="str">
            <v>SUBSIDIADO</v>
          </cell>
          <cell r="G2714">
            <v>9039</v>
          </cell>
          <cell r="H2714">
            <v>6327.2999999999993</v>
          </cell>
        </row>
        <row r="2715">
          <cell r="D2715">
            <v>338687</v>
          </cell>
          <cell r="E2715">
            <v>43962</v>
          </cell>
          <cell r="F2715" t="str">
            <v>SUBSIDIADO</v>
          </cell>
          <cell r="G2715">
            <v>70423</v>
          </cell>
          <cell r="H2715">
            <v>49296.1</v>
          </cell>
        </row>
        <row r="2716">
          <cell r="D2716">
            <v>340874</v>
          </cell>
          <cell r="E2716">
            <v>43972</v>
          </cell>
          <cell r="F2716" t="str">
            <v>SUBSIDIADO</v>
          </cell>
          <cell r="G2716">
            <v>740847</v>
          </cell>
          <cell r="H2716">
            <v>518592.89999999997</v>
          </cell>
        </row>
        <row r="2717">
          <cell r="D2717">
            <v>341036</v>
          </cell>
          <cell r="E2717">
            <v>43972</v>
          </cell>
          <cell r="F2717" t="str">
            <v>SUBSIDIADO</v>
          </cell>
          <cell r="G2717">
            <v>91545</v>
          </cell>
          <cell r="H2717">
            <v>64081.499999999993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66">
          <cell r="E66">
            <v>164210</v>
          </cell>
          <cell r="F66">
            <v>43993</v>
          </cell>
          <cell r="G66">
            <v>44000</v>
          </cell>
          <cell r="H66">
            <v>44001</v>
          </cell>
          <cell r="I66">
            <v>1851957</v>
          </cell>
          <cell r="J66">
            <v>0</v>
          </cell>
          <cell r="K66">
            <v>1665172</v>
          </cell>
          <cell r="L66">
            <v>186785</v>
          </cell>
        </row>
        <row r="67">
          <cell r="E67">
            <v>164218</v>
          </cell>
          <cell r="F67">
            <v>43993</v>
          </cell>
          <cell r="I67">
            <v>684781</v>
          </cell>
          <cell r="J67">
            <v>0</v>
          </cell>
          <cell r="K67">
            <v>0</v>
          </cell>
          <cell r="L67">
            <v>684781</v>
          </cell>
        </row>
        <row r="68">
          <cell r="E68">
            <v>164399</v>
          </cell>
          <cell r="F68">
            <v>43998</v>
          </cell>
          <cell r="G68">
            <v>44000</v>
          </cell>
          <cell r="H68">
            <v>44001</v>
          </cell>
          <cell r="I68">
            <v>1474967</v>
          </cell>
          <cell r="J68">
            <v>0</v>
          </cell>
          <cell r="K68">
            <v>1423398</v>
          </cell>
          <cell r="L68">
            <v>51569</v>
          </cell>
        </row>
        <row r="69">
          <cell r="E69">
            <v>164915</v>
          </cell>
          <cell r="F69">
            <v>44007</v>
          </cell>
          <cell r="I69">
            <v>554785</v>
          </cell>
          <cell r="J69">
            <v>0</v>
          </cell>
          <cell r="K69">
            <v>0</v>
          </cell>
          <cell r="L69">
            <v>554785</v>
          </cell>
        </row>
        <row r="70">
          <cell r="E70">
            <v>164936</v>
          </cell>
          <cell r="F70">
            <v>44007</v>
          </cell>
          <cell r="I70">
            <v>319243</v>
          </cell>
          <cell r="J70">
            <v>0</v>
          </cell>
          <cell r="K70">
            <v>0</v>
          </cell>
          <cell r="L70">
            <v>319243</v>
          </cell>
        </row>
        <row r="71">
          <cell r="E71">
            <v>164937</v>
          </cell>
          <cell r="F71">
            <v>44007</v>
          </cell>
          <cell r="G71">
            <v>44012</v>
          </cell>
          <cell r="H71">
            <v>44013</v>
          </cell>
          <cell r="I71">
            <v>3161560</v>
          </cell>
          <cell r="J71">
            <v>0</v>
          </cell>
          <cell r="K71">
            <v>1327708</v>
          </cell>
          <cell r="L71">
            <v>1833852</v>
          </cell>
        </row>
        <row r="72">
          <cell r="E72">
            <v>164998</v>
          </cell>
          <cell r="F72">
            <v>44008</v>
          </cell>
          <cell r="G72">
            <v>44013</v>
          </cell>
          <cell r="H72">
            <v>44013</v>
          </cell>
          <cell r="I72">
            <v>2047636</v>
          </cell>
          <cell r="J72">
            <v>0</v>
          </cell>
          <cell r="K72">
            <v>2032614</v>
          </cell>
          <cell r="L72">
            <v>15022</v>
          </cell>
        </row>
        <row r="73">
          <cell r="E73">
            <v>165059</v>
          </cell>
          <cell r="F73">
            <v>44008</v>
          </cell>
          <cell r="G73">
            <v>44013</v>
          </cell>
          <cell r="H73">
            <v>44013</v>
          </cell>
          <cell r="I73">
            <v>1557881</v>
          </cell>
          <cell r="J73">
            <v>0</v>
          </cell>
          <cell r="K73">
            <v>1471556</v>
          </cell>
          <cell r="L73">
            <v>86325</v>
          </cell>
        </row>
        <row r="74">
          <cell r="E74">
            <v>165396</v>
          </cell>
          <cell r="F74">
            <v>44015</v>
          </cell>
          <cell r="G74">
            <v>44021</v>
          </cell>
          <cell r="H74">
            <v>44021</v>
          </cell>
          <cell r="I74">
            <v>684781</v>
          </cell>
          <cell r="J74">
            <v>0</v>
          </cell>
          <cell r="K74">
            <v>668372</v>
          </cell>
          <cell r="L74">
            <v>16409</v>
          </cell>
        </row>
        <row r="75">
          <cell r="E75">
            <v>165413</v>
          </cell>
          <cell r="F75">
            <v>44016</v>
          </cell>
          <cell r="G75">
            <v>44019</v>
          </cell>
          <cell r="H75">
            <v>44019</v>
          </cell>
          <cell r="I75">
            <v>1423398</v>
          </cell>
          <cell r="J75">
            <v>0</v>
          </cell>
          <cell r="K75">
            <v>0</v>
          </cell>
          <cell r="L75">
            <v>1423398</v>
          </cell>
        </row>
        <row r="76">
          <cell r="E76">
            <v>165667</v>
          </cell>
          <cell r="F76">
            <v>44021</v>
          </cell>
          <cell r="G76">
            <v>44025</v>
          </cell>
          <cell r="H76">
            <v>44025</v>
          </cell>
          <cell r="I76">
            <v>564189</v>
          </cell>
          <cell r="J76">
            <v>0</v>
          </cell>
          <cell r="K76">
            <v>551651</v>
          </cell>
          <cell r="L76">
            <v>12538</v>
          </cell>
        </row>
        <row r="77">
          <cell r="E77">
            <v>165938</v>
          </cell>
          <cell r="F77">
            <v>44027</v>
          </cell>
          <cell r="G77">
            <v>44033</v>
          </cell>
          <cell r="H77">
            <v>44033</v>
          </cell>
          <cell r="I77">
            <v>247405</v>
          </cell>
          <cell r="J77">
            <v>0</v>
          </cell>
          <cell r="K77">
            <v>237393</v>
          </cell>
          <cell r="L77">
            <v>10012</v>
          </cell>
        </row>
        <row r="78">
          <cell r="E78">
            <v>167533</v>
          </cell>
          <cell r="F78">
            <v>44071</v>
          </cell>
          <cell r="G78">
            <v>44076</v>
          </cell>
          <cell r="H78">
            <v>44076</v>
          </cell>
          <cell r="I78">
            <v>72839</v>
          </cell>
          <cell r="J78">
            <v>0</v>
          </cell>
          <cell r="K78">
            <v>50498</v>
          </cell>
          <cell r="L78">
            <v>22341</v>
          </cell>
        </row>
        <row r="79">
          <cell r="E79">
            <v>167599</v>
          </cell>
          <cell r="F79">
            <v>44073</v>
          </cell>
          <cell r="G79">
            <v>44076</v>
          </cell>
          <cell r="H79">
            <v>44076</v>
          </cell>
          <cell r="I79">
            <v>316426</v>
          </cell>
          <cell r="J79">
            <v>0</v>
          </cell>
          <cell r="K79">
            <v>235234</v>
          </cell>
          <cell r="L79">
            <v>81192</v>
          </cell>
        </row>
        <row r="80">
          <cell r="E80">
            <v>167902</v>
          </cell>
          <cell r="F80">
            <v>44081</v>
          </cell>
          <cell r="G80">
            <v>44082</v>
          </cell>
          <cell r="H80">
            <v>44082</v>
          </cell>
          <cell r="I80">
            <v>679948</v>
          </cell>
          <cell r="J80">
            <v>0</v>
          </cell>
          <cell r="K80">
            <v>656034</v>
          </cell>
          <cell r="L80">
            <v>23914</v>
          </cell>
        </row>
        <row r="81">
          <cell r="E81">
            <v>167964</v>
          </cell>
          <cell r="F81">
            <v>44082</v>
          </cell>
          <cell r="G81">
            <v>44083</v>
          </cell>
          <cell r="H81">
            <v>44083</v>
          </cell>
          <cell r="I81">
            <v>320928</v>
          </cell>
          <cell r="J81">
            <v>0</v>
          </cell>
          <cell r="K81">
            <v>0</v>
          </cell>
          <cell r="L81">
            <v>320928</v>
          </cell>
        </row>
        <row r="82">
          <cell r="E82">
            <v>168004</v>
          </cell>
          <cell r="F82">
            <v>44082</v>
          </cell>
          <cell r="G82">
            <v>44098</v>
          </cell>
          <cell r="H82">
            <v>44098</v>
          </cell>
          <cell r="I82">
            <v>626876</v>
          </cell>
          <cell r="J82">
            <v>0</v>
          </cell>
          <cell r="K82">
            <v>0</v>
          </cell>
          <cell r="L82">
            <v>626876</v>
          </cell>
        </row>
        <row r="83">
          <cell r="E83">
            <v>168575</v>
          </cell>
          <cell r="F83">
            <v>44093</v>
          </cell>
          <cell r="G83">
            <v>44098</v>
          </cell>
          <cell r="H83">
            <v>44098</v>
          </cell>
          <cell r="I83">
            <v>426211</v>
          </cell>
          <cell r="J83">
            <v>0</v>
          </cell>
          <cell r="K83">
            <v>349537</v>
          </cell>
          <cell r="L83">
            <v>76674</v>
          </cell>
        </row>
        <row r="84">
          <cell r="E84">
            <v>169563</v>
          </cell>
          <cell r="F84">
            <v>44107</v>
          </cell>
          <cell r="G84">
            <v>44111</v>
          </cell>
          <cell r="H84">
            <v>44111</v>
          </cell>
          <cell r="I84">
            <v>59549</v>
          </cell>
          <cell r="J84">
            <v>0</v>
          </cell>
          <cell r="K84">
            <v>0</v>
          </cell>
          <cell r="L84">
            <v>59549</v>
          </cell>
        </row>
        <row r="85">
          <cell r="E85">
            <v>169607</v>
          </cell>
          <cell r="F85">
            <v>44109</v>
          </cell>
          <cell r="G85">
            <v>44113</v>
          </cell>
          <cell r="H85">
            <v>44113</v>
          </cell>
          <cell r="I85">
            <v>108510</v>
          </cell>
          <cell r="J85">
            <v>0</v>
          </cell>
          <cell r="K85">
            <v>0</v>
          </cell>
          <cell r="L85">
            <v>108510</v>
          </cell>
        </row>
        <row r="86">
          <cell r="E86">
            <v>169613</v>
          </cell>
          <cell r="F86">
            <v>44109</v>
          </cell>
          <cell r="G86">
            <v>44113</v>
          </cell>
          <cell r="H86">
            <v>44113</v>
          </cell>
          <cell r="I86">
            <v>209194</v>
          </cell>
          <cell r="J86">
            <v>0</v>
          </cell>
          <cell r="K86">
            <v>0</v>
          </cell>
          <cell r="L86">
            <v>209194</v>
          </cell>
        </row>
        <row r="87">
          <cell r="E87">
            <v>169703</v>
          </cell>
          <cell r="F87">
            <v>44110</v>
          </cell>
          <cell r="G87">
            <v>44117</v>
          </cell>
          <cell r="H87">
            <v>44117</v>
          </cell>
          <cell r="I87">
            <v>552185</v>
          </cell>
          <cell r="J87">
            <v>0</v>
          </cell>
          <cell r="K87">
            <v>0</v>
          </cell>
          <cell r="L87">
            <v>552185</v>
          </cell>
        </row>
        <row r="88">
          <cell r="E88">
            <v>169790</v>
          </cell>
          <cell r="F88">
            <v>44111</v>
          </cell>
          <cell r="G88">
            <v>44117</v>
          </cell>
          <cell r="H88">
            <v>44117</v>
          </cell>
          <cell r="I88">
            <v>91921</v>
          </cell>
          <cell r="J88">
            <v>0</v>
          </cell>
          <cell r="K88">
            <v>0</v>
          </cell>
          <cell r="L88">
            <v>91921</v>
          </cell>
        </row>
        <row r="89">
          <cell r="E89">
            <v>169798</v>
          </cell>
          <cell r="F89">
            <v>44111</v>
          </cell>
          <cell r="G89">
            <v>44113</v>
          </cell>
          <cell r="H89">
            <v>44113</v>
          </cell>
          <cell r="I89">
            <v>518426</v>
          </cell>
          <cell r="J89">
            <v>0</v>
          </cell>
          <cell r="K89">
            <v>0</v>
          </cell>
          <cell r="L89">
            <v>518426</v>
          </cell>
        </row>
        <row r="90">
          <cell r="E90">
            <v>169843</v>
          </cell>
          <cell r="F90">
            <v>44112</v>
          </cell>
          <cell r="G90">
            <v>44117</v>
          </cell>
          <cell r="H90">
            <v>44117</v>
          </cell>
          <cell r="I90">
            <v>176662</v>
          </cell>
          <cell r="J90">
            <v>0</v>
          </cell>
          <cell r="K90">
            <v>0</v>
          </cell>
          <cell r="L90">
            <v>176662</v>
          </cell>
        </row>
        <row r="91">
          <cell r="E91">
            <v>169885</v>
          </cell>
          <cell r="F91">
            <v>44113</v>
          </cell>
          <cell r="G91">
            <v>44117</v>
          </cell>
          <cell r="H91">
            <v>44117</v>
          </cell>
          <cell r="I91">
            <v>347991</v>
          </cell>
          <cell r="J91">
            <v>0</v>
          </cell>
          <cell r="K91">
            <v>0</v>
          </cell>
          <cell r="L91">
            <v>347991</v>
          </cell>
        </row>
        <row r="92">
          <cell r="E92">
            <v>169886</v>
          </cell>
          <cell r="F92">
            <v>44113</v>
          </cell>
          <cell r="G92">
            <v>44117</v>
          </cell>
          <cell r="H92">
            <v>44117</v>
          </cell>
          <cell r="I92">
            <v>438877</v>
          </cell>
          <cell r="J92">
            <v>0</v>
          </cell>
          <cell r="K92">
            <v>0</v>
          </cell>
          <cell r="L92">
            <v>438877</v>
          </cell>
        </row>
        <row r="93">
          <cell r="E93">
            <v>170209</v>
          </cell>
          <cell r="F93">
            <v>44119</v>
          </cell>
          <cell r="G93">
            <v>44124</v>
          </cell>
          <cell r="H93">
            <v>44124</v>
          </cell>
          <cell r="I93">
            <v>626876</v>
          </cell>
          <cell r="J93">
            <v>0</v>
          </cell>
          <cell r="K93">
            <v>0</v>
          </cell>
          <cell r="L93">
            <v>626876</v>
          </cell>
        </row>
        <row r="94">
          <cell r="E94">
            <v>170228</v>
          </cell>
          <cell r="F94">
            <v>44119</v>
          </cell>
          <cell r="G94">
            <v>44124</v>
          </cell>
          <cell r="H94">
            <v>44124</v>
          </cell>
          <cell r="I94">
            <v>626876</v>
          </cell>
          <cell r="J94">
            <v>0</v>
          </cell>
          <cell r="K94">
            <v>0</v>
          </cell>
          <cell r="L94">
            <v>626876</v>
          </cell>
        </row>
        <row r="95">
          <cell r="E95">
            <v>170240</v>
          </cell>
          <cell r="F95">
            <v>44119</v>
          </cell>
          <cell r="G95">
            <v>44123</v>
          </cell>
          <cell r="H95">
            <v>44123</v>
          </cell>
          <cell r="I95">
            <v>554786</v>
          </cell>
          <cell r="J95">
            <v>0</v>
          </cell>
          <cell r="K95">
            <v>0</v>
          </cell>
          <cell r="L95">
            <v>554786</v>
          </cell>
        </row>
        <row r="96">
          <cell r="E96">
            <v>170317</v>
          </cell>
          <cell r="F96">
            <v>44121</v>
          </cell>
          <cell r="G96">
            <v>44123</v>
          </cell>
          <cell r="H96">
            <v>44123</v>
          </cell>
          <cell r="I96">
            <v>99623</v>
          </cell>
          <cell r="J96">
            <v>0</v>
          </cell>
          <cell r="K96">
            <v>0</v>
          </cell>
          <cell r="L96">
            <v>99623</v>
          </cell>
        </row>
        <row r="97">
          <cell r="E97">
            <v>170375</v>
          </cell>
          <cell r="F97">
            <v>44122</v>
          </cell>
          <cell r="G97">
            <v>44127</v>
          </cell>
          <cell r="I97">
            <v>96250</v>
          </cell>
          <cell r="J97">
            <v>0</v>
          </cell>
          <cell r="K97">
            <v>0</v>
          </cell>
          <cell r="L97">
            <v>96250</v>
          </cell>
        </row>
        <row r="98">
          <cell r="E98">
            <v>170409</v>
          </cell>
          <cell r="F98">
            <v>44123</v>
          </cell>
          <cell r="G98">
            <v>44127</v>
          </cell>
          <cell r="I98">
            <v>209591</v>
          </cell>
          <cell r="J98">
            <v>0</v>
          </cell>
          <cell r="K98">
            <v>0</v>
          </cell>
          <cell r="L98">
            <v>209591</v>
          </cell>
        </row>
        <row r="99">
          <cell r="E99">
            <v>170417</v>
          </cell>
          <cell r="F99">
            <v>44123</v>
          </cell>
          <cell r="G99">
            <v>44127</v>
          </cell>
          <cell r="I99">
            <v>226529</v>
          </cell>
          <cell r="J99">
            <v>0</v>
          </cell>
          <cell r="K99">
            <v>0</v>
          </cell>
          <cell r="L99">
            <v>226529</v>
          </cell>
        </row>
        <row r="100">
          <cell r="E100">
            <v>170421</v>
          </cell>
          <cell r="F100">
            <v>44123</v>
          </cell>
          <cell r="G100">
            <v>44127</v>
          </cell>
          <cell r="I100">
            <v>278248</v>
          </cell>
          <cell r="J100">
            <v>0</v>
          </cell>
          <cell r="K100">
            <v>0</v>
          </cell>
          <cell r="L100">
            <v>278248</v>
          </cell>
        </row>
        <row r="101">
          <cell r="E101">
            <v>170461</v>
          </cell>
          <cell r="F101">
            <v>44124</v>
          </cell>
          <cell r="G101">
            <v>44127</v>
          </cell>
          <cell r="I101">
            <v>554784</v>
          </cell>
          <cell r="J101">
            <v>0</v>
          </cell>
          <cell r="K101">
            <v>0</v>
          </cell>
          <cell r="L101">
            <v>554784</v>
          </cell>
        </row>
        <row r="102">
          <cell r="E102">
            <v>170469</v>
          </cell>
          <cell r="F102">
            <v>44124</v>
          </cell>
          <cell r="G102">
            <v>44127</v>
          </cell>
          <cell r="I102">
            <v>626876</v>
          </cell>
          <cell r="J102">
            <v>0</v>
          </cell>
          <cell r="K102">
            <v>0</v>
          </cell>
          <cell r="L102">
            <v>626876</v>
          </cell>
        </row>
        <row r="103">
          <cell r="E103">
            <v>170572</v>
          </cell>
          <cell r="F103">
            <v>44126</v>
          </cell>
          <cell r="G103">
            <v>44130</v>
          </cell>
          <cell r="I103">
            <v>1226021</v>
          </cell>
          <cell r="J103">
            <v>0</v>
          </cell>
          <cell r="K103">
            <v>0</v>
          </cell>
          <cell r="L103">
            <v>1226021</v>
          </cell>
        </row>
        <row r="104">
          <cell r="E104">
            <v>170808</v>
          </cell>
          <cell r="F104">
            <v>44129</v>
          </cell>
          <cell r="G104">
            <v>44130</v>
          </cell>
          <cell r="I104">
            <v>66399</v>
          </cell>
          <cell r="J104">
            <v>0</v>
          </cell>
          <cell r="K104">
            <v>0</v>
          </cell>
          <cell r="L104">
            <v>66399</v>
          </cell>
        </row>
        <row r="105">
          <cell r="E105">
            <v>69300</v>
          </cell>
          <cell r="F105">
            <v>43704</v>
          </cell>
          <cell r="I105">
            <v>69392</v>
          </cell>
          <cell r="J105">
            <v>0</v>
          </cell>
          <cell r="K105">
            <v>0</v>
          </cell>
          <cell r="L105">
            <v>69392</v>
          </cell>
        </row>
        <row r="106">
          <cell r="E106">
            <v>159167</v>
          </cell>
          <cell r="F106">
            <v>43886</v>
          </cell>
          <cell r="G106">
            <v>43942</v>
          </cell>
          <cell r="H106">
            <v>43945</v>
          </cell>
          <cell r="I106">
            <v>596378</v>
          </cell>
          <cell r="J106">
            <v>0</v>
          </cell>
          <cell r="K106">
            <v>0</v>
          </cell>
          <cell r="L106">
            <v>596378</v>
          </cell>
        </row>
        <row r="107">
          <cell r="E107">
            <v>160378</v>
          </cell>
          <cell r="F107">
            <v>43893</v>
          </cell>
          <cell r="G107">
            <v>43942</v>
          </cell>
          <cell r="H107">
            <v>43945</v>
          </cell>
          <cell r="I107">
            <v>545511</v>
          </cell>
          <cell r="J107">
            <v>0</v>
          </cell>
          <cell r="K107">
            <v>0</v>
          </cell>
          <cell r="L107">
            <v>545511</v>
          </cell>
        </row>
        <row r="108">
          <cell r="E108">
            <v>161007</v>
          </cell>
          <cell r="F108">
            <v>43900</v>
          </cell>
          <cell r="I108">
            <v>473339</v>
          </cell>
          <cell r="J108">
            <v>0</v>
          </cell>
          <cell r="K108">
            <v>0</v>
          </cell>
          <cell r="L108">
            <v>473339</v>
          </cell>
        </row>
        <row r="109">
          <cell r="E109">
            <v>165151</v>
          </cell>
          <cell r="F109">
            <v>44011</v>
          </cell>
          <cell r="G109">
            <v>44014</v>
          </cell>
          <cell r="H109">
            <v>44014</v>
          </cell>
          <cell r="I109">
            <v>780093</v>
          </cell>
          <cell r="J109">
            <v>0</v>
          </cell>
          <cell r="K109">
            <v>772392</v>
          </cell>
          <cell r="L109">
            <v>7701</v>
          </cell>
        </row>
        <row r="110">
          <cell r="E110">
            <v>165250</v>
          </cell>
          <cell r="F110">
            <v>44013</v>
          </cell>
          <cell r="I110">
            <v>2491488</v>
          </cell>
          <cell r="J110">
            <v>0</v>
          </cell>
          <cell r="K110">
            <v>0</v>
          </cell>
          <cell r="L110">
            <v>2491488</v>
          </cell>
        </row>
        <row r="111">
          <cell r="E111">
            <v>165278</v>
          </cell>
          <cell r="F111">
            <v>44014</v>
          </cell>
          <cell r="G111">
            <v>44015</v>
          </cell>
          <cell r="H111">
            <v>44015</v>
          </cell>
          <cell r="I111">
            <v>1629928</v>
          </cell>
          <cell r="J111">
            <v>0</v>
          </cell>
          <cell r="K111">
            <v>1615305</v>
          </cell>
          <cell r="L111">
            <v>14623</v>
          </cell>
        </row>
        <row r="112">
          <cell r="E112">
            <v>165362</v>
          </cell>
          <cell r="F112">
            <v>44015</v>
          </cell>
          <cell r="G112">
            <v>44018</v>
          </cell>
          <cell r="H112">
            <v>44018</v>
          </cell>
          <cell r="I112">
            <v>564189</v>
          </cell>
          <cell r="J112">
            <v>0</v>
          </cell>
          <cell r="K112">
            <v>0</v>
          </cell>
          <cell r="L112">
            <v>564189</v>
          </cell>
        </row>
        <row r="113">
          <cell r="E113">
            <v>167010</v>
          </cell>
          <cell r="F113">
            <v>44057</v>
          </cell>
          <cell r="G113">
            <v>44061</v>
          </cell>
          <cell r="H113">
            <v>44061</v>
          </cell>
          <cell r="I113">
            <v>2071136</v>
          </cell>
          <cell r="J113">
            <v>0</v>
          </cell>
          <cell r="K113">
            <v>1397863</v>
          </cell>
          <cell r="L113">
            <v>673273</v>
          </cell>
        </row>
        <row r="114">
          <cell r="E114">
            <v>170553</v>
          </cell>
          <cell r="F114">
            <v>44125</v>
          </cell>
          <cell r="G114">
            <v>44127</v>
          </cell>
          <cell r="I114">
            <v>3497375</v>
          </cell>
          <cell r="J114">
            <v>0</v>
          </cell>
          <cell r="K114">
            <v>0</v>
          </cell>
          <cell r="L114">
            <v>3497375</v>
          </cell>
        </row>
        <row r="115">
          <cell r="E115">
            <v>31646</v>
          </cell>
          <cell r="F115">
            <v>43346</v>
          </cell>
          <cell r="G115">
            <v>43424</v>
          </cell>
          <cell r="H115">
            <v>43425</v>
          </cell>
          <cell r="I115">
            <v>11930635</v>
          </cell>
          <cell r="J115">
            <v>0</v>
          </cell>
          <cell r="K115">
            <v>0</v>
          </cell>
          <cell r="L115">
            <v>11930635</v>
          </cell>
        </row>
        <row r="116">
          <cell r="E116">
            <v>37346</v>
          </cell>
          <cell r="F116">
            <v>43362</v>
          </cell>
          <cell r="G116">
            <v>43424</v>
          </cell>
          <cell r="H116">
            <v>43425</v>
          </cell>
          <cell r="I116">
            <v>2546048</v>
          </cell>
          <cell r="J116">
            <v>0</v>
          </cell>
          <cell r="K116">
            <v>0</v>
          </cell>
          <cell r="L116">
            <v>2546048</v>
          </cell>
        </row>
        <row r="117">
          <cell r="E117">
            <v>41822</v>
          </cell>
          <cell r="F117">
            <v>43372</v>
          </cell>
          <cell r="G117">
            <v>43431</v>
          </cell>
          <cell r="H117">
            <v>43437</v>
          </cell>
          <cell r="I117">
            <v>104100</v>
          </cell>
          <cell r="J117">
            <v>0</v>
          </cell>
          <cell r="K117">
            <v>0</v>
          </cell>
          <cell r="L117">
            <v>104100</v>
          </cell>
        </row>
        <row r="118">
          <cell r="E118">
            <v>42107</v>
          </cell>
          <cell r="F118">
            <v>43372</v>
          </cell>
          <cell r="G118">
            <v>43451</v>
          </cell>
          <cell r="H118">
            <v>43452</v>
          </cell>
          <cell r="I118">
            <v>2393918</v>
          </cell>
          <cell r="J118">
            <v>1119888</v>
          </cell>
          <cell r="K118">
            <v>0</v>
          </cell>
          <cell r="L118">
            <v>1274030</v>
          </cell>
        </row>
        <row r="119">
          <cell r="E119">
            <v>42242</v>
          </cell>
          <cell r="F119">
            <v>43373</v>
          </cell>
          <cell r="G119">
            <v>43424</v>
          </cell>
          <cell r="H119">
            <v>43425</v>
          </cell>
          <cell r="I119">
            <v>681751</v>
          </cell>
          <cell r="J119">
            <v>0</v>
          </cell>
          <cell r="K119">
            <v>0</v>
          </cell>
          <cell r="L119">
            <v>681751</v>
          </cell>
        </row>
        <row r="120">
          <cell r="E120">
            <v>42959</v>
          </cell>
          <cell r="F120">
            <v>43376</v>
          </cell>
          <cell r="G120">
            <v>43424</v>
          </cell>
          <cell r="H120">
            <v>43425</v>
          </cell>
          <cell r="I120">
            <v>85050</v>
          </cell>
          <cell r="J120">
            <v>0</v>
          </cell>
          <cell r="K120">
            <v>0</v>
          </cell>
          <cell r="L120">
            <v>85050</v>
          </cell>
        </row>
        <row r="121">
          <cell r="E121">
            <v>43248</v>
          </cell>
          <cell r="F121">
            <v>43376</v>
          </cell>
          <cell r="G121">
            <v>43424</v>
          </cell>
          <cell r="H121">
            <v>43425</v>
          </cell>
          <cell r="I121">
            <v>88792</v>
          </cell>
          <cell r="J121">
            <v>0</v>
          </cell>
          <cell r="K121">
            <v>0</v>
          </cell>
          <cell r="L121">
            <v>88792</v>
          </cell>
        </row>
        <row r="122">
          <cell r="E122">
            <v>43307</v>
          </cell>
          <cell r="F122">
            <v>43376</v>
          </cell>
          <cell r="G122">
            <v>43424</v>
          </cell>
          <cell r="H122">
            <v>43425</v>
          </cell>
          <cell r="I122">
            <v>88792</v>
          </cell>
          <cell r="J122">
            <v>0</v>
          </cell>
          <cell r="K122">
            <v>0</v>
          </cell>
          <cell r="L122">
            <v>88792</v>
          </cell>
        </row>
        <row r="123">
          <cell r="E123">
            <v>43365</v>
          </cell>
          <cell r="F123">
            <v>43376</v>
          </cell>
          <cell r="G123">
            <v>43404</v>
          </cell>
          <cell r="H123">
            <v>43405</v>
          </cell>
          <cell r="I123">
            <v>618000</v>
          </cell>
          <cell r="J123">
            <v>0</v>
          </cell>
          <cell r="K123">
            <v>0</v>
          </cell>
          <cell r="L123">
            <v>618000</v>
          </cell>
        </row>
        <row r="124">
          <cell r="E124">
            <v>43374</v>
          </cell>
          <cell r="F124">
            <v>43376</v>
          </cell>
          <cell r="G124">
            <v>43404</v>
          </cell>
          <cell r="H124">
            <v>43405</v>
          </cell>
          <cell r="I124">
            <v>857085</v>
          </cell>
          <cell r="J124">
            <v>0</v>
          </cell>
          <cell r="K124">
            <v>0</v>
          </cell>
          <cell r="L124">
            <v>857085</v>
          </cell>
        </row>
        <row r="125">
          <cell r="E125">
            <v>43803</v>
          </cell>
          <cell r="F125">
            <v>43377</v>
          </cell>
          <cell r="G125">
            <v>43424</v>
          </cell>
          <cell r="H125">
            <v>43425</v>
          </cell>
          <cell r="I125">
            <v>88792</v>
          </cell>
          <cell r="J125">
            <v>0</v>
          </cell>
          <cell r="K125">
            <v>0</v>
          </cell>
          <cell r="L125">
            <v>88792</v>
          </cell>
        </row>
        <row r="126">
          <cell r="E126">
            <v>45558</v>
          </cell>
          <cell r="F126">
            <v>43382</v>
          </cell>
          <cell r="G126">
            <v>43424</v>
          </cell>
          <cell r="H126">
            <v>43425</v>
          </cell>
          <cell r="I126">
            <v>195745</v>
          </cell>
          <cell r="J126">
            <v>0</v>
          </cell>
          <cell r="K126">
            <v>1</v>
          </cell>
          <cell r="L126">
            <v>195744</v>
          </cell>
        </row>
        <row r="127">
          <cell r="E127">
            <v>45651</v>
          </cell>
          <cell r="F127">
            <v>43383</v>
          </cell>
          <cell r="G127">
            <v>43424</v>
          </cell>
          <cell r="H127">
            <v>43425</v>
          </cell>
          <cell r="I127">
            <v>103127</v>
          </cell>
          <cell r="J127">
            <v>0</v>
          </cell>
          <cell r="K127">
            <v>0</v>
          </cell>
          <cell r="L127">
            <v>103127</v>
          </cell>
        </row>
        <row r="128">
          <cell r="E128">
            <v>47006</v>
          </cell>
          <cell r="F128">
            <v>43389</v>
          </cell>
          <cell r="G128">
            <v>43424</v>
          </cell>
          <cell r="H128">
            <v>43425</v>
          </cell>
          <cell r="I128">
            <v>97948</v>
          </cell>
          <cell r="J128">
            <v>0</v>
          </cell>
          <cell r="K128">
            <v>0</v>
          </cell>
          <cell r="L128">
            <v>97948</v>
          </cell>
        </row>
        <row r="129">
          <cell r="E129">
            <v>47031</v>
          </cell>
          <cell r="F129">
            <v>43389</v>
          </cell>
          <cell r="G129">
            <v>43425</v>
          </cell>
          <cell r="H129">
            <v>43425</v>
          </cell>
          <cell r="I129">
            <v>99864</v>
          </cell>
          <cell r="J129">
            <v>0</v>
          </cell>
          <cell r="K129">
            <v>0</v>
          </cell>
          <cell r="L129">
            <v>99864</v>
          </cell>
        </row>
        <row r="130">
          <cell r="E130">
            <v>47314</v>
          </cell>
          <cell r="F130">
            <v>43389</v>
          </cell>
          <cell r="G130">
            <v>43424</v>
          </cell>
          <cell r="H130">
            <v>43425</v>
          </cell>
          <cell r="I130">
            <v>177584</v>
          </cell>
          <cell r="J130">
            <v>0</v>
          </cell>
          <cell r="K130">
            <v>0</v>
          </cell>
          <cell r="L130">
            <v>177584</v>
          </cell>
        </row>
        <row r="131">
          <cell r="E131">
            <v>48418</v>
          </cell>
          <cell r="F131">
            <v>43391</v>
          </cell>
          <cell r="G131">
            <v>43448</v>
          </cell>
          <cell r="H131">
            <v>43451</v>
          </cell>
          <cell r="I131">
            <v>133188</v>
          </cell>
          <cell r="J131">
            <v>0</v>
          </cell>
          <cell r="K131">
            <v>0</v>
          </cell>
          <cell r="L131">
            <v>133188</v>
          </cell>
        </row>
        <row r="132">
          <cell r="E132">
            <v>48555</v>
          </cell>
          <cell r="F132">
            <v>43391</v>
          </cell>
          <cell r="G132">
            <v>43424</v>
          </cell>
          <cell r="H132">
            <v>43425</v>
          </cell>
          <cell r="I132">
            <v>681751</v>
          </cell>
          <cell r="J132">
            <v>0</v>
          </cell>
          <cell r="K132">
            <v>0</v>
          </cell>
          <cell r="L132">
            <v>681751</v>
          </cell>
        </row>
        <row r="133">
          <cell r="E133">
            <v>49005</v>
          </cell>
          <cell r="F133">
            <v>43392</v>
          </cell>
          <cell r="G133">
            <v>43425</v>
          </cell>
          <cell r="H133">
            <v>43425</v>
          </cell>
          <cell r="I133">
            <v>299592</v>
          </cell>
          <cell r="J133">
            <v>0</v>
          </cell>
          <cell r="K133">
            <v>0</v>
          </cell>
          <cell r="L133">
            <v>299592</v>
          </cell>
        </row>
        <row r="134">
          <cell r="E134">
            <v>49088</v>
          </cell>
          <cell r="F134">
            <v>43392</v>
          </cell>
          <cell r="G134">
            <v>43424</v>
          </cell>
          <cell r="H134">
            <v>43425</v>
          </cell>
          <cell r="I134">
            <v>236900</v>
          </cell>
          <cell r="J134">
            <v>0</v>
          </cell>
          <cell r="K134">
            <v>0</v>
          </cell>
          <cell r="L134">
            <v>236900</v>
          </cell>
        </row>
        <row r="135">
          <cell r="E135">
            <v>49495</v>
          </cell>
          <cell r="F135">
            <v>43392</v>
          </cell>
          <cell r="G135">
            <v>43424</v>
          </cell>
          <cell r="H135">
            <v>43425</v>
          </cell>
          <cell r="I135">
            <v>88792</v>
          </cell>
          <cell r="J135">
            <v>0</v>
          </cell>
          <cell r="K135">
            <v>0</v>
          </cell>
          <cell r="L135">
            <v>88792</v>
          </cell>
        </row>
        <row r="136">
          <cell r="E136">
            <v>50002</v>
          </cell>
          <cell r="F136">
            <v>43395</v>
          </cell>
          <cell r="G136">
            <v>43424</v>
          </cell>
          <cell r="H136">
            <v>43425</v>
          </cell>
          <cell r="I136">
            <v>71675</v>
          </cell>
          <cell r="J136">
            <v>0</v>
          </cell>
          <cell r="K136">
            <v>0</v>
          </cell>
          <cell r="L136">
            <v>71675</v>
          </cell>
        </row>
        <row r="137">
          <cell r="E137">
            <v>50179</v>
          </cell>
          <cell r="F137">
            <v>43395</v>
          </cell>
          <cell r="G137">
            <v>43424</v>
          </cell>
          <cell r="H137">
            <v>43425</v>
          </cell>
          <cell r="I137">
            <v>148200</v>
          </cell>
          <cell r="J137">
            <v>0</v>
          </cell>
          <cell r="K137">
            <v>0</v>
          </cell>
          <cell r="L137">
            <v>148200</v>
          </cell>
        </row>
        <row r="138">
          <cell r="E138">
            <v>50440</v>
          </cell>
          <cell r="F138">
            <v>43396</v>
          </cell>
          <cell r="G138">
            <v>43424</v>
          </cell>
          <cell r="H138">
            <v>43425</v>
          </cell>
          <cell r="I138">
            <v>169737</v>
          </cell>
          <cell r="J138">
            <v>0</v>
          </cell>
          <cell r="K138">
            <v>1</v>
          </cell>
          <cell r="L138">
            <v>169736</v>
          </cell>
        </row>
        <row r="139">
          <cell r="E139">
            <v>51204</v>
          </cell>
          <cell r="F139">
            <v>43397</v>
          </cell>
          <cell r="G139">
            <v>43424</v>
          </cell>
          <cell r="H139">
            <v>43425</v>
          </cell>
          <cell r="I139">
            <v>3212915</v>
          </cell>
          <cell r="J139">
            <v>3465</v>
          </cell>
          <cell r="K139">
            <v>1866</v>
          </cell>
          <cell r="L139">
            <v>3207584</v>
          </cell>
        </row>
        <row r="140">
          <cell r="E140">
            <v>51889</v>
          </cell>
          <cell r="F140">
            <v>43398</v>
          </cell>
          <cell r="G140">
            <v>43424</v>
          </cell>
          <cell r="H140">
            <v>43425</v>
          </cell>
          <cell r="I140">
            <v>104100</v>
          </cell>
          <cell r="J140">
            <v>0</v>
          </cell>
          <cell r="K140">
            <v>3170</v>
          </cell>
          <cell r="L140">
            <v>100930</v>
          </cell>
        </row>
        <row r="141">
          <cell r="E141">
            <v>52124</v>
          </cell>
          <cell r="F141">
            <v>43399</v>
          </cell>
          <cell r="G141">
            <v>43424</v>
          </cell>
          <cell r="H141">
            <v>43425</v>
          </cell>
          <cell r="I141">
            <v>5751524</v>
          </cell>
          <cell r="J141">
            <v>1</v>
          </cell>
          <cell r="K141">
            <v>3</v>
          </cell>
          <cell r="L141">
            <v>5751520</v>
          </cell>
        </row>
        <row r="142">
          <cell r="E142">
            <v>52832</v>
          </cell>
          <cell r="F142">
            <v>43402</v>
          </cell>
          <cell r="G142">
            <v>43424</v>
          </cell>
          <cell r="H142">
            <v>43425</v>
          </cell>
          <cell r="I142">
            <v>199539</v>
          </cell>
          <cell r="J142">
            <v>0</v>
          </cell>
          <cell r="K142">
            <v>0</v>
          </cell>
          <cell r="L142">
            <v>199539</v>
          </cell>
        </row>
        <row r="143">
          <cell r="E143">
            <v>52856</v>
          </cell>
          <cell r="F143">
            <v>43402</v>
          </cell>
          <cell r="G143">
            <v>43424</v>
          </cell>
          <cell r="H143">
            <v>43425</v>
          </cell>
          <cell r="I143">
            <v>233096</v>
          </cell>
          <cell r="J143">
            <v>0</v>
          </cell>
          <cell r="K143">
            <v>0</v>
          </cell>
          <cell r="L143">
            <v>233096</v>
          </cell>
        </row>
        <row r="144">
          <cell r="E144">
            <v>53124</v>
          </cell>
          <cell r="F144">
            <v>43402</v>
          </cell>
          <cell r="G144">
            <v>43424</v>
          </cell>
          <cell r="H144">
            <v>43425</v>
          </cell>
          <cell r="I144">
            <v>882392</v>
          </cell>
          <cell r="J144">
            <v>12483</v>
          </cell>
          <cell r="K144">
            <v>0</v>
          </cell>
          <cell r="L144">
            <v>869909</v>
          </cell>
        </row>
        <row r="145">
          <cell r="E145">
            <v>53519</v>
          </cell>
          <cell r="F145">
            <v>43403</v>
          </cell>
          <cell r="G145">
            <v>43455</v>
          </cell>
          <cell r="H145">
            <v>43460</v>
          </cell>
          <cell r="I145">
            <v>407942</v>
          </cell>
          <cell r="J145">
            <v>0</v>
          </cell>
          <cell r="K145">
            <v>0</v>
          </cell>
          <cell r="L145">
            <v>407942</v>
          </cell>
        </row>
        <row r="146">
          <cell r="E146">
            <v>54301</v>
          </cell>
          <cell r="F146">
            <v>43404</v>
          </cell>
          <cell r="G146">
            <v>43424</v>
          </cell>
          <cell r="H146">
            <v>43425</v>
          </cell>
          <cell r="I146">
            <v>104100</v>
          </cell>
          <cell r="J146">
            <v>0</v>
          </cell>
          <cell r="K146">
            <v>0</v>
          </cell>
          <cell r="L146">
            <v>104100</v>
          </cell>
        </row>
        <row r="147">
          <cell r="E147">
            <v>54425</v>
          </cell>
          <cell r="F147">
            <v>43404</v>
          </cell>
          <cell r="G147">
            <v>43424</v>
          </cell>
          <cell r="H147">
            <v>43425</v>
          </cell>
          <cell r="I147">
            <v>5081123</v>
          </cell>
          <cell r="J147">
            <v>0</v>
          </cell>
          <cell r="K147">
            <v>0</v>
          </cell>
          <cell r="L147">
            <v>5081123</v>
          </cell>
        </row>
        <row r="148">
          <cell r="E148">
            <v>55000</v>
          </cell>
          <cell r="F148">
            <v>43404</v>
          </cell>
          <cell r="G148">
            <v>43430</v>
          </cell>
          <cell r="H148">
            <v>43437</v>
          </cell>
          <cell r="I148">
            <v>104503</v>
          </cell>
          <cell r="J148">
            <v>0</v>
          </cell>
          <cell r="K148">
            <v>0</v>
          </cell>
          <cell r="L148">
            <v>104503</v>
          </cell>
        </row>
        <row r="149">
          <cell r="E149">
            <v>55008</v>
          </cell>
          <cell r="F149">
            <v>43404</v>
          </cell>
          <cell r="G149">
            <v>43430</v>
          </cell>
          <cell r="H149">
            <v>43437</v>
          </cell>
          <cell r="I149">
            <v>71675</v>
          </cell>
          <cell r="J149">
            <v>0</v>
          </cell>
          <cell r="K149">
            <v>0</v>
          </cell>
          <cell r="L149">
            <v>71675</v>
          </cell>
        </row>
        <row r="150">
          <cell r="E150">
            <v>55441</v>
          </cell>
          <cell r="F150">
            <v>43406</v>
          </cell>
          <cell r="G150">
            <v>43431</v>
          </cell>
          <cell r="H150">
            <v>43437</v>
          </cell>
          <cell r="I150">
            <v>101500</v>
          </cell>
          <cell r="J150">
            <v>0</v>
          </cell>
          <cell r="K150">
            <v>0</v>
          </cell>
          <cell r="L150">
            <v>101500</v>
          </cell>
        </row>
        <row r="151">
          <cell r="E151">
            <v>55767</v>
          </cell>
          <cell r="F151">
            <v>43406</v>
          </cell>
          <cell r="G151">
            <v>43455</v>
          </cell>
          <cell r="H151">
            <v>43460</v>
          </cell>
          <cell r="I151">
            <v>770548</v>
          </cell>
          <cell r="J151">
            <v>0</v>
          </cell>
          <cell r="K151">
            <v>0</v>
          </cell>
          <cell r="L151">
            <v>770548</v>
          </cell>
        </row>
        <row r="152">
          <cell r="E152">
            <v>56402</v>
          </cell>
          <cell r="F152">
            <v>43410</v>
          </cell>
          <cell r="G152">
            <v>43430</v>
          </cell>
          <cell r="H152">
            <v>43437</v>
          </cell>
          <cell r="I152">
            <v>963185</v>
          </cell>
          <cell r="J152">
            <v>0</v>
          </cell>
          <cell r="K152">
            <v>0</v>
          </cell>
          <cell r="L152">
            <v>963185</v>
          </cell>
        </row>
        <row r="153">
          <cell r="E153">
            <v>56486</v>
          </cell>
          <cell r="F153">
            <v>43410</v>
          </cell>
          <cell r="G153">
            <v>43455</v>
          </cell>
          <cell r="H153">
            <v>43460</v>
          </cell>
          <cell r="I153">
            <v>24135</v>
          </cell>
          <cell r="J153">
            <v>0</v>
          </cell>
          <cell r="K153">
            <v>0</v>
          </cell>
          <cell r="L153">
            <v>24135</v>
          </cell>
        </row>
        <row r="154">
          <cell r="E154">
            <v>56605</v>
          </cell>
          <cell r="F154">
            <v>43411</v>
          </cell>
          <cell r="G154">
            <v>43455</v>
          </cell>
          <cell r="H154">
            <v>43460</v>
          </cell>
          <cell r="I154">
            <v>407942</v>
          </cell>
          <cell r="J154">
            <v>0</v>
          </cell>
          <cell r="K154">
            <v>0</v>
          </cell>
          <cell r="L154">
            <v>407942</v>
          </cell>
        </row>
        <row r="155">
          <cell r="E155">
            <v>56705</v>
          </cell>
          <cell r="F155">
            <v>43411</v>
          </cell>
          <cell r="G155">
            <v>43430</v>
          </cell>
          <cell r="H155">
            <v>43437</v>
          </cell>
          <cell r="I155">
            <v>9416596</v>
          </cell>
          <cell r="J155">
            <v>0</v>
          </cell>
          <cell r="K155">
            <v>0</v>
          </cell>
          <cell r="L155">
            <v>9416596</v>
          </cell>
        </row>
        <row r="156">
          <cell r="E156">
            <v>57154</v>
          </cell>
          <cell r="F156">
            <v>43411</v>
          </cell>
          <cell r="G156">
            <v>43430</v>
          </cell>
          <cell r="H156">
            <v>43437</v>
          </cell>
          <cell r="I156">
            <v>100345</v>
          </cell>
          <cell r="J156">
            <v>0</v>
          </cell>
          <cell r="K156">
            <v>0</v>
          </cell>
          <cell r="L156">
            <v>100345</v>
          </cell>
        </row>
        <row r="157">
          <cell r="E157">
            <v>57747</v>
          </cell>
          <cell r="F157">
            <v>43412</v>
          </cell>
          <cell r="G157">
            <v>43455</v>
          </cell>
          <cell r="H157">
            <v>43460</v>
          </cell>
          <cell r="I157">
            <v>5169915</v>
          </cell>
          <cell r="J157">
            <v>0</v>
          </cell>
          <cell r="K157">
            <v>0</v>
          </cell>
          <cell r="L157">
            <v>5169915</v>
          </cell>
        </row>
        <row r="158">
          <cell r="E158">
            <v>57788</v>
          </cell>
          <cell r="F158">
            <v>43412</v>
          </cell>
          <cell r="G158">
            <v>43510</v>
          </cell>
          <cell r="H158">
            <v>43515</v>
          </cell>
          <cell r="I158">
            <v>742800</v>
          </cell>
          <cell r="J158">
            <v>0</v>
          </cell>
          <cell r="K158">
            <v>0</v>
          </cell>
          <cell r="L158">
            <v>742800</v>
          </cell>
        </row>
        <row r="159">
          <cell r="E159">
            <v>57801</v>
          </cell>
          <cell r="F159">
            <v>43412</v>
          </cell>
          <cell r="G159">
            <v>43523</v>
          </cell>
          <cell r="H159">
            <v>43528</v>
          </cell>
          <cell r="I159">
            <v>30169</v>
          </cell>
          <cell r="J159">
            <v>0</v>
          </cell>
          <cell r="K159">
            <v>0</v>
          </cell>
          <cell r="L159">
            <v>30169</v>
          </cell>
        </row>
        <row r="160">
          <cell r="E160">
            <v>58443</v>
          </cell>
          <cell r="F160">
            <v>43413</v>
          </cell>
          <cell r="G160">
            <v>43455</v>
          </cell>
          <cell r="H160">
            <v>43460</v>
          </cell>
          <cell r="I160">
            <v>1379345</v>
          </cell>
          <cell r="J160">
            <v>0</v>
          </cell>
          <cell r="K160">
            <v>0</v>
          </cell>
          <cell r="L160">
            <v>1379345</v>
          </cell>
        </row>
        <row r="161">
          <cell r="E161">
            <v>59067</v>
          </cell>
          <cell r="F161">
            <v>43417</v>
          </cell>
          <cell r="G161">
            <v>43455</v>
          </cell>
          <cell r="H161">
            <v>43460</v>
          </cell>
          <cell r="I161">
            <v>192637</v>
          </cell>
          <cell r="J161">
            <v>0</v>
          </cell>
          <cell r="K161">
            <v>0</v>
          </cell>
          <cell r="L161">
            <v>192637</v>
          </cell>
        </row>
        <row r="162">
          <cell r="E162">
            <v>59097</v>
          </cell>
          <cell r="F162">
            <v>43417</v>
          </cell>
          <cell r="G162">
            <v>43455</v>
          </cell>
          <cell r="H162">
            <v>43460</v>
          </cell>
          <cell r="I162">
            <v>177584</v>
          </cell>
          <cell r="J162">
            <v>0</v>
          </cell>
          <cell r="K162">
            <v>0</v>
          </cell>
          <cell r="L162">
            <v>177584</v>
          </cell>
        </row>
        <row r="163">
          <cell r="E163">
            <v>59240</v>
          </cell>
          <cell r="F163">
            <v>43417</v>
          </cell>
          <cell r="G163">
            <v>43455</v>
          </cell>
          <cell r="H163">
            <v>43460</v>
          </cell>
          <cell r="I163">
            <v>88792</v>
          </cell>
          <cell r="J163">
            <v>0</v>
          </cell>
          <cell r="K163">
            <v>0</v>
          </cell>
          <cell r="L163">
            <v>88792</v>
          </cell>
        </row>
        <row r="164">
          <cell r="E164">
            <v>59254</v>
          </cell>
          <cell r="F164">
            <v>43417</v>
          </cell>
          <cell r="G164">
            <v>43476</v>
          </cell>
          <cell r="H164">
            <v>43479</v>
          </cell>
          <cell r="I164">
            <v>139716</v>
          </cell>
          <cell r="J164">
            <v>15254</v>
          </cell>
          <cell r="K164">
            <v>0</v>
          </cell>
          <cell r="L164">
            <v>124462</v>
          </cell>
        </row>
        <row r="165">
          <cell r="E165">
            <v>59268</v>
          </cell>
          <cell r="F165">
            <v>43417</v>
          </cell>
          <cell r="G165">
            <v>43455</v>
          </cell>
          <cell r="H165">
            <v>43460</v>
          </cell>
          <cell r="I165">
            <v>29858</v>
          </cell>
          <cell r="J165">
            <v>0</v>
          </cell>
          <cell r="K165">
            <v>0</v>
          </cell>
          <cell r="L165">
            <v>29858</v>
          </cell>
        </row>
        <row r="166">
          <cell r="E166">
            <v>59410</v>
          </cell>
          <cell r="F166">
            <v>43418</v>
          </cell>
          <cell r="G166">
            <v>43431</v>
          </cell>
          <cell r="H166">
            <v>43437</v>
          </cell>
          <cell r="I166">
            <v>762510</v>
          </cell>
          <cell r="J166">
            <v>0</v>
          </cell>
          <cell r="K166">
            <v>0</v>
          </cell>
          <cell r="L166">
            <v>762510</v>
          </cell>
        </row>
        <row r="167">
          <cell r="E167">
            <v>59456</v>
          </cell>
          <cell r="F167">
            <v>43418</v>
          </cell>
          <cell r="G167">
            <v>43455</v>
          </cell>
          <cell r="H167">
            <v>43460</v>
          </cell>
          <cell r="I167">
            <v>253952</v>
          </cell>
          <cell r="J167">
            <v>0</v>
          </cell>
          <cell r="K167">
            <v>0</v>
          </cell>
          <cell r="L167">
            <v>253952</v>
          </cell>
        </row>
        <row r="168">
          <cell r="E168">
            <v>59657</v>
          </cell>
          <cell r="F168">
            <v>43418</v>
          </cell>
          <cell r="G168">
            <v>43455</v>
          </cell>
          <cell r="H168">
            <v>43460</v>
          </cell>
          <cell r="I168">
            <v>192637</v>
          </cell>
          <cell r="J168">
            <v>0</v>
          </cell>
          <cell r="K168">
            <v>0</v>
          </cell>
          <cell r="L168">
            <v>192637</v>
          </cell>
        </row>
        <row r="169">
          <cell r="E169">
            <v>59733</v>
          </cell>
          <cell r="F169">
            <v>43419</v>
          </cell>
          <cell r="G169">
            <v>43455</v>
          </cell>
          <cell r="H169">
            <v>43460</v>
          </cell>
          <cell r="I169">
            <v>242542</v>
          </cell>
          <cell r="J169">
            <v>0</v>
          </cell>
          <cell r="K169">
            <v>0</v>
          </cell>
          <cell r="L169">
            <v>242542</v>
          </cell>
        </row>
        <row r="170">
          <cell r="E170">
            <v>60276</v>
          </cell>
          <cell r="F170">
            <v>43420</v>
          </cell>
          <cell r="G170">
            <v>43455</v>
          </cell>
          <cell r="H170">
            <v>43460</v>
          </cell>
          <cell r="I170">
            <v>227480</v>
          </cell>
          <cell r="J170">
            <v>0</v>
          </cell>
          <cell r="K170">
            <v>0</v>
          </cell>
          <cell r="L170">
            <v>227480</v>
          </cell>
        </row>
        <row r="171">
          <cell r="E171">
            <v>60481</v>
          </cell>
          <cell r="F171">
            <v>43420</v>
          </cell>
          <cell r="G171">
            <v>43420</v>
          </cell>
          <cell r="H171">
            <v>43423</v>
          </cell>
          <cell r="I171">
            <v>6681869</v>
          </cell>
          <cell r="J171">
            <v>0</v>
          </cell>
          <cell r="K171">
            <v>0</v>
          </cell>
          <cell r="L171">
            <v>6681869</v>
          </cell>
        </row>
        <row r="172">
          <cell r="E172">
            <v>60485</v>
          </cell>
          <cell r="F172">
            <v>43420</v>
          </cell>
          <cell r="G172">
            <v>43455</v>
          </cell>
          <cell r="H172">
            <v>43460</v>
          </cell>
          <cell r="I172">
            <v>136174</v>
          </cell>
          <cell r="J172">
            <v>0</v>
          </cell>
          <cell r="K172">
            <v>1</v>
          </cell>
          <cell r="L172">
            <v>136173</v>
          </cell>
        </row>
        <row r="173">
          <cell r="E173">
            <v>60516</v>
          </cell>
          <cell r="F173">
            <v>43420</v>
          </cell>
          <cell r="G173">
            <v>43455</v>
          </cell>
          <cell r="H173">
            <v>43460</v>
          </cell>
          <cell r="I173">
            <v>101500</v>
          </cell>
          <cell r="J173">
            <v>0</v>
          </cell>
          <cell r="K173">
            <v>0</v>
          </cell>
          <cell r="L173">
            <v>101500</v>
          </cell>
        </row>
        <row r="174">
          <cell r="E174">
            <v>60886</v>
          </cell>
          <cell r="F174">
            <v>43423</v>
          </cell>
          <cell r="G174">
            <v>43423</v>
          </cell>
          <cell r="H174">
            <v>43425</v>
          </cell>
          <cell r="I174">
            <v>9216116</v>
          </cell>
          <cell r="J174">
            <v>0</v>
          </cell>
          <cell r="K174">
            <v>0</v>
          </cell>
          <cell r="L174">
            <v>9216116</v>
          </cell>
        </row>
        <row r="175">
          <cell r="E175">
            <v>61479</v>
          </cell>
          <cell r="F175">
            <v>43424</v>
          </cell>
          <cell r="G175">
            <v>43431</v>
          </cell>
          <cell r="H175">
            <v>43437</v>
          </cell>
          <cell r="I175">
            <v>255774</v>
          </cell>
          <cell r="J175">
            <v>0</v>
          </cell>
          <cell r="K175">
            <v>0</v>
          </cell>
          <cell r="L175">
            <v>255774</v>
          </cell>
        </row>
        <row r="176">
          <cell r="E176">
            <v>62096</v>
          </cell>
          <cell r="F176">
            <v>43425</v>
          </cell>
          <cell r="G176">
            <v>43455</v>
          </cell>
          <cell r="H176">
            <v>43460</v>
          </cell>
          <cell r="I176">
            <v>88792</v>
          </cell>
          <cell r="J176">
            <v>0</v>
          </cell>
          <cell r="K176">
            <v>0</v>
          </cell>
          <cell r="L176">
            <v>88792</v>
          </cell>
        </row>
        <row r="177">
          <cell r="E177">
            <v>62582</v>
          </cell>
          <cell r="F177">
            <v>43426</v>
          </cell>
          <cell r="G177">
            <v>43480</v>
          </cell>
          <cell r="H177">
            <v>43481</v>
          </cell>
          <cell r="I177">
            <v>190464</v>
          </cell>
          <cell r="J177">
            <v>0</v>
          </cell>
          <cell r="K177">
            <v>0</v>
          </cell>
          <cell r="L177">
            <v>190464</v>
          </cell>
        </row>
        <row r="178">
          <cell r="E178">
            <v>62831</v>
          </cell>
          <cell r="F178">
            <v>43426</v>
          </cell>
          <cell r="G178">
            <v>43455</v>
          </cell>
          <cell r="H178">
            <v>43460</v>
          </cell>
          <cell r="I178">
            <v>385274</v>
          </cell>
          <cell r="J178">
            <v>0</v>
          </cell>
          <cell r="K178">
            <v>0</v>
          </cell>
          <cell r="L178">
            <v>385274</v>
          </cell>
        </row>
        <row r="179">
          <cell r="E179">
            <v>62926</v>
          </cell>
          <cell r="F179">
            <v>43426</v>
          </cell>
          <cell r="G179">
            <v>43455</v>
          </cell>
          <cell r="H179">
            <v>43460</v>
          </cell>
          <cell r="I179">
            <v>192637</v>
          </cell>
          <cell r="J179">
            <v>0</v>
          </cell>
          <cell r="K179">
            <v>0</v>
          </cell>
          <cell r="L179">
            <v>192637</v>
          </cell>
        </row>
        <row r="180">
          <cell r="E180">
            <v>63254</v>
          </cell>
          <cell r="F180">
            <v>43426</v>
          </cell>
          <cell r="G180">
            <v>43455</v>
          </cell>
          <cell r="H180">
            <v>43460</v>
          </cell>
          <cell r="I180">
            <v>88792</v>
          </cell>
          <cell r="J180">
            <v>0</v>
          </cell>
          <cell r="K180">
            <v>0</v>
          </cell>
          <cell r="L180">
            <v>88792</v>
          </cell>
        </row>
        <row r="181">
          <cell r="E181">
            <v>63692</v>
          </cell>
          <cell r="F181">
            <v>43427</v>
          </cell>
          <cell r="G181">
            <v>43455</v>
          </cell>
          <cell r="H181">
            <v>43460</v>
          </cell>
          <cell r="I181">
            <v>104100</v>
          </cell>
          <cell r="J181">
            <v>0</v>
          </cell>
          <cell r="K181">
            <v>0</v>
          </cell>
          <cell r="L181">
            <v>104100</v>
          </cell>
        </row>
        <row r="182">
          <cell r="E182">
            <v>64053</v>
          </cell>
          <cell r="F182">
            <v>43430</v>
          </cell>
          <cell r="G182">
            <v>43510</v>
          </cell>
          <cell r="H182">
            <v>43514</v>
          </cell>
          <cell r="I182">
            <v>4879867</v>
          </cell>
          <cell r="J182">
            <v>62096</v>
          </cell>
          <cell r="K182">
            <v>0</v>
          </cell>
          <cell r="L182">
            <v>4817771</v>
          </cell>
        </row>
        <row r="183">
          <cell r="E183">
            <v>64284</v>
          </cell>
          <cell r="F183">
            <v>43430</v>
          </cell>
          <cell r="G183">
            <v>43455</v>
          </cell>
          <cell r="H183">
            <v>43460</v>
          </cell>
          <cell r="I183">
            <v>104100</v>
          </cell>
          <cell r="J183">
            <v>951</v>
          </cell>
          <cell r="K183">
            <v>5389</v>
          </cell>
          <cell r="L183">
            <v>97760</v>
          </cell>
        </row>
        <row r="184">
          <cell r="E184">
            <v>64392</v>
          </cell>
          <cell r="F184">
            <v>43430</v>
          </cell>
          <cell r="G184">
            <v>43455</v>
          </cell>
          <cell r="H184">
            <v>43460</v>
          </cell>
          <cell r="I184">
            <v>1394875</v>
          </cell>
          <cell r="J184">
            <v>0</v>
          </cell>
          <cell r="K184">
            <v>0</v>
          </cell>
          <cell r="L184">
            <v>1394875</v>
          </cell>
        </row>
        <row r="185">
          <cell r="E185">
            <v>64416</v>
          </cell>
          <cell r="F185">
            <v>43430</v>
          </cell>
          <cell r="G185">
            <v>43455</v>
          </cell>
          <cell r="H185">
            <v>43460</v>
          </cell>
          <cell r="I185">
            <v>188403</v>
          </cell>
          <cell r="J185">
            <v>0</v>
          </cell>
          <cell r="K185">
            <v>0</v>
          </cell>
          <cell r="L185">
            <v>188403</v>
          </cell>
        </row>
        <row r="186">
          <cell r="E186">
            <v>64419</v>
          </cell>
          <cell r="F186">
            <v>43430</v>
          </cell>
          <cell r="G186">
            <v>43455</v>
          </cell>
          <cell r="H186">
            <v>43460</v>
          </cell>
          <cell r="I186">
            <v>136174</v>
          </cell>
          <cell r="J186">
            <v>0</v>
          </cell>
          <cell r="K186">
            <v>1</v>
          </cell>
          <cell r="L186">
            <v>136173</v>
          </cell>
        </row>
        <row r="187">
          <cell r="E187">
            <v>64768</v>
          </cell>
          <cell r="F187">
            <v>43431</v>
          </cell>
          <cell r="G187">
            <v>43460</v>
          </cell>
          <cell r="H187">
            <v>43460</v>
          </cell>
          <cell r="I187">
            <v>47550</v>
          </cell>
          <cell r="J187">
            <v>0</v>
          </cell>
          <cell r="K187">
            <v>0</v>
          </cell>
          <cell r="L187">
            <v>47550</v>
          </cell>
        </row>
        <row r="188">
          <cell r="E188">
            <v>64875</v>
          </cell>
          <cell r="F188">
            <v>43431</v>
          </cell>
          <cell r="G188">
            <v>43510</v>
          </cell>
          <cell r="H188">
            <v>43515</v>
          </cell>
          <cell r="I188">
            <v>532400</v>
          </cell>
          <cell r="J188">
            <v>0</v>
          </cell>
          <cell r="K188">
            <v>0</v>
          </cell>
          <cell r="L188">
            <v>532400</v>
          </cell>
        </row>
        <row r="189">
          <cell r="E189">
            <v>65696</v>
          </cell>
          <cell r="F189">
            <v>43432</v>
          </cell>
          <cell r="G189">
            <v>43460</v>
          </cell>
          <cell r="H189">
            <v>43460</v>
          </cell>
          <cell r="I189">
            <v>236900</v>
          </cell>
          <cell r="J189">
            <v>0</v>
          </cell>
          <cell r="K189">
            <v>0</v>
          </cell>
          <cell r="L189">
            <v>236900</v>
          </cell>
        </row>
        <row r="190">
          <cell r="E190">
            <v>66048</v>
          </cell>
          <cell r="F190">
            <v>43433</v>
          </cell>
          <cell r="G190">
            <v>43455</v>
          </cell>
          <cell r="H190">
            <v>43460</v>
          </cell>
          <cell r="I190">
            <v>278250</v>
          </cell>
          <cell r="J190">
            <v>0</v>
          </cell>
          <cell r="K190">
            <v>0</v>
          </cell>
          <cell r="L190">
            <v>278250</v>
          </cell>
        </row>
        <row r="191">
          <cell r="E191">
            <v>66105</v>
          </cell>
          <cell r="F191">
            <v>43433</v>
          </cell>
          <cell r="G191">
            <v>43460</v>
          </cell>
          <cell r="H191">
            <v>43460</v>
          </cell>
          <cell r="I191">
            <v>150000</v>
          </cell>
          <cell r="J191">
            <v>0</v>
          </cell>
          <cell r="K191">
            <v>0</v>
          </cell>
          <cell r="L191">
            <v>150000</v>
          </cell>
        </row>
        <row r="192">
          <cell r="E192">
            <v>66628</v>
          </cell>
          <cell r="F192">
            <v>43434</v>
          </cell>
          <cell r="G192">
            <v>43460</v>
          </cell>
          <cell r="H192">
            <v>43460</v>
          </cell>
          <cell r="I192">
            <v>1104660</v>
          </cell>
          <cell r="J192">
            <v>0</v>
          </cell>
          <cell r="K192">
            <v>0</v>
          </cell>
          <cell r="L192">
            <v>1104660</v>
          </cell>
        </row>
        <row r="193">
          <cell r="E193">
            <v>66866</v>
          </cell>
          <cell r="F193">
            <v>43434</v>
          </cell>
          <cell r="G193">
            <v>43460</v>
          </cell>
          <cell r="H193">
            <v>43460</v>
          </cell>
          <cell r="I193">
            <v>698368</v>
          </cell>
          <cell r="J193">
            <v>0</v>
          </cell>
          <cell r="K193">
            <v>0</v>
          </cell>
          <cell r="L193">
            <v>698368</v>
          </cell>
        </row>
        <row r="194">
          <cell r="E194">
            <v>66874</v>
          </cell>
          <cell r="F194">
            <v>43434</v>
          </cell>
          <cell r="G194">
            <v>43460</v>
          </cell>
          <cell r="H194">
            <v>43460</v>
          </cell>
          <cell r="I194">
            <v>156740</v>
          </cell>
          <cell r="J194">
            <v>0</v>
          </cell>
          <cell r="K194">
            <v>0</v>
          </cell>
          <cell r="L194">
            <v>156740</v>
          </cell>
        </row>
        <row r="195">
          <cell r="E195">
            <v>66883</v>
          </cell>
          <cell r="F195">
            <v>43434</v>
          </cell>
          <cell r="G195">
            <v>43460</v>
          </cell>
          <cell r="H195">
            <v>43460</v>
          </cell>
          <cell r="I195">
            <v>46333</v>
          </cell>
          <cell r="J195">
            <v>0</v>
          </cell>
          <cell r="K195">
            <v>0</v>
          </cell>
          <cell r="L195">
            <v>46333</v>
          </cell>
        </row>
        <row r="196">
          <cell r="E196">
            <v>66887</v>
          </cell>
          <cell r="F196">
            <v>43434</v>
          </cell>
          <cell r="G196">
            <v>43480</v>
          </cell>
          <cell r="H196">
            <v>43481</v>
          </cell>
          <cell r="I196">
            <v>52952</v>
          </cell>
          <cell r="J196">
            <v>7018</v>
          </cell>
          <cell r="K196">
            <v>16374</v>
          </cell>
          <cell r="L196">
            <v>29560</v>
          </cell>
        </row>
        <row r="197">
          <cell r="E197">
            <v>67319</v>
          </cell>
          <cell r="F197">
            <v>43437</v>
          </cell>
          <cell r="G197">
            <v>43460</v>
          </cell>
          <cell r="H197">
            <v>43460</v>
          </cell>
          <cell r="I197">
            <v>49932</v>
          </cell>
          <cell r="J197">
            <v>0</v>
          </cell>
          <cell r="K197">
            <v>0</v>
          </cell>
          <cell r="L197">
            <v>49932</v>
          </cell>
        </row>
        <row r="198">
          <cell r="E198">
            <v>68746</v>
          </cell>
          <cell r="F198">
            <v>43440</v>
          </cell>
          <cell r="I198">
            <v>1284015</v>
          </cell>
          <cell r="J198">
            <v>0</v>
          </cell>
          <cell r="K198">
            <v>0</v>
          </cell>
          <cell r="L198">
            <v>1284015</v>
          </cell>
        </row>
        <row r="199">
          <cell r="E199">
            <v>68817</v>
          </cell>
          <cell r="F199">
            <v>43440</v>
          </cell>
          <cell r="G199">
            <v>43448</v>
          </cell>
          <cell r="H199">
            <v>43451</v>
          </cell>
          <cell r="I199">
            <v>7750750</v>
          </cell>
          <cell r="J199">
            <v>0</v>
          </cell>
          <cell r="K199">
            <v>0</v>
          </cell>
          <cell r="L199">
            <v>7750750</v>
          </cell>
        </row>
        <row r="200">
          <cell r="E200">
            <v>69030</v>
          </cell>
          <cell r="F200">
            <v>43441</v>
          </cell>
          <cell r="G200">
            <v>43537</v>
          </cell>
          <cell r="H200">
            <v>43542</v>
          </cell>
          <cell r="I200">
            <v>87660</v>
          </cell>
          <cell r="J200">
            <v>0</v>
          </cell>
          <cell r="K200">
            <v>0</v>
          </cell>
          <cell r="L200">
            <v>87660</v>
          </cell>
        </row>
        <row r="201">
          <cell r="E201">
            <v>70377</v>
          </cell>
          <cell r="F201">
            <v>43445</v>
          </cell>
          <cell r="G201">
            <v>43455</v>
          </cell>
          <cell r="H201">
            <v>43460</v>
          </cell>
          <cell r="I201">
            <v>266376</v>
          </cell>
          <cell r="J201">
            <v>0</v>
          </cell>
          <cell r="K201">
            <v>0</v>
          </cell>
          <cell r="L201">
            <v>266376</v>
          </cell>
        </row>
        <row r="202">
          <cell r="E202">
            <v>70417</v>
          </cell>
          <cell r="F202">
            <v>43445</v>
          </cell>
          <cell r="G202">
            <v>43510</v>
          </cell>
          <cell r="H202">
            <v>43515</v>
          </cell>
          <cell r="I202">
            <v>101500</v>
          </cell>
          <cell r="J202">
            <v>0</v>
          </cell>
          <cell r="K202">
            <v>0</v>
          </cell>
          <cell r="L202">
            <v>101500</v>
          </cell>
        </row>
        <row r="203">
          <cell r="E203">
            <v>70505</v>
          </cell>
          <cell r="F203">
            <v>43445</v>
          </cell>
          <cell r="G203">
            <v>43487</v>
          </cell>
          <cell r="H203">
            <v>43488</v>
          </cell>
          <cell r="I203">
            <v>149038</v>
          </cell>
          <cell r="J203">
            <v>0</v>
          </cell>
          <cell r="K203">
            <v>0</v>
          </cell>
          <cell r="L203">
            <v>149038</v>
          </cell>
        </row>
        <row r="204">
          <cell r="E204">
            <v>70709</v>
          </cell>
          <cell r="F204">
            <v>43446</v>
          </cell>
          <cell r="G204">
            <v>43455</v>
          </cell>
          <cell r="H204">
            <v>43460</v>
          </cell>
          <cell r="I204">
            <v>979480</v>
          </cell>
          <cell r="J204">
            <v>0</v>
          </cell>
          <cell r="K204">
            <v>0</v>
          </cell>
          <cell r="L204">
            <v>979480</v>
          </cell>
        </row>
        <row r="205">
          <cell r="E205">
            <v>70906</v>
          </cell>
          <cell r="F205">
            <v>43446</v>
          </cell>
          <cell r="G205">
            <v>43510</v>
          </cell>
          <cell r="H205">
            <v>43515</v>
          </cell>
          <cell r="I205">
            <v>879596</v>
          </cell>
          <cell r="J205">
            <v>66062</v>
          </cell>
          <cell r="K205">
            <v>0</v>
          </cell>
          <cell r="L205">
            <v>813534</v>
          </cell>
        </row>
        <row r="206">
          <cell r="E206">
            <v>71169</v>
          </cell>
          <cell r="F206">
            <v>43446</v>
          </cell>
          <cell r="G206">
            <v>43510</v>
          </cell>
          <cell r="H206">
            <v>43515</v>
          </cell>
          <cell r="I206">
            <v>22171</v>
          </cell>
          <cell r="J206">
            <v>0</v>
          </cell>
          <cell r="K206">
            <v>0</v>
          </cell>
          <cell r="L206">
            <v>22171</v>
          </cell>
        </row>
        <row r="207">
          <cell r="E207">
            <v>71518</v>
          </cell>
          <cell r="F207">
            <v>43447</v>
          </cell>
          <cell r="G207">
            <v>43455</v>
          </cell>
          <cell r="H207">
            <v>43460</v>
          </cell>
          <cell r="I207">
            <v>24966</v>
          </cell>
          <cell r="J207">
            <v>0</v>
          </cell>
          <cell r="K207">
            <v>0</v>
          </cell>
          <cell r="L207">
            <v>24966</v>
          </cell>
        </row>
        <row r="208">
          <cell r="E208">
            <v>72174</v>
          </cell>
          <cell r="F208">
            <v>43448</v>
          </cell>
          <cell r="G208">
            <v>43487</v>
          </cell>
          <cell r="H208">
            <v>43488</v>
          </cell>
          <cell r="I208">
            <v>88792</v>
          </cell>
          <cell r="J208">
            <v>0</v>
          </cell>
          <cell r="K208">
            <v>0</v>
          </cell>
          <cell r="L208">
            <v>88792</v>
          </cell>
        </row>
        <row r="209">
          <cell r="E209">
            <v>72537</v>
          </cell>
          <cell r="F209">
            <v>43451</v>
          </cell>
          <cell r="G209">
            <v>43487</v>
          </cell>
          <cell r="H209">
            <v>43488</v>
          </cell>
          <cell r="I209">
            <v>101500</v>
          </cell>
          <cell r="J209">
            <v>0</v>
          </cell>
          <cell r="K209">
            <v>0</v>
          </cell>
          <cell r="L209">
            <v>101500</v>
          </cell>
        </row>
        <row r="210">
          <cell r="E210">
            <v>72676</v>
          </cell>
          <cell r="F210">
            <v>43451</v>
          </cell>
          <cell r="G210">
            <v>43487</v>
          </cell>
          <cell r="H210">
            <v>43488</v>
          </cell>
          <cell r="I210">
            <v>229506</v>
          </cell>
          <cell r="J210">
            <v>9027</v>
          </cell>
          <cell r="K210">
            <v>4861</v>
          </cell>
          <cell r="L210">
            <v>215618</v>
          </cell>
        </row>
        <row r="211">
          <cell r="E211">
            <v>72694</v>
          </cell>
          <cell r="F211">
            <v>43451</v>
          </cell>
          <cell r="G211">
            <v>43507</v>
          </cell>
          <cell r="H211">
            <v>43508</v>
          </cell>
          <cell r="I211">
            <v>2089697</v>
          </cell>
          <cell r="J211">
            <v>0</v>
          </cell>
          <cell r="K211">
            <v>0</v>
          </cell>
          <cell r="L211">
            <v>2089697</v>
          </cell>
        </row>
        <row r="212">
          <cell r="E212">
            <v>72825</v>
          </cell>
          <cell r="F212">
            <v>43451</v>
          </cell>
          <cell r="G212">
            <v>43510</v>
          </cell>
          <cell r="H212">
            <v>43515</v>
          </cell>
          <cell r="I212">
            <v>165597</v>
          </cell>
          <cell r="J212">
            <v>0</v>
          </cell>
          <cell r="K212">
            <v>0</v>
          </cell>
          <cell r="L212">
            <v>165597</v>
          </cell>
        </row>
        <row r="213">
          <cell r="E213">
            <v>73154</v>
          </cell>
          <cell r="F213">
            <v>43452</v>
          </cell>
          <cell r="G213">
            <v>43487</v>
          </cell>
          <cell r="H213">
            <v>43488</v>
          </cell>
          <cell r="I213">
            <v>515445</v>
          </cell>
          <cell r="J213">
            <v>0</v>
          </cell>
          <cell r="K213">
            <v>0</v>
          </cell>
          <cell r="L213">
            <v>515445</v>
          </cell>
        </row>
        <row r="214">
          <cell r="E214">
            <v>73343</v>
          </cell>
          <cell r="F214">
            <v>43452</v>
          </cell>
          <cell r="G214">
            <v>43487</v>
          </cell>
          <cell r="H214">
            <v>43488</v>
          </cell>
          <cell r="I214">
            <v>86047</v>
          </cell>
          <cell r="J214">
            <v>0</v>
          </cell>
          <cell r="K214">
            <v>0</v>
          </cell>
          <cell r="L214">
            <v>86047</v>
          </cell>
        </row>
        <row r="215">
          <cell r="E215">
            <v>73641</v>
          </cell>
          <cell r="F215">
            <v>43453</v>
          </cell>
          <cell r="G215">
            <v>43510</v>
          </cell>
          <cell r="H215">
            <v>43515</v>
          </cell>
          <cell r="I215">
            <v>1098495</v>
          </cell>
          <cell r="J215">
            <v>0</v>
          </cell>
          <cell r="K215">
            <v>0</v>
          </cell>
          <cell r="L215">
            <v>1098495</v>
          </cell>
        </row>
        <row r="216">
          <cell r="E216">
            <v>73746</v>
          </cell>
          <cell r="F216">
            <v>43453</v>
          </cell>
          <cell r="G216">
            <v>43455</v>
          </cell>
          <cell r="H216">
            <v>43460</v>
          </cell>
          <cell r="I216">
            <v>63488</v>
          </cell>
          <cell r="J216">
            <v>0</v>
          </cell>
          <cell r="K216">
            <v>0</v>
          </cell>
          <cell r="L216">
            <v>63488</v>
          </cell>
        </row>
        <row r="217">
          <cell r="E217">
            <v>74139</v>
          </cell>
          <cell r="F217">
            <v>43453</v>
          </cell>
          <cell r="G217">
            <v>43487</v>
          </cell>
          <cell r="H217">
            <v>43488</v>
          </cell>
          <cell r="I217">
            <v>4548723</v>
          </cell>
          <cell r="J217">
            <v>0</v>
          </cell>
          <cell r="K217">
            <v>0</v>
          </cell>
          <cell r="L217">
            <v>4548723</v>
          </cell>
        </row>
        <row r="218">
          <cell r="E218">
            <v>74171</v>
          </cell>
          <cell r="F218">
            <v>43453</v>
          </cell>
          <cell r="G218">
            <v>43487</v>
          </cell>
          <cell r="H218">
            <v>43488</v>
          </cell>
          <cell r="I218">
            <v>15841884</v>
          </cell>
          <cell r="J218">
            <v>20237</v>
          </cell>
          <cell r="K218">
            <v>47219</v>
          </cell>
          <cell r="L218">
            <v>15774428</v>
          </cell>
        </row>
        <row r="219">
          <cell r="E219">
            <v>75127</v>
          </cell>
          <cell r="F219">
            <v>43455</v>
          </cell>
          <cell r="G219">
            <v>43487</v>
          </cell>
          <cell r="H219">
            <v>43488</v>
          </cell>
          <cell r="I219">
            <v>310480</v>
          </cell>
          <cell r="J219">
            <v>0</v>
          </cell>
          <cell r="K219">
            <v>0</v>
          </cell>
          <cell r="L219">
            <v>310480</v>
          </cell>
        </row>
        <row r="220">
          <cell r="E220">
            <v>75524</v>
          </cell>
          <cell r="F220">
            <v>43455</v>
          </cell>
          <cell r="G220">
            <v>43487</v>
          </cell>
          <cell r="H220">
            <v>43488</v>
          </cell>
          <cell r="I220">
            <v>1080390</v>
          </cell>
          <cell r="J220">
            <v>0</v>
          </cell>
          <cell r="K220">
            <v>0</v>
          </cell>
          <cell r="L220">
            <v>1080390</v>
          </cell>
        </row>
        <row r="221">
          <cell r="E221">
            <v>76205</v>
          </cell>
          <cell r="F221">
            <v>43459</v>
          </cell>
          <cell r="G221">
            <v>43487</v>
          </cell>
          <cell r="H221">
            <v>43488</v>
          </cell>
          <cell r="I221">
            <v>192637</v>
          </cell>
          <cell r="J221">
            <v>0</v>
          </cell>
          <cell r="K221">
            <v>0</v>
          </cell>
          <cell r="L221">
            <v>192637</v>
          </cell>
        </row>
        <row r="222">
          <cell r="E222">
            <v>76895</v>
          </cell>
          <cell r="F222">
            <v>43460</v>
          </cell>
          <cell r="G222">
            <v>43510</v>
          </cell>
          <cell r="H222">
            <v>43515</v>
          </cell>
          <cell r="I222">
            <v>3564813</v>
          </cell>
          <cell r="J222">
            <v>0</v>
          </cell>
          <cell r="K222">
            <v>0</v>
          </cell>
          <cell r="L222">
            <v>3564813</v>
          </cell>
        </row>
        <row r="223">
          <cell r="E223">
            <v>76951</v>
          </cell>
          <cell r="F223">
            <v>43460</v>
          </cell>
          <cell r="G223">
            <v>43487</v>
          </cell>
          <cell r="H223">
            <v>43488</v>
          </cell>
          <cell r="I223">
            <v>963185</v>
          </cell>
          <cell r="J223">
            <v>960</v>
          </cell>
          <cell r="K223">
            <v>5440</v>
          </cell>
          <cell r="L223">
            <v>956785</v>
          </cell>
        </row>
        <row r="224">
          <cell r="E224">
            <v>77137</v>
          </cell>
          <cell r="F224">
            <v>43461</v>
          </cell>
          <cell r="G224">
            <v>43487</v>
          </cell>
          <cell r="H224">
            <v>43488</v>
          </cell>
          <cell r="I224">
            <v>59716</v>
          </cell>
          <cell r="J224">
            <v>0</v>
          </cell>
          <cell r="K224">
            <v>0</v>
          </cell>
          <cell r="L224">
            <v>59716</v>
          </cell>
        </row>
        <row r="225">
          <cell r="E225">
            <v>77364</v>
          </cell>
          <cell r="F225">
            <v>43461</v>
          </cell>
          <cell r="G225">
            <v>43510</v>
          </cell>
          <cell r="H225">
            <v>43515</v>
          </cell>
          <cell r="I225">
            <v>12506</v>
          </cell>
          <cell r="J225">
            <v>961</v>
          </cell>
          <cell r="K225">
            <v>2243</v>
          </cell>
          <cell r="L225">
            <v>9302</v>
          </cell>
        </row>
        <row r="226">
          <cell r="E226">
            <v>77767</v>
          </cell>
          <cell r="F226">
            <v>43461</v>
          </cell>
          <cell r="G226">
            <v>43487</v>
          </cell>
          <cell r="H226">
            <v>43488</v>
          </cell>
          <cell r="I226">
            <v>2190722</v>
          </cell>
          <cell r="J226">
            <v>0</v>
          </cell>
          <cell r="K226">
            <v>0</v>
          </cell>
          <cell r="L226">
            <v>2190722</v>
          </cell>
        </row>
        <row r="227">
          <cell r="E227">
            <v>78414</v>
          </cell>
          <cell r="F227">
            <v>43462</v>
          </cell>
          <cell r="G227">
            <v>43507</v>
          </cell>
          <cell r="H227">
            <v>43508</v>
          </cell>
          <cell r="I227">
            <v>245700</v>
          </cell>
          <cell r="J227">
            <v>0</v>
          </cell>
          <cell r="K227">
            <v>0</v>
          </cell>
          <cell r="L227">
            <v>245700</v>
          </cell>
        </row>
        <row r="228">
          <cell r="E228">
            <v>78485</v>
          </cell>
          <cell r="F228">
            <v>43462</v>
          </cell>
          <cell r="G228">
            <v>43487</v>
          </cell>
          <cell r="H228">
            <v>43488</v>
          </cell>
          <cell r="I228">
            <v>242542</v>
          </cell>
          <cell r="J228">
            <v>0</v>
          </cell>
          <cell r="K228">
            <v>0</v>
          </cell>
          <cell r="L228">
            <v>242542</v>
          </cell>
        </row>
        <row r="229">
          <cell r="E229">
            <v>78810</v>
          </cell>
          <cell r="F229">
            <v>43463</v>
          </cell>
          <cell r="G229">
            <v>43487</v>
          </cell>
          <cell r="H229">
            <v>43488</v>
          </cell>
          <cell r="I229">
            <v>242542</v>
          </cell>
          <cell r="J229">
            <v>0</v>
          </cell>
          <cell r="K229">
            <v>0</v>
          </cell>
          <cell r="L229">
            <v>242542</v>
          </cell>
        </row>
        <row r="230">
          <cell r="E230">
            <v>78823</v>
          </cell>
          <cell r="F230">
            <v>43463</v>
          </cell>
          <cell r="G230">
            <v>43487</v>
          </cell>
          <cell r="H230">
            <v>43488</v>
          </cell>
          <cell r="I230">
            <v>1297560</v>
          </cell>
          <cell r="J230">
            <v>0</v>
          </cell>
          <cell r="K230">
            <v>0</v>
          </cell>
          <cell r="L230">
            <v>1297560</v>
          </cell>
        </row>
        <row r="231">
          <cell r="E231">
            <v>78883</v>
          </cell>
          <cell r="F231">
            <v>43463</v>
          </cell>
          <cell r="G231">
            <v>43510</v>
          </cell>
          <cell r="H231">
            <v>43514</v>
          </cell>
          <cell r="I231">
            <v>296996</v>
          </cell>
          <cell r="J231">
            <v>0</v>
          </cell>
          <cell r="K231">
            <v>0</v>
          </cell>
          <cell r="L231">
            <v>296996</v>
          </cell>
        </row>
        <row r="232">
          <cell r="E232">
            <v>78963</v>
          </cell>
          <cell r="F232">
            <v>43463</v>
          </cell>
          <cell r="G232">
            <v>43487</v>
          </cell>
          <cell r="H232">
            <v>43488</v>
          </cell>
          <cell r="I232">
            <v>88792</v>
          </cell>
          <cell r="J232">
            <v>0</v>
          </cell>
          <cell r="K232">
            <v>0</v>
          </cell>
          <cell r="L232">
            <v>88792</v>
          </cell>
        </row>
        <row r="233">
          <cell r="E233">
            <v>79403</v>
          </cell>
          <cell r="F233">
            <v>43463</v>
          </cell>
          <cell r="G233">
            <v>43543</v>
          </cell>
          <cell r="H233">
            <v>43544</v>
          </cell>
          <cell r="I233">
            <v>570233</v>
          </cell>
          <cell r="J233">
            <v>0</v>
          </cell>
          <cell r="K233">
            <v>0</v>
          </cell>
          <cell r="L233">
            <v>570233</v>
          </cell>
        </row>
        <row r="234">
          <cell r="E234">
            <v>79411</v>
          </cell>
          <cell r="F234">
            <v>43463</v>
          </cell>
          <cell r="G234">
            <v>43487</v>
          </cell>
          <cell r="H234">
            <v>43488</v>
          </cell>
          <cell r="I234">
            <v>174762</v>
          </cell>
          <cell r="J234">
            <v>0</v>
          </cell>
          <cell r="K234">
            <v>0</v>
          </cell>
          <cell r="L234">
            <v>174762</v>
          </cell>
        </row>
        <row r="235">
          <cell r="E235">
            <v>140151</v>
          </cell>
          <cell r="F235">
            <v>43469</v>
          </cell>
          <cell r="G235">
            <v>43487</v>
          </cell>
          <cell r="H235">
            <v>43488</v>
          </cell>
          <cell r="I235">
            <v>47550</v>
          </cell>
          <cell r="J235">
            <v>0</v>
          </cell>
          <cell r="K235">
            <v>0</v>
          </cell>
          <cell r="L235">
            <v>47550</v>
          </cell>
        </row>
        <row r="236">
          <cell r="E236">
            <v>141501</v>
          </cell>
          <cell r="F236">
            <v>43475</v>
          </cell>
          <cell r="G236">
            <v>43487</v>
          </cell>
          <cell r="H236">
            <v>43488</v>
          </cell>
          <cell r="I236">
            <v>268722</v>
          </cell>
          <cell r="J236">
            <v>29858</v>
          </cell>
          <cell r="K236">
            <v>0</v>
          </cell>
          <cell r="L236">
            <v>238864</v>
          </cell>
        </row>
        <row r="237">
          <cell r="E237">
            <v>141787</v>
          </cell>
          <cell r="F237">
            <v>43475</v>
          </cell>
          <cell r="G237">
            <v>43510</v>
          </cell>
          <cell r="H237">
            <v>43515</v>
          </cell>
          <cell r="I237">
            <v>83940</v>
          </cell>
          <cell r="J237">
            <v>0</v>
          </cell>
          <cell r="K237">
            <v>0</v>
          </cell>
          <cell r="L237">
            <v>83940</v>
          </cell>
        </row>
        <row r="238">
          <cell r="E238">
            <v>142224</v>
          </cell>
          <cell r="F238">
            <v>43476</v>
          </cell>
          <cell r="G238">
            <v>43510</v>
          </cell>
          <cell r="H238">
            <v>43515</v>
          </cell>
          <cell r="I238">
            <v>89827</v>
          </cell>
          <cell r="J238">
            <v>0</v>
          </cell>
          <cell r="K238">
            <v>0</v>
          </cell>
          <cell r="L238">
            <v>89827</v>
          </cell>
        </row>
        <row r="239">
          <cell r="E239">
            <v>142461</v>
          </cell>
          <cell r="F239">
            <v>43479</v>
          </cell>
          <cell r="G239">
            <v>43510</v>
          </cell>
          <cell r="H239">
            <v>43514</v>
          </cell>
          <cell r="I239">
            <v>253563</v>
          </cell>
          <cell r="J239">
            <v>0</v>
          </cell>
          <cell r="K239">
            <v>0</v>
          </cell>
          <cell r="L239">
            <v>253563</v>
          </cell>
        </row>
        <row r="240">
          <cell r="E240">
            <v>142597</v>
          </cell>
          <cell r="F240">
            <v>43479</v>
          </cell>
          <cell r="G240">
            <v>43510</v>
          </cell>
          <cell r="H240">
            <v>43515</v>
          </cell>
          <cell r="I240">
            <v>4096300</v>
          </cell>
          <cell r="J240">
            <v>960</v>
          </cell>
          <cell r="K240">
            <v>2240</v>
          </cell>
          <cell r="L240">
            <v>4093100</v>
          </cell>
        </row>
        <row r="241">
          <cell r="E241">
            <v>142651</v>
          </cell>
          <cell r="F241">
            <v>43479</v>
          </cell>
          <cell r="G241">
            <v>43515</v>
          </cell>
          <cell r="H241">
            <v>43515</v>
          </cell>
          <cell r="I241">
            <v>14335</v>
          </cell>
          <cell r="J241">
            <v>0</v>
          </cell>
          <cell r="K241">
            <v>0</v>
          </cell>
          <cell r="L241">
            <v>14335</v>
          </cell>
        </row>
        <row r="242">
          <cell r="E242">
            <v>142669</v>
          </cell>
          <cell r="F242">
            <v>43479</v>
          </cell>
          <cell r="G242">
            <v>43561</v>
          </cell>
          <cell r="H242">
            <v>43563</v>
          </cell>
          <cell r="I242">
            <v>77620</v>
          </cell>
          <cell r="J242">
            <v>0</v>
          </cell>
          <cell r="K242">
            <v>0</v>
          </cell>
          <cell r="L242">
            <v>77620</v>
          </cell>
        </row>
        <row r="243">
          <cell r="E243">
            <v>143059</v>
          </cell>
          <cell r="F243">
            <v>43480</v>
          </cell>
          <cell r="G243">
            <v>43487</v>
          </cell>
          <cell r="H243">
            <v>43488</v>
          </cell>
          <cell r="I243">
            <v>88792</v>
          </cell>
          <cell r="J243">
            <v>0</v>
          </cell>
          <cell r="K243">
            <v>0</v>
          </cell>
          <cell r="L243">
            <v>88792</v>
          </cell>
        </row>
        <row r="244">
          <cell r="E244">
            <v>143396</v>
          </cell>
          <cell r="F244">
            <v>43481</v>
          </cell>
          <cell r="G244">
            <v>43510</v>
          </cell>
          <cell r="H244">
            <v>43515</v>
          </cell>
          <cell r="I244">
            <v>502125</v>
          </cell>
          <cell r="J244">
            <v>0</v>
          </cell>
          <cell r="K244">
            <v>0</v>
          </cell>
          <cell r="L244">
            <v>502125</v>
          </cell>
        </row>
        <row r="245">
          <cell r="E245">
            <v>143511</v>
          </cell>
          <cell r="F245">
            <v>43481</v>
          </cell>
          <cell r="G245">
            <v>43487</v>
          </cell>
          <cell r="H245">
            <v>43488</v>
          </cell>
          <cell r="I245">
            <v>301980</v>
          </cell>
          <cell r="J245">
            <v>0</v>
          </cell>
          <cell r="K245">
            <v>0</v>
          </cell>
          <cell r="L245">
            <v>301980</v>
          </cell>
        </row>
        <row r="246">
          <cell r="E246">
            <v>143759</v>
          </cell>
          <cell r="F246">
            <v>43482</v>
          </cell>
          <cell r="G246">
            <v>43519</v>
          </cell>
          <cell r="H246">
            <v>43521</v>
          </cell>
          <cell r="I246">
            <v>750604</v>
          </cell>
          <cell r="J246">
            <v>2770</v>
          </cell>
          <cell r="K246">
            <v>0</v>
          </cell>
          <cell r="L246">
            <v>747834</v>
          </cell>
        </row>
        <row r="247">
          <cell r="E247">
            <v>143827</v>
          </cell>
          <cell r="F247">
            <v>43482</v>
          </cell>
          <cell r="G247">
            <v>43487</v>
          </cell>
          <cell r="H247">
            <v>43488</v>
          </cell>
          <cell r="I247">
            <v>97948</v>
          </cell>
          <cell r="J247">
            <v>0</v>
          </cell>
          <cell r="K247">
            <v>0</v>
          </cell>
          <cell r="L247">
            <v>97948</v>
          </cell>
        </row>
        <row r="248">
          <cell r="E248">
            <v>143923</v>
          </cell>
          <cell r="F248">
            <v>43482</v>
          </cell>
          <cell r="G248">
            <v>43487</v>
          </cell>
          <cell r="H248">
            <v>43488</v>
          </cell>
          <cell r="I248">
            <v>5564706</v>
          </cell>
          <cell r="J248">
            <v>0</v>
          </cell>
          <cell r="K248">
            <v>0</v>
          </cell>
          <cell r="L248">
            <v>5564706</v>
          </cell>
        </row>
        <row r="249">
          <cell r="E249">
            <v>144213</v>
          </cell>
          <cell r="F249">
            <v>43483</v>
          </cell>
          <cell r="G249">
            <v>43487</v>
          </cell>
          <cell r="H249">
            <v>43488</v>
          </cell>
          <cell r="I249">
            <v>88792</v>
          </cell>
          <cell r="J249">
            <v>0</v>
          </cell>
          <cell r="K249">
            <v>0</v>
          </cell>
          <cell r="L249">
            <v>88792</v>
          </cell>
        </row>
        <row r="250">
          <cell r="E250">
            <v>144261</v>
          </cell>
          <cell r="F250">
            <v>43483</v>
          </cell>
          <cell r="G250">
            <v>43550</v>
          </cell>
          <cell r="H250">
            <v>43556</v>
          </cell>
          <cell r="I250">
            <v>97948</v>
          </cell>
          <cell r="J250">
            <v>3810</v>
          </cell>
          <cell r="K250">
            <v>8890</v>
          </cell>
          <cell r="L250">
            <v>85248</v>
          </cell>
        </row>
        <row r="251">
          <cell r="E251">
            <v>144448</v>
          </cell>
          <cell r="F251">
            <v>43483</v>
          </cell>
          <cell r="G251">
            <v>43510</v>
          </cell>
          <cell r="H251">
            <v>43515</v>
          </cell>
          <cell r="I251">
            <v>532400</v>
          </cell>
          <cell r="J251">
            <v>0</v>
          </cell>
          <cell r="K251">
            <v>0</v>
          </cell>
          <cell r="L251">
            <v>532400</v>
          </cell>
        </row>
        <row r="252">
          <cell r="E252">
            <v>144588</v>
          </cell>
          <cell r="F252">
            <v>43483</v>
          </cell>
          <cell r="G252">
            <v>43488</v>
          </cell>
          <cell r="H252">
            <v>43488</v>
          </cell>
          <cell r="I252">
            <v>258461</v>
          </cell>
          <cell r="J252">
            <v>0</v>
          </cell>
          <cell r="K252">
            <v>0</v>
          </cell>
          <cell r="L252">
            <v>258461</v>
          </cell>
        </row>
        <row r="253">
          <cell r="E253">
            <v>144590</v>
          </cell>
          <cell r="F253">
            <v>43483</v>
          </cell>
          <cell r="G253">
            <v>43488</v>
          </cell>
          <cell r="H253">
            <v>43488</v>
          </cell>
          <cell r="I253">
            <v>14112747</v>
          </cell>
          <cell r="J253">
            <v>0</v>
          </cell>
          <cell r="K253">
            <v>0</v>
          </cell>
          <cell r="L253">
            <v>14112747</v>
          </cell>
        </row>
        <row r="254">
          <cell r="E254">
            <v>144592</v>
          </cell>
          <cell r="F254">
            <v>43483</v>
          </cell>
          <cell r="G254">
            <v>43488</v>
          </cell>
          <cell r="H254">
            <v>43488</v>
          </cell>
          <cell r="I254">
            <v>17640300</v>
          </cell>
          <cell r="J254">
            <v>0</v>
          </cell>
          <cell r="K254">
            <v>0</v>
          </cell>
          <cell r="L254">
            <v>17640300</v>
          </cell>
        </row>
        <row r="255">
          <cell r="E255">
            <v>144594</v>
          </cell>
          <cell r="F255">
            <v>43483</v>
          </cell>
          <cell r="G255">
            <v>43488</v>
          </cell>
          <cell r="H255">
            <v>43488</v>
          </cell>
          <cell r="I255">
            <v>17640300</v>
          </cell>
          <cell r="J255">
            <v>0</v>
          </cell>
          <cell r="K255">
            <v>0</v>
          </cell>
          <cell r="L255">
            <v>17640300</v>
          </cell>
        </row>
        <row r="256">
          <cell r="E256">
            <v>144596</v>
          </cell>
          <cell r="F256">
            <v>43483</v>
          </cell>
          <cell r="G256">
            <v>43488</v>
          </cell>
          <cell r="H256">
            <v>43488</v>
          </cell>
          <cell r="I256">
            <v>6402036</v>
          </cell>
          <cell r="J256">
            <v>0</v>
          </cell>
          <cell r="K256">
            <v>0</v>
          </cell>
          <cell r="L256">
            <v>6402036</v>
          </cell>
        </row>
        <row r="257">
          <cell r="E257">
            <v>145315</v>
          </cell>
          <cell r="F257">
            <v>43486</v>
          </cell>
          <cell r="G257">
            <v>43561</v>
          </cell>
          <cell r="H257">
            <v>43563</v>
          </cell>
          <cell r="I257">
            <v>2909161</v>
          </cell>
          <cell r="J257">
            <v>19046</v>
          </cell>
          <cell r="K257">
            <v>44442</v>
          </cell>
          <cell r="L257">
            <v>2845673</v>
          </cell>
        </row>
        <row r="258">
          <cell r="E258">
            <v>145321</v>
          </cell>
          <cell r="F258">
            <v>43486</v>
          </cell>
          <cell r="G258">
            <v>43510</v>
          </cell>
          <cell r="H258">
            <v>43515</v>
          </cell>
          <cell r="I258">
            <v>133188</v>
          </cell>
          <cell r="J258">
            <v>0</v>
          </cell>
          <cell r="K258">
            <v>0</v>
          </cell>
          <cell r="L258">
            <v>133188</v>
          </cell>
        </row>
        <row r="259">
          <cell r="E259">
            <v>145632</v>
          </cell>
          <cell r="F259">
            <v>43487</v>
          </cell>
          <cell r="G259">
            <v>43510</v>
          </cell>
          <cell r="H259">
            <v>43515</v>
          </cell>
          <cell r="I259">
            <v>242542</v>
          </cell>
          <cell r="J259">
            <v>0</v>
          </cell>
          <cell r="K259">
            <v>0</v>
          </cell>
          <cell r="L259">
            <v>242542</v>
          </cell>
        </row>
        <row r="260">
          <cell r="E260">
            <v>145755</v>
          </cell>
          <cell r="F260">
            <v>43487</v>
          </cell>
          <cell r="G260">
            <v>43515</v>
          </cell>
          <cell r="H260">
            <v>43515</v>
          </cell>
          <cell r="I260">
            <v>1119051</v>
          </cell>
          <cell r="J260">
            <v>5</v>
          </cell>
          <cell r="K260">
            <v>11</v>
          </cell>
          <cell r="L260">
            <v>1119035</v>
          </cell>
        </row>
        <row r="261">
          <cell r="E261">
            <v>145901</v>
          </cell>
          <cell r="F261">
            <v>43487</v>
          </cell>
          <cell r="G261">
            <v>43511</v>
          </cell>
          <cell r="H261">
            <v>43515</v>
          </cell>
          <cell r="I261">
            <v>86684</v>
          </cell>
          <cell r="J261">
            <v>0</v>
          </cell>
          <cell r="K261">
            <v>0</v>
          </cell>
          <cell r="L261">
            <v>86684</v>
          </cell>
        </row>
        <row r="262">
          <cell r="E262">
            <v>145951</v>
          </cell>
          <cell r="F262">
            <v>43488</v>
          </cell>
          <cell r="G262">
            <v>43515</v>
          </cell>
          <cell r="H262">
            <v>43515</v>
          </cell>
          <cell r="I262">
            <v>28670</v>
          </cell>
          <cell r="J262">
            <v>0</v>
          </cell>
          <cell r="K262">
            <v>0</v>
          </cell>
          <cell r="L262">
            <v>28670</v>
          </cell>
        </row>
        <row r="263">
          <cell r="E263">
            <v>146159</v>
          </cell>
          <cell r="F263">
            <v>43488</v>
          </cell>
          <cell r="G263">
            <v>43519</v>
          </cell>
          <cell r="H263">
            <v>43521</v>
          </cell>
          <cell r="I263">
            <v>407942</v>
          </cell>
          <cell r="J263">
            <v>0</v>
          </cell>
          <cell r="K263">
            <v>0</v>
          </cell>
          <cell r="L263">
            <v>407942</v>
          </cell>
        </row>
        <row r="264">
          <cell r="E264">
            <v>146195</v>
          </cell>
          <cell r="F264">
            <v>43488</v>
          </cell>
          <cell r="G264">
            <v>43510</v>
          </cell>
          <cell r="H264">
            <v>43515</v>
          </cell>
          <cell r="I264">
            <v>238864</v>
          </cell>
          <cell r="J264">
            <v>29858</v>
          </cell>
          <cell r="K264">
            <v>0</v>
          </cell>
          <cell r="L264">
            <v>209006</v>
          </cell>
        </row>
        <row r="265">
          <cell r="E265">
            <v>146615</v>
          </cell>
          <cell r="F265">
            <v>43489</v>
          </cell>
          <cell r="G265">
            <v>43510</v>
          </cell>
          <cell r="H265">
            <v>43515</v>
          </cell>
          <cell r="I265">
            <v>532400</v>
          </cell>
          <cell r="J265">
            <v>0</v>
          </cell>
          <cell r="K265">
            <v>0</v>
          </cell>
          <cell r="L265">
            <v>532400</v>
          </cell>
        </row>
        <row r="266">
          <cell r="E266">
            <v>146712</v>
          </cell>
          <cell r="F266">
            <v>43489</v>
          </cell>
          <cell r="G266">
            <v>43510</v>
          </cell>
          <cell r="H266">
            <v>43515</v>
          </cell>
          <cell r="I266">
            <v>100345</v>
          </cell>
          <cell r="J266">
            <v>0</v>
          </cell>
          <cell r="K266">
            <v>0</v>
          </cell>
          <cell r="L266">
            <v>100345</v>
          </cell>
        </row>
        <row r="267">
          <cell r="E267">
            <v>146962</v>
          </cell>
          <cell r="F267">
            <v>43490</v>
          </cell>
          <cell r="G267">
            <v>43510</v>
          </cell>
          <cell r="H267">
            <v>43515</v>
          </cell>
          <cell r="I267">
            <v>45545</v>
          </cell>
          <cell r="J267">
            <v>0</v>
          </cell>
          <cell r="K267">
            <v>1</v>
          </cell>
          <cell r="L267">
            <v>45544</v>
          </cell>
        </row>
        <row r="268">
          <cell r="E268">
            <v>147209</v>
          </cell>
          <cell r="F268">
            <v>43490</v>
          </cell>
          <cell r="G268">
            <v>43510</v>
          </cell>
          <cell r="H268">
            <v>43515</v>
          </cell>
          <cell r="I268">
            <v>221710</v>
          </cell>
          <cell r="J268">
            <v>0</v>
          </cell>
          <cell r="K268">
            <v>0</v>
          </cell>
          <cell r="L268">
            <v>221710</v>
          </cell>
        </row>
        <row r="269">
          <cell r="E269">
            <v>147312</v>
          </cell>
          <cell r="F269">
            <v>43490</v>
          </cell>
          <cell r="G269">
            <v>43519</v>
          </cell>
          <cell r="H269">
            <v>43521</v>
          </cell>
          <cell r="I269">
            <v>407942</v>
          </cell>
          <cell r="J269">
            <v>0</v>
          </cell>
          <cell r="K269">
            <v>0</v>
          </cell>
          <cell r="L269">
            <v>407942</v>
          </cell>
        </row>
        <row r="270">
          <cell r="E270">
            <v>148754</v>
          </cell>
          <cell r="F270">
            <v>43494</v>
          </cell>
          <cell r="G270">
            <v>43519</v>
          </cell>
          <cell r="H270">
            <v>43521</v>
          </cell>
          <cell r="I270">
            <v>141760</v>
          </cell>
          <cell r="J270">
            <v>1</v>
          </cell>
          <cell r="K270">
            <v>3</v>
          </cell>
          <cell r="L270">
            <v>141756</v>
          </cell>
        </row>
        <row r="271">
          <cell r="E271">
            <v>148836</v>
          </cell>
          <cell r="F271">
            <v>43494</v>
          </cell>
          <cell r="G271">
            <v>43510</v>
          </cell>
          <cell r="H271">
            <v>43515</v>
          </cell>
          <cell r="I271">
            <v>1064800</v>
          </cell>
          <cell r="J271">
            <v>0</v>
          </cell>
          <cell r="K271">
            <v>0</v>
          </cell>
          <cell r="L271">
            <v>1064800</v>
          </cell>
        </row>
        <row r="272">
          <cell r="E272">
            <v>149054</v>
          </cell>
          <cell r="F272">
            <v>43495</v>
          </cell>
          <cell r="G272">
            <v>43561</v>
          </cell>
          <cell r="H272">
            <v>43563</v>
          </cell>
          <cell r="I272">
            <v>5870825</v>
          </cell>
          <cell r="J272">
            <v>0</v>
          </cell>
          <cell r="K272">
            <v>0</v>
          </cell>
          <cell r="L272">
            <v>5870825</v>
          </cell>
        </row>
        <row r="273">
          <cell r="E273">
            <v>149174</v>
          </cell>
          <cell r="F273">
            <v>43495</v>
          </cell>
          <cell r="G273">
            <v>43510</v>
          </cell>
          <cell r="H273">
            <v>43515</v>
          </cell>
          <cell r="I273">
            <v>532400</v>
          </cell>
          <cell r="J273">
            <v>0</v>
          </cell>
          <cell r="K273">
            <v>0</v>
          </cell>
          <cell r="L273">
            <v>532400</v>
          </cell>
        </row>
        <row r="274">
          <cell r="E274">
            <v>149290</v>
          </cell>
          <cell r="F274">
            <v>43495</v>
          </cell>
          <cell r="G274">
            <v>43510</v>
          </cell>
          <cell r="H274">
            <v>43515</v>
          </cell>
          <cell r="I274">
            <v>72264</v>
          </cell>
          <cell r="J274">
            <v>0</v>
          </cell>
          <cell r="K274">
            <v>0</v>
          </cell>
          <cell r="L274">
            <v>72264</v>
          </cell>
        </row>
        <row r="275">
          <cell r="E275">
            <v>149413</v>
          </cell>
          <cell r="F275">
            <v>43495</v>
          </cell>
          <cell r="G275">
            <v>43510</v>
          </cell>
          <cell r="H275">
            <v>43515</v>
          </cell>
          <cell r="I275">
            <v>88792</v>
          </cell>
          <cell r="J275">
            <v>0</v>
          </cell>
          <cell r="K275">
            <v>0</v>
          </cell>
          <cell r="L275">
            <v>88792</v>
          </cell>
        </row>
        <row r="276">
          <cell r="E276">
            <v>149436</v>
          </cell>
          <cell r="F276">
            <v>43495</v>
          </cell>
          <cell r="G276">
            <v>43510</v>
          </cell>
          <cell r="H276">
            <v>43515</v>
          </cell>
          <cell r="I276">
            <v>3804707</v>
          </cell>
          <cell r="J276">
            <v>0</v>
          </cell>
          <cell r="K276">
            <v>0</v>
          </cell>
          <cell r="L276">
            <v>3804707</v>
          </cell>
        </row>
        <row r="277">
          <cell r="E277">
            <v>149594</v>
          </cell>
          <cell r="F277">
            <v>43496</v>
          </cell>
          <cell r="G277">
            <v>43510</v>
          </cell>
          <cell r="H277">
            <v>43515</v>
          </cell>
          <cell r="I277">
            <v>985887</v>
          </cell>
          <cell r="J277">
            <v>0</v>
          </cell>
          <cell r="K277">
            <v>0</v>
          </cell>
          <cell r="L277">
            <v>985887</v>
          </cell>
        </row>
        <row r="278">
          <cell r="E278">
            <v>150231</v>
          </cell>
          <cell r="F278">
            <v>43496</v>
          </cell>
          <cell r="G278">
            <v>43517</v>
          </cell>
          <cell r="H278">
            <v>43521</v>
          </cell>
          <cell r="I278">
            <v>1690875</v>
          </cell>
          <cell r="J278">
            <v>6</v>
          </cell>
          <cell r="K278">
            <v>14</v>
          </cell>
          <cell r="L278">
            <v>1690855</v>
          </cell>
        </row>
        <row r="279">
          <cell r="E279">
            <v>150345</v>
          </cell>
          <cell r="F279">
            <v>43496</v>
          </cell>
          <cell r="G279">
            <v>43510</v>
          </cell>
          <cell r="H279">
            <v>43515</v>
          </cell>
          <cell r="I279">
            <v>101500</v>
          </cell>
          <cell r="J279">
            <v>0</v>
          </cell>
          <cell r="K279">
            <v>0</v>
          </cell>
          <cell r="L279">
            <v>101500</v>
          </cell>
        </row>
        <row r="280">
          <cell r="E280">
            <v>150475</v>
          </cell>
          <cell r="F280">
            <v>43496</v>
          </cell>
          <cell r="G280">
            <v>43510</v>
          </cell>
          <cell r="H280">
            <v>43515</v>
          </cell>
          <cell r="I280">
            <v>2887104</v>
          </cell>
          <cell r="J280">
            <v>0</v>
          </cell>
          <cell r="K280">
            <v>0</v>
          </cell>
          <cell r="L280">
            <v>2887104</v>
          </cell>
        </row>
        <row r="281">
          <cell r="E281">
            <v>150496</v>
          </cell>
          <cell r="F281">
            <v>43496</v>
          </cell>
          <cell r="G281">
            <v>43510</v>
          </cell>
          <cell r="H281">
            <v>43515</v>
          </cell>
          <cell r="I281">
            <v>104100</v>
          </cell>
          <cell r="J281">
            <v>0</v>
          </cell>
          <cell r="K281">
            <v>3170</v>
          </cell>
          <cell r="L281">
            <v>100930</v>
          </cell>
        </row>
        <row r="282">
          <cell r="E282">
            <v>151147</v>
          </cell>
          <cell r="F282">
            <v>43501</v>
          </cell>
          <cell r="G282">
            <v>43543</v>
          </cell>
          <cell r="H282">
            <v>43544</v>
          </cell>
          <cell r="I282">
            <v>104100</v>
          </cell>
          <cell r="J282">
            <v>0</v>
          </cell>
          <cell r="K282">
            <v>0</v>
          </cell>
          <cell r="L282">
            <v>104100</v>
          </cell>
        </row>
        <row r="283">
          <cell r="E283">
            <v>151177</v>
          </cell>
          <cell r="F283">
            <v>43501</v>
          </cell>
          <cell r="G283">
            <v>43510</v>
          </cell>
          <cell r="H283">
            <v>43515</v>
          </cell>
          <cell r="I283">
            <v>532400</v>
          </cell>
          <cell r="J283">
            <v>0</v>
          </cell>
          <cell r="K283">
            <v>0</v>
          </cell>
          <cell r="L283">
            <v>532400</v>
          </cell>
        </row>
        <row r="284">
          <cell r="E284">
            <v>151316</v>
          </cell>
          <cell r="F284">
            <v>43501</v>
          </cell>
          <cell r="G284">
            <v>43510</v>
          </cell>
          <cell r="H284">
            <v>43515</v>
          </cell>
          <cell r="I284">
            <v>78581</v>
          </cell>
          <cell r="J284">
            <v>0</v>
          </cell>
          <cell r="K284">
            <v>0</v>
          </cell>
          <cell r="L284">
            <v>78581</v>
          </cell>
        </row>
        <row r="285">
          <cell r="E285">
            <v>151729</v>
          </cell>
          <cell r="F285">
            <v>43502</v>
          </cell>
          <cell r="G285">
            <v>43517</v>
          </cell>
          <cell r="H285">
            <v>43521</v>
          </cell>
          <cell r="I285">
            <v>163670</v>
          </cell>
          <cell r="J285">
            <v>0</v>
          </cell>
          <cell r="K285">
            <v>0</v>
          </cell>
          <cell r="L285">
            <v>163670</v>
          </cell>
        </row>
        <row r="286">
          <cell r="E286">
            <v>151873</v>
          </cell>
          <cell r="F286">
            <v>43502</v>
          </cell>
          <cell r="G286">
            <v>43510</v>
          </cell>
          <cell r="H286">
            <v>43515</v>
          </cell>
          <cell r="I286">
            <v>540386</v>
          </cell>
          <cell r="J286">
            <v>0</v>
          </cell>
          <cell r="K286">
            <v>0</v>
          </cell>
          <cell r="L286">
            <v>540386</v>
          </cell>
        </row>
        <row r="287">
          <cell r="E287">
            <v>152537</v>
          </cell>
          <cell r="F287">
            <v>43504</v>
          </cell>
          <cell r="G287">
            <v>43519</v>
          </cell>
          <cell r="H287">
            <v>43521</v>
          </cell>
          <cell r="I287">
            <v>192892</v>
          </cell>
          <cell r="J287">
            <v>1911</v>
          </cell>
          <cell r="K287">
            <v>4459</v>
          </cell>
          <cell r="L287">
            <v>186522</v>
          </cell>
        </row>
        <row r="288">
          <cell r="E288">
            <v>152638</v>
          </cell>
          <cell r="F288">
            <v>43504</v>
          </cell>
          <cell r="G288">
            <v>43507</v>
          </cell>
          <cell r="H288">
            <v>43508</v>
          </cell>
          <cell r="I288">
            <v>19030774</v>
          </cell>
          <cell r="J288">
            <v>4</v>
          </cell>
          <cell r="K288">
            <v>10</v>
          </cell>
          <cell r="L288">
            <v>19030760</v>
          </cell>
        </row>
        <row r="289">
          <cell r="E289">
            <v>152646</v>
          </cell>
          <cell r="F289">
            <v>43504</v>
          </cell>
          <cell r="G289">
            <v>43508</v>
          </cell>
          <cell r="H289">
            <v>43509</v>
          </cell>
          <cell r="I289">
            <v>3700896</v>
          </cell>
          <cell r="J289">
            <v>0</v>
          </cell>
          <cell r="K289">
            <v>0</v>
          </cell>
          <cell r="L289">
            <v>3700896</v>
          </cell>
        </row>
        <row r="290">
          <cell r="E290">
            <v>153004</v>
          </cell>
          <cell r="F290">
            <v>43506</v>
          </cell>
          <cell r="G290">
            <v>43511</v>
          </cell>
          <cell r="H290">
            <v>43515</v>
          </cell>
          <cell r="I290">
            <v>78155</v>
          </cell>
          <cell r="J290">
            <v>3047</v>
          </cell>
          <cell r="K290">
            <v>7109</v>
          </cell>
          <cell r="L290">
            <v>67999</v>
          </cell>
        </row>
        <row r="291">
          <cell r="E291">
            <v>153318</v>
          </cell>
          <cell r="F291">
            <v>43507</v>
          </cell>
          <cell r="G291">
            <v>43508</v>
          </cell>
          <cell r="H291">
            <v>43509</v>
          </cell>
          <cell r="I291">
            <v>17640300</v>
          </cell>
          <cell r="J291">
            <v>0</v>
          </cell>
          <cell r="K291">
            <v>0</v>
          </cell>
          <cell r="L291">
            <v>17640300</v>
          </cell>
        </row>
        <row r="292">
          <cell r="E292">
            <v>153523</v>
          </cell>
          <cell r="F292">
            <v>43507</v>
          </cell>
          <cell r="G292">
            <v>43517</v>
          </cell>
          <cell r="H292">
            <v>43521</v>
          </cell>
          <cell r="I292">
            <v>154864</v>
          </cell>
          <cell r="J292">
            <v>0</v>
          </cell>
          <cell r="K292">
            <v>0</v>
          </cell>
          <cell r="L292">
            <v>154864</v>
          </cell>
        </row>
        <row r="293">
          <cell r="E293">
            <v>153720</v>
          </cell>
          <cell r="F293">
            <v>43508</v>
          </cell>
          <cell r="G293">
            <v>43543</v>
          </cell>
          <cell r="H293">
            <v>43544</v>
          </cell>
          <cell r="I293">
            <v>1306302</v>
          </cell>
          <cell r="J293">
            <v>0</v>
          </cell>
          <cell r="K293">
            <v>0</v>
          </cell>
          <cell r="L293">
            <v>1306302</v>
          </cell>
        </row>
        <row r="294">
          <cell r="E294">
            <v>153980</v>
          </cell>
          <cell r="F294">
            <v>43509</v>
          </cell>
          <cell r="G294">
            <v>43564</v>
          </cell>
          <cell r="H294">
            <v>43565</v>
          </cell>
          <cell r="I294">
            <v>3973452</v>
          </cell>
          <cell r="J294">
            <v>916</v>
          </cell>
          <cell r="K294">
            <v>2136</v>
          </cell>
          <cell r="L294">
            <v>3970400</v>
          </cell>
        </row>
        <row r="295">
          <cell r="E295">
            <v>154150</v>
          </cell>
          <cell r="F295">
            <v>43509</v>
          </cell>
          <cell r="G295">
            <v>43563</v>
          </cell>
          <cell r="H295">
            <v>43564</v>
          </cell>
          <cell r="I295">
            <v>33264</v>
          </cell>
          <cell r="J295">
            <v>3</v>
          </cell>
          <cell r="K295">
            <v>6</v>
          </cell>
          <cell r="L295">
            <v>33255</v>
          </cell>
        </row>
        <row r="296">
          <cell r="E296">
            <v>155320</v>
          </cell>
          <cell r="F296">
            <v>43511</v>
          </cell>
          <cell r="G296">
            <v>43564</v>
          </cell>
          <cell r="H296">
            <v>43565</v>
          </cell>
          <cell r="I296">
            <v>469684</v>
          </cell>
          <cell r="J296">
            <v>0</v>
          </cell>
          <cell r="K296">
            <v>0</v>
          </cell>
          <cell r="L296">
            <v>469684</v>
          </cell>
        </row>
        <row r="297">
          <cell r="E297">
            <v>155387</v>
          </cell>
          <cell r="F297">
            <v>43511</v>
          </cell>
          <cell r="G297">
            <v>43559</v>
          </cell>
          <cell r="H297">
            <v>43563</v>
          </cell>
          <cell r="I297">
            <v>63350</v>
          </cell>
          <cell r="J297">
            <v>960</v>
          </cell>
          <cell r="K297">
            <v>2240</v>
          </cell>
          <cell r="L297">
            <v>60150</v>
          </cell>
        </row>
        <row r="298">
          <cell r="E298">
            <v>156898</v>
          </cell>
          <cell r="F298">
            <v>43515</v>
          </cell>
          <cell r="G298">
            <v>43517</v>
          </cell>
          <cell r="H298">
            <v>43521</v>
          </cell>
          <cell r="I298">
            <v>30690653</v>
          </cell>
          <cell r="J298">
            <v>0</v>
          </cell>
          <cell r="K298">
            <v>0</v>
          </cell>
          <cell r="L298">
            <v>30690653</v>
          </cell>
        </row>
        <row r="299">
          <cell r="E299">
            <v>157039</v>
          </cell>
          <cell r="F299">
            <v>43516</v>
          </cell>
          <cell r="G299">
            <v>43517</v>
          </cell>
          <cell r="H299">
            <v>43521</v>
          </cell>
          <cell r="I299">
            <v>14112747</v>
          </cell>
          <cell r="J299">
            <v>0</v>
          </cell>
          <cell r="K299">
            <v>0</v>
          </cell>
          <cell r="L299">
            <v>14112747</v>
          </cell>
        </row>
        <row r="300">
          <cell r="E300">
            <v>157302</v>
          </cell>
          <cell r="F300">
            <v>43516</v>
          </cell>
          <cell r="G300">
            <v>43561</v>
          </cell>
          <cell r="H300">
            <v>43563</v>
          </cell>
          <cell r="I300">
            <v>26352</v>
          </cell>
          <cell r="J300">
            <v>0</v>
          </cell>
          <cell r="K300">
            <v>0</v>
          </cell>
          <cell r="L300">
            <v>26352</v>
          </cell>
        </row>
        <row r="301">
          <cell r="E301">
            <v>157334</v>
          </cell>
          <cell r="F301">
            <v>43516</v>
          </cell>
          <cell r="G301">
            <v>43581</v>
          </cell>
          <cell r="H301">
            <v>43591</v>
          </cell>
          <cell r="I301">
            <v>903634</v>
          </cell>
          <cell r="J301">
            <v>73186</v>
          </cell>
          <cell r="K301">
            <v>39408</v>
          </cell>
          <cell r="L301">
            <v>791040</v>
          </cell>
        </row>
        <row r="302">
          <cell r="E302">
            <v>158071</v>
          </cell>
          <cell r="F302">
            <v>43517</v>
          </cell>
          <cell r="G302">
            <v>43561</v>
          </cell>
          <cell r="H302">
            <v>43563</v>
          </cell>
          <cell r="I302">
            <v>49976</v>
          </cell>
          <cell r="J302">
            <v>0</v>
          </cell>
          <cell r="K302">
            <v>0</v>
          </cell>
          <cell r="L302">
            <v>49976</v>
          </cell>
        </row>
        <row r="303">
          <cell r="E303">
            <v>158080</v>
          </cell>
          <cell r="F303">
            <v>43517</v>
          </cell>
          <cell r="G303">
            <v>43561</v>
          </cell>
          <cell r="H303">
            <v>43563</v>
          </cell>
          <cell r="I303">
            <v>90124</v>
          </cell>
          <cell r="J303">
            <v>0</v>
          </cell>
          <cell r="K303">
            <v>0</v>
          </cell>
          <cell r="L303">
            <v>90124</v>
          </cell>
        </row>
        <row r="304">
          <cell r="E304">
            <v>158287</v>
          </cell>
          <cell r="F304">
            <v>43517</v>
          </cell>
          <cell r="G304">
            <v>43559</v>
          </cell>
          <cell r="H304">
            <v>43563</v>
          </cell>
          <cell r="I304">
            <v>104700</v>
          </cell>
          <cell r="J304">
            <v>0</v>
          </cell>
          <cell r="K304">
            <v>0</v>
          </cell>
          <cell r="L304">
            <v>104700</v>
          </cell>
        </row>
        <row r="305">
          <cell r="E305">
            <v>158456</v>
          </cell>
          <cell r="F305">
            <v>43518</v>
          </cell>
          <cell r="G305">
            <v>43518</v>
          </cell>
          <cell r="H305">
            <v>43521</v>
          </cell>
          <cell r="I305">
            <v>289942</v>
          </cell>
          <cell r="J305">
            <v>0</v>
          </cell>
          <cell r="K305">
            <v>0</v>
          </cell>
          <cell r="L305">
            <v>289942</v>
          </cell>
        </row>
        <row r="306">
          <cell r="E306">
            <v>158841</v>
          </cell>
          <cell r="F306">
            <v>43518</v>
          </cell>
          <cell r="G306">
            <v>43561</v>
          </cell>
          <cell r="H306">
            <v>43563</v>
          </cell>
          <cell r="I306">
            <v>322471</v>
          </cell>
          <cell r="J306">
            <v>135910</v>
          </cell>
          <cell r="K306">
            <v>73182</v>
          </cell>
          <cell r="L306">
            <v>113379</v>
          </cell>
        </row>
        <row r="307">
          <cell r="E307">
            <v>158860</v>
          </cell>
          <cell r="F307">
            <v>43518</v>
          </cell>
          <cell r="G307">
            <v>43519</v>
          </cell>
          <cell r="H307">
            <v>43521</v>
          </cell>
          <cell r="I307">
            <v>3961420</v>
          </cell>
          <cell r="J307">
            <v>1</v>
          </cell>
          <cell r="K307">
            <v>3</v>
          </cell>
          <cell r="L307">
            <v>3961416</v>
          </cell>
        </row>
        <row r="308">
          <cell r="E308">
            <v>158869</v>
          </cell>
          <cell r="F308">
            <v>43518</v>
          </cell>
          <cell r="G308">
            <v>43536</v>
          </cell>
          <cell r="H308">
            <v>43537</v>
          </cell>
          <cell r="I308">
            <v>28465980</v>
          </cell>
          <cell r="J308">
            <v>0</v>
          </cell>
          <cell r="K308">
            <v>0</v>
          </cell>
          <cell r="L308">
            <v>28465980</v>
          </cell>
        </row>
        <row r="309">
          <cell r="E309">
            <v>159086</v>
          </cell>
          <cell r="F309">
            <v>43520</v>
          </cell>
          <cell r="G309">
            <v>43564</v>
          </cell>
          <cell r="H309">
            <v>43565</v>
          </cell>
          <cell r="I309">
            <v>99417</v>
          </cell>
          <cell r="J309">
            <v>960</v>
          </cell>
          <cell r="K309">
            <v>2240</v>
          </cell>
          <cell r="L309">
            <v>96217</v>
          </cell>
        </row>
        <row r="310">
          <cell r="E310">
            <v>159645</v>
          </cell>
          <cell r="F310">
            <v>43521</v>
          </cell>
          <cell r="G310">
            <v>43561</v>
          </cell>
          <cell r="H310">
            <v>43563</v>
          </cell>
          <cell r="I310">
            <v>90124</v>
          </cell>
          <cell r="J310">
            <v>0</v>
          </cell>
          <cell r="K310">
            <v>0</v>
          </cell>
          <cell r="L310">
            <v>90124</v>
          </cell>
        </row>
        <row r="311">
          <cell r="E311">
            <v>160286</v>
          </cell>
          <cell r="F311">
            <v>43522</v>
          </cell>
          <cell r="G311">
            <v>43561</v>
          </cell>
          <cell r="H311">
            <v>43563</v>
          </cell>
          <cell r="I311">
            <v>117612</v>
          </cell>
          <cell r="J311">
            <v>2258</v>
          </cell>
          <cell r="K311">
            <v>1216</v>
          </cell>
          <cell r="L311">
            <v>114138</v>
          </cell>
        </row>
        <row r="312">
          <cell r="E312">
            <v>160817</v>
          </cell>
          <cell r="F312">
            <v>43523</v>
          </cell>
          <cell r="G312">
            <v>43560</v>
          </cell>
          <cell r="H312">
            <v>43563</v>
          </cell>
          <cell r="I312">
            <v>863815</v>
          </cell>
          <cell r="J312">
            <v>1925</v>
          </cell>
          <cell r="K312">
            <v>1037</v>
          </cell>
          <cell r="L312">
            <v>860853</v>
          </cell>
        </row>
        <row r="313">
          <cell r="E313">
            <v>161080</v>
          </cell>
          <cell r="F313">
            <v>43523</v>
          </cell>
          <cell r="G313">
            <v>43559</v>
          </cell>
          <cell r="H313">
            <v>43563</v>
          </cell>
          <cell r="I313">
            <v>14550</v>
          </cell>
          <cell r="J313">
            <v>0</v>
          </cell>
          <cell r="K313">
            <v>0</v>
          </cell>
          <cell r="L313">
            <v>14550</v>
          </cell>
        </row>
        <row r="314">
          <cell r="E314">
            <v>161118</v>
          </cell>
          <cell r="F314">
            <v>43523</v>
          </cell>
          <cell r="G314">
            <v>43559</v>
          </cell>
          <cell r="H314">
            <v>43563</v>
          </cell>
          <cell r="I314">
            <v>10041117</v>
          </cell>
          <cell r="J314">
            <v>3363512</v>
          </cell>
          <cell r="K314">
            <v>1811122</v>
          </cell>
          <cell r="L314">
            <v>4866483</v>
          </cell>
        </row>
        <row r="315">
          <cell r="E315">
            <v>161242</v>
          </cell>
          <cell r="F315">
            <v>43523</v>
          </cell>
          <cell r="G315">
            <v>43559</v>
          </cell>
          <cell r="H315">
            <v>43563</v>
          </cell>
          <cell r="I315">
            <v>509619</v>
          </cell>
          <cell r="J315">
            <v>0</v>
          </cell>
          <cell r="K315">
            <v>0</v>
          </cell>
          <cell r="L315">
            <v>509619</v>
          </cell>
        </row>
        <row r="316">
          <cell r="E316">
            <v>161619</v>
          </cell>
          <cell r="F316">
            <v>43524</v>
          </cell>
          <cell r="G316">
            <v>43529</v>
          </cell>
          <cell r="H316">
            <v>43530</v>
          </cell>
          <cell r="I316">
            <v>15791774</v>
          </cell>
          <cell r="J316">
            <v>1</v>
          </cell>
          <cell r="K316">
            <v>1</v>
          </cell>
          <cell r="L316">
            <v>15791772</v>
          </cell>
        </row>
        <row r="317">
          <cell r="E317">
            <v>161638</v>
          </cell>
          <cell r="F317">
            <v>43524</v>
          </cell>
          <cell r="G317">
            <v>43529</v>
          </cell>
          <cell r="H317">
            <v>43530</v>
          </cell>
          <cell r="I317">
            <v>18184810</v>
          </cell>
          <cell r="J317">
            <v>1</v>
          </cell>
          <cell r="K317">
            <v>1</v>
          </cell>
          <cell r="L317">
            <v>18184808</v>
          </cell>
        </row>
        <row r="318">
          <cell r="E318">
            <v>162026</v>
          </cell>
          <cell r="F318">
            <v>43524</v>
          </cell>
          <cell r="G318">
            <v>43559</v>
          </cell>
          <cell r="H318">
            <v>43563</v>
          </cell>
          <cell r="I318">
            <v>540386</v>
          </cell>
          <cell r="J318">
            <v>0</v>
          </cell>
          <cell r="K318">
            <v>0</v>
          </cell>
          <cell r="L318">
            <v>540386</v>
          </cell>
        </row>
        <row r="319">
          <cell r="E319">
            <v>162169</v>
          </cell>
          <cell r="F319">
            <v>43524</v>
          </cell>
          <cell r="G319">
            <v>43559</v>
          </cell>
          <cell r="H319">
            <v>43563</v>
          </cell>
          <cell r="I319">
            <v>49976</v>
          </cell>
          <cell r="J319">
            <v>0</v>
          </cell>
          <cell r="K319">
            <v>0</v>
          </cell>
          <cell r="L319">
            <v>49976</v>
          </cell>
        </row>
        <row r="320">
          <cell r="E320">
            <v>162175</v>
          </cell>
          <cell r="F320">
            <v>43524</v>
          </cell>
          <cell r="G320">
            <v>43559</v>
          </cell>
          <cell r="H320">
            <v>43563</v>
          </cell>
          <cell r="I320">
            <v>337560</v>
          </cell>
          <cell r="J320">
            <v>0</v>
          </cell>
          <cell r="K320">
            <v>0</v>
          </cell>
          <cell r="L320">
            <v>337560</v>
          </cell>
        </row>
        <row r="321">
          <cell r="E321">
            <v>162219</v>
          </cell>
          <cell r="F321">
            <v>43524</v>
          </cell>
          <cell r="G321">
            <v>43556</v>
          </cell>
          <cell r="H321">
            <v>43557</v>
          </cell>
          <cell r="I321">
            <v>34709049</v>
          </cell>
          <cell r="J321">
            <v>0</v>
          </cell>
          <cell r="K321">
            <v>0</v>
          </cell>
          <cell r="L321">
            <v>34709049</v>
          </cell>
        </row>
        <row r="322">
          <cell r="E322">
            <v>162234</v>
          </cell>
          <cell r="F322">
            <v>43524</v>
          </cell>
          <cell r="G322">
            <v>43559</v>
          </cell>
          <cell r="H322">
            <v>43563</v>
          </cell>
          <cell r="I322">
            <v>1287972</v>
          </cell>
          <cell r="J322">
            <v>0</v>
          </cell>
          <cell r="K322">
            <v>0</v>
          </cell>
          <cell r="L322">
            <v>1287972</v>
          </cell>
        </row>
        <row r="323">
          <cell r="E323">
            <v>163145</v>
          </cell>
          <cell r="F323">
            <v>43528</v>
          </cell>
          <cell r="G323">
            <v>43591</v>
          </cell>
          <cell r="H323">
            <v>43592</v>
          </cell>
          <cell r="I323">
            <v>4638847</v>
          </cell>
          <cell r="J323">
            <v>0</v>
          </cell>
          <cell r="K323">
            <v>0</v>
          </cell>
          <cell r="L323">
            <v>4638847</v>
          </cell>
        </row>
        <row r="324">
          <cell r="E324">
            <v>163736</v>
          </cell>
          <cell r="F324">
            <v>43529</v>
          </cell>
          <cell r="G324">
            <v>43559</v>
          </cell>
          <cell r="H324">
            <v>43563</v>
          </cell>
          <cell r="I324">
            <v>181632</v>
          </cell>
          <cell r="J324">
            <v>0</v>
          </cell>
          <cell r="K324">
            <v>0</v>
          </cell>
          <cell r="L324">
            <v>181632</v>
          </cell>
        </row>
        <row r="325">
          <cell r="E325">
            <v>164554</v>
          </cell>
          <cell r="F325">
            <v>43530</v>
          </cell>
          <cell r="G325">
            <v>43559</v>
          </cell>
          <cell r="H325">
            <v>43563</v>
          </cell>
          <cell r="I325">
            <v>45545</v>
          </cell>
          <cell r="J325">
            <v>0</v>
          </cell>
          <cell r="K325">
            <v>1</v>
          </cell>
          <cell r="L325">
            <v>45544</v>
          </cell>
        </row>
        <row r="326">
          <cell r="E326">
            <v>165112</v>
          </cell>
          <cell r="F326">
            <v>43531</v>
          </cell>
          <cell r="G326">
            <v>43559</v>
          </cell>
          <cell r="H326">
            <v>43563</v>
          </cell>
          <cell r="I326">
            <v>90124</v>
          </cell>
          <cell r="J326">
            <v>0</v>
          </cell>
          <cell r="K326">
            <v>0</v>
          </cell>
          <cell r="L326">
            <v>90124</v>
          </cell>
        </row>
        <row r="327">
          <cell r="E327">
            <v>165262</v>
          </cell>
          <cell r="F327">
            <v>43532</v>
          </cell>
          <cell r="G327">
            <v>43559</v>
          </cell>
          <cell r="H327">
            <v>43563</v>
          </cell>
          <cell r="I327">
            <v>74780</v>
          </cell>
          <cell r="J327">
            <v>0</v>
          </cell>
          <cell r="K327">
            <v>0</v>
          </cell>
          <cell r="L327">
            <v>74780</v>
          </cell>
        </row>
        <row r="328">
          <cell r="E328">
            <v>165370</v>
          </cell>
          <cell r="F328">
            <v>43532</v>
          </cell>
          <cell r="G328">
            <v>43559</v>
          </cell>
          <cell r="H328">
            <v>43563</v>
          </cell>
          <cell r="I328">
            <v>107400</v>
          </cell>
          <cell r="J328">
            <v>0</v>
          </cell>
          <cell r="K328">
            <v>0</v>
          </cell>
          <cell r="L328">
            <v>107400</v>
          </cell>
        </row>
        <row r="329">
          <cell r="E329">
            <v>165639</v>
          </cell>
          <cell r="F329">
            <v>43532</v>
          </cell>
          <cell r="G329">
            <v>43536</v>
          </cell>
          <cell r="H329">
            <v>43536</v>
          </cell>
          <cell r="I329">
            <v>19030774</v>
          </cell>
          <cell r="J329">
            <v>4</v>
          </cell>
          <cell r="K329">
            <v>10</v>
          </cell>
          <cell r="L329">
            <v>19030760</v>
          </cell>
        </row>
        <row r="330">
          <cell r="E330">
            <v>165646</v>
          </cell>
          <cell r="F330">
            <v>43532</v>
          </cell>
          <cell r="G330">
            <v>43559</v>
          </cell>
          <cell r="H330">
            <v>43563</v>
          </cell>
          <cell r="I330">
            <v>852792</v>
          </cell>
          <cell r="J330">
            <v>0</v>
          </cell>
          <cell r="K330">
            <v>0</v>
          </cell>
          <cell r="L330">
            <v>852792</v>
          </cell>
        </row>
        <row r="331">
          <cell r="E331">
            <v>165652</v>
          </cell>
          <cell r="F331">
            <v>43532</v>
          </cell>
          <cell r="G331">
            <v>43536</v>
          </cell>
          <cell r="H331">
            <v>43536</v>
          </cell>
          <cell r="I331">
            <v>5356463</v>
          </cell>
          <cell r="J331">
            <v>0</v>
          </cell>
          <cell r="K331">
            <v>0</v>
          </cell>
          <cell r="L331">
            <v>5356463</v>
          </cell>
        </row>
        <row r="332">
          <cell r="E332">
            <v>165977</v>
          </cell>
          <cell r="F332">
            <v>43535</v>
          </cell>
          <cell r="G332">
            <v>43559</v>
          </cell>
          <cell r="H332">
            <v>43563</v>
          </cell>
          <cell r="I332">
            <v>395971</v>
          </cell>
          <cell r="J332">
            <v>1925</v>
          </cell>
          <cell r="K332">
            <v>1037</v>
          </cell>
          <cell r="L332">
            <v>393009</v>
          </cell>
        </row>
        <row r="333">
          <cell r="E333">
            <v>166235</v>
          </cell>
          <cell r="F333">
            <v>43535</v>
          </cell>
          <cell r="G333">
            <v>43536</v>
          </cell>
          <cell r="H333">
            <v>43537</v>
          </cell>
          <cell r="I333">
            <v>24261158</v>
          </cell>
          <cell r="J333">
            <v>1</v>
          </cell>
          <cell r="K333">
            <v>3</v>
          </cell>
          <cell r="L333">
            <v>24261154</v>
          </cell>
        </row>
        <row r="334">
          <cell r="E334">
            <v>166244</v>
          </cell>
          <cell r="F334">
            <v>43535</v>
          </cell>
          <cell r="G334">
            <v>43536</v>
          </cell>
          <cell r="H334">
            <v>43536</v>
          </cell>
          <cell r="I334">
            <v>17640300</v>
          </cell>
          <cell r="J334">
            <v>0</v>
          </cell>
          <cell r="K334">
            <v>0</v>
          </cell>
          <cell r="L334">
            <v>17640300</v>
          </cell>
        </row>
        <row r="335">
          <cell r="E335">
            <v>166249</v>
          </cell>
          <cell r="F335">
            <v>43535</v>
          </cell>
          <cell r="G335">
            <v>43536</v>
          </cell>
          <cell r="H335">
            <v>43536</v>
          </cell>
          <cell r="I335">
            <v>289942</v>
          </cell>
          <cell r="J335">
            <v>0</v>
          </cell>
          <cell r="K335">
            <v>0</v>
          </cell>
          <cell r="L335">
            <v>289942</v>
          </cell>
        </row>
        <row r="336">
          <cell r="E336">
            <v>166423</v>
          </cell>
          <cell r="F336">
            <v>43535</v>
          </cell>
          <cell r="G336">
            <v>43559</v>
          </cell>
          <cell r="H336">
            <v>43563</v>
          </cell>
          <cell r="I336">
            <v>197524</v>
          </cell>
          <cell r="J336">
            <v>0</v>
          </cell>
          <cell r="K336">
            <v>0</v>
          </cell>
          <cell r="L336">
            <v>197524</v>
          </cell>
        </row>
        <row r="337">
          <cell r="E337">
            <v>166819</v>
          </cell>
          <cell r="F337">
            <v>43536</v>
          </cell>
          <cell r="G337">
            <v>43559</v>
          </cell>
          <cell r="H337">
            <v>43563</v>
          </cell>
          <cell r="I337">
            <v>1080772</v>
          </cell>
          <cell r="J337">
            <v>0</v>
          </cell>
          <cell r="K337">
            <v>0</v>
          </cell>
          <cell r="L337">
            <v>1080772</v>
          </cell>
        </row>
        <row r="338">
          <cell r="E338">
            <v>166933</v>
          </cell>
          <cell r="F338">
            <v>43536</v>
          </cell>
          <cell r="G338">
            <v>43561</v>
          </cell>
          <cell r="H338">
            <v>43563</v>
          </cell>
          <cell r="I338">
            <v>202536</v>
          </cell>
          <cell r="J338">
            <v>0</v>
          </cell>
          <cell r="K338">
            <v>0</v>
          </cell>
          <cell r="L338">
            <v>202536</v>
          </cell>
        </row>
        <row r="339">
          <cell r="E339">
            <v>167237</v>
          </cell>
          <cell r="F339">
            <v>43537</v>
          </cell>
          <cell r="G339">
            <v>43559</v>
          </cell>
          <cell r="H339">
            <v>43563</v>
          </cell>
          <cell r="I339">
            <v>21983</v>
          </cell>
          <cell r="J339">
            <v>0</v>
          </cell>
          <cell r="K339">
            <v>0</v>
          </cell>
          <cell r="L339">
            <v>21983</v>
          </cell>
        </row>
        <row r="340">
          <cell r="E340">
            <v>167255</v>
          </cell>
          <cell r="F340">
            <v>43537</v>
          </cell>
          <cell r="G340">
            <v>43559</v>
          </cell>
          <cell r="H340">
            <v>43563</v>
          </cell>
          <cell r="I340">
            <v>540386</v>
          </cell>
          <cell r="J340">
            <v>0</v>
          </cell>
          <cell r="K340">
            <v>0</v>
          </cell>
          <cell r="L340">
            <v>540386</v>
          </cell>
        </row>
        <row r="341">
          <cell r="E341">
            <v>167379</v>
          </cell>
          <cell r="F341">
            <v>43537</v>
          </cell>
          <cell r="G341">
            <v>43559</v>
          </cell>
          <cell r="H341">
            <v>43563</v>
          </cell>
          <cell r="I341">
            <v>398600</v>
          </cell>
          <cell r="J341">
            <v>0</v>
          </cell>
          <cell r="K341">
            <v>0</v>
          </cell>
          <cell r="L341">
            <v>398600</v>
          </cell>
        </row>
        <row r="342">
          <cell r="E342">
            <v>167426</v>
          </cell>
          <cell r="F342">
            <v>43537</v>
          </cell>
          <cell r="G342">
            <v>43559</v>
          </cell>
          <cell r="H342">
            <v>43563</v>
          </cell>
          <cell r="I342">
            <v>90124</v>
          </cell>
          <cell r="J342">
            <v>3810</v>
          </cell>
          <cell r="K342">
            <v>8890</v>
          </cell>
          <cell r="L342">
            <v>77424</v>
          </cell>
        </row>
        <row r="343">
          <cell r="E343">
            <v>167804</v>
          </cell>
          <cell r="F343">
            <v>43538</v>
          </cell>
          <cell r="G343">
            <v>43559</v>
          </cell>
          <cell r="H343">
            <v>43563</v>
          </cell>
          <cell r="I343">
            <v>1080772</v>
          </cell>
          <cell r="J343">
            <v>0</v>
          </cell>
          <cell r="K343">
            <v>0</v>
          </cell>
          <cell r="L343">
            <v>1080772</v>
          </cell>
        </row>
        <row r="344">
          <cell r="E344">
            <v>167829</v>
          </cell>
          <cell r="F344">
            <v>43538</v>
          </cell>
          <cell r="G344">
            <v>43559</v>
          </cell>
          <cell r="H344">
            <v>43563</v>
          </cell>
          <cell r="I344">
            <v>90124</v>
          </cell>
          <cell r="J344">
            <v>0</v>
          </cell>
          <cell r="K344">
            <v>0</v>
          </cell>
          <cell r="L344">
            <v>90124</v>
          </cell>
        </row>
        <row r="345">
          <cell r="E345">
            <v>168272</v>
          </cell>
          <cell r="F345">
            <v>43539</v>
          </cell>
          <cell r="G345">
            <v>43559</v>
          </cell>
          <cell r="H345">
            <v>43563</v>
          </cell>
          <cell r="I345">
            <v>107400</v>
          </cell>
          <cell r="J345">
            <v>0</v>
          </cell>
          <cell r="K345">
            <v>0</v>
          </cell>
          <cell r="L345">
            <v>107400</v>
          </cell>
        </row>
        <row r="346">
          <cell r="E346">
            <v>169634</v>
          </cell>
          <cell r="F346">
            <v>43543</v>
          </cell>
          <cell r="G346">
            <v>43559</v>
          </cell>
          <cell r="H346">
            <v>43563</v>
          </cell>
          <cell r="I346">
            <v>1080772</v>
          </cell>
          <cell r="J346">
            <v>0</v>
          </cell>
          <cell r="K346">
            <v>0</v>
          </cell>
          <cell r="L346">
            <v>1080772</v>
          </cell>
        </row>
        <row r="347">
          <cell r="E347">
            <v>169680</v>
          </cell>
          <cell r="F347">
            <v>43543</v>
          </cell>
          <cell r="G347">
            <v>43543</v>
          </cell>
          <cell r="H347">
            <v>43544</v>
          </cell>
          <cell r="I347">
            <v>3961420</v>
          </cell>
          <cell r="J347">
            <v>1</v>
          </cell>
          <cell r="K347">
            <v>3</v>
          </cell>
          <cell r="L347">
            <v>3961416</v>
          </cell>
        </row>
        <row r="348">
          <cell r="E348">
            <v>170379</v>
          </cell>
          <cell r="F348">
            <v>43544</v>
          </cell>
          <cell r="G348">
            <v>43559</v>
          </cell>
          <cell r="H348">
            <v>43563</v>
          </cell>
          <cell r="I348">
            <v>90124</v>
          </cell>
          <cell r="J348">
            <v>0</v>
          </cell>
          <cell r="K348">
            <v>0</v>
          </cell>
          <cell r="L348">
            <v>90124</v>
          </cell>
        </row>
        <row r="349">
          <cell r="E349">
            <v>170641</v>
          </cell>
          <cell r="F349">
            <v>43545</v>
          </cell>
          <cell r="G349">
            <v>43559</v>
          </cell>
          <cell r="H349">
            <v>43563</v>
          </cell>
          <cell r="I349">
            <v>145500</v>
          </cell>
          <cell r="J349">
            <v>37830</v>
          </cell>
          <cell r="K349">
            <v>20370</v>
          </cell>
          <cell r="L349">
            <v>87300</v>
          </cell>
        </row>
        <row r="350">
          <cell r="E350">
            <v>170729</v>
          </cell>
          <cell r="F350">
            <v>43545</v>
          </cell>
          <cell r="G350">
            <v>43559</v>
          </cell>
          <cell r="H350">
            <v>43563</v>
          </cell>
          <cell r="I350">
            <v>315140</v>
          </cell>
          <cell r="J350">
            <v>0</v>
          </cell>
          <cell r="K350">
            <v>0</v>
          </cell>
          <cell r="L350">
            <v>315140</v>
          </cell>
        </row>
        <row r="351">
          <cell r="E351">
            <v>171231</v>
          </cell>
          <cell r="F351">
            <v>43546</v>
          </cell>
          <cell r="G351">
            <v>43551</v>
          </cell>
          <cell r="H351">
            <v>43556</v>
          </cell>
          <cell r="I351">
            <v>7895887</v>
          </cell>
          <cell r="J351">
            <v>0</v>
          </cell>
          <cell r="K351">
            <v>1</v>
          </cell>
          <cell r="L351">
            <v>7895886</v>
          </cell>
        </row>
        <row r="352">
          <cell r="E352">
            <v>171549</v>
          </cell>
          <cell r="F352">
            <v>43546</v>
          </cell>
          <cell r="G352">
            <v>43559</v>
          </cell>
          <cell r="H352">
            <v>43563</v>
          </cell>
          <cell r="I352">
            <v>74780</v>
          </cell>
          <cell r="J352">
            <v>0</v>
          </cell>
          <cell r="K352">
            <v>0</v>
          </cell>
          <cell r="L352">
            <v>74780</v>
          </cell>
        </row>
        <row r="353">
          <cell r="E353">
            <v>171682</v>
          </cell>
          <cell r="F353">
            <v>43546</v>
          </cell>
          <cell r="G353">
            <v>43601</v>
          </cell>
          <cell r="H353">
            <v>43605</v>
          </cell>
          <cell r="I353">
            <v>212142</v>
          </cell>
          <cell r="J353">
            <v>0</v>
          </cell>
          <cell r="K353">
            <v>0</v>
          </cell>
          <cell r="L353">
            <v>212142</v>
          </cell>
        </row>
        <row r="354">
          <cell r="E354">
            <v>171742</v>
          </cell>
          <cell r="F354">
            <v>43546</v>
          </cell>
          <cell r="G354">
            <v>43551</v>
          </cell>
          <cell r="H354">
            <v>43556</v>
          </cell>
          <cell r="I354">
            <v>3961420</v>
          </cell>
          <cell r="J354">
            <v>1</v>
          </cell>
          <cell r="K354">
            <v>3</v>
          </cell>
          <cell r="L354">
            <v>3961416</v>
          </cell>
        </row>
        <row r="355">
          <cell r="E355">
            <v>171751</v>
          </cell>
          <cell r="F355">
            <v>43546</v>
          </cell>
          <cell r="G355">
            <v>43601</v>
          </cell>
          <cell r="H355">
            <v>43605</v>
          </cell>
          <cell r="I355">
            <v>99417</v>
          </cell>
          <cell r="J355">
            <v>0</v>
          </cell>
          <cell r="K355">
            <v>0</v>
          </cell>
          <cell r="L355">
            <v>99417</v>
          </cell>
        </row>
        <row r="356">
          <cell r="E356">
            <v>172273</v>
          </cell>
          <cell r="F356">
            <v>43550</v>
          </cell>
          <cell r="G356">
            <v>43578</v>
          </cell>
          <cell r="H356">
            <v>43579</v>
          </cell>
          <cell r="I356">
            <v>30306</v>
          </cell>
          <cell r="J356">
            <v>0</v>
          </cell>
          <cell r="K356">
            <v>0</v>
          </cell>
          <cell r="L356">
            <v>30306</v>
          </cell>
        </row>
        <row r="357">
          <cell r="E357">
            <v>172313</v>
          </cell>
          <cell r="F357">
            <v>43550</v>
          </cell>
          <cell r="G357">
            <v>43560</v>
          </cell>
          <cell r="H357">
            <v>43563</v>
          </cell>
          <cell r="I357">
            <v>603840</v>
          </cell>
          <cell r="J357">
            <v>0</v>
          </cell>
          <cell r="K357">
            <v>0</v>
          </cell>
          <cell r="L357">
            <v>603840</v>
          </cell>
        </row>
        <row r="358">
          <cell r="E358">
            <v>172835</v>
          </cell>
          <cell r="F358">
            <v>43551</v>
          </cell>
          <cell r="G358">
            <v>43561</v>
          </cell>
          <cell r="H358">
            <v>43563</v>
          </cell>
          <cell r="I358">
            <v>1880955</v>
          </cell>
          <cell r="J358">
            <v>9</v>
          </cell>
          <cell r="K358">
            <v>21</v>
          </cell>
          <cell r="L358">
            <v>1880925</v>
          </cell>
        </row>
        <row r="359">
          <cell r="E359">
            <v>172889</v>
          </cell>
          <cell r="F359">
            <v>43551</v>
          </cell>
          <cell r="G359">
            <v>43561</v>
          </cell>
          <cell r="H359">
            <v>43563</v>
          </cell>
          <cell r="I359">
            <v>1649415</v>
          </cell>
          <cell r="J359">
            <v>7</v>
          </cell>
          <cell r="K359">
            <v>15</v>
          </cell>
          <cell r="L359">
            <v>1649393</v>
          </cell>
        </row>
        <row r="360">
          <cell r="E360">
            <v>172893</v>
          </cell>
          <cell r="F360">
            <v>43551</v>
          </cell>
          <cell r="G360">
            <v>43601</v>
          </cell>
          <cell r="H360">
            <v>43605</v>
          </cell>
          <cell r="I360">
            <v>104700</v>
          </cell>
          <cell r="J360">
            <v>0</v>
          </cell>
          <cell r="K360">
            <v>0</v>
          </cell>
          <cell r="L360">
            <v>104700</v>
          </cell>
        </row>
        <row r="361">
          <cell r="E361">
            <v>173221</v>
          </cell>
          <cell r="F361">
            <v>43552</v>
          </cell>
          <cell r="G361">
            <v>43556</v>
          </cell>
          <cell r="H361">
            <v>43557</v>
          </cell>
          <cell r="I361">
            <v>18184810</v>
          </cell>
          <cell r="J361">
            <v>1</v>
          </cell>
          <cell r="K361">
            <v>1</v>
          </cell>
          <cell r="L361">
            <v>18184808</v>
          </cell>
        </row>
        <row r="362">
          <cell r="E362">
            <v>173240</v>
          </cell>
          <cell r="F362">
            <v>43552</v>
          </cell>
          <cell r="G362">
            <v>43561</v>
          </cell>
          <cell r="H362">
            <v>43563</v>
          </cell>
          <cell r="I362">
            <v>398600</v>
          </cell>
          <cell r="J362">
            <v>0</v>
          </cell>
          <cell r="K362">
            <v>0</v>
          </cell>
          <cell r="L362">
            <v>398600</v>
          </cell>
        </row>
        <row r="363">
          <cell r="E363">
            <v>173308</v>
          </cell>
          <cell r="F363">
            <v>43552</v>
          </cell>
          <cell r="G363">
            <v>43559</v>
          </cell>
          <cell r="H363">
            <v>43563</v>
          </cell>
          <cell r="I363">
            <v>67512</v>
          </cell>
          <cell r="J363">
            <v>0</v>
          </cell>
          <cell r="K363">
            <v>0</v>
          </cell>
          <cell r="L363">
            <v>67512</v>
          </cell>
        </row>
        <row r="364">
          <cell r="E364">
            <v>173684</v>
          </cell>
          <cell r="F364">
            <v>43553</v>
          </cell>
          <cell r="G364">
            <v>43556</v>
          </cell>
          <cell r="H364">
            <v>43557</v>
          </cell>
          <cell r="I364">
            <v>3060836</v>
          </cell>
          <cell r="J364">
            <v>0</v>
          </cell>
          <cell r="K364">
            <v>0</v>
          </cell>
          <cell r="L364">
            <v>3060836</v>
          </cell>
        </row>
        <row r="365">
          <cell r="E365">
            <v>173707</v>
          </cell>
          <cell r="F365">
            <v>43553</v>
          </cell>
          <cell r="G365">
            <v>43559</v>
          </cell>
          <cell r="H365">
            <v>43563</v>
          </cell>
          <cell r="I365">
            <v>90124</v>
          </cell>
          <cell r="J365">
            <v>0</v>
          </cell>
          <cell r="K365">
            <v>0</v>
          </cell>
          <cell r="L365">
            <v>90124</v>
          </cell>
        </row>
        <row r="366">
          <cell r="E366">
            <v>173975</v>
          </cell>
          <cell r="F366">
            <v>43553</v>
          </cell>
          <cell r="G366">
            <v>43561</v>
          </cell>
          <cell r="H366">
            <v>43563</v>
          </cell>
          <cell r="I366">
            <v>730752</v>
          </cell>
          <cell r="J366">
            <v>2788</v>
          </cell>
          <cell r="K366">
            <v>6504</v>
          </cell>
          <cell r="L366">
            <v>721460</v>
          </cell>
        </row>
        <row r="367">
          <cell r="E367">
            <v>173976</v>
          </cell>
          <cell r="F367">
            <v>43553</v>
          </cell>
          <cell r="G367">
            <v>43561</v>
          </cell>
          <cell r="H367">
            <v>43563</v>
          </cell>
          <cell r="I367">
            <v>52150</v>
          </cell>
          <cell r="J367">
            <v>4</v>
          </cell>
          <cell r="K367">
            <v>10</v>
          </cell>
          <cell r="L367">
            <v>52136</v>
          </cell>
        </row>
        <row r="368">
          <cell r="E368">
            <v>173991</v>
          </cell>
          <cell r="F368">
            <v>43553</v>
          </cell>
          <cell r="G368">
            <v>43556</v>
          </cell>
          <cell r="H368">
            <v>43557</v>
          </cell>
          <cell r="I368">
            <v>289942</v>
          </cell>
          <cell r="J368">
            <v>0</v>
          </cell>
          <cell r="K368">
            <v>0</v>
          </cell>
          <cell r="L368">
            <v>289942</v>
          </cell>
        </row>
        <row r="369">
          <cell r="E369">
            <v>174230</v>
          </cell>
          <cell r="F369">
            <v>43554</v>
          </cell>
          <cell r="G369">
            <v>43564</v>
          </cell>
          <cell r="H369">
            <v>43565</v>
          </cell>
          <cell r="I369">
            <v>5600212</v>
          </cell>
          <cell r="J369">
            <v>11</v>
          </cell>
          <cell r="K369">
            <v>25</v>
          </cell>
          <cell r="L369">
            <v>5600176</v>
          </cell>
        </row>
        <row r="370">
          <cell r="E370">
            <v>174240</v>
          </cell>
          <cell r="F370">
            <v>43554</v>
          </cell>
          <cell r="G370">
            <v>43563</v>
          </cell>
          <cell r="H370">
            <v>43564</v>
          </cell>
          <cell r="I370">
            <v>275748</v>
          </cell>
          <cell r="J370">
            <v>2</v>
          </cell>
          <cell r="K370">
            <v>6</v>
          </cell>
          <cell r="L370">
            <v>275740</v>
          </cell>
        </row>
        <row r="371">
          <cell r="E371">
            <v>174260</v>
          </cell>
          <cell r="F371">
            <v>43554</v>
          </cell>
          <cell r="G371">
            <v>43601</v>
          </cell>
          <cell r="H371">
            <v>43605</v>
          </cell>
          <cell r="I371">
            <v>9734947</v>
          </cell>
          <cell r="J371">
            <v>0</v>
          </cell>
          <cell r="K371">
            <v>0</v>
          </cell>
          <cell r="L371">
            <v>9734947</v>
          </cell>
        </row>
        <row r="372">
          <cell r="E372">
            <v>174280</v>
          </cell>
          <cell r="F372">
            <v>43554</v>
          </cell>
          <cell r="G372">
            <v>43561</v>
          </cell>
          <cell r="H372">
            <v>43563</v>
          </cell>
          <cell r="I372">
            <v>245789</v>
          </cell>
          <cell r="J372">
            <v>56745</v>
          </cell>
          <cell r="K372">
            <v>30555</v>
          </cell>
          <cell r="L372">
            <v>158489</v>
          </cell>
        </row>
        <row r="373">
          <cell r="E373">
            <v>174287</v>
          </cell>
          <cell r="F373">
            <v>43554</v>
          </cell>
          <cell r="G373">
            <v>43561</v>
          </cell>
          <cell r="H373">
            <v>43563</v>
          </cell>
          <cell r="I373">
            <v>149290</v>
          </cell>
          <cell r="J373">
            <v>14551</v>
          </cell>
          <cell r="K373">
            <v>1</v>
          </cell>
          <cell r="L373">
            <v>134738</v>
          </cell>
        </row>
        <row r="374">
          <cell r="E374">
            <v>174339</v>
          </cell>
          <cell r="F374">
            <v>43554</v>
          </cell>
          <cell r="G374">
            <v>43561</v>
          </cell>
          <cell r="H374">
            <v>43563</v>
          </cell>
          <cell r="I374">
            <v>45459</v>
          </cell>
          <cell r="J374">
            <v>0</v>
          </cell>
          <cell r="K374">
            <v>0</v>
          </cell>
          <cell r="L374">
            <v>45459</v>
          </cell>
        </row>
        <row r="375">
          <cell r="E375">
            <v>174357</v>
          </cell>
          <cell r="F375">
            <v>43554</v>
          </cell>
          <cell r="G375">
            <v>43561</v>
          </cell>
          <cell r="H375">
            <v>43563</v>
          </cell>
          <cell r="I375">
            <v>48505</v>
          </cell>
          <cell r="J375">
            <v>0</v>
          </cell>
          <cell r="K375">
            <v>0</v>
          </cell>
          <cell r="L375">
            <v>48505</v>
          </cell>
        </row>
        <row r="376">
          <cell r="E376">
            <v>174364</v>
          </cell>
          <cell r="F376">
            <v>43554</v>
          </cell>
          <cell r="G376">
            <v>43578</v>
          </cell>
          <cell r="H376">
            <v>43579</v>
          </cell>
          <cell r="I376">
            <v>128134</v>
          </cell>
          <cell r="J376">
            <v>0</v>
          </cell>
          <cell r="K376">
            <v>0</v>
          </cell>
          <cell r="L376">
            <v>128134</v>
          </cell>
        </row>
        <row r="377">
          <cell r="E377">
            <v>175059</v>
          </cell>
          <cell r="F377">
            <v>43557</v>
          </cell>
          <cell r="G377">
            <v>43557</v>
          </cell>
          <cell r="H377">
            <v>43558</v>
          </cell>
          <cell r="I377">
            <v>434910</v>
          </cell>
          <cell r="J377">
            <v>0</v>
          </cell>
          <cell r="K377">
            <v>0</v>
          </cell>
          <cell r="L377">
            <v>434910</v>
          </cell>
        </row>
        <row r="378">
          <cell r="E378">
            <v>175648</v>
          </cell>
          <cell r="F378">
            <v>43558</v>
          </cell>
          <cell r="G378">
            <v>43559</v>
          </cell>
          <cell r="H378">
            <v>43563</v>
          </cell>
          <cell r="I378">
            <v>24246416</v>
          </cell>
          <cell r="J378">
            <v>1</v>
          </cell>
          <cell r="K378">
            <v>3</v>
          </cell>
          <cell r="L378">
            <v>24246412</v>
          </cell>
        </row>
        <row r="379">
          <cell r="E379">
            <v>175652</v>
          </cell>
          <cell r="F379">
            <v>43558</v>
          </cell>
          <cell r="G379">
            <v>43559</v>
          </cell>
          <cell r="H379">
            <v>43563</v>
          </cell>
          <cell r="I379">
            <v>24246416</v>
          </cell>
          <cell r="J379">
            <v>1</v>
          </cell>
          <cell r="K379">
            <v>3</v>
          </cell>
          <cell r="L379">
            <v>24246412</v>
          </cell>
        </row>
        <row r="380">
          <cell r="E380">
            <v>175657</v>
          </cell>
          <cell r="F380">
            <v>43558</v>
          </cell>
          <cell r="G380">
            <v>43563</v>
          </cell>
          <cell r="H380">
            <v>43564</v>
          </cell>
          <cell r="I380">
            <v>33551515</v>
          </cell>
          <cell r="J380">
            <v>0</v>
          </cell>
          <cell r="K380">
            <v>0</v>
          </cell>
          <cell r="L380">
            <v>33551515</v>
          </cell>
        </row>
        <row r="381">
          <cell r="E381">
            <v>175882</v>
          </cell>
          <cell r="F381">
            <v>43558</v>
          </cell>
          <cell r="G381">
            <v>43606</v>
          </cell>
          <cell r="H381">
            <v>43607</v>
          </cell>
          <cell r="I381">
            <v>531919</v>
          </cell>
          <cell r="J381">
            <v>1925</v>
          </cell>
          <cell r="K381">
            <v>1037</v>
          </cell>
          <cell r="L381">
            <v>528957</v>
          </cell>
        </row>
        <row r="382">
          <cell r="E382">
            <v>176065</v>
          </cell>
          <cell r="F382">
            <v>43559</v>
          </cell>
          <cell r="G382">
            <v>43606</v>
          </cell>
          <cell r="H382">
            <v>43607</v>
          </cell>
          <cell r="I382">
            <v>275436</v>
          </cell>
          <cell r="J382">
            <v>0</v>
          </cell>
          <cell r="K382">
            <v>0</v>
          </cell>
          <cell r="L382">
            <v>275436</v>
          </cell>
        </row>
        <row r="383">
          <cell r="E383">
            <v>176245</v>
          </cell>
          <cell r="F383">
            <v>43559</v>
          </cell>
          <cell r="G383">
            <v>43606</v>
          </cell>
          <cell r="H383">
            <v>43607</v>
          </cell>
          <cell r="I383">
            <v>74780</v>
          </cell>
          <cell r="J383">
            <v>0</v>
          </cell>
          <cell r="K383">
            <v>0</v>
          </cell>
          <cell r="L383">
            <v>74780</v>
          </cell>
        </row>
        <row r="384">
          <cell r="E384">
            <v>176279</v>
          </cell>
          <cell r="F384">
            <v>43559</v>
          </cell>
          <cell r="G384">
            <v>43606</v>
          </cell>
          <cell r="H384">
            <v>43607</v>
          </cell>
          <cell r="I384">
            <v>80681</v>
          </cell>
          <cell r="J384">
            <v>9701</v>
          </cell>
          <cell r="K384">
            <v>0</v>
          </cell>
          <cell r="L384">
            <v>70980</v>
          </cell>
        </row>
        <row r="385">
          <cell r="E385">
            <v>176344</v>
          </cell>
          <cell r="F385">
            <v>43559</v>
          </cell>
          <cell r="G385">
            <v>43606</v>
          </cell>
          <cell r="H385">
            <v>43607</v>
          </cell>
          <cell r="I385">
            <v>14784</v>
          </cell>
          <cell r="J385">
            <v>1</v>
          </cell>
          <cell r="K385">
            <v>3</v>
          </cell>
          <cell r="L385">
            <v>14780</v>
          </cell>
        </row>
        <row r="386">
          <cell r="E386">
            <v>176354</v>
          </cell>
          <cell r="F386">
            <v>43559</v>
          </cell>
          <cell r="G386">
            <v>43606</v>
          </cell>
          <cell r="H386">
            <v>43607</v>
          </cell>
          <cell r="I386">
            <v>12670</v>
          </cell>
          <cell r="J386">
            <v>0</v>
          </cell>
          <cell r="K386">
            <v>0</v>
          </cell>
          <cell r="L386">
            <v>12670</v>
          </cell>
        </row>
        <row r="387">
          <cell r="E387">
            <v>176643</v>
          </cell>
          <cell r="F387">
            <v>43560</v>
          </cell>
          <cell r="G387">
            <v>43563</v>
          </cell>
          <cell r="H387">
            <v>43564</v>
          </cell>
          <cell r="I387">
            <v>579884</v>
          </cell>
          <cell r="J387">
            <v>0</v>
          </cell>
          <cell r="K387">
            <v>0</v>
          </cell>
          <cell r="L387">
            <v>579884</v>
          </cell>
        </row>
        <row r="388">
          <cell r="E388">
            <v>176679</v>
          </cell>
          <cell r="F388">
            <v>43560</v>
          </cell>
          <cell r="G388">
            <v>43563</v>
          </cell>
          <cell r="H388">
            <v>43564</v>
          </cell>
          <cell r="I388">
            <v>19030774</v>
          </cell>
          <cell r="J388">
            <v>4</v>
          </cell>
          <cell r="K388">
            <v>10</v>
          </cell>
          <cell r="L388">
            <v>19030760</v>
          </cell>
        </row>
        <row r="389">
          <cell r="E389">
            <v>176842</v>
          </cell>
          <cell r="F389">
            <v>43560</v>
          </cell>
          <cell r="G389">
            <v>43606</v>
          </cell>
          <cell r="H389">
            <v>43607</v>
          </cell>
          <cell r="I389">
            <v>246180</v>
          </cell>
          <cell r="J389">
            <v>21360</v>
          </cell>
          <cell r="K389">
            <v>49841</v>
          </cell>
          <cell r="L389">
            <v>174979</v>
          </cell>
        </row>
        <row r="390">
          <cell r="E390">
            <v>176951</v>
          </cell>
          <cell r="F390">
            <v>43560</v>
          </cell>
          <cell r="G390">
            <v>43563</v>
          </cell>
          <cell r="H390">
            <v>43564</v>
          </cell>
          <cell r="I390">
            <v>115464</v>
          </cell>
          <cell r="J390">
            <v>0</v>
          </cell>
          <cell r="K390">
            <v>0</v>
          </cell>
          <cell r="L390">
            <v>115464</v>
          </cell>
        </row>
        <row r="391">
          <cell r="E391">
            <v>177480</v>
          </cell>
          <cell r="F391">
            <v>43563</v>
          </cell>
          <cell r="G391">
            <v>43563</v>
          </cell>
          <cell r="H391">
            <v>43564</v>
          </cell>
          <cell r="I391">
            <v>17640300</v>
          </cell>
          <cell r="J391">
            <v>0</v>
          </cell>
          <cell r="K391">
            <v>0</v>
          </cell>
          <cell r="L391">
            <v>17640300</v>
          </cell>
        </row>
        <row r="392">
          <cell r="E392">
            <v>177676</v>
          </cell>
          <cell r="F392">
            <v>43563</v>
          </cell>
          <cell r="G392">
            <v>43606</v>
          </cell>
          <cell r="H392">
            <v>43607</v>
          </cell>
          <cell r="I392">
            <v>90124</v>
          </cell>
          <cell r="J392">
            <v>0</v>
          </cell>
          <cell r="K392">
            <v>0</v>
          </cell>
          <cell r="L392">
            <v>90124</v>
          </cell>
        </row>
        <row r="393">
          <cell r="E393">
            <v>177677</v>
          </cell>
          <cell r="F393">
            <v>43563</v>
          </cell>
          <cell r="G393">
            <v>43606</v>
          </cell>
          <cell r="H393">
            <v>43607</v>
          </cell>
          <cell r="I393">
            <v>63350</v>
          </cell>
          <cell r="J393">
            <v>0</v>
          </cell>
          <cell r="K393">
            <v>0</v>
          </cell>
          <cell r="L393">
            <v>63350</v>
          </cell>
        </row>
        <row r="394">
          <cell r="E394">
            <v>177849</v>
          </cell>
          <cell r="F394">
            <v>43563</v>
          </cell>
          <cell r="G394">
            <v>43606</v>
          </cell>
          <cell r="H394">
            <v>43607</v>
          </cell>
          <cell r="I394">
            <v>1080772</v>
          </cell>
          <cell r="J394">
            <v>29894</v>
          </cell>
          <cell r="K394">
            <v>69754</v>
          </cell>
          <cell r="L394">
            <v>981124</v>
          </cell>
        </row>
        <row r="395">
          <cell r="E395">
            <v>178006</v>
          </cell>
          <cell r="F395">
            <v>43564</v>
          </cell>
          <cell r="G395">
            <v>43612</v>
          </cell>
          <cell r="H395">
            <v>43620</v>
          </cell>
          <cell r="I395">
            <v>195527</v>
          </cell>
          <cell r="J395">
            <v>0</v>
          </cell>
          <cell r="K395">
            <v>0</v>
          </cell>
          <cell r="L395">
            <v>195527</v>
          </cell>
        </row>
        <row r="396">
          <cell r="E396">
            <v>178253</v>
          </cell>
          <cell r="F396">
            <v>43564</v>
          </cell>
          <cell r="G396">
            <v>43606</v>
          </cell>
          <cell r="H396">
            <v>43607</v>
          </cell>
          <cell r="I396">
            <v>22176</v>
          </cell>
          <cell r="J396">
            <v>2</v>
          </cell>
          <cell r="K396">
            <v>4</v>
          </cell>
          <cell r="L396">
            <v>22170</v>
          </cell>
        </row>
        <row r="397">
          <cell r="E397">
            <v>178485</v>
          </cell>
          <cell r="F397">
            <v>43564</v>
          </cell>
          <cell r="G397">
            <v>43606</v>
          </cell>
          <cell r="H397">
            <v>43607</v>
          </cell>
          <cell r="I397">
            <v>4548723</v>
          </cell>
          <cell r="J397">
            <v>0</v>
          </cell>
          <cell r="K397">
            <v>0</v>
          </cell>
          <cell r="L397">
            <v>4548723</v>
          </cell>
        </row>
        <row r="398">
          <cell r="E398">
            <v>178843</v>
          </cell>
          <cell r="F398">
            <v>43565</v>
          </cell>
          <cell r="G398">
            <v>43606</v>
          </cell>
          <cell r="H398">
            <v>43607</v>
          </cell>
          <cell r="I398">
            <v>1581272</v>
          </cell>
          <cell r="J398">
            <v>889</v>
          </cell>
          <cell r="K398">
            <v>2073</v>
          </cell>
          <cell r="L398">
            <v>1578310</v>
          </cell>
        </row>
        <row r="399">
          <cell r="E399">
            <v>178894</v>
          </cell>
          <cell r="F399">
            <v>43565</v>
          </cell>
          <cell r="G399">
            <v>43606</v>
          </cell>
          <cell r="H399">
            <v>43607</v>
          </cell>
          <cell r="I399">
            <v>90124</v>
          </cell>
          <cell r="J399">
            <v>0</v>
          </cell>
          <cell r="K399">
            <v>0</v>
          </cell>
          <cell r="L399">
            <v>90124</v>
          </cell>
        </row>
        <row r="400">
          <cell r="E400">
            <v>178978</v>
          </cell>
          <cell r="F400">
            <v>43565</v>
          </cell>
          <cell r="G400">
            <v>43612</v>
          </cell>
          <cell r="H400">
            <v>43620</v>
          </cell>
          <cell r="I400">
            <v>540386</v>
          </cell>
          <cell r="J400">
            <v>14947</v>
          </cell>
          <cell r="K400">
            <v>34877</v>
          </cell>
          <cell r="L400">
            <v>490562</v>
          </cell>
        </row>
        <row r="401">
          <cell r="E401">
            <v>179089</v>
          </cell>
          <cell r="F401">
            <v>43565</v>
          </cell>
          <cell r="G401">
            <v>43612</v>
          </cell>
          <cell r="H401">
            <v>43620</v>
          </cell>
          <cell r="I401">
            <v>91812</v>
          </cell>
          <cell r="J401">
            <v>0</v>
          </cell>
          <cell r="K401">
            <v>0</v>
          </cell>
          <cell r="L401">
            <v>91812</v>
          </cell>
        </row>
        <row r="402">
          <cell r="E402">
            <v>179113</v>
          </cell>
          <cell r="F402">
            <v>43565</v>
          </cell>
          <cell r="G402">
            <v>43606</v>
          </cell>
          <cell r="H402">
            <v>43607</v>
          </cell>
          <cell r="I402">
            <v>540386</v>
          </cell>
          <cell r="J402">
            <v>14947</v>
          </cell>
          <cell r="K402">
            <v>34877</v>
          </cell>
          <cell r="L402">
            <v>490562</v>
          </cell>
        </row>
        <row r="403">
          <cell r="E403">
            <v>179675</v>
          </cell>
          <cell r="F403">
            <v>43566</v>
          </cell>
          <cell r="G403">
            <v>43567</v>
          </cell>
          <cell r="H403">
            <v>43570</v>
          </cell>
          <cell r="I403">
            <v>7895887</v>
          </cell>
          <cell r="J403">
            <v>0</v>
          </cell>
          <cell r="K403">
            <v>1</v>
          </cell>
          <cell r="L403">
            <v>7895886</v>
          </cell>
        </row>
        <row r="404">
          <cell r="E404">
            <v>179860</v>
          </cell>
          <cell r="F404">
            <v>43566</v>
          </cell>
          <cell r="G404">
            <v>43612</v>
          </cell>
          <cell r="H404">
            <v>43620</v>
          </cell>
          <cell r="I404">
            <v>544879</v>
          </cell>
          <cell r="J404">
            <v>121363</v>
          </cell>
          <cell r="K404">
            <v>68953</v>
          </cell>
          <cell r="L404">
            <v>354563</v>
          </cell>
        </row>
        <row r="405">
          <cell r="E405">
            <v>180001</v>
          </cell>
          <cell r="F405">
            <v>43566</v>
          </cell>
          <cell r="G405">
            <v>43600</v>
          </cell>
          <cell r="H405">
            <v>43605</v>
          </cell>
          <cell r="I405">
            <v>53038440</v>
          </cell>
          <cell r="J405">
            <v>0</v>
          </cell>
          <cell r="K405">
            <v>0</v>
          </cell>
          <cell r="L405">
            <v>53038440</v>
          </cell>
        </row>
        <row r="406">
          <cell r="E406">
            <v>180401</v>
          </cell>
          <cell r="F406">
            <v>43567</v>
          </cell>
          <cell r="G406">
            <v>43606</v>
          </cell>
          <cell r="H406">
            <v>43607</v>
          </cell>
          <cell r="I406">
            <v>66528</v>
          </cell>
          <cell r="J406">
            <v>5</v>
          </cell>
          <cell r="K406">
            <v>13</v>
          </cell>
          <cell r="L406">
            <v>66510</v>
          </cell>
        </row>
        <row r="407">
          <cell r="E407">
            <v>180418</v>
          </cell>
          <cell r="F407">
            <v>43567</v>
          </cell>
          <cell r="G407">
            <v>43614</v>
          </cell>
          <cell r="H407">
            <v>43620</v>
          </cell>
          <cell r="I407">
            <v>48505</v>
          </cell>
          <cell r="J407">
            <v>0</v>
          </cell>
          <cell r="K407">
            <v>0</v>
          </cell>
          <cell r="L407">
            <v>48505</v>
          </cell>
        </row>
        <row r="408">
          <cell r="E408">
            <v>180562</v>
          </cell>
          <cell r="F408">
            <v>43567</v>
          </cell>
          <cell r="G408">
            <v>43606</v>
          </cell>
          <cell r="H408">
            <v>43607</v>
          </cell>
          <cell r="I408">
            <v>104700</v>
          </cell>
          <cell r="J408">
            <v>0</v>
          </cell>
          <cell r="K408">
            <v>0</v>
          </cell>
          <cell r="L408">
            <v>104700</v>
          </cell>
        </row>
        <row r="409">
          <cell r="E409">
            <v>180590</v>
          </cell>
          <cell r="F409">
            <v>43567</v>
          </cell>
          <cell r="G409">
            <v>43606</v>
          </cell>
          <cell r="H409">
            <v>43607</v>
          </cell>
          <cell r="I409">
            <v>540386</v>
          </cell>
          <cell r="J409">
            <v>14947</v>
          </cell>
          <cell r="K409">
            <v>34877</v>
          </cell>
          <cell r="L409">
            <v>490562</v>
          </cell>
        </row>
        <row r="410">
          <cell r="E410">
            <v>180920</v>
          </cell>
          <cell r="F410">
            <v>43570</v>
          </cell>
          <cell r="G410">
            <v>43606</v>
          </cell>
          <cell r="H410">
            <v>43607</v>
          </cell>
          <cell r="I410">
            <v>1080772</v>
          </cell>
          <cell r="J410">
            <v>29894</v>
          </cell>
          <cell r="K410">
            <v>69754</v>
          </cell>
          <cell r="L410">
            <v>981124</v>
          </cell>
        </row>
        <row r="411">
          <cell r="E411">
            <v>181287</v>
          </cell>
          <cell r="F411">
            <v>43570</v>
          </cell>
          <cell r="G411">
            <v>43606</v>
          </cell>
          <cell r="H411">
            <v>43607</v>
          </cell>
          <cell r="I411">
            <v>30306</v>
          </cell>
          <cell r="J411">
            <v>0</v>
          </cell>
          <cell r="K411">
            <v>0</v>
          </cell>
          <cell r="L411">
            <v>30306</v>
          </cell>
        </row>
        <row r="412">
          <cell r="E412">
            <v>181568</v>
          </cell>
          <cell r="F412">
            <v>43571</v>
          </cell>
          <cell r="G412">
            <v>43612</v>
          </cell>
          <cell r="H412">
            <v>43620</v>
          </cell>
          <cell r="I412">
            <v>2601220</v>
          </cell>
          <cell r="J412">
            <v>3</v>
          </cell>
          <cell r="K412">
            <v>7</v>
          </cell>
          <cell r="L412">
            <v>2601210</v>
          </cell>
        </row>
        <row r="413">
          <cell r="E413">
            <v>182006</v>
          </cell>
          <cell r="F413">
            <v>43571</v>
          </cell>
          <cell r="G413">
            <v>43577</v>
          </cell>
          <cell r="H413">
            <v>43578</v>
          </cell>
          <cell r="I413">
            <v>3961420</v>
          </cell>
          <cell r="J413">
            <v>1</v>
          </cell>
          <cell r="K413">
            <v>3</v>
          </cell>
          <cell r="L413">
            <v>3961416</v>
          </cell>
        </row>
        <row r="414">
          <cell r="E414">
            <v>182021</v>
          </cell>
          <cell r="F414">
            <v>43571</v>
          </cell>
          <cell r="G414">
            <v>43577</v>
          </cell>
          <cell r="H414">
            <v>43578</v>
          </cell>
          <cell r="I414">
            <v>286350</v>
          </cell>
          <cell r="J414">
            <v>0</v>
          </cell>
          <cell r="K414">
            <v>0</v>
          </cell>
          <cell r="L414">
            <v>286350</v>
          </cell>
        </row>
        <row r="415">
          <cell r="E415">
            <v>182100</v>
          </cell>
          <cell r="F415">
            <v>43571</v>
          </cell>
          <cell r="I415">
            <v>47800</v>
          </cell>
          <cell r="J415">
            <v>0</v>
          </cell>
          <cell r="K415">
            <v>0</v>
          </cell>
          <cell r="L415">
            <v>47800</v>
          </cell>
        </row>
        <row r="416">
          <cell r="E416">
            <v>182324</v>
          </cell>
          <cell r="F416">
            <v>43572</v>
          </cell>
          <cell r="G416">
            <v>43606</v>
          </cell>
          <cell r="H416">
            <v>43607</v>
          </cell>
          <cell r="I416">
            <v>12335757</v>
          </cell>
          <cell r="J416">
            <v>0</v>
          </cell>
          <cell r="K416">
            <v>0</v>
          </cell>
          <cell r="L416">
            <v>12335757</v>
          </cell>
        </row>
        <row r="417">
          <cell r="E417">
            <v>183065</v>
          </cell>
          <cell r="F417">
            <v>43577</v>
          </cell>
          <cell r="G417">
            <v>43606</v>
          </cell>
          <cell r="H417">
            <v>43607</v>
          </cell>
          <cell r="I417">
            <v>30306</v>
          </cell>
          <cell r="J417">
            <v>0</v>
          </cell>
          <cell r="K417">
            <v>0</v>
          </cell>
          <cell r="L417">
            <v>30306</v>
          </cell>
        </row>
        <row r="418">
          <cell r="E418">
            <v>183264</v>
          </cell>
          <cell r="F418">
            <v>43577</v>
          </cell>
          <cell r="G418">
            <v>43581</v>
          </cell>
          <cell r="H418">
            <v>43591</v>
          </cell>
          <cell r="I418">
            <v>29843210</v>
          </cell>
          <cell r="J418">
            <v>1</v>
          </cell>
          <cell r="K418">
            <v>1</v>
          </cell>
          <cell r="L418">
            <v>29843208</v>
          </cell>
        </row>
        <row r="419">
          <cell r="E419">
            <v>183585</v>
          </cell>
          <cell r="F419">
            <v>43578</v>
          </cell>
          <cell r="G419">
            <v>43578</v>
          </cell>
          <cell r="H419">
            <v>43579</v>
          </cell>
          <cell r="I419">
            <v>3961420</v>
          </cell>
          <cell r="J419">
            <v>1</v>
          </cell>
          <cell r="K419">
            <v>3</v>
          </cell>
          <cell r="L419">
            <v>3961416</v>
          </cell>
        </row>
        <row r="420">
          <cell r="E420">
            <v>184088</v>
          </cell>
          <cell r="F420">
            <v>43579</v>
          </cell>
          <cell r="G420">
            <v>43606</v>
          </cell>
          <cell r="H420">
            <v>43607</v>
          </cell>
          <cell r="I420">
            <v>322200</v>
          </cell>
          <cell r="J420">
            <v>0</v>
          </cell>
          <cell r="K420">
            <v>0</v>
          </cell>
          <cell r="L420">
            <v>322200</v>
          </cell>
        </row>
        <row r="421">
          <cell r="E421">
            <v>184149</v>
          </cell>
          <cell r="F421">
            <v>43579</v>
          </cell>
          <cell r="G421">
            <v>43612</v>
          </cell>
          <cell r="H421">
            <v>43620</v>
          </cell>
          <cell r="I421">
            <v>90124</v>
          </cell>
          <cell r="J421">
            <v>960</v>
          </cell>
          <cell r="K421">
            <v>2240</v>
          </cell>
          <cell r="L421">
            <v>86924</v>
          </cell>
        </row>
        <row r="422">
          <cell r="E422">
            <v>184314</v>
          </cell>
          <cell r="F422">
            <v>43579</v>
          </cell>
          <cell r="G422">
            <v>43606</v>
          </cell>
          <cell r="H422">
            <v>43607</v>
          </cell>
          <cell r="I422">
            <v>486871</v>
          </cell>
          <cell r="J422">
            <v>1925</v>
          </cell>
          <cell r="K422">
            <v>1037</v>
          </cell>
          <cell r="L422">
            <v>483909</v>
          </cell>
        </row>
        <row r="423">
          <cell r="E423">
            <v>184667</v>
          </cell>
          <cell r="F423">
            <v>43580</v>
          </cell>
          <cell r="G423">
            <v>43581</v>
          </cell>
          <cell r="H423">
            <v>43591</v>
          </cell>
          <cell r="I423">
            <v>18184810</v>
          </cell>
          <cell r="J423">
            <v>1</v>
          </cell>
          <cell r="K423">
            <v>1</v>
          </cell>
          <cell r="L423">
            <v>18184808</v>
          </cell>
        </row>
        <row r="424">
          <cell r="E424">
            <v>184780</v>
          </cell>
          <cell r="F424">
            <v>43580</v>
          </cell>
          <cell r="G424">
            <v>43606</v>
          </cell>
          <cell r="H424">
            <v>43607</v>
          </cell>
          <cell r="I424">
            <v>95348</v>
          </cell>
          <cell r="J424">
            <v>13</v>
          </cell>
          <cell r="K424">
            <v>31</v>
          </cell>
          <cell r="L424">
            <v>95304</v>
          </cell>
        </row>
        <row r="425">
          <cell r="E425">
            <v>184936</v>
          </cell>
          <cell r="F425">
            <v>43580</v>
          </cell>
          <cell r="G425">
            <v>43614</v>
          </cell>
          <cell r="H425">
            <v>43620</v>
          </cell>
          <cell r="I425">
            <v>14784</v>
          </cell>
          <cell r="J425">
            <v>1</v>
          </cell>
          <cell r="K425">
            <v>3</v>
          </cell>
          <cell r="L425">
            <v>14780</v>
          </cell>
        </row>
        <row r="426">
          <cell r="E426">
            <v>185238</v>
          </cell>
          <cell r="F426">
            <v>43581</v>
          </cell>
          <cell r="G426">
            <v>43606</v>
          </cell>
          <cell r="H426">
            <v>43607</v>
          </cell>
          <cell r="I426">
            <v>257760</v>
          </cell>
          <cell r="J426">
            <v>0</v>
          </cell>
          <cell r="K426">
            <v>0</v>
          </cell>
          <cell r="L426">
            <v>257760</v>
          </cell>
        </row>
        <row r="427">
          <cell r="E427">
            <v>186058</v>
          </cell>
          <cell r="F427">
            <v>43584</v>
          </cell>
          <cell r="G427">
            <v>43606</v>
          </cell>
          <cell r="H427">
            <v>43607</v>
          </cell>
          <cell r="I427">
            <v>398600</v>
          </cell>
          <cell r="J427">
            <v>0</v>
          </cell>
          <cell r="K427">
            <v>0</v>
          </cell>
          <cell r="L427">
            <v>398600</v>
          </cell>
        </row>
        <row r="428">
          <cell r="E428">
            <v>186109</v>
          </cell>
          <cell r="F428">
            <v>43584</v>
          </cell>
          <cell r="G428">
            <v>43612</v>
          </cell>
          <cell r="H428">
            <v>43620</v>
          </cell>
          <cell r="I428">
            <v>90124</v>
          </cell>
          <cell r="J428">
            <v>0</v>
          </cell>
          <cell r="K428">
            <v>0</v>
          </cell>
          <cell r="L428">
            <v>90124</v>
          </cell>
        </row>
        <row r="429">
          <cell r="E429">
            <v>186595</v>
          </cell>
          <cell r="F429">
            <v>43584</v>
          </cell>
          <cell r="G429">
            <v>43612</v>
          </cell>
          <cell r="H429">
            <v>43620</v>
          </cell>
          <cell r="I429">
            <v>2321662</v>
          </cell>
          <cell r="J429">
            <v>0</v>
          </cell>
          <cell r="K429">
            <v>0</v>
          </cell>
          <cell r="L429">
            <v>2321662</v>
          </cell>
        </row>
        <row r="430">
          <cell r="E430">
            <v>186666</v>
          </cell>
          <cell r="F430">
            <v>43584</v>
          </cell>
          <cell r="G430">
            <v>43587</v>
          </cell>
          <cell r="H430">
            <v>43593</v>
          </cell>
          <cell r="I430">
            <v>434910</v>
          </cell>
          <cell r="J430">
            <v>0</v>
          </cell>
          <cell r="K430">
            <v>0</v>
          </cell>
          <cell r="L430">
            <v>434910</v>
          </cell>
        </row>
        <row r="431">
          <cell r="E431">
            <v>186729</v>
          </cell>
          <cell r="F431">
            <v>43584</v>
          </cell>
          <cell r="G431">
            <v>43587</v>
          </cell>
          <cell r="H431">
            <v>43593</v>
          </cell>
          <cell r="I431">
            <v>190900</v>
          </cell>
          <cell r="J431">
            <v>0</v>
          </cell>
          <cell r="K431">
            <v>0</v>
          </cell>
          <cell r="L431">
            <v>190900</v>
          </cell>
        </row>
        <row r="432">
          <cell r="E432">
            <v>186888</v>
          </cell>
          <cell r="F432">
            <v>43584</v>
          </cell>
          <cell r="G432">
            <v>43612</v>
          </cell>
          <cell r="H432">
            <v>43620</v>
          </cell>
          <cell r="I432">
            <v>45008</v>
          </cell>
          <cell r="J432">
            <v>0</v>
          </cell>
          <cell r="K432">
            <v>0</v>
          </cell>
          <cell r="L432">
            <v>45008</v>
          </cell>
        </row>
        <row r="433">
          <cell r="E433">
            <v>186897</v>
          </cell>
          <cell r="F433">
            <v>43584</v>
          </cell>
          <cell r="G433">
            <v>43606</v>
          </cell>
          <cell r="H433">
            <v>43607</v>
          </cell>
          <cell r="I433">
            <v>90124</v>
          </cell>
          <cell r="J433">
            <v>0</v>
          </cell>
          <cell r="K433">
            <v>0</v>
          </cell>
          <cell r="L433">
            <v>90124</v>
          </cell>
        </row>
        <row r="434">
          <cell r="E434">
            <v>187387</v>
          </cell>
          <cell r="F434">
            <v>43587</v>
          </cell>
          <cell r="G434">
            <v>43591</v>
          </cell>
          <cell r="H434">
            <v>43592</v>
          </cell>
          <cell r="I434">
            <v>24246416</v>
          </cell>
          <cell r="J434">
            <v>1</v>
          </cell>
          <cell r="K434">
            <v>3</v>
          </cell>
          <cell r="L434">
            <v>24246412</v>
          </cell>
        </row>
        <row r="435">
          <cell r="E435">
            <v>187629</v>
          </cell>
          <cell r="F435">
            <v>43587</v>
          </cell>
          <cell r="G435">
            <v>43591</v>
          </cell>
          <cell r="H435">
            <v>43592</v>
          </cell>
          <cell r="I435">
            <v>579884</v>
          </cell>
          <cell r="J435">
            <v>0</v>
          </cell>
          <cell r="K435">
            <v>0</v>
          </cell>
          <cell r="L435">
            <v>579884</v>
          </cell>
        </row>
        <row r="436">
          <cell r="E436">
            <v>187877</v>
          </cell>
          <cell r="F436">
            <v>43588</v>
          </cell>
          <cell r="G436">
            <v>43612</v>
          </cell>
          <cell r="H436">
            <v>43620</v>
          </cell>
          <cell r="I436">
            <v>104700</v>
          </cell>
          <cell r="J436">
            <v>0</v>
          </cell>
          <cell r="K436">
            <v>0</v>
          </cell>
          <cell r="L436">
            <v>104700</v>
          </cell>
        </row>
        <row r="437">
          <cell r="E437">
            <v>188081</v>
          </cell>
          <cell r="F437">
            <v>43588</v>
          </cell>
          <cell r="G437">
            <v>43591</v>
          </cell>
          <cell r="H437">
            <v>43592</v>
          </cell>
          <cell r="I437">
            <v>7895887</v>
          </cell>
          <cell r="J437">
            <v>0</v>
          </cell>
          <cell r="K437">
            <v>1</v>
          </cell>
          <cell r="L437">
            <v>7895886</v>
          </cell>
        </row>
        <row r="438">
          <cell r="E438">
            <v>188602</v>
          </cell>
          <cell r="F438">
            <v>43591</v>
          </cell>
          <cell r="G438">
            <v>43591</v>
          </cell>
          <cell r="H438">
            <v>43592</v>
          </cell>
          <cell r="I438">
            <v>17640300</v>
          </cell>
          <cell r="J438">
            <v>0</v>
          </cell>
          <cell r="K438">
            <v>0</v>
          </cell>
          <cell r="L438">
            <v>17640300</v>
          </cell>
        </row>
        <row r="439">
          <cell r="E439">
            <v>188660</v>
          </cell>
          <cell r="F439">
            <v>43591</v>
          </cell>
          <cell r="G439">
            <v>43664</v>
          </cell>
          <cell r="H439">
            <v>43668</v>
          </cell>
          <cell r="I439">
            <v>18558</v>
          </cell>
          <cell r="J439">
            <v>0</v>
          </cell>
          <cell r="K439">
            <v>0</v>
          </cell>
          <cell r="L439">
            <v>18558</v>
          </cell>
        </row>
        <row r="440">
          <cell r="E440">
            <v>189218</v>
          </cell>
          <cell r="F440">
            <v>43592</v>
          </cell>
          <cell r="G440">
            <v>43612</v>
          </cell>
          <cell r="H440">
            <v>43620</v>
          </cell>
          <cell r="I440">
            <v>99417</v>
          </cell>
          <cell r="J440">
            <v>0</v>
          </cell>
          <cell r="K440">
            <v>0</v>
          </cell>
          <cell r="L440">
            <v>99417</v>
          </cell>
        </row>
        <row r="441">
          <cell r="E441">
            <v>189394</v>
          </cell>
          <cell r="F441">
            <v>43592</v>
          </cell>
          <cell r="G441">
            <v>43612</v>
          </cell>
          <cell r="H441">
            <v>43620</v>
          </cell>
          <cell r="I441">
            <v>1224360</v>
          </cell>
          <cell r="J441">
            <v>0</v>
          </cell>
          <cell r="K441">
            <v>0</v>
          </cell>
          <cell r="L441">
            <v>1224360</v>
          </cell>
        </row>
        <row r="442">
          <cell r="E442">
            <v>190041</v>
          </cell>
          <cell r="F442">
            <v>43593</v>
          </cell>
          <cell r="G442">
            <v>43595</v>
          </cell>
          <cell r="H442">
            <v>43598</v>
          </cell>
          <cell r="I442">
            <v>24246416</v>
          </cell>
          <cell r="J442">
            <v>1</v>
          </cell>
          <cell r="K442">
            <v>3</v>
          </cell>
          <cell r="L442">
            <v>24246412</v>
          </cell>
        </row>
        <row r="443">
          <cell r="E443">
            <v>190156</v>
          </cell>
          <cell r="F443">
            <v>43593</v>
          </cell>
          <cell r="G443">
            <v>43612</v>
          </cell>
          <cell r="H443">
            <v>43620</v>
          </cell>
          <cell r="I443">
            <v>8905952</v>
          </cell>
          <cell r="J443">
            <v>3162</v>
          </cell>
          <cell r="K443">
            <v>1702</v>
          </cell>
          <cell r="L443">
            <v>8901088</v>
          </cell>
        </row>
        <row r="444">
          <cell r="E444">
            <v>190393</v>
          </cell>
          <cell r="F444">
            <v>43594</v>
          </cell>
          <cell r="G444">
            <v>43612</v>
          </cell>
          <cell r="H444">
            <v>43620</v>
          </cell>
          <cell r="I444">
            <v>104700</v>
          </cell>
          <cell r="J444">
            <v>0</v>
          </cell>
          <cell r="K444">
            <v>0</v>
          </cell>
          <cell r="L444">
            <v>104700</v>
          </cell>
        </row>
        <row r="445">
          <cell r="E445">
            <v>190432</v>
          </cell>
          <cell r="F445">
            <v>43594</v>
          </cell>
          <cell r="G445">
            <v>43612</v>
          </cell>
          <cell r="H445">
            <v>43620</v>
          </cell>
          <cell r="I445">
            <v>104700</v>
          </cell>
          <cell r="J445">
            <v>0</v>
          </cell>
          <cell r="K445">
            <v>0</v>
          </cell>
          <cell r="L445">
            <v>104700</v>
          </cell>
        </row>
        <row r="446">
          <cell r="E446">
            <v>190641</v>
          </cell>
          <cell r="F446">
            <v>43594</v>
          </cell>
          <cell r="G446">
            <v>43612</v>
          </cell>
          <cell r="H446">
            <v>43620</v>
          </cell>
          <cell r="I446">
            <v>104700</v>
          </cell>
          <cell r="J446">
            <v>0</v>
          </cell>
          <cell r="K446">
            <v>0</v>
          </cell>
          <cell r="L446">
            <v>104700</v>
          </cell>
        </row>
        <row r="447">
          <cell r="E447">
            <v>190646</v>
          </cell>
          <cell r="F447">
            <v>43594</v>
          </cell>
          <cell r="G447">
            <v>43634</v>
          </cell>
          <cell r="H447">
            <v>43635</v>
          </cell>
          <cell r="I447">
            <v>198834</v>
          </cell>
          <cell r="J447">
            <v>29825</v>
          </cell>
          <cell r="K447">
            <v>69592</v>
          </cell>
          <cell r="L447">
            <v>99417</v>
          </cell>
        </row>
        <row r="448">
          <cell r="E448">
            <v>190821</v>
          </cell>
          <cell r="F448">
            <v>43595</v>
          </cell>
          <cell r="G448">
            <v>43612</v>
          </cell>
          <cell r="H448">
            <v>43620</v>
          </cell>
          <cell r="I448">
            <v>202720</v>
          </cell>
          <cell r="J448">
            <v>0</v>
          </cell>
          <cell r="K448">
            <v>0</v>
          </cell>
          <cell r="L448">
            <v>202720</v>
          </cell>
        </row>
        <row r="449">
          <cell r="E449">
            <v>190904</v>
          </cell>
          <cell r="F449">
            <v>43595</v>
          </cell>
          <cell r="G449">
            <v>43598</v>
          </cell>
          <cell r="H449">
            <v>43600</v>
          </cell>
          <cell r="I449">
            <v>19030774</v>
          </cell>
          <cell r="J449">
            <v>4</v>
          </cell>
          <cell r="K449">
            <v>10</v>
          </cell>
          <cell r="L449">
            <v>19030760</v>
          </cell>
        </row>
        <row r="450">
          <cell r="E450">
            <v>191745</v>
          </cell>
          <cell r="F450">
            <v>43598</v>
          </cell>
          <cell r="G450">
            <v>43634</v>
          </cell>
          <cell r="H450">
            <v>43635</v>
          </cell>
          <cell r="I450">
            <v>90124</v>
          </cell>
          <cell r="J450">
            <v>0</v>
          </cell>
          <cell r="K450">
            <v>0</v>
          </cell>
          <cell r="L450">
            <v>90124</v>
          </cell>
        </row>
        <row r="451">
          <cell r="E451">
            <v>191948</v>
          </cell>
          <cell r="F451">
            <v>43599</v>
          </cell>
          <cell r="G451">
            <v>43612</v>
          </cell>
          <cell r="H451">
            <v>43620</v>
          </cell>
          <cell r="I451">
            <v>104700</v>
          </cell>
          <cell r="J451">
            <v>0</v>
          </cell>
          <cell r="K451">
            <v>0</v>
          </cell>
          <cell r="L451">
            <v>104700</v>
          </cell>
        </row>
        <row r="452">
          <cell r="E452">
            <v>192037</v>
          </cell>
          <cell r="F452">
            <v>43599</v>
          </cell>
          <cell r="G452">
            <v>43612</v>
          </cell>
          <cell r="H452">
            <v>43620</v>
          </cell>
          <cell r="I452">
            <v>107400</v>
          </cell>
          <cell r="J452">
            <v>0</v>
          </cell>
          <cell r="K452">
            <v>0</v>
          </cell>
          <cell r="L452">
            <v>107400</v>
          </cell>
        </row>
        <row r="453">
          <cell r="E453">
            <v>192106</v>
          </cell>
          <cell r="F453">
            <v>43599</v>
          </cell>
          <cell r="G453">
            <v>43612</v>
          </cell>
          <cell r="H453">
            <v>43620</v>
          </cell>
          <cell r="I453">
            <v>247350</v>
          </cell>
          <cell r="J453">
            <v>0</v>
          </cell>
          <cell r="K453">
            <v>0</v>
          </cell>
          <cell r="L453">
            <v>247350</v>
          </cell>
        </row>
        <row r="454">
          <cell r="E454">
            <v>192510</v>
          </cell>
          <cell r="F454">
            <v>43600</v>
          </cell>
          <cell r="G454">
            <v>43601</v>
          </cell>
          <cell r="H454">
            <v>43605</v>
          </cell>
          <cell r="I454">
            <v>3961420</v>
          </cell>
          <cell r="J454">
            <v>1</v>
          </cell>
          <cell r="K454">
            <v>3</v>
          </cell>
          <cell r="L454">
            <v>3961416</v>
          </cell>
        </row>
        <row r="455">
          <cell r="E455">
            <v>192528</v>
          </cell>
          <cell r="F455">
            <v>43600</v>
          </cell>
          <cell r="G455">
            <v>43601</v>
          </cell>
          <cell r="H455">
            <v>43605</v>
          </cell>
          <cell r="I455">
            <v>15791774</v>
          </cell>
          <cell r="J455">
            <v>1</v>
          </cell>
          <cell r="K455">
            <v>1</v>
          </cell>
          <cell r="L455">
            <v>15791772</v>
          </cell>
        </row>
        <row r="456">
          <cell r="E456">
            <v>192557</v>
          </cell>
          <cell r="F456">
            <v>43600</v>
          </cell>
          <cell r="G456">
            <v>43612</v>
          </cell>
          <cell r="H456">
            <v>43620</v>
          </cell>
          <cell r="I456">
            <v>104700</v>
          </cell>
          <cell r="J456">
            <v>0</v>
          </cell>
          <cell r="K456">
            <v>0</v>
          </cell>
          <cell r="L456">
            <v>104700</v>
          </cell>
        </row>
        <row r="457">
          <cell r="E457">
            <v>193171</v>
          </cell>
          <cell r="F457">
            <v>43602</v>
          </cell>
          <cell r="G457">
            <v>43612</v>
          </cell>
          <cell r="H457">
            <v>43620</v>
          </cell>
          <cell r="I457">
            <v>10035623</v>
          </cell>
          <cell r="J457">
            <v>0</v>
          </cell>
          <cell r="K457">
            <v>0</v>
          </cell>
          <cell r="L457">
            <v>10035623</v>
          </cell>
        </row>
        <row r="458">
          <cell r="E458">
            <v>193431</v>
          </cell>
          <cell r="F458">
            <v>43602</v>
          </cell>
          <cell r="G458">
            <v>43634</v>
          </cell>
          <cell r="H458">
            <v>43635</v>
          </cell>
          <cell r="I458">
            <v>540386</v>
          </cell>
          <cell r="J458">
            <v>14947</v>
          </cell>
          <cell r="K458">
            <v>34877</v>
          </cell>
          <cell r="L458">
            <v>490562</v>
          </cell>
        </row>
        <row r="459">
          <cell r="E459">
            <v>194031</v>
          </cell>
          <cell r="F459">
            <v>43605</v>
          </cell>
          <cell r="G459">
            <v>43612</v>
          </cell>
          <cell r="H459">
            <v>43620</v>
          </cell>
          <cell r="I459">
            <v>313632</v>
          </cell>
          <cell r="J459">
            <v>1390</v>
          </cell>
          <cell r="K459">
            <v>3242</v>
          </cell>
          <cell r="L459">
            <v>309000</v>
          </cell>
        </row>
        <row r="460">
          <cell r="E460">
            <v>194112</v>
          </cell>
          <cell r="F460">
            <v>43605</v>
          </cell>
          <cell r="G460">
            <v>43612</v>
          </cell>
          <cell r="H460">
            <v>43620</v>
          </cell>
          <cell r="I460">
            <v>72750</v>
          </cell>
          <cell r="J460">
            <v>18915</v>
          </cell>
          <cell r="K460">
            <v>10185</v>
          </cell>
          <cell r="L460">
            <v>43650</v>
          </cell>
        </row>
        <row r="461">
          <cell r="E461">
            <v>194278</v>
          </cell>
          <cell r="F461">
            <v>43605</v>
          </cell>
          <cell r="G461">
            <v>43612</v>
          </cell>
          <cell r="H461">
            <v>43620</v>
          </cell>
          <cell r="I461">
            <v>12670</v>
          </cell>
          <cell r="J461">
            <v>0</v>
          </cell>
          <cell r="K461">
            <v>0</v>
          </cell>
          <cell r="L461">
            <v>12670</v>
          </cell>
        </row>
        <row r="462">
          <cell r="E462">
            <v>194320</v>
          </cell>
          <cell r="F462">
            <v>43605</v>
          </cell>
          <cell r="G462">
            <v>43634</v>
          </cell>
          <cell r="H462">
            <v>43635</v>
          </cell>
          <cell r="I462">
            <v>76600</v>
          </cell>
          <cell r="J462">
            <v>0</v>
          </cell>
          <cell r="K462">
            <v>0</v>
          </cell>
          <cell r="L462">
            <v>76600</v>
          </cell>
        </row>
        <row r="463">
          <cell r="E463">
            <v>194594</v>
          </cell>
          <cell r="F463">
            <v>43606</v>
          </cell>
          <cell r="G463">
            <v>43612</v>
          </cell>
          <cell r="H463">
            <v>43620</v>
          </cell>
          <cell r="I463">
            <v>4548723</v>
          </cell>
          <cell r="J463">
            <v>0</v>
          </cell>
          <cell r="K463">
            <v>0</v>
          </cell>
          <cell r="L463">
            <v>4548723</v>
          </cell>
        </row>
        <row r="464">
          <cell r="E464">
            <v>195568</v>
          </cell>
          <cell r="F464">
            <v>43607</v>
          </cell>
          <cell r="G464">
            <v>43612</v>
          </cell>
          <cell r="H464">
            <v>43620</v>
          </cell>
          <cell r="I464">
            <v>198360</v>
          </cell>
          <cell r="J464">
            <v>0</v>
          </cell>
          <cell r="K464">
            <v>0</v>
          </cell>
          <cell r="L464">
            <v>198360</v>
          </cell>
        </row>
        <row r="465">
          <cell r="E465">
            <v>195585</v>
          </cell>
          <cell r="F465">
            <v>43607</v>
          </cell>
          <cell r="G465">
            <v>43615</v>
          </cell>
          <cell r="H465">
            <v>43620</v>
          </cell>
          <cell r="I465">
            <v>349065</v>
          </cell>
          <cell r="J465">
            <v>0</v>
          </cell>
          <cell r="K465">
            <v>0</v>
          </cell>
          <cell r="L465">
            <v>349065</v>
          </cell>
        </row>
        <row r="466">
          <cell r="E466">
            <v>195636</v>
          </cell>
          <cell r="F466">
            <v>43608</v>
          </cell>
          <cell r="G466">
            <v>43623</v>
          </cell>
          <cell r="H466">
            <v>43626</v>
          </cell>
          <cell r="I466">
            <v>74780</v>
          </cell>
          <cell r="J466">
            <v>0</v>
          </cell>
          <cell r="K466">
            <v>0</v>
          </cell>
          <cell r="L466">
            <v>74780</v>
          </cell>
        </row>
        <row r="467">
          <cell r="E467">
            <v>195644</v>
          </cell>
          <cell r="F467">
            <v>43608</v>
          </cell>
          <cell r="G467">
            <v>43615</v>
          </cell>
          <cell r="H467">
            <v>43620</v>
          </cell>
          <cell r="I467">
            <v>45008</v>
          </cell>
          <cell r="J467">
            <v>0</v>
          </cell>
          <cell r="K467">
            <v>0</v>
          </cell>
          <cell r="L467">
            <v>45008</v>
          </cell>
        </row>
        <row r="468">
          <cell r="E468">
            <v>195699</v>
          </cell>
          <cell r="F468">
            <v>43608</v>
          </cell>
          <cell r="G468">
            <v>43629</v>
          </cell>
          <cell r="H468">
            <v>43633</v>
          </cell>
          <cell r="I468">
            <v>5039285</v>
          </cell>
          <cell r="J468">
            <v>0</v>
          </cell>
          <cell r="K468">
            <v>0</v>
          </cell>
          <cell r="L468">
            <v>5039285</v>
          </cell>
        </row>
        <row r="469">
          <cell r="E469">
            <v>195862</v>
          </cell>
          <cell r="F469">
            <v>43608</v>
          </cell>
          <cell r="G469">
            <v>43615</v>
          </cell>
          <cell r="H469">
            <v>43620</v>
          </cell>
          <cell r="I469">
            <v>490562</v>
          </cell>
          <cell r="J469">
            <v>0</v>
          </cell>
          <cell r="K469">
            <v>0</v>
          </cell>
          <cell r="L469">
            <v>490562</v>
          </cell>
        </row>
        <row r="470">
          <cell r="E470">
            <v>195933</v>
          </cell>
          <cell r="F470">
            <v>43608</v>
          </cell>
          <cell r="G470">
            <v>43629</v>
          </cell>
          <cell r="H470">
            <v>43633</v>
          </cell>
          <cell r="I470">
            <v>107400</v>
          </cell>
          <cell r="J470">
            <v>0</v>
          </cell>
          <cell r="K470">
            <v>0</v>
          </cell>
          <cell r="L470">
            <v>107400</v>
          </cell>
        </row>
        <row r="471">
          <cell r="E471">
            <v>195965</v>
          </cell>
          <cell r="F471">
            <v>43608</v>
          </cell>
          <cell r="G471">
            <v>43615</v>
          </cell>
          <cell r="H471">
            <v>43620</v>
          </cell>
          <cell r="I471">
            <v>90124</v>
          </cell>
          <cell r="J471">
            <v>0</v>
          </cell>
          <cell r="K471">
            <v>0</v>
          </cell>
          <cell r="L471">
            <v>90124</v>
          </cell>
        </row>
        <row r="472">
          <cell r="E472">
            <v>196184</v>
          </cell>
          <cell r="F472">
            <v>43609</v>
          </cell>
          <cell r="G472">
            <v>43878</v>
          </cell>
          <cell r="H472">
            <v>43879</v>
          </cell>
          <cell r="I472">
            <v>129061</v>
          </cell>
          <cell r="J472">
            <v>0</v>
          </cell>
          <cell r="K472">
            <v>0</v>
          </cell>
          <cell r="L472">
            <v>129061</v>
          </cell>
        </row>
        <row r="473">
          <cell r="E473">
            <v>196291</v>
          </cell>
          <cell r="F473">
            <v>43609</v>
          </cell>
          <cell r="G473">
            <v>43614</v>
          </cell>
          <cell r="H473">
            <v>43620</v>
          </cell>
          <cell r="I473">
            <v>7392</v>
          </cell>
          <cell r="J473">
            <v>1</v>
          </cell>
          <cell r="K473">
            <v>1</v>
          </cell>
          <cell r="L473">
            <v>7390</v>
          </cell>
        </row>
        <row r="474">
          <cell r="E474">
            <v>196463</v>
          </cell>
          <cell r="F474">
            <v>43609</v>
          </cell>
          <cell r="G474">
            <v>43615</v>
          </cell>
          <cell r="H474">
            <v>43620</v>
          </cell>
          <cell r="I474">
            <v>490562</v>
          </cell>
          <cell r="J474">
            <v>0</v>
          </cell>
          <cell r="K474">
            <v>0</v>
          </cell>
          <cell r="L474">
            <v>490562</v>
          </cell>
        </row>
        <row r="475">
          <cell r="E475">
            <v>196488</v>
          </cell>
          <cell r="F475">
            <v>43609</v>
          </cell>
          <cell r="G475">
            <v>43651</v>
          </cell>
          <cell r="H475">
            <v>43654</v>
          </cell>
          <cell r="I475">
            <v>43678</v>
          </cell>
          <cell r="J475">
            <v>4785</v>
          </cell>
          <cell r="K475">
            <v>1015</v>
          </cell>
          <cell r="L475">
            <v>37878</v>
          </cell>
        </row>
        <row r="476">
          <cell r="E476">
            <v>196669</v>
          </cell>
          <cell r="F476">
            <v>43609</v>
          </cell>
          <cell r="G476">
            <v>43623</v>
          </cell>
          <cell r="H476">
            <v>43626</v>
          </cell>
          <cell r="I476">
            <v>90124</v>
          </cell>
          <cell r="J476">
            <v>0</v>
          </cell>
          <cell r="K476">
            <v>0</v>
          </cell>
          <cell r="L476">
            <v>90124</v>
          </cell>
        </row>
        <row r="477">
          <cell r="E477">
            <v>196975</v>
          </cell>
          <cell r="F477">
            <v>43612</v>
          </cell>
          <cell r="G477">
            <v>43629</v>
          </cell>
          <cell r="H477">
            <v>43633</v>
          </cell>
          <cell r="I477">
            <v>29568</v>
          </cell>
          <cell r="J477">
            <v>2</v>
          </cell>
          <cell r="K477">
            <v>6</v>
          </cell>
          <cell r="L477">
            <v>29560</v>
          </cell>
        </row>
        <row r="478">
          <cell r="E478">
            <v>196984</v>
          </cell>
          <cell r="F478">
            <v>43612</v>
          </cell>
          <cell r="G478">
            <v>43612</v>
          </cell>
          <cell r="H478">
            <v>43620</v>
          </cell>
          <cell r="I478">
            <v>1980710</v>
          </cell>
          <cell r="J478">
            <v>1</v>
          </cell>
          <cell r="K478">
            <v>1</v>
          </cell>
          <cell r="L478">
            <v>1980708</v>
          </cell>
        </row>
        <row r="479">
          <cell r="E479">
            <v>197008</v>
          </cell>
          <cell r="F479">
            <v>43612</v>
          </cell>
          <cell r="G479">
            <v>43615</v>
          </cell>
          <cell r="H479">
            <v>43620</v>
          </cell>
          <cell r="I479">
            <v>109629</v>
          </cell>
          <cell r="J479">
            <v>4</v>
          </cell>
          <cell r="K479">
            <v>9</v>
          </cell>
          <cell r="L479">
            <v>109616</v>
          </cell>
        </row>
        <row r="480">
          <cell r="E480">
            <v>197017</v>
          </cell>
          <cell r="F480">
            <v>43612</v>
          </cell>
          <cell r="G480">
            <v>43634</v>
          </cell>
          <cell r="H480">
            <v>43635</v>
          </cell>
          <cell r="I480">
            <v>2213708</v>
          </cell>
          <cell r="J480">
            <v>0</v>
          </cell>
          <cell r="K480">
            <v>0</v>
          </cell>
          <cell r="L480">
            <v>2213708</v>
          </cell>
        </row>
        <row r="481">
          <cell r="E481">
            <v>197050</v>
          </cell>
          <cell r="F481">
            <v>43612</v>
          </cell>
          <cell r="G481">
            <v>43629</v>
          </cell>
          <cell r="H481">
            <v>43633</v>
          </cell>
          <cell r="I481">
            <v>44352</v>
          </cell>
          <cell r="J481">
            <v>7392</v>
          </cell>
          <cell r="K481">
            <v>0</v>
          </cell>
          <cell r="L481">
            <v>36960</v>
          </cell>
        </row>
        <row r="482">
          <cell r="E482">
            <v>197145</v>
          </cell>
          <cell r="F482">
            <v>43612</v>
          </cell>
          <cell r="G482">
            <v>43615</v>
          </cell>
          <cell r="H482">
            <v>43620</v>
          </cell>
          <cell r="I482">
            <v>156819</v>
          </cell>
          <cell r="J482">
            <v>0</v>
          </cell>
          <cell r="K482">
            <v>0</v>
          </cell>
          <cell r="L482">
            <v>156819</v>
          </cell>
        </row>
        <row r="483">
          <cell r="E483">
            <v>197624</v>
          </cell>
          <cell r="F483">
            <v>43613</v>
          </cell>
          <cell r="G483">
            <v>43614</v>
          </cell>
          <cell r="H483">
            <v>43620</v>
          </cell>
          <cell r="I483">
            <v>434910</v>
          </cell>
          <cell r="J483">
            <v>0</v>
          </cell>
          <cell r="K483">
            <v>0</v>
          </cell>
          <cell r="L483">
            <v>434910</v>
          </cell>
        </row>
        <row r="484">
          <cell r="E484">
            <v>197685</v>
          </cell>
          <cell r="F484">
            <v>43613</v>
          </cell>
          <cell r="G484">
            <v>43628</v>
          </cell>
          <cell r="H484">
            <v>43633</v>
          </cell>
          <cell r="I484">
            <v>490562</v>
          </cell>
          <cell r="J484">
            <v>0</v>
          </cell>
          <cell r="K484">
            <v>0</v>
          </cell>
          <cell r="L484">
            <v>490562</v>
          </cell>
        </row>
        <row r="485">
          <cell r="E485">
            <v>197756</v>
          </cell>
          <cell r="F485">
            <v>43613</v>
          </cell>
          <cell r="G485">
            <v>43726</v>
          </cell>
          <cell r="H485">
            <v>43726</v>
          </cell>
          <cell r="I485">
            <v>414061</v>
          </cell>
          <cell r="J485">
            <v>0</v>
          </cell>
          <cell r="K485">
            <v>0</v>
          </cell>
          <cell r="L485">
            <v>414061</v>
          </cell>
        </row>
        <row r="486">
          <cell r="E486">
            <v>197801</v>
          </cell>
          <cell r="F486">
            <v>43613</v>
          </cell>
          <cell r="G486">
            <v>43628</v>
          </cell>
          <cell r="H486">
            <v>43633</v>
          </cell>
          <cell r="I486">
            <v>90124</v>
          </cell>
          <cell r="J486">
            <v>0</v>
          </cell>
          <cell r="K486">
            <v>0</v>
          </cell>
          <cell r="L486">
            <v>90124</v>
          </cell>
        </row>
        <row r="487">
          <cell r="E487">
            <v>197854</v>
          </cell>
          <cell r="F487">
            <v>43613</v>
          </cell>
          <cell r="G487">
            <v>43628</v>
          </cell>
          <cell r="H487">
            <v>43633</v>
          </cell>
          <cell r="I487">
            <v>90124</v>
          </cell>
          <cell r="J487">
            <v>0</v>
          </cell>
          <cell r="K487">
            <v>0</v>
          </cell>
          <cell r="L487">
            <v>90124</v>
          </cell>
        </row>
        <row r="488">
          <cell r="E488">
            <v>197981</v>
          </cell>
          <cell r="F488">
            <v>43613</v>
          </cell>
          <cell r="G488">
            <v>43614</v>
          </cell>
          <cell r="H488">
            <v>43620</v>
          </cell>
          <cell r="I488">
            <v>579884</v>
          </cell>
          <cell r="J488">
            <v>0</v>
          </cell>
          <cell r="K488">
            <v>0</v>
          </cell>
          <cell r="L488">
            <v>579884</v>
          </cell>
        </row>
        <row r="489">
          <cell r="E489">
            <v>198264</v>
          </cell>
          <cell r="F489">
            <v>43614</v>
          </cell>
          <cell r="G489">
            <v>43615</v>
          </cell>
          <cell r="H489">
            <v>43620</v>
          </cell>
          <cell r="I489">
            <v>24246416</v>
          </cell>
          <cell r="J489">
            <v>1</v>
          </cell>
          <cell r="K489">
            <v>3</v>
          </cell>
          <cell r="L489">
            <v>24246412</v>
          </cell>
        </row>
        <row r="490">
          <cell r="E490">
            <v>198646</v>
          </cell>
          <cell r="F490">
            <v>43614</v>
          </cell>
          <cell r="G490">
            <v>43615</v>
          </cell>
          <cell r="H490">
            <v>43620</v>
          </cell>
          <cell r="I490">
            <v>9092405</v>
          </cell>
          <cell r="J490">
            <v>0</v>
          </cell>
          <cell r="K490">
            <v>1</v>
          </cell>
          <cell r="L490">
            <v>9092404</v>
          </cell>
        </row>
        <row r="491">
          <cell r="E491">
            <v>198650</v>
          </cell>
          <cell r="F491">
            <v>43614</v>
          </cell>
          <cell r="G491">
            <v>43615</v>
          </cell>
          <cell r="H491">
            <v>43620</v>
          </cell>
          <cell r="I491">
            <v>10175248</v>
          </cell>
          <cell r="J491">
            <v>1</v>
          </cell>
          <cell r="K491">
            <v>3</v>
          </cell>
          <cell r="L491">
            <v>10175244</v>
          </cell>
        </row>
        <row r="492">
          <cell r="E492">
            <v>198665</v>
          </cell>
          <cell r="F492">
            <v>43614</v>
          </cell>
          <cell r="G492">
            <v>43615</v>
          </cell>
          <cell r="H492">
            <v>43620</v>
          </cell>
          <cell r="I492">
            <v>7895887</v>
          </cell>
          <cell r="J492">
            <v>0</v>
          </cell>
          <cell r="K492">
            <v>1</v>
          </cell>
          <cell r="L492">
            <v>7895886</v>
          </cell>
        </row>
        <row r="493">
          <cell r="E493">
            <v>198817</v>
          </cell>
          <cell r="F493">
            <v>43614</v>
          </cell>
          <cell r="G493">
            <v>43628</v>
          </cell>
          <cell r="H493">
            <v>43633</v>
          </cell>
          <cell r="I493">
            <v>724162</v>
          </cell>
          <cell r="J493">
            <v>652</v>
          </cell>
          <cell r="K493">
            <v>1521</v>
          </cell>
          <cell r="L493">
            <v>721989</v>
          </cell>
        </row>
        <row r="494">
          <cell r="E494">
            <v>198855</v>
          </cell>
          <cell r="F494">
            <v>43614</v>
          </cell>
          <cell r="G494">
            <v>43726</v>
          </cell>
          <cell r="H494">
            <v>43726</v>
          </cell>
          <cell r="I494">
            <v>90124</v>
          </cell>
          <cell r="J494">
            <v>0</v>
          </cell>
          <cell r="K494">
            <v>0</v>
          </cell>
          <cell r="L494">
            <v>90124</v>
          </cell>
        </row>
        <row r="495">
          <cell r="E495">
            <v>199540</v>
          </cell>
          <cell r="F495">
            <v>43616</v>
          </cell>
          <cell r="G495">
            <v>43634</v>
          </cell>
          <cell r="H495">
            <v>43635</v>
          </cell>
          <cell r="I495">
            <v>488724</v>
          </cell>
          <cell r="J495">
            <v>27037</v>
          </cell>
          <cell r="K495">
            <v>63087</v>
          </cell>
          <cell r="L495">
            <v>398600</v>
          </cell>
        </row>
        <row r="496">
          <cell r="E496">
            <v>199725</v>
          </cell>
          <cell r="F496">
            <v>43616</v>
          </cell>
          <cell r="G496">
            <v>43621</v>
          </cell>
          <cell r="H496">
            <v>43626</v>
          </cell>
          <cell r="I496">
            <v>17640300</v>
          </cell>
          <cell r="J496">
            <v>0</v>
          </cell>
          <cell r="K496">
            <v>0</v>
          </cell>
          <cell r="L496">
            <v>17640300</v>
          </cell>
        </row>
        <row r="497">
          <cell r="E497">
            <v>199878</v>
          </cell>
          <cell r="F497">
            <v>43616</v>
          </cell>
          <cell r="G497">
            <v>43662</v>
          </cell>
          <cell r="H497">
            <v>43663</v>
          </cell>
          <cell r="I497">
            <v>490562</v>
          </cell>
          <cell r="J497">
            <v>0</v>
          </cell>
          <cell r="K497">
            <v>0</v>
          </cell>
          <cell r="L497">
            <v>490562</v>
          </cell>
        </row>
        <row r="498">
          <cell r="E498">
            <v>200222</v>
          </cell>
          <cell r="F498">
            <v>43620</v>
          </cell>
          <cell r="G498">
            <v>43669</v>
          </cell>
          <cell r="H498">
            <v>43670</v>
          </cell>
          <cell r="I498">
            <v>107400</v>
          </cell>
          <cell r="J498">
            <v>0</v>
          </cell>
          <cell r="K498">
            <v>0</v>
          </cell>
          <cell r="L498">
            <v>107400</v>
          </cell>
        </row>
        <row r="499">
          <cell r="E499">
            <v>200717</v>
          </cell>
          <cell r="F499">
            <v>43621</v>
          </cell>
          <cell r="G499">
            <v>43725</v>
          </cell>
          <cell r="H499">
            <v>43731</v>
          </cell>
          <cell r="I499">
            <v>2074800</v>
          </cell>
          <cell r="J499">
            <v>0</v>
          </cell>
          <cell r="K499">
            <v>0</v>
          </cell>
          <cell r="L499">
            <v>2074800</v>
          </cell>
        </row>
        <row r="500">
          <cell r="E500">
            <v>200726</v>
          </cell>
          <cell r="F500">
            <v>43621</v>
          </cell>
          <cell r="G500">
            <v>43671</v>
          </cell>
          <cell r="H500">
            <v>43682</v>
          </cell>
          <cell r="I500">
            <v>193320</v>
          </cell>
          <cell r="J500">
            <v>0</v>
          </cell>
          <cell r="K500">
            <v>0</v>
          </cell>
          <cell r="L500">
            <v>193320</v>
          </cell>
        </row>
        <row r="501">
          <cell r="E501">
            <v>200856</v>
          </cell>
          <cell r="F501">
            <v>43621</v>
          </cell>
          <cell r="G501">
            <v>43634</v>
          </cell>
          <cell r="H501">
            <v>43635</v>
          </cell>
          <cell r="I501">
            <v>861353</v>
          </cell>
          <cell r="J501">
            <v>0</v>
          </cell>
          <cell r="K501">
            <v>0</v>
          </cell>
          <cell r="L501">
            <v>861353</v>
          </cell>
        </row>
        <row r="502">
          <cell r="E502">
            <v>200905</v>
          </cell>
          <cell r="F502">
            <v>43621</v>
          </cell>
          <cell r="G502">
            <v>43628</v>
          </cell>
          <cell r="H502">
            <v>43633</v>
          </cell>
          <cell r="I502">
            <v>24246416</v>
          </cell>
          <cell r="J502">
            <v>1</v>
          </cell>
          <cell r="K502">
            <v>3</v>
          </cell>
          <cell r="L502">
            <v>24246412</v>
          </cell>
        </row>
        <row r="503">
          <cell r="E503">
            <v>200908</v>
          </cell>
          <cell r="F503">
            <v>43621</v>
          </cell>
          <cell r="G503">
            <v>43634</v>
          </cell>
          <cell r="H503">
            <v>43635</v>
          </cell>
          <cell r="I503">
            <v>490562</v>
          </cell>
          <cell r="J503">
            <v>0</v>
          </cell>
          <cell r="K503">
            <v>0</v>
          </cell>
          <cell r="L503">
            <v>490562</v>
          </cell>
        </row>
        <row r="504">
          <cell r="E504">
            <v>201113</v>
          </cell>
          <cell r="F504">
            <v>43622</v>
          </cell>
          <cell r="G504">
            <v>43671</v>
          </cell>
          <cell r="H504">
            <v>43682</v>
          </cell>
          <cell r="I504">
            <v>4950728</v>
          </cell>
          <cell r="J504">
            <v>7</v>
          </cell>
          <cell r="K504">
            <v>17</v>
          </cell>
          <cell r="L504">
            <v>4950704</v>
          </cell>
        </row>
        <row r="505">
          <cell r="E505">
            <v>201498</v>
          </cell>
          <cell r="F505">
            <v>43622</v>
          </cell>
          <cell r="G505">
            <v>43634</v>
          </cell>
          <cell r="H505">
            <v>43635</v>
          </cell>
          <cell r="I505">
            <v>112655</v>
          </cell>
          <cell r="J505">
            <v>0</v>
          </cell>
          <cell r="K505">
            <v>0</v>
          </cell>
          <cell r="L505">
            <v>112655</v>
          </cell>
        </row>
        <row r="506">
          <cell r="E506">
            <v>201831</v>
          </cell>
          <cell r="F506">
            <v>43623</v>
          </cell>
          <cell r="G506">
            <v>43725</v>
          </cell>
          <cell r="H506">
            <v>43731</v>
          </cell>
          <cell r="I506">
            <v>135186</v>
          </cell>
          <cell r="J506">
            <v>0</v>
          </cell>
          <cell r="K506">
            <v>0</v>
          </cell>
          <cell r="L506">
            <v>135186</v>
          </cell>
        </row>
        <row r="507">
          <cell r="E507">
            <v>201836</v>
          </cell>
          <cell r="F507">
            <v>43623</v>
          </cell>
          <cell r="G507">
            <v>43623</v>
          </cell>
          <cell r="H507">
            <v>43626</v>
          </cell>
          <cell r="I507">
            <v>7895887</v>
          </cell>
          <cell r="J507">
            <v>0</v>
          </cell>
          <cell r="K507">
            <v>1</v>
          </cell>
          <cell r="L507">
            <v>7895886</v>
          </cell>
        </row>
        <row r="508">
          <cell r="E508">
            <v>201848</v>
          </cell>
          <cell r="F508">
            <v>43623</v>
          </cell>
          <cell r="G508">
            <v>43623</v>
          </cell>
          <cell r="H508">
            <v>43626</v>
          </cell>
          <cell r="I508">
            <v>19030774</v>
          </cell>
          <cell r="J508">
            <v>4</v>
          </cell>
          <cell r="K508">
            <v>10</v>
          </cell>
          <cell r="L508">
            <v>19030760</v>
          </cell>
        </row>
        <row r="509">
          <cell r="E509">
            <v>202043</v>
          </cell>
          <cell r="F509">
            <v>43623</v>
          </cell>
          <cell r="G509">
            <v>43676</v>
          </cell>
          <cell r="H509">
            <v>43683</v>
          </cell>
          <cell r="I509">
            <v>26879</v>
          </cell>
          <cell r="J509">
            <v>0</v>
          </cell>
          <cell r="K509">
            <v>0</v>
          </cell>
          <cell r="L509">
            <v>26879</v>
          </cell>
        </row>
        <row r="510">
          <cell r="E510">
            <v>202515</v>
          </cell>
          <cell r="F510">
            <v>43626</v>
          </cell>
          <cell r="G510">
            <v>43725</v>
          </cell>
          <cell r="H510">
            <v>43731</v>
          </cell>
          <cell r="I510">
            <v>106212</v>
          </cell>
          <cell r="J510">
            <v>0</v>
          </cell>
          <cell r="K510">
            <v>0</v>
          </cell>
          <cell r="L510">
            <v>106212</v>
          </cell>
        </row>
        <row r="511">
          <cell r="E511">
            <v>202584</v>
          </cell>
          <cell r="F511">
            <v>43626</v>
          </cell>
          <cell r="G511">
            <v>43635</v>
          </cell>
          <cell r="H511">
            <v>43635</v>
          </cell>
          <cell r="I511">
            <v>7983273</v>
          </cell>
          <cell r="J511">
            <v>22980</v>
          </cell>
          <cell r="K511">
            <v>53620</v>
          </cell>
          <cell r="L511">
            <v>7906673</v>
          </cell>
        </row>
        <row r="512">
          <cell r="E512">
            <v>202604</v>
          </cell>
          <cell r="F512">
            <v>43626</v>
          </cell>
          <cell r="G512">
            <v>43636</v>
          </cell>
          <cell r="H512">
            <v>43641</v>
          </cell>
          <cell r="I512">
            <v>4145700</v>
          </cell>
          <cell r="J512">
            <v>0</v>
          </cell>
          <cell r="K512">
            <v>0</v>
          </cell>
          <cell r="L512">
            <v>4145700</v>
          </cell>
        </row>
        <row r="513">
          <cell r="E513">
            <v>202692</v>
          </cell>
          <cell r="F513">
            <v>43626</v>
          </cell>
          <cell r="G513">
            <v>43725</v>
          </cell>
          <cell r="H513">
            <v>43731</v>
          </cell>
          <cell r="I513">
            <v>39544</v>
          </cell>
          <cell r="J513">
            <v>960</v>
          </cell>
          <cell r="K513">
            <v>2240</v>
          </cell>
          <cell r="L513">
            <v>36344</v>
          </cell>
        </row>
        <row r="514">
          <cell r="E514">
            <v>202813</v>
          </cell>
          <cell r="F514">
            <v>43626</v>
          </cell>
          <cell r="G514">
            <v>43726</v>
          </cell>
          <cell r="H514">
            <v>43726</v>
          </cell>
          <cell r="I514">
            <v>41196</v>
          </cell>
          <cell r="J514">
            <v>960</v>
          </cell>
          <cell r="K514">
            <v>2240</v>
          </cell>
          <cell r="L514">
            <v>37996</v>
          </cell>
        </row>
        <row r="515">
          <cell r="E515">
            <v>202975</v>
          </cell>
          <cell r="F515">
            <v>43627</v>
          </cell>
          <cell r="G515">
            <v>43651</v>
          </cell>
          <cell r="H515">
            <v>43654</v>
          </cell>
          <cell r="I515">
            <v>90124</v>
          </cell>
          <cell r="J515">
            <v>0</v>
          </cell>
          <cell r="K515">
            <v>0</v>
          </cell>
          <cell r="L515">
            <v>90124</v>
          </cell>
        </row>
        <row r="516">
          <cell r="E516">
            <v>203007</v>
          </cell>
          <cell r="F516">
            <v>43627</v>
          </cell>
          <cell r="G516">
            <v>43669</v>
          </cell>
          <cell r="H516">
            <v>43670</v>
          </cell>
          <cell r="I516">
            <v>107400</v>
          </cell>
          <cell r="J516">
            <v>0</v>
          </cell>
          <cell r="K516">
            <v>0</v>
          </cell>
          <cell r="L516">
            <v>107400</v>
          </cell>
        </row>
        <row r="517">
          <cell r="E517">
            <v>203182</v>
          </cell>
          <cell r="F517">
            <v>43627</v>
          </cell>
          <cell r="G517">
            <v>43671</v>
          </cell>
          <cell r="H517">
            <v>43683</v>
          </cell>
          <cell r="I517">
            <v>49976</v>
          </cell>
          <cell r="J517">
            <v>0</v>
          </cell>
          <cell r="K517">
            <v>0</v>
          </cell>
          <cell r="L517">
            <v>49976</v>
          </cell>
        </row>
        <row r="518">
          <cell r="E518">
            <v>203183</v>
          </cell>
          <cell r="F518">
            <v>43627</v>
          </cell>
          <cell r="G518">
            <v>43651</v>
          </cell>
          <cell r="H518">
            <v>43655</v>
          </cell>
          <cell r="I518">
            <v>22176</v>
          </cell>
          <cell r="J518">
            <v>3698</v>
          </cell>
          <cell r="K518">
            <v>4</v>
          </cell>
          <cell r="L518">
            <v>18474</v>
          </cell>
        </row>
        <row r="519">
          <cell r="E519">
            <v>203489</v>
          </cell>
          <cell r="F519">
            <v>43628</v>
          </cell>
          <cell r="G519">
            <v>43664</v>
          </cell>
          <cell r="H519">
            <v>43668</v>
          </cell>
          <cell r="I519">
            <v>14531514</v>
          </cell>
          <cell r="J519">
            <v>960</v>
          </cell>
          <cell r="K519">
            <v>2240</v>
          </cell>
          <cell r="L519">
            <v>14528314</v>
          </cell>
        </row>
        <row r="520">
          <cell r="E520">
            <v>203543</v>
          </cell>
          <cell r="F520">
            <v>43628</v>
          </cell>
          <cell r="G520">
            <v>43628</v>
          </cell>
          <cell r="H520">
            <v>43633</v>
          </cell>
          <cell r="I520">
            <v>23509106</v>
          </cell>
          <cell r="J520">
            <v>0</v>
          </cell>
          <cell r="K520">
            <v>0</v>
          </cell>
          <cell r="L520">
            <v>23509106</v>
          </cell>
        </row>
        <row r="521">
          <cell r="E521">
            <v>203606</v>
          </cell>
          <cell r="F521">
            <v>43628</v>
          </cell>
          <cell r="G521">
            <v>43628</v>
          </cell>
          <cell r="H521">
            <v>43633</v>
          </cell>
          <cell r="I521">
            <v>3961420</v>
          </cell>
          <cell r="J521">
            <v>1</v>
          </cell>
          <cell r="K521">
            <v>3</v>
          </cell>
          <cell r="L521">
            <v>3961416</v>
          </cell>
        </row>
        <row r="522">
          <cell r="E522">
            <v>203704</v>
          </cell>
          <cell r="F522">
            <v>43628</v>
          </cell>
          <cell r="I522">
            <v>101850</v>
          </cell>
          <cell r="J522">
            <v>0</v>
          </cell>
          <cell r="K522">
            <v>0</v>
          </cell>
          <cell r="L522">
            <v>101850</v>
          </cell>
        </row>
        <row r="523">
          <cell r="E523">
            <v>204114</v>
          </cell>
          <cell r="F523">
            <v>43629</v>
          </cell>
          <cell r="I523">
            <v>180248</v>
          </cell>
          <cell r="J523">
            <v>0</v>
          </cell>
          <cell r="K523">
            <v>0</v>
          </cell>
          <cell r="L523">
            <v>180248</v>
          </cell>
        </row>
        <row r="524">
          <cell r="E524">
            <v>204143</v>
          </cell>
          <cell r="F524">
            <v>43629</v>
          </cell>
          <cell r="G524">
            <v>43650</v>
          </cell>
          <cell r="H524">
            <v>43655</v>
          </cell>
          <cell r="I524">
            <v>205456</v>
          </cell>
          <cell r="J524">
            <v>0</v>
          </cell>
          <cell r="K524">
            <v>0</v>
          </cell>
          <cell r="L524">
            <v>205456</v>
          </cell>
        </row>
        <row r="525">
          <cell r="E525">
            <v>204882</v>
          </cell>
          <cell r="F525">
            <v>43630</v>
          </cell>
          <cell r="G525">
            <v>43725</v>
          </cell>
          <cell r="H525">
            <v>43731</v>
          </cell>
          <cell r="I525">
            <v>572337</v>
          </cell>
          <cell r="J525">
            <v>14829</v>
          </cell>
          <cell r="K525">
            <v>0</v>
          </cell>
          <cell r="L525">
            <v>557508</v>
          </cell>
        </row>
        <row r="526">
          <cell r="E526">
            <v>204988</v>
          </cell>
          <cell r="F526">
            <v>43630</v>
          </cell>
          <cell r="G526">
            <v>43726</v>
          </cell>
          <cell r="H526">
            <v>43726</v>
          </cell>
          <cell r="I526">
            <v>39381</v>
          </cell>
          <cell r="J526">
            <v>3810</v>
          </cell>
          <cell r="K526">
            <v>8890</v>
          </cell>
          <cell r="L526">
            <v>26681</v>
          </cell>
        </row>
        <row r="527">
          <cell r="E527">
            <v>205325</v>
          </cell>
          <cell r="F527">
            <v>43633</v>
          </cell>
          <cell r="G527">
            <v>43650</v>
          </cell>
          <cell r="H527">
            <v>43655</v>
          </cell>
          <cell r="I527">
            <v>7895887</v>
          </cell>
          <cell r="J527">
            <v>0</v>
          </cell>
          <cell r="K527">
            <v>1</v>
          </cell>
          <cell r="L527">
            <v>7895886</v>
          </cell>
        </row>
        <row r="528">
          <cell r="E528">
            <v>205971</v>
          </cell>
          <cell r="F528">
            <v>43634</v>
          </cell>
          <cell r="G528">
            <v>43651</v>
          </cell>
          <cell r="H528">
            <v>43655</v>
          </cell>
          <cell r="I528">
            <v>51744</v>
          </cell>
          <cell r="J528">
            <v>4</v>
          </cell>
          <cell r="K528">
            <v>10</v>
          </cell>
          <cell r="L528">
            <v>51730</v>
          </cell>
        </row>
        <row r="529">
          <cell r="E529">
            <v>206075</v>
          </cell>
          <cell r="F529">
            <v>43634</v>
          </cell>
          <cell r="G529">
            <v>43635</v>
          </cell>
          <cell r="H529">
            <v>43636</v>
          </cell>
          <cell r="I529">
            <v>7401792</v>
          </cell>
          <cell r="J529">
            <v>0</v>
          </cell>
          <cell r="K529">
            <v>0</v>
          </cell>
          <cell r="L529">
            <v>7401792</v>
          </cell>
        </row>
        <row r="530">
          <cell r="E530">
            <v>206084</v>
          </cell>
          <cell r="F530">
            <v>43634</v>
          </cell>
          <cell r="G530">
            <v>43635</v>
          </cell>
          <cell r="H530">
            <v>43636</v>
          </cell>
          <cell r="I530">
            <v>3961420</v>
          </cell>
          <cell r="J530">
            <v>1</v>
          </cell>
          <cell r="K530">
            <v>3</v>
          </cell>
          <cell r="L530">
            <v>3961416</v>
          </cell>
        </row>
        <row r="531">
          <cell r="E531">
            <v>206329</v>
          </cell>
          <cell r="F531">
            <v>43634</v>
          </cell>
          <cell r="G531">
            <v>43651</v>
          </cell>
          <cell r="H531">
            <v>43655</v>
          </cell>
          <cell r="I531">
            <v>64440</v>
          </cell>
          <cell r="J531">
            <v>0</v>
          </cell>
          <cell r="K531">
            <v>0</v>
          </cell>
          <cell r="L531">
            <v>64440</v>
          </cell>
        </row>
        <row r="532">
          <cell r="E532">
            <v>206506</v>
          </cell>
          <cell r="F532">
            <v>43635</v>
          </cell>
          <cell r="G532">
            <v>43726</v>
          </cell>
          <cell r="H532">
            <v>43726</v>
          </cell>
          <cell r="I532">
            <v>414061</v>
          </cell>
          <cell r="J532">
            <v>0</v>
          </cell>
          <cell r="K532">
            <v>0</v>
          </cell>
          <cell r="L532">
            <v>414061</v>
          </cell>
        </row>
        <row r="533">
          <cell r="E533">
            <v>206562</v>
          </cell>
          <cell r="F533">
            <v>43635</v>
          </cell>
          <cell r="G533">
            <v>43650</v>
          </cell>
          <cell r="H533">
            <v>43655</v>
          </cell>
          <cell r="I533">
            <v>136635</v>
          </cell>
          <cell r="J533">
            <v>1</v>
          </cell>
          <cell r="K533">
            <v>2</v>
          </cell>
          <cell r="L533">
            <v>136632</v>
          </cell>
        </row>
        <row r="534">
          <cell r="E534">
            <v>206643</v>
          </cell>
          <cell r="F534">
            <v>43635</v>
          </cell>
          <cell r="G534">
            <v>43650</v>
          </cell>
          <cell r="H534">
            <v>43655</v>
          </cell>
          <cell r="I534">
            <v>627264</v>
          </cell>
          <cell r="J534">
            <v>2779</v>
          </cell>
          <cell r="K534">
            <v>6485</v>
          </cell>
          <cell r="L534">
            <v>618000</v>
          </cell>
        </row>
        <row r="535">
          <cell r="E535">
            <v>206683</v>
          </cell>
          <cell r="F535">
            <v>43635</v>
          </cell>
          <cell r="G535">
            <v>43669</v>
          </cell>
          <cell r="H535">
            <v>43670</v>
          </cell>
          <cell r="I535">
            <v>1097733</v>
          </cell>
          <cell r="J535">
            <v>0</v>
          </cell>
          <cell r="K535">
            <v>0</v>
          </cell>
          <cell r="L535">
            <v>1097733</v>
          </cell>
        </row>
        <row r="536">
          <cell r="E536">
            <v>206772</v>
          </cell>
          <cell r="F536">
            <v>43635</v>
          </cell>
          <cell r="G536">
            <v>43726</v>
          </cell>
          <cell r="H536">
            <v>43726</v>
          </cell>
          <cell r="I536">
            <v>414061</v>
          </cell>
          <cell r="J536">
            <v>0</v>
          </cell>
          <cell r="K536">
            <v>0</v>
          </cell>
          <cell r="L536">
            <v>414061</v>
          </cell>
        </row>
        <row r="537">
          <cell r="E537">
            <v>206952</v>
          </cell>
          <cell r="F537">
            <v>43636</v>
          </cell>
          <cell r="G537">
            <v>43651</v>
          </cell>
          <cell r="H537">
            <v>43655</v>
          </cell>
          <cell r="I537">
            <v>1098</v>
          </cell>
          <cell r="J537">
            <v>1</v>
          </cell>
          <cell r="K537">
            <v>1</v>
          </cell>
          <cell r="L537">
            <v>1096</v>
          </cell>
        </row>
        <row r="538">
          <cell r="E538">
            <v>207020</v>
          </cell>
          <cell r="F538">
            <v>43636</v>
          </cell>
          <cell r="G538">
            <v>43650</v>
          </cell>
          <cell r="H538">
            <v>43655</v>
          </cell>
          <cell r="I538">
            <v>490562</v>
          </cell>
          <cell r="J538">
            <v>0</v>
          </cell>
          <cell r="K538">
            <v>0</v>
          </cell>
          <cell r="L538">
            <v>490562</v>
          </cell>
        </row>
        <row r="539">
          <cell r="E539">
            <v>207071</v>
          </cell>
          <cell r="F539">
            <v>43636</v>
          </cell>
          <cell r="G539">
            <v>43650</v>
          </cell>
          <cell r="H539">
            <v>43655</v>
          </cell>
          <cell r="I539">
            <v>647966</v>
          </cell>
          <cell r="J539">
            <v>20397</v>
          </cell>
          <cell r="K539">
            <v>47594</v>
          </cell>
          <cell r="L539">
            <v>579975</v>
          </cell>
        </row>
        <row r="540">
          <cell r="E540">
            <v>207072</v>
          </cell>
          <cell r="F540">
            <v>43636</v>
          </cell>
          <cell r="G540">
            <v>43671</v>
          </cell>
          <cell r="H540">
            <v>43682</v>
          </cell>
          <cell r="I540">
            <v>49976</v>
          </cell>
          <cell r="J540">
            <v>0</v>
          </cell>
          <cell r="K540">
            <v>0</v>
          </cell>
          <cell r="L540">
            <v>49976</v>
          </cell>
        </row>
        <row r="541">
          <cell r="E541">
            <v>207187</v>
          </cell>
          <cell r="F541">
            <v>43636</v>
          </cell>
          <cell r="G541">
            <v>43637</v>
          </cell>
          <cell r="H541">
            <v>43641</v>
          </cell>
          <cell r="I541">
            <v>7895887</v>
          </cell>
          <cell r="J541">
            <v>0</v>
          </cell>
          <cell r="K541">
            <v>1</v>
          </cell>
          <cell r="L541">
            <v>7895886</v>
          </cell>
        </row>
        <row r="542">
          <cell r="E542">
            <v>207253</v>
          </cell>
          <cell r="F542">
            <v>43636</v>
          </cell>
          <cell r="G542">
            <v>43671</v>
          </cell>
          <cell r="H542">
            <v>43682</v>
          </cell>
          <cell r="I542">
            <v>90124</v>
          </cell>
          <cell r="J542">
            <v>0</v>
          </cell>
          <cell r="K542">
            <v>0</v>
          </cell>
          <cell r="L542">
            <v>90124</v>
          </cell>
        </row>
        <row r="543">
          <cell r="E543">
            <v>207288</v>
          </cell>
          <cell r="F543">
            <v>43637</v>
          </cell>
          <cell r="G543">
            <v>43650</v>
          </cell>
          <cell r="H543">
            <v>43655</v>
          </cell>
          <cell r="I543">
            <v>90124</v>
          </cell>
          <cell r="J543">
            <v>0</v>
          </cell>
          <cell r="K543">
            <v>0</v>
          </cell>
          <cell r="L543">
            <v>90124</v>
          </cell>
        </row>
        <row r="544">
          <cell r="E544">
            <v>207344</v>
          </cell>
          <cell r="F544">
            <v>43637</v>
          </cell>
          <cell r="G544">
            <v>43671</v>
          </cell>
          <cell r="H544">
            <v>43683</v>
          </cell>
          <cell r="I544">
            <v>105948</v>
          </cell>
          <cell r="J544">
            <v>1</v>
          </cell>
          <cell r="K544">
            <v>1</v>
          </cell>
          <cell r="L544">
            <v>105946</v>
          </cell>
        </row>
        <row r="545">
          <cell r="E545">
            <v>207409</v>
          </cell>
          <cell r="F545">
            <v>43637</v>
          </cell>
          <cell r="G545">
            <v>43644</v>
          </cell>
          <cell r="H545">
            <v>43648</v>
          </cell>
          <cell r="I545">
            <v>434910</v>
          </cell>
          <cell r="J545">
            <v>0</v>
          </cell>
          <cell r="K545">
            <v>0</v>
          </cell>
          <cell r="L545">
            <v>434910</v>
          </cell>
        </row>
        <row r="546">
          <cell r="E546">
            <v>207474</v>
          </cell>
          <cell r="F546">
            <v>43637</v>
          </cell>
          <cell r="G546">
            <v>43671</v>
          </cell>
          <cell r="H546">
            <v>43682</v>
          </cell>
          <cell r="I546">
            <v>200268</v>
          </cell>
          <cell r="J546">
            <v>0</v>
          </cell>
          <cell r="K546">
            <v>0</v>
          </cell>
          <cell r="L546">
            <v>200268</v>
          </cell>
        </row>
        <row r="547">
          <cell r="E547">
            <v>207527</v>
          </cell>
          <cell r="F547">
            <v>43637</v>
          </cell>
          <cell r="G547">
            <v>43650</v>
          </cell>
          <cell r="H547">
            <v>43655</v>
          </cell>
          <cell r="I547">
            <v>2924</v>
          </cell>
          <cell r="J547">
            <v>0</v>
          </cell>
          <cell r="K547">
            <v>0</v>
          </cell>
          <cell r="L547">
            <v>2924</v>
          </cell>
        </row>
        <row r="548">
          <cell r="E548">
            <v>207550</v>
          </cell>
          <cell r="F548">
            <v>43637</v>
          </cell>
          <cell r="G548">
            <v>43690</v>
          </cell>
          <cell r="H548">
            <v>43697</v>
          </cell>
          <cell r="I548">
            <v>3615969</v>
          </cell>
          <cell r="J548">
            <v>0</v>
          </cell>
          <cell r="K548">
            <v>0</v>
          </cell>
          <cell r="L548">
            <v>3615969</v>
          </cell>
        </row>
        <row r="549">
          <cell r="E549">
            <v>207555</v>
          </cell>
          <cell r="F549">
            <v>43637</v>
          </cell>
          <cell r="G549">
            <v>43650</v>
          </cell>
          <cell r="H549">
            <v>43655</v>
          </cell>
          <cell r="I549">
            <v>38010</v>
          </cell>
          <cell r="J549">
            <v>0</v>
          </cell>
          <cell r="K549">
            <v>0</v>
          </cell>
          <cell r="L549">
            <v>38010</v>
          </cell>
        </row>
        <row r="550">
          <cell r="E550">
            <v>207631</v>
          </cell>
          <cell r="F550">
            <v>43637</v>
          </cell>
          <cell r="G550">
            <v>43712</v>
          </cell>
          <cell r="H550">
            <v>43717</v>
          </cell>
          <cell r="I550">
            <v>22176</v>
          </cell>
          <cell r="J550">
            <v>4806</v>
          </cell>
          <cell r="K550">
            <v>2591</v>
          </cell>
          <cell r="L550">
            <v>14779</v>
          </cell>
        </row>
        <row r="551">
          <cell r="E551">
            <v>207975</v>
          </cell>
          <cell r="F551">
            <v>43640</v>
          </cell>
          <cell r="G551">
            <v>43650</v>
          </cell>
          <cell r="H551">
            <v>43655</v>
          </cell>
          <cell r="I551">
            <v>5608204</v>
          </cell>
          <cell r="J551">
            <v>0</v>
          </cell>
          <cell r="K551">
            <v>0</v>
          </cell>
          <cell r="L551">
            <v>5608204</v>
          </cell>
        </row>
        <row r="552">
          <cell r="E552">
            <v>208226</v>
          </cell>
          <cell r="F552">
            <v>43641</v>
          </cell>
          <cell r="G552">
            <v>43669</v>
          </cell>
          <cell r="H552">
            <v>43670</v>
          </cell>
          <cell r="I552">
            <v>1940342</v>
          </cell>
          <cell r="J552">
            <v>0</v>
          </cell>
          <cell r="K552">
            <v>0</v>
          </cell>
          <cell r="L552">
            <v>1940342</v>
          </cell>
        </row>
        <row r="553">
          <cell r="E553">
            <v>208254</v>
          </cell>
          <cell r="F553">
            <v>43641</v>
          </cell>
          <cell r="G553">
            <v>43669</v>
          </cell>
          <cell r="H553">
            <v>43670</v>
          </cell>
          <cell r="I553">
            <v>2720369</v>
          </cell>
          <cell r="J553">
            <v>0</v>
          </cell>
          <cell r="K553">
            <v>0</v>
          </cell>
          <cell r="L553">
            <v>2720369</v>
          </cell>
        </row>
        <row r="554">
          <cell r="E554">
            <v>208302</v>
          </cell>
          <cell r="F554">
            <v>43641</v>
          </cell>
          <cell r="G554">
            <v>43669</v>
          </cell>
          <cell r="H554">
            <v>43670</v>
          </cell>
          <cell r="I554">
            <v>692733</v>
          </cell>
          <cell r="J554">
            <v>0</v>
          </cell>
          <cell r="K554">
            <v>0</v>
          </cell>
          <cell r="L554">
            <v>692733</v>
          </cell>
        </row>
        <row r="555">
          <cell r="E555">
            <v>208460</v>
          </cell>
          <cell r="F555">
            <v>43641</v>
          </cell>
          <cell r="G555">
            <v>43642</v>
          </cell>
          <cell r="H555">
            <v>43648</v>
          </cell>
          <cell r="I555">
            <v>434912</v>
          </cell>
          <cell r="J555">
            <v>0</v>
          </cell>
          <cell r="K555">
            <v>0</v>
          </cell>
          <cell r="L555">
            <v>434912</v>
          </cell>
        </row>
        <row r="556">
          <cell r="E556">
            <v>208641</v>
          </cell>
          <cell r="F556">
            <v>43642</v>
          </cell>
          <cell r="G556">
            <v>43683</v>
          </cell>
          <cell r="H556">
            <v>43683</v>
          </cell>
          <cell r="I556">
            <v>8762888</v>
          </cell>
          <cell r="J556">
            <v>0</v>
          </cell>
          <cell r="K556">
            <v>0</v>
          </cell>
          <cell r="L556">
            <v>8762888</v>
          </cell>
        </row>
        <row r="557">
          <cell r="E557">
            <v>208677</v>
          </cell>
          <cell r="F557">
            <v>43642</v>
          </cell>
          <cell r="G557">
            <v>43671</v>
          </cell>
          <cell r="H557">
            <v>43683</v>
          </cell>
          <cell r="I557">
            <v>40656</v>
          </cell>
          <cell r="J557">
            <v>3</v>
          </cell>
          <cell r="K557">
            <v>8</v>
          </cell>
          <cell r="L557">
            <v>40645</v>
          </cell>
        </row>
        <row r="558">
          <cell r="E558">
            <v>208893</v>
          </cell>
          <cell r="F558">
            <v>43642</v>
          </cell>
          <cell r="G558">
            <v>43671</v>
          </cell>
          <cell r="H558">
            <v>43682</v>
          </cell>
          <cell r="I558">
            <v>43650</v>
          </cell>
          <cell r="J558">
            <v>0</v>
          </cell>
          <cell r="K558">
            <v>0</v>
          </cell>
          <cell r="L558">
            <v>43650</v>
          </cell>
        </row>
        <row r="559">
          <cell r="E559">
            <v>209031</v>
          </cell>
          <cell r="F559">
            <v>43642</v>
          </cell>
          <cell r="G559">
            <v>43669</v>
          </cell>
          <cell r="H559">
            <v>43670</v>
          </cell>
          <cell r="I559">
            <v>5774208</v>
          </cell>
          <cell r="J559">
            <v>0</v>
          </cell>
          <cell r="K559">
            <v>0</v>
          </cell>
          <cell r="L559">
            <v>5774208</v>
          </cell>
        </row>
        <row r="560">
          <cell r="E560">
            <v>209166</v>
          </cell>
          <cell r="F560">
            <v>43643</v>
          </cell>
          <cell r="G560">
            <v>43690</v>
          </cell>
          <cell r="H560">
            <v>43697</v>
          </cell>
          <cell r="I560">
            <v>107400</v>
          </cell>
          <cell r="J560">
            <v>0</v>
          </cell>
          <cell r="K560">
            <v>0</v>
          </cell>
          <cell r="L560">
            <v>107400</v>
          </cell>
        </row>
        <row r="561">
          <cell r="E561">
            <v>209450</v>
          </cell>
          <cell r="F561">
            <v>43643</v>
          </cell>
          <cell r="G561">
            <v>43671</v>
          </cell>
          <cell r="H561">
            <v>43682</v>
          </cell>
          <cell r="I561">
            <v>174980</v>
          </cell>
          <cell r="J561">
            <v>0</v>
          </cell>
          <cell r="K561">
            <v>1</v>
          </cell>
          <cell r="L561">
            <v>174979</v>
          </cell>
        </row>
        <row r="562">
          <cell r="E562">
            <v>209865</v>
          </cell>
          <cell r="F562">
            <v>43644</v>
          </cell>
          <cell r="G562">
            <v>43690</v>
          </cell>
          <cell r="H562">
            <v>43697</v>
          </cell>
          <cell r="I562">
            <v>478800</v>
          </cell>
          <cell r="J562">
            <v>0</v>
          </cell>
          <cell r="K562">
            <v>0</v>
          </cell>
          <cell r="L562">
            <v>478800</v>
          </cell>
        </row>
        <row r="563">
          <cell r="E563">
            <v>209881</v>
          </cell>
          <cell r="F563">
            <v>43644</v>
          </cell>
          <cell r="G563">
            <v>43650</v>
          </cell>
          <cell r="H563">
            <v>43655</v>
          </cell>
          <cell r="I563">
            <v>490562</v>
          </cell>
          <cell r="J563">
            <v>0</v>
          </cell>
          <cell r="K563">
            <v>0</v>
          </cell>
          <cell r="L563">
            <v>490562</v>
          </cell>
        </row>
        <row r="564">
          <cell r="E564">
            <v>210010</v>
          </cell>
          <cell r="F564">
            <v>43644</v>
          </cell>
          <cell r="G564">
            <v>43671</v>
          </cell>
          <cell r="H564">
            <v>43682</v>
          </cell>
          <cell r="I564">
            <v>174600</v>
          </cell>
          <cell r="J564">
            <v>14550</v>
          </cell>
          <cell r="K564">
            <v>0</v>
          </cell>
          <cell r="L564">
            <v>160050</v>
          </cell>
        </row>
        <row r="565">
          <cell r="E565">
            <v>210087</v>
          </cell>
          <cell r="F565">
            <v>43644</v>
          </cell>
          <cell r="G565">
            <v>43726</v>
          </cell>
          <cell r="H565">
            <v>43726</v>
          </cell>
          <cell r="I565">
            <v>90124</v>
          </cell>
          <cell r="J565">
            <v>0</v>
          </cell>
          <cell r="K565">
            <v>0</v>
          </cell>
          <cell r="L565">
            <v>90124</v>
          </cell>
        </row>
        <row r="566">
          <cell r="E566">
            <v>210149</v>
          </cell>
          <cell r="F566">
            <v>43645</v>
          </cell>
          <cell r="G566">
            <v>43671</v>
          </cell>
          <cell r="H566">
            <v>43682</v>
          </cell>
          <cell r="I566">
            <v>744876</v>
          </cell>
          <cell r="J566">
            <v>0</v>
          </cell>
          <cell r="K566">
            <v>0</v>
          </cell>
          <cell r="L566">
            <v>744876</v>
          </cell>
        </row>
        <row r="567">
          <cell r="E567">
            <v>210172</v>
          </cell>
          <cell r="F567">
            <v>43645</v>
          </cell>
          <cell r="G567">
            <v>43671</v>
          </cell>
          <cell r="H567">
            <v>43682</v>
          </cell>
          <cell r="I567">
            <v>58200</v>
          </cell>
          <cell r="J567">
            <v>14550</v>
          </cell>
          <cell r="K567">
            <v>0</v>
          </cell>
          <cell r="L567">
            <v>43650</v>
          </cell>
        </row>
        <row r="568">
          <cell r="E568">
            <v>210241</v>
          </cell>
          <cell r="F568">
            <v>43645</v>
          </cell>
          <cell r="G568">
            <v>43648</v>
          </cell>
          <cell r="H568">
            <v>43655</v>
          </cell>
          <cell r="I568">
            <v>8762888</v>
          </cell>
          <cell r="J568">
            <v>0</v>
          </cell>
          <cell r="K568">
            <v>0</v>
          </cell>
          <cell r="L568">
            <v>8762888</v>
          </cell>
        </row>
        <row r="569">
          <cell r="E569">
            <v>210248</v>
          </cell>
          <cell r="F569">
            <v>43645</v>
          </cell>
          <cell r="G569">
            <v>43651</v>
          </cell>
          <cell r="H569">
            <v>43654</v>
          </cell>
          <cell r="I569">
            <v>17640300</v>
          </cell>
          <cell r="J569">
            <v>0</v>
          </cell>
          <cell r="K569">
            <v>0</v>
          </cell>
          <cell r="L569">
            <v>17640300</v>
          </cell>
        </row>
        <row r="570">
          <cell r="E570">
            <v>210313</v>
          </cell>
          <cell r="F570">
            <v>43645</v>
          </cell>
          <cell r="G570">
            <v>43690</v>
          </cell>
          <cell r="H570">
            <v>43697</v>
          </cell>
          <cell r="I570">
            <v>2308992</v>
          </cell>
          <cell r="J570">
            <v>0</v>
          </cell>
          <cell r="K570">
            <v>0</v>
          </cell>
          <cell r="L570">
            <v>2308992</v>
          </cell>
        </row>
        <row r="571">
          <cell r="E571">
            <v>210321</v>
          </cell>
          <cell r="F571">
            <v>43645</v>
          </cell>
          <cell r="G571">
            <v>43671</v>
          </cell>
          <cell r="H571">
            <v>43682</v>
          </cell>
          <cell r="I571">
            <v>490562</v>
          </cell>
          <cell r="J571">
            <v>0</v>
          </cell>
          <cell r="K571">
            <v>0</v>
          </cell>
          <cell r="L571">
            <v>490562</v>
          </cell>
        </row>
        <row r="572">
          <cell r="E572">
            <v>210390</v>
          </cell>
          <cell r="F572">
            <v>43645</v>
          </cell>
          <cell r="G572">
            <v>43726</v>
          </cell>
          <cell r="H572">
            <v>43726</v>
          </cell>
          <cell r="I572">
            <v>403653</v>
          </cell>
          <cell r="J572">
            <v>0</v>
          </cell>
          <cell r="K572">
            <v>0</v>
          </cell>
          <cell r="L572">
            <v>403653</v>
          </cell>
        </row>
        <row r="573">
          <cell r="E573">
            <v>210979</v>
          </cell>
          <cell r="F573">
            <v>43648</v>
          </cell>
          <cell r="G573">
            <v>43651</v>
          </cell>
          <cell r="H573">
            <v>43654</v>
          </cell>
          <cell r="I573">
            <v>24246416</v>
          </cell>
          <cell r="J573">
            <v>1</v>
          </cell>
          <cell r="K573">
            <v>3</v>
          </cell>
          <cell r="L573">
            <v>24246412</v>
          </cell>
        </row>
        <row r="574">
          <cell r="E574">
            <v>210984</v>
          </cell>
          <cell r="F574">
            <v>43648</v>
          </cell>
          <cell r="G574">
            <v>43671</v>
          </cell>
          <cell r="H574">
            <v>43682</v>
          </cell>
          <cell r="I574">
            <v>2924</v>
          </cell>
          <cell r="J574">
            <v>0</v>
          </cell>
          <cell r="K574">
            <v>0</v>
          </cell>
          <cell r="L574">
            <v>2924</v>
          </cell>
        </row>
        <row r="575">
          <cell r="E575">
            <v>211736</v>
          </cell>
          <cell r="F575">
            <v>43650</v>
          </cell>
          <cell r="G575">
            <v>43651</v>
          </cell>
          <cell r="H575">
            <v>43654</v>
          </cell>
          <cell r="I575">
            <v>23509106</v>
          </cell>
          <cell r="J575">
            <v>0</v>
          </cell>
          <cell r="K575">
            <v>0</v>
          </cell>
          <cell r="L575">
            <v>23509106</v>
          </cell>
        </row>
        <row r="576">
          <cell r="E576">
            <v>211742</v>
          </cell>
          <cell r="F576">
            <v>43650</v>
          </cell>
          <cell r="G576">
            <v>43651</v>
          </cell>
          <cell r="H576">
            <v>43654</v>
          </cell>
          <cell r="I576">
            <v>2190722</v>
          </cell>
          <cell r="J576">
            <v>0</v>
          </cell>
          <cell r="K576">
            <v>0</v>
          </cell>
          <cell r="L576">
            <v>2190722</v>
          </cell>
        </row>
        <row r="577">
          <cell r="E577">
            <v>212029</v>
          </cell>
          <cell r="F577">
            <v>43651</v>
          </cell>
          <cell r="G577">
            <v>43725</v>
          </cell>
          <cell r="H577">
            <v>43731</v>
          </cell>
          <cell r="I577">
            <v>107400</v>
          </cell>
          <cell r="J577">
            <v>0</v>
          </cell>
          <cell r="K577">
            <v>0</v>
          </cell>
          <cell r="L577">
            <v>107400</v>
          </cell>
        </row>
        <row r="578">
          <cell r="E578">
            <v>212063</v>
          </cell>
          <cell r="F578">
            <v>43651</v>
          </cell>
          <cell r="G578">
            <v>43671</v>
          </cell>
          <cell r="H578">
            <v>43682</v>
          </cell>
          <cell r="I578">
            <v>1755558</v>
          </cell>
          <cell r="J578">
            <v>8</v>
          </cell>
          <cell r="K578">
            <v>20</v>
          </cell>
          <cell r="L578">
            <v>1755530</v>
          </cell>
        </row>
        <row r="579">
          <cell r="E579">
            <v>212309</v>
          </cell>
          <cell r="F579">
            <v>43651</v>
          </cell>
          <cell r="I579">
            <v>141788</v>
          </cell>
          <cell r="J579">
            <v>91812</v>
          </cell>
          <cell r="K579">
            <v>0</v>
          </cell>
          <cell r="L579">
            <v>49976</v>
          </cell>
        </row>
        <row r="580">
          <cell r="E580">
            <v>212359</v>
          </cell>
          <cell r="F580">
            <v>43651</v>
          </cell>
          <cell r="G580">
            <v>43654</v>
          </cell>
          <cell r="H580">
            <v>43655</v>
          </cell>
          <cell r="I580">
            <v>7895887</v>
          </cell>
          <cell r="J580">
            <v>0</v>
          </cell>
          <cell r="K580">
            <v>1</v>
          </cell>
          <cell r="L580">
            <v>7895886</v>
          </cell>
        </row>
        <row r="581">
          <cell r="E581">
            <v>212368</v>
          </cell>
          <cell r="F581">
            <v>43651</v>
          </cell>
          <cell r="G581">
            <v>43654</v>
          </cell>
          <cell r="H581">
            <v>43655</v>
          </cell>
          <cell r="I581">
            <v>19030774</v>
          </cell>
          <cell r="J581">
            <v>4</v>
          </cell>
          <cell r="K581">
            <v>10</v>
          </cell>
          <cell r="L581">
            <v>19030760</v>
          </cell>
        </row>
        <row r="582">
          <cell r="E582">
            <v>212375</v>
          </cell>
          <cell r="F582">
            <v>43651</v>
          </cell>
          <cell r="G582">
            <v>43671</v>
          </cell>
          <cell r="H582">
            <v>43683</v>
          </cell>
          <cell r="I582">
            <v>11088</v>
          </cell>
          <cell r="J582">
            <v>1</v>
          </cell>
          <cell r="K582">
            <v>2</v>
          </cell>
          <cell r="L582">
            <v>11085</v>
          </cell>
        </row>
        <row r="583">
          <cell r="E583">
            <v>212428</v>
          </cell>
          <cell r="F583">
            <v>43651</v>
          </cell>
          <cell r="G583">
            <v>43671</v>
          </cell>
          <cell r="H583">
            <v>43682</v>
          </cell>
          <cell r="I583">
            <v>29100</v>
          </cell>
          <cell r="J583">
            <v>0</v>
          </cell>
          <cell r="K583">
            <v>0</v>
          </cell>
          <cell r="L583">
            <v>29100</v>
          </cell>
        </row>
        <row r="584">
          <cell r="E584">
            <v>213138</v>
          </cell>
          <cell r="F584">
            <v>43654</v>
          </cell>
          <cell r="G584">
            <v>43671</v>
          </cell>
          <cell r="H584">
            <v>43682</v>
          </cell>
          <cell r="I584">
            <v>15153</v>
          </cell>
          <cell r="J584">
            <v>0</v>
          </cell>
          <cell r="K584">
            <v>0</v>
          </cell>
          <cell r="L584">
            <v>15153</v>
          </cell>
        </row>
        <row r="585">
          <cell r="E585">
            <v>213162</v>
          </cell>
          <cell r="F585">
            <v>43655</v>
          </cell>
          <cell r="G585">
            <v>43671</v>
          </cell>
          <cell r="H585">
            <v>43682</v>
          </cell>
          <cell r="I585">
            <v>90124</v>
          </cell>
          <cell r="J585">
            <v>0</v>
          </cell>
          <cell r="K585">
            <v>0</v>
          </cell>
          <cell r="L585">
            <v>90124</v>
          </cell>
        </row>
        <row r="586">
          <cell r="E586">
            <v>213208</v>
          </cell>
          <cell r="F586">
            <v>43655</v>
          </cell>
          <cell r="G586">
            <v>43671</v>
          </cell>
          <cell r="H586">
            <v>43682</v>
          </cell>
          <cell r="I586">
            <v>398600</v>
          </cell>
          <cell r="J586">
            <v>0</v>
          </cell>
          <cell r="K586">
            <v>0</v>
          </cell>
          <cell r="L586">
            <v>398600</v>
          </cell>
        </row>
        <row r="587">
          <cell r="E587">
            <v>213293</v>
          </cell>
          <cell r="F587">
            <v>43655</v>
          </cell>
          <cell r="G587">
            <v>43671</v>
          </cell>
          <cell r="H587">
            <v>43682</v>
          </cell>
          <cell r="I587">
            <v>104700</v>
          </cell>
          <cell r="J587">
            <v>0</v>
          </cell>
          <cell r="K587">
            <v>0</v>
          </cell>
          <cell r="L587">
            <v>104700</v>
          </cell>
        </row>
        <row r="588">
          <cell r="E588">
            <v>213816</v>
          </cell>
          <cell r="F588">
            <v>43656</v>
          </cell>
          <cell r="G588">
            <v>43679</v>
          </cell>
          <cell r="H588">
            <v>43683</v>
          </cell>
          <cell r="I588">
            <v>3900167</v>
          </cell>
          <cell r="J588">
            <v>92034</v>
          </cell>
          <cell r="K588">
            <v>49557</v>
          </cell>
          <cell r="L588">
            <v>3758576</v>
          </cell>
        </row>
        <row r="589">
          <cell r="E589">
            <v>213821</v>
          </cell>
          <cell r="F589">
            <v>43656</v>
          </cell>
          <cell r="G589">
            <v>43671</v>
          </cell>
          <cell r="H589">
            <v>43682</v>
          </cell>
          <cell r="I589">
            <v>398600</v>
          </cell>
          <cell r="J589">
            <v>0</v>
          </cell>
          <cell r="K589">
            <v>0</v>
          </cell>
          <cell r="L589">
            <v>398600</v>
          </cell>
        </row>
        <row r="590">
          <cell r="E590">
            <v>213869</v>
          </cell>
          <cell r="F590">
            <v>43656</v>
          </cell>
          <cell r="G590">
            <v>43739</v>
          </cell>
          <cell r="H590">
            <v>43745</v>
          </cell>
          <cell r="I590">
            <v>8562520</v>
          </cell>
          <cell r="J590">
            <v>1287068</v>
          </cell>
          <cell r="K590">
            <v>7237727</v>
          </cell>
          <cell r="L590">
            <v>37725</v>
          </cell>
        </row>
        <row r="591">
          <cell r="E591">
            <v>213890</v>
          </cell>
          <cell r="F591">
            <v>43656</v>
          </cell>
          <cell r="G591">
            <v>43671</v>
          </cell>
          <cell r="H591">
            <v>43683</v>
          </cell>
          <cell r="I591">
            <v>30306</v>
          </cell>
          <cell r="J591">
            <v>0</v>
          </cell>
          <cell r="K591">
            <v>0</v>
          </cell>
          <cell r="L591">
            <v>30306</v>
          </cell>
        </row>
        <row r="592">
          <cell r="E592">
            <v>213986</v>
          </cell>
          <cell r="F592">
            <v>43656</v>
          </cell>
          <cell r="G592">
            <v>43658</v>
          </cell>
          <cell r="H592">
            <v>43661</v>
          </cell>
          <cell r="I592">
            <v>29034175</v>
          </cell>
          <cell r="J592">
            <v>1</v>
          </cell>
          <cell r="K592">
            <v>1</v>
          </cell>
          <cell r="L592">
            <v>29034173</v>
          </cell>
        </row>
        <row r="593">
          <cell r="E593">
            <v>213996</v>
          </cell>
          <cell r="F593">
            <v>43656</v>
          </cell>
          <cell r="G593">
            <v>43658</v>
          </cell>
          <cell r="H593">
            <v>43661</v>
          </cell>
          <cell r="I593">
            <v>6402036</v>
          </cell>
          <cell r="J593">
            <v>0</v>
          </cell>
          <cell r="K593">
            <v>0</v>
          </cell>
          <cell r="L593">
            <v>6402036</v>
          </cell>
        </row>
        <row r="594">
          <cell r="E594">
            <v>214007</v>
          </cell>
          <cell r="F594">
            <v>43656</v>
          </cell>
          <cell r="G594">
            <v>43658</v>
          </cell>
          <cell r="H594">
            <v>43661</v>
          </cell>
          <cell r="I594">
            <v>7401792</v>
          </cell>
          <cell r="J594">
            <v>0</v>
          </cell>
          <cell r="K594">
            <v>0</v>
          </cell>
          <cell r="L594">
            <v>7401792</v>
          </cell>
        </row>
        <row r="595">
          <cell r="E595">
            <v>214374</v>
          </cell>
          <cell r="F595">
            <v>43657</v>
          </cell>
          <cell r="G595">
            <v>43658</v>
          </cell>
          <cell r="H595">
            <v>43661</v>
          </cell>
          <cell r="I595">
            <v>7895887</v>
          </cell>
          <cell r="J595">
            <v>0</v>
          </cell>
          <cell r="K595">
            <v>1</v>
          </cell>
          <cell r="L595">
            <v>7895886</v>
          </cell>
        </row>
        <row r="596">
          <cell r="E596">
            <v>214391</v>
          </cell>
          <cell r="F596">
            <v>43657</v>
          </cell>
          <cell r="G596">
            <v>43658</v>
          </cell>
          <cell r="H596">
            <v>43661</v>
          </cell>
          <cell r="I596">
            <v>3961420</v>
          </cell>
          <cell r="J596">
            <v>1</v>
          </cell>
          <cell r="K596">
            <v>3</v>
          </cell>
          <cell r="L596">
            <v>3961416</v>
          </cell>
        </row>
        <row r="597">
          <cell r="E597">
            <v>214393</v>
          </cell>
          <cell r="F597">
            <v>43657</v>
          </cell>
          <cell r="G597">
            <v>43671</v>
          </cell>
          <cell r="H597">
            <v>43682</v>
          </cell>
          <cell r="I597">
            <v>35263659</v>
          </cell>
          <cell r="J597">
            <v>0</v>
          </cell>
          <cell r="K597">
            <v>0</v>
          </cell>
          <cell r="L597">
            <v>35263659</v>
          </cell>
        </row>
        <row r="598">
          <cell r="E598">
            <v>214411</v>
          </cell>
          <cell r="F598">
            <v>43657</v>
          </cell>
          <cell r="G598">
            <v>43658</v>
          </cell>
          <cell r="H598">
            <v>43661</v>
          </cell>
          <cell r="I598">
            <v>434910</v>
          </cell>
          <cell r="J598">
            <v>0</v>
          </cell>
          <cell r="K598">
            <v>0</v>
          </cell>
          <cell r="L598">
            <v>434910</v>
          </cell>
        </row>
        <row r="599">
          <cell r="E599">
            <v>214423</v>
          </cell>
          <cell r="F599">
            <v>43657</v>
          </cell>
          <cell r="I599">
            <v>1648</v>
          </cell>
          <cell r="J599">
            <v>0</v>
          </cell>
          <cell r="K599">
            <v>0</v>
          </cell>
          <cell r="L599">
            <v>1648</v>
          </cell>
        </row>
        <row r="600">
          <cell r="E600">
            <v>214582</v>
          </cell>
          <cell r="F600">
            <v>43657</v>
          </cell>
          <cell r="G600">
            <v>43725</v>
          </cell>
          <cell r="H600">
            <v>43726</v>
          </cell>
          <cell r="I600">
            <v>1035000</v>
          </cell>
          <cell r="J600">
            <v>0</v>
          </cell>
          <cell r="K600">
            <v>0</v>
          </cell>
          <cell r="L600">
            <v>1035000</v>
          </cell>
        </row>
        <row r="601">
          <cell r="E601">
            <v>215105</v>
          </cell>
          <cell r="F601">
            <v>43658</v>
          </cell>
          <cell r="G601">
            <v>43725</v>
          </cell>
          <cell r="H601">
            <v>43731</v>
          </cell>
          <cell r="I601">
            <v>67512</v>
          </cell>
          <cell r="J601">
            <v>3810</v>
          </cell>
          <cell r="K601">
            <v>8890</v>
          </cell>
          <cell r="L601">
            <v>54812</v>
          </cell>
        </row>
        <row r="602">
          <cell r="E602">
            <v>215194</v>
          </cell>
          <cell r="F602">
            <v>43658</v>
          </cell>
          <cell r="G602">
            <v>43705</v>
          </cell>
          <cell r="H602">
            <v>43712</v>
          </cell>
          <cell r="I602">
            <v>7983273</v>
          </cell>
          <cell r="J602">
            <v>0</v>
          </cell>
          <cell r="K602">
            <v>0</v>
          </cell>
          <cell r="L602">
            <v>7983273</v>
          </cell>
        </row>
        <row r="603">
          <cell r="E603">
            <v>215776</v>
          </cell>
          <cell r="F603">
            <v>43661</v>
          </cell>
          <cell r="G603">
            <v>43725</v>
          </cell>
          <cell r="H603">
            <v>43731</v>
          </cell>
          <cell r="I603">
            <v>154800</v>
          </cell>
          <cell r="J603">
            <v>0</v>
          </cell>
          <cell r="K603">
            <v>0</v>
          </cell>
          <cell r="L603">
            <v>154800</v>
          </cell>
        </row>
        <row r="604">
          <cell r="E604">
            <v>215815</v>
          </cell>
          <cell r="F604">
            <v>43661</v>
          </cell>
          <cell r="G604">
            <v>43725</v>
          </cell>
          <cell r="H604">
            <v>43731</v>
          </cell>
          <cell r="I604">
            <v>90124</v>
          </cell>
          <cell r="J604">
            <v>0</v>
          </cell>
          <cell r="K604">
            <v>0</v>
          </cell>
          <cell r="L604">
            <v>90124</v>
          </cell>
        </row>
        <row r="605">
          <cell r="E605">
            <v>215905</v>
          </cell>
          <cell r="F605">
            <v>43661</v>
          </cell>
          <cell r="G605">
            <v>43671</v>
          </cell>
          <cell r="H605">
            <v>43682</v>
          </cell>
          <cell r="I605">
            <v>1178708</v>
          </cell>
          <cell r="J605">
            <v>0</v>
          </cell>
          <cell r="K605">
            <v>0</v>
          </cell>
          <cell r="L605">
            <v>1178708</v>
          </cell>
        </row>
        <row r="606">
          <cell r="E606">
            <v>215908</v>
          </cell>
          <cell r="F606">
            <v>43661</v>
          </cell>
          <cell r="G606">
            <v>43662</v>
          </cell>
          <cell r="H606">
            <v>43663</v>
          </cell>
          <cell r="I606">
            <v>3961420</v>
          </cell>
          <cell r="J606">
            <v>1</v>
          </cell>
          <cell r="K606">
            <v>3</v>
          </cell>
          <cell r="L606">
            <v>3961416</v>
          </cell>
        </row>
        <row r="607">
          <cell r="E607">
            <v>216891</v>
          </cell>
          <cell r="F607">
            <v>43663</v>
          </cell>
          <cell r="G607">
            <v>43664</v>
          </cell>
          <cell r="H607">
            <v>43668</v>
          </cell>
          <cell r="I607">
            <v>6572166</v>
          </cell>
          <cell r="J607">
            <v>0</v>
          </cell>
          <cell r="K607">
            <v>0</v>
          </cell>
          <cell r="L607">
            <v>6572166</v>
          </cell>
        </row>
        <row r="608">
          <cell r="E608">
            <v>216899</v>
          </cell>
          <cell r="F608">
            <v>43663</v>
          </cell>
          <cell r="G608">
            <v>43664</v>
          </cell>
          <cell r="H608">
            <v>43668</v>
          </cell>
          <cell r="I608">
            <v>12974556</v>
          </cell>
          <cell r="J608">
            <v>4</v>
          </cell>
          <cell r="K608">
            <v>10</v>
          </cell>
          <cell r="L608">
            <v>12974542</v>
          </cell>
        </row>
        <row r="609">
          <cell r="E609">
            <v>217335</v>
          </cell>
          <cell r="F609">
            <v>43663</v>
          </cell>
          <cell r="G609">
            <v>43725</v>
          </cell>
          <cell r="H609">
            <v>43731</v>
          </cell>
          <cell r="I609">
            <v>1241589</v>
          </cell>
          <cell r="J609">
            <v>0</v>
          </cell>
          <cell r="K609">
            <v>0</v>
          </cell>
          <cell r="L609">
            <v>1241589</v>
          </cell>
        </row>
        <row r="610">
          <cell r="E610">
            <v>217403</v>
          </cell>
          <cell r="F610">
            <v>43663</v>
          </cell>
          <cell r="G610">
            <v>43726</v>
          </cell>
          <cell r="H610">
            <v>43726</v>
          </cell>
          <cell r="I610">
            <v>414061</v>
          </cell>
          <cell r="J610">
            <v>0</v>
          </cell>
          <cell r="K610">
            <v>0</v>
          </cell>
          <cell r="L610">
            <v>414061</v>
          </cell>
        </row>
        <row r="611">
          <cell r="E611">
            <v>217407</v>
          </cell>
          <cell r="F611">
            <v>43663</v>
          </cell>
          <cell r="G611">
            <v>43726</v>
          </cell>
          <cell r="H611">
            <v>43726</v>
          </cell>
          <cell r="I611">
            <v>414061</v>
          </cell>
          <cell r="J611">
            <v>0</v>
          </cell>
          <cell r="K611">
            <v>0</v>
          </cell>
          <cell r="L611">
            <v>414061</v>
          </cell>
        </row>
        <row r="612">
          <cell r="E612">
            <v>217568</v>
          </cell>
          <cell r="F612">
            <v>43664</v>
          </cell>
          <cell r="G612">
            <v>43690</v>
          </cell>
          <cell r="H612">
            <v>43697</v>
          </cell>
          <cell r="I612">
            <v>6842</v>
          </cell>
          <cell r="J612">
            <v>0</v>
          </cell>
          <cell r="K612">
            <v>1</v>
          </cell>
          <cell r="L612">
            <v>6841</v>
          </cell>
        </row>
        <row r="613">
          <cell r="E613">
            <v>217569</v>
          </cell>
          <cell r="F613">
            <v>43664</v>
          </cell>
          <cell r="G613">
            <v>43664</v>
          </cell>
          <cell r="H613">
            <v>43668</v>
          </cell>
          <cell r="I613">
            <v>434910</v>
          </cell>
          <cell r="J613">
            <v>0</v>
          </cell>
          <cell r="K613">
            <v>0</v>
          </cell>
          <cell r="L613">
            <v>434910</v>
          </cell>
        </row>
        <row r="614">
          <cell r="E614">
            <v>217577</v>
          </cell>
          <cell r="F614">
            <v>43664</v>
          </cell>
          <cell r="I614">
            <v>1363502</v>
          </cell>
          <cell r="J614">
            <v>0</v>
          </cell>
          <cell r="K614">
            <v>0</v>
          </cell>
          <cell r="L614">
            <v>1363502</v>
          </cell>
        </row>
        <row r="615">
          <cell r="E615">
            <v>217606</v>
          </cell>
          <cell r="F615">
            <v>43664</v>
          </cell>
          <cell r="G615">
            <v>43690</v>
          </cell>
          <cell r="H615">
            <v>43697</v>
          </cell>
          <cell r="I615">
            <v>137490</v>
          </cell>
          <cell r="J615">
            <v>0</v>
          </cell>
          <cell r="K615">
            <v>0</v>
          </cell>
          <cell r="L615">
            <v>137490</v>
          </cell>
        </row>
        <row r="616">
          <cell r="E616">
            <v>217623</v>
          </cell>
          <cell r="F616">
            <v>43664</v>
          </cell>
          <cell r="G616">
            <v>43872</v>
          </cell>
          <cell r="H616">
            <v>43873</v>
          </cell>
          <cell r="I616">
            <v>3146478</v>
          </cell>
          <cell r="J616">
            <v>1344</v>
          </cell>
          <cell r="K616">
            <v>3135</v>
          </cell>
          <cell r="L616">
            <v>3141999</v>
          </cell>
        </row>
        <row r="617">
          <cell r="E617">
            <v>217709</v>
          </cell>
          <cell r="F617">
            <v>43664</v>
          </cell>
          <cell r="G617">
            <v>43690</v>
          </cell>
          <cell r="H617">
            <v>43697</v>
          </cell>
          <cell r="I617">
            <v>90124</v>
          </cell>
          <cell r="J617">
            <v>0</v>
          </cell>
          <cell r="K617">
            <v>0</v>
          </cell>
          <cell r="L617">
            <v>90124</v>
          </cell>
        </row>
        <row r="618">
          <cell r="E618">
            <v>217840</v>
          </cell>
          <cell r="F618">
            <v>43664</v>
          </cell>
          <cell r="G618">
            <v>43690</v>
          </cell>
          <cell r="H618">
            <v>43691</v>
          </cell>
          <cell r="I618">
            <v>29568</v>
          </cell>
          <cell r="J618">
            <v>2</v>
          </cell>
          <cell r="K618">
            <v>6</v>
          </cell>
          <cell r="L618">
            <v>29560</v>
          </cell>
        </row>
        <row r="619">
          <cell r="E619">
            <v>217993</v>
          </cell>
          <cell r="F619">
            <v>43664</v>
          </cell>
          <cell r="G619">
            <v>43726</v>
          </cell>
          <cell r="H619">
            <v>43726</v>
          </cell>
          <cell r="I619">
            <v>195527</v>
          </cell>
          <cell r="J619">
            <v>0</v>
          </cell>
          <cell r="K619">
            <v>0</v>
          </cell>
          <cell r="L619">
            <v>195527</v>
          </cell>
        </row>
        <row r="620">
          <cell r="E620">
            <v>218089</v>
          </cell>
          <cell r="F620">
            <v>43665</v>
          </cell>
          <cell r="G620">
            <v>43690</v>
          </cell>
          <cell r="H620">
            <v>43691</v>
          </cell>
          <cell r="I620">
            <v>29568</v>
          </cell>
          <cell r="J620">
            <v>2</v>
          </cell>
          <cell r="K620">
            <v>6</v>
          </cell>
          <cell r="L620">
            <v>29560</v>
          </cell>
        </row>
        <row r="621">
          <cell r="E621">
            <v>218399</v>
          </cell>
          <cell r="F621">
            <v>43665</v>
          </cell>
          <cell r="G621">
            <v>43725</v>
          </cell>
          <cell r="H621">
            <v>43726</v>
          </cell>
          <cell r="I621">
            <v>72750</v>
          </cell>
          <cell r="J621">
            <v>0</v>
          </cell>
          <cell r="K621">
            <v>0</v>
          </cell>
          <cell r="L621">
            <v>72750</v>
          </cell>
        </row>
        <row r="622">
          <cell r="E622">
            <v>218918</v>
          </cell>
          <cell r="F622">
            <v>43668</v>
          </cell>
          <cell r="I622">
            <v>1463546</v>
          </cell>
          <cell r="J622">
            <v>0</v>
          </cell>
          <cell r="K622">
            <v>0</v>
          </cell>
          <cell r="L622">
            <v>1463546</v>
          </cell>
        </row>
        <row r="623">
          <cell r="E623">
            <v>219142</v>
          </cell>
          <cell r="F623">
            <v>43668</v>
          </cell>
          <cell r="G623">
            <v>43872</v>
          </cell>
          <cell r="H623">
            <v>43873</v>
          </cell>
          <cell r="I623">
            <v>2684734</v>
          </cell>
          <cell r="J623">
            <v>290511</v>
          </cell>
          <cell r="K623">
            <v>123799</v>
          </cell>
          <cell r="L623">
            <v>2270424</v>
          </cell>
        </row>
        <row r="624">
          <cell r="E624">
            <v>219310</v>
          </cell>
          <cell r="F624">
            <v>43669</v>
          </cell>
          <cell r="G624">
            <v>44061</v>
          </cell>
          <cell r="H624">
            <v>44062</v>
          </cell>
          <cell r="I624">
            <v>16894947</v>
          </cell>
          <cell r="J624">
            <v>180980</v>
          </cell>
          <cell r="K624">
            <v>15574984</v>
          </cell>
          <cell r="L624">
            <v>1138983</v>
          </cell>
        </row>
        <row r="625">
          <cell r="E625">
            <v>219424</v>
          </cell>
          <cell r="F625">
            <v>43669</v>
          </cell>
          <cell r="G625">
            <v>43725</v>
          </cell>
          <cell r="H625">
            <v>43731</v>
          </cell>
          <cell r="I625">
            <v>90124</v>
          </cell>
          <cell r="J625">
            <v>0</v>
          </cell>
          <cell r="K625">
            <v>0</v>
          </cell>
          <cell r="L625">
            <v>90124</v>
          </cell>
        </row>
        <row r="626">
          <cell r="E626">
            <v>219442</v>
          </cell>
          <cell r="F626">
            <v>43669</v>
          </cell>
          <cell r="I626">
            <v>38010</v>
          </cell>
          <cell r="J626">
            <v>12670</v>
          </cell>
          <cell r="K626">
            <v>0</v>
          </cell>
          <cell r="L626">
            <v>25340</v>
          </cell>
        </row>
        <row r="627">
          <cell r="E627">
            <v>219730</v>
          </cell>
          <cell r="F627">
            <v>43669</v>
          </cell>
          <cell r="G627">
            <v>43690</v>
          </cell>
          <cell r="H627">
            <v>43697</v>
          </cell>
          <cell r="I627">
            <v>90124</v>
          </cell>
          <cell r="J627">
            <v>0</v>
          </cell>
          <cell r="K627">
            <v>0</v>
          </cell>
          <cell r="L627">
            <v>90124</v>
          </cell>
        </row>
        <row r="628">
          <cell r="E628">
            <v>219879</v>
          </cell>
          <cell r="F628">
            <v>43669</v>
          </cell>
          <cell r="G628">
            <v>43726</v>
          </cell>
          <cell r="H628">
            <v>43726</v>
          </cell>
          <cell r="I628">
            <v>195527</v>
          </cell>
          <cell r="J628">
            <v>0</v>
          </cell>
          <cell r="K628">
            <v>0</v>
          </cell>
          <cell r="L628">
            <v>195527</v>
          </cell>
        </row>
        <row r="629">
          <cell r="E629">
            <v>219934</v>
          </cell>
          <cell r="F629">
            <v>43670</v>
          </cell>
          <cell r="G629">
            <v>43670</v>
          </cell>
          <cell r="H629">
            <v>43670</v>
          </cell>
          <cell r="I629">
            <v>579880</v>
          </cell>
          <cell r="J629">
            <v>0</v>
          </cell>
          <cell r="K629">
            <v>0</v>
          </cell>
          <cell r="L629">
            <v>579880</v>
          </cell>
        </row>
        <row r="630">
          <cell r="E630">
            <v>219940</v>
          </cell>
          <cell r="F630">
            <v>43670</v>
          </cell>
          <cell r="G630">
            <v>43670</v>
          </cell>
          <cell r="H630">
            <v>43670</v>
          </cell>
          <cell r="I630">
            <v>434910</v>
          </cell>
          <cell r="J630">
            <v>0</v>
          </cell>
          <cell r="K630">
            <v>0</v>
          </cell>
          <cell r="L630">
            <v>434910</v>
          </cell>
        </row>
        <row r="631">
          <cell r="E631">
            <v>220010</v>
          </cell>
          <cell r="F631">
            <v>43670</v>
          </cell>
          <cell r="G631">
            <v>43726</v>
          </cell>
          <cell r="H631">
            <v>43726</v>
          </cell>
          <cell r="I631">
            <v>4234</v>
          </cell>
          <cell r="J631">
            <v>0</v>
          </cell>
          <cell r="K631">
            <v>0</v>
          </cell>
          <cell r="L631">
            <v>4234</v>
          </cell>
        </row>
        <row r="632">
          <cell r="E632">
            <v>220076</v>
          </cell>
          <cell r="F632">
            <v>43670</v>
          </cell>
          <cell r="G632">
            <v>43690</v>
          </cell>
          <cell r="H632">
            <v>43697</v>
          </cell>
          <cell r="I632">
            <v>90124</v>
          </cell>
          <cell r="J632">
            <v>0</v>
          </cell>
          <cell r="K632">
            <v>0</v>
          </cell>
          <cell r="L632">
            <v>90124</v>
          </cell>
        </row>
        <row r="633">
          <cell r="E633">
            <v>220258</v>
          </cell>
          <cell r="F633">
            <v>43670</v>
          </cell>
          <cell r="G633">
            <v>44123</v>
          </cell>
          <cell r="H633">
            <v>44124</v>
          </cell>
          <cell r="I633">
            <v>49729907</v>
          </cell>
          <cell r="J633">
            <v>12210379</v>
          </cell>
          <cell r="K633">
            <v>0</v>
          </cell>
          <cell r="L633">
            <v>37519528</v>
          </cell>
        </row>
        <row r="634">
          <cell r="E634">
            <v>220261</v>
          </cell>
          <cell r="F634">
            <v>43670</v>
          </cell>
          <cell r="G634">
            <v>43725</v>
          </cell>
          <cell r="H634">
            <v>43726</v>
          </cell>
          <cell r="I634">
            <v>708840</v>
          </cell>
          <cell r="J634">
            <v>0</v>
          </cell>
          <cell r="K634">
            <v>0</v>
          </cell>
          <cell r="L634">
            <v>708840</v>
          </cell>
        </row>
        <row r="635">
          <cell r="E635">
            <v>220420</v>
          </cell>
          <cell r="F635">
            <v>43670</v>
          </cell>
          <cell r="G635">
            <v>43690</v>
          </cell>
          <cell r="H635">
            <v>43697</v>
          </cell>
          <cell r="I635">
            <v>33264</v>
          </cell>
          <cell r="J635">
            <v>3</v>
          </cell>
          <cell r="K635">
            <v>6</v>
          </cell>
          <cell r="L635">
            <v>33255</v>
          </cell>
        </row>
        <row r="636">
          <cell r="E636">
            <v>220584</v>
          </cell>
          <cell r="F636">
            <v>43671</v>
          </cell>
          <cell r="G636">
            <v>43690</v>
          </cell>
          <cell r="H636">
            <v>43697</v>
          </cell>
          <cell r="I636">
            <v>3608880</v>
          </cell>
          <cell r="J636">
            <v>0</v>
          </cell>
          <cell r="K636">
            <v>0</v>
          </cell>
          <cell r="L636">
            <v>3608880</v>
          </cell>
        </row>
        <row r="637">
          <cell r="E637">
            <v>220655</v>
          </cell>
          <cell r="F637">
            <v>43671</v>
          </cell>
          <cell r="G637">
            <v>43671</v>
          </cell>
          <cell r="H637">
            <v>43683</v>
          </cell>
          <cell r="I637">
            <v>434916</v>
          </cell>
          <cell r="J637">
            <v>2</v>
          </cell>
          <cell r="K637">
            <v>4</v>
          </cell>
          <cell r="L637">
            <v>434910</v>
          </cell>
        </row>
        <row r="638">
          <cell r="E638">
            <v>220663</v>
          </cell>
          <cell r="F638">
            <v>43671</v>
          </cell>
          <cell r="G638">
            <v>43671</v>
          </cell>
          <cell r="H638">
            <v>43683</v>
          </cell>
          <cell r="I638">
            <v>23509106</v>
          </cell>
          <cell r="J638">
            <v>0</v>
          </cell>
          <cell r="K638">
            <v>0</v>
          </cell>
          <cell r="L638">
            <v>23509106</v>
          </cell>
        </row>
        <row r="639">
          <cell r="E639">
            <v>220862</v>
          </cell>
          <cell r="F639">
            <v>43671</v>
          </cell>
          <cell r="G639">
            <v>43725</v>
          </cell>
          <cell r="H639">
            <v>43731</v>
          </cell>
          <cell r="I639">
            <v>360180</v>
          </cell>
          <cell r="J639">
            <v>0</v>
          </cell>
          <cell r="K639">
            <v>0</v>
          </cell>
          <cell r="L639">
            <v>360180</v>
          </cell>
        </row>
        <row r="640">
          <cell r="E640">
            <v>221389</v>
          </cell>
          <cell r="F640">
            <v>43672</v>
          </cell>
          <cell r="G640">
            <v>43725</v>
          </cell>
          <cell r="H640">
            <v>43731</v>
          </cell>
          <cell r="I640">
            <v>253500</v>
          </cell>
          <cell r="J640">
            <v>0</v>
          </cell>
          <cell r="K640">
            <v>0</v>
          </cell>
          <cell r="L640">
            <v>253500</v>
          </cell>
        </row>
        <row r="641">
          <cell r="E641">
            <v>221944</v>
          </cell>
          <cell r="F641">
            <v>43675</v>
          </cell>
          <cell r="G641">
            <v>43676</v>
          </cell>
          <cell r="H641">
            <v>43683</v>
          </cell>
          <cell r="I641">
            <v>7895887</v>
          </cell>
          <cell r="J641">
            <v>0</v>
          </cell>
          <cell r="K641">
            <v>1</v>
          </cell>
          <cell r="L641">
            <v>7895886</v>
          </cell>
        </row>
        <row r="642">
          <cell r="E642">
            <v>221948</v>
          </cell>
          <cell r="F642">
            <v>43675</v>
          </cell>
          <cell r="G642">
            <v>43676</v>
          </cell>
          <cell r="H642">
            <v>43683</v>
          </cell>
          <cell r="I642">
            <v>17640300</v>
          </cell>
          <cell r="J642">
            <v>0</v>
          </cell>
          <cell r="K642">
            <v>0</v>
          </cell>
          <cell r="L642">
            <v>17640300</v>
          </cell>
        </row>
        <row r="643">
          <cell r="E643">
            <v>221954</v>
          </cell>
          <cell r="F643">
            <v>43675</v>
          </cell>
          <cell r="G643">
            <v>43676</v>
          </cell>
          <cell r="H643">
            <v>43683</v>
          </cell>
          <cell r="I643">
            <v>42549720</v>
          </cell>
          <cell r="J643">
            <v>0</v>
          </cell>
          <cell r="K643">
            <v>0</v>
          </cell>
          <cell r="L643">
            <v>42549720</v>
          </cell>
        </row>
        <row r="644">
          <cell r="E644">
            <v>222042</v>
          </cell>
          <cell r="F644">
            <v>43675</v>
          </cell>
          <cell r="G644">
            <v>43725</v>
          </cell>
          <cell r="H644">
            <v>43726</v>
          </cell>
          <cell r="I644">
            <v>90124</v>
          </cell>
          <cell r="J644">
            <v>0</v>
          </cell>
          <cell r="K644">
            <v>0</v>
          </cell>
          <cell r="L644">
            <v>90124</v>
          </cell>
        </row>
        <row r="645">
          <cell r="E645">
            <v>222111</v>
          </cell>
          <cell r="F645">
            <v>43675</v>
          </cell>
          <cell r="G645">
            <v>43685</v>
          </cell>
          <cell r="H645">
            <v>43689</v>
          </cell>
          <cell r="I645">
            <v>17513067</v>
          </cell>
          <cell r="J645">
            <v>0</v>
          </cell>
          <cell r="K645">
            <v>0</v>
          </cell>
          <cell r="L645">
            <v>17513067</v>
          </cell>
        </row>
        <row r="646">
          <cell r="E646">
            <v>222163</v>
          </cell>
          <cell r="F646">
            <v>43675</v>
          </cell>
          <cell r="G646">
            <v>43676</v>
          </cell>
          <cell r="H646">
            <v>43683</v>
          </cell>
          <cell r="I646">
            <v>8762888</v>
          </cell>
          <cell r="J646">
            <v>0</v>
          </cell>
          <cell r="K646">
            <v>0</v>
          </cell>
          <cell r="L646">
            <v>8762888</v>
          </cell>
        </row>
        <row r="647">
          <cell r="E647">
            <v>222272</v>
          </cell>
          <cell r="F647">
            <v>43675</v>
          </cell>
          <cell r="G647">
            <v>43872</v>
          </cell>
          <cell r="H647">
            <v>43873</v>
          </cell>
          <cell r="I647">
            <v>490562</v>
          </cell>
          <cell r="J647">
            <v>0</v>
          </cell>
          <cell r="K647">
            <v>0</v>
          </cell>
          <cell r="L647">
            <v>490562</v>
          </cell>
        </row>
        <row r="648">
          <cell r="E648">
            <v>222322</v>
          </cell>
          <cell r="F648">
            <v>43675</v>
          </cell>
          <cell r="G648">
            <v>43725</v>
          </cell>
          <cell r="H648">
            <v>43731</v>
          </cell>
          <cell r="I648">
            <v>2324749</v>
          </cell>
          <cell r="J648">
            <v>0</v>
          </cell>
          <cell r="K648">
            <v>0</v>
          </cell>
          <cell r="L648">
            <v>2324749</v>
          </cell>
        </row>
        <row r="649">
          <cell r="E649">
            <v>222401</v>
          </cell>
          <cell r="F649">
            <v>43675</v>
          </cell>
          <cell r="G649">
            <v>43725</v>
          </cell>
          <cell r="H649">
            <v>43726</v>
          </cell>
          <cell r="I649">
            <v>398600</v>
          </cell>
          <cell r="J649">
            <v>0</v>
          </cell>
          <cell r="K649">
            <v>0</v>
          </cell>
          <cell r="L649">
            <v>398600</v>
          </cell>
        </row>
        <row r="650">
          <cell r="E650">
            <v>223148</v>
          </cell>
          <cell r="F650">
            <v>43677</v>
          </cell>
          <cell r="G650">
            <v>43678</v>
          </cell>
          <cell r="H650">
            <v>43683</v>
          </cell>
          <cell r="I650">
            <v>23509106</v>
          </cell>
          <cell r="J650">
            <v>0</v>
          </cell>
          <cell r="K650">
            <v>0</v>
          </cell>
          <cell r="L650">
            <v>23509106</v>
          </cell>
        </row>
        <row r="651">
          <cell r="E651">
            <v>223204</v>
          </cell>
          <cell r="F651">
            <v>43677</v>
          </cell>
          <cell r="G651">
            <v>43678</v>
          </cell>
          <cell r="H651">
            <v>43683</v>
          </cell>
          <cell r="I651">
            <v>24246416</v>
          </cell>
          <cell r="J651">
            <v>1</v>
          </cell>
          <cell r="K651">
            <v>3</v>
          </cell>
          <cell r="L651">
            <v>24246412</v>
          </cell>
        </row>
        <row r="652">
          <cell r="E652">
            <v>223220</v>
          </cell>
          <cell r="F652">
            <v>43677</v>
          </cell>
          <cell r="G652">
            <v>43678</v>
          </cell>
          <cell r="H652">
            <v>43683</v>
          </cell>
          <cell r="I652">
            <v>29034175</v>
          </cell>
          <cell r="J652">
            <v>1</v>
          </cell>
          <cell r="K652">
            <v>1</v>
          </cell>
          <cell r="L652">
            <v>29034173</v>
          </cell>
        </row>
        <row r="653">
          <cell r="E653">
            <v>223252</v>
          </cell>
          <cell r="F653">
            <v>43677</v>
          </cell>
          <cell r="G653">
            <v>43678</v>
          </cell>
          <cell r="H653">
            <v>43683</v>
          </cell>
          <cell r="I653">
            <v>6402036</v>
          </cell>
          <cell r="J653">
            <v>0</v>
          </cell>
          <cell r="K653">
            <v>0</v>
          </cell>
          <cell r="L653">
            <v>6402036</v>
          </cell>
        </row>
        <row r="654">
          <cell r="E654">
            <v>223395</v>
          </cell>
          <cell r="F654">
            <v>43677</v>
          </cell>
          <cell r="G654">
            <v>43725</v>
          </cell>
          <cell r="H654">
            <v>43726</v>
          </cell>
          <cell r="I654">
            <v>90124</v>
          </cell>
          <cell r="J654">
            <v>0</v>
          </cell>
          <cell r="K654">
            <v>0</v>
          </cell>
          <cell r="L654">
            <v>90124</v>
          </cell>
        </row>
        <row r="655">
          <cell r="E655">
            <v>223680</v>
          </cell>
          <cell r="F655">
            <v>43677</v>
          </cell>
          <cell r="G655">
            <v>43725</v>
          </cell>
          <cell r="H655">
            <v>43731</v>
          </cell>
          <cell r="I655">
            <v>79800</v>
          </cell>
          <cell r="J655">
            <v>0</v>
          </cell>
          <cell r="K655">
            <v>0</v>
          </cell>
          <cell r="L655">
            <v>79800</v>
          </cell>
        </row>
        <row r="656">
          <cell r="E656">
            <v>223970</v>
          </cell>
          <cell r="F656">
            <v>43678</v>
          </cell>
          <cell r="G656">
            <v>43679</v>
          </cell>
          <cell r="H656">
            <v>43683</v>
          </cell>
          <cell r="I656">
            <v>7895887</v>
          </cell>
          <cell r="J656">
            <v>0</v>
          </cell>
          <cell r="K656">
            <v>1</v>
          </cell>
          <cell r="L656">
            <v>7895886</v>
          </cell>
        </row>
        <row r="657">
          <cell r="E657">
            <v>224046</v>
          </cell>
          <cell r="F657">
            <v>43678</v>
          </cell>
          <cell r="G657">
            <v>43725</v>
          </cell>
          <cell r="H657">
            <v>43731</v>
          </cell>
          <cell r="I657">
            <v>49976</v>
          </cell>
          <cell r="J657">
            <v>0</v>
          </cell>
          <cell r="K657">
            <v>0</v>
          </cell>
          <cell r="L657">
            <v>49976</v>
          </cell>
        </row>
        <row r="658">
          <cell r="E658">
            <v>224436</v>
          </cell>
          <cell r="F658">
            <v>43679</v>
          </cell>
          <cell r="G658">
            <v>43767</v>
          </cell>
          <cell r="H658">
            <v>43774</v>
          </cell>
          <cell r="I658">
            <v>292543</v>
          </cell>
          <cell r="J658">
            <v>0</v>
          </cell>
          <cell r="K658">
            <v>0</v>
          </cell>
          <cell r="L658">
            <v>292543</v>
          </cell>
        </row>
        <row r="659">
          <cell r="E659">
            <v>224630</v>
          </cell>
          <cell r="F659">
            <v>43679</v>
          </cell>
          <cell r="G659">
            <v>43682</v>
          </cell>
          <cell r="H659">
            <v>43683</v>
          </cell>
          <cell r="I659">
            <v>208045</v>
          </cell>
          <cell r="J659">
            <v>0</v>
          </cell>
          <cell r="K659">
            <v>0</v>
          </cell>
          <cell r="L659">
            <v>208045</v>
          </cell>
        </row>
        <row r="660">
          <cell r="E660">
            <v>224763</v>
          </cell>
          <cell r="F660">
            <v>43679</v>
          </cell>
          <cell r="G660">
            <v>43690</v>
          </cell>
          <cell r="H660">
            <v>43691</v>
          </cell>
          <cell r="I660">
            <v>104700</v>
          </cell>
          <cell r="J660">
            <v>0</v>
          </cell>
          <cell r="K660">
            <v>0</v>
          </cell>
          <cell r="L660">
            <v>104700</v>
          </cell>
        </row>
        <row r="661">
          <cell r="E661">
            <v>225648</v>
          </cell>
          <cell r="F661">
            <v>43680</v>
          </cell>
          <cell r="G661">
            <v>43767</v>
          </cell>
          <cell r="H661">
            <v>43774</v>
          </cell>
          <cell r="I661">
            <v>586581</v>
          </cell>
          <cell r="J661">
            <v>0</v>
          </cell>
          <cell r="K661">
            <v>0</v>
          </cell>
          <cell r="L661">
            <v>586581</v>
          </cell>
        </row>
        <row r="662">
          <cell r="E662">
            <v>226041</v>
          </cell>
          <cell r="F662">
            <v>43682</v>
          </cell>
          <cell r="I662">
            <v>19006</v>
          </cell>
          <cell r="J662">
            <v>0</v>
          </cell>
          <cell r="K662">
            <v>0</v>
          </cell>
          <cell r="L662">
            <v>19006</v>
          </cell>
        </row>
        <row r="663">
          <cell r="E663">
            <v>226193</v>
          </cell>
          <cell r="F663">
            <v>43682</v>
          </cell>
          <cell r="G663">
            <v>43767</v>
          </cell>
          <cell r="H663">
            <v>43794</v>
          </cell>
          <cell r="I663">
            <v>1303922</v>
          </cell>
          <cell r="J663">
            <v>89541</v>
          </cell>
          <cell r="K663">
            <v>208929</v>
          </cell>
          <cell r="L663">
            <v>1005452</v>
          </cell>
        </row>
        <row r="664">
          <cell r="E664">
            <v>226526</v>
          </cell>
          <cell r="F664">
            <v>43683</v>
          </cell>
          <cell r="G664">
            <v>43725</v>
          </cell>
          <cell r="H664">
            <v>43731</v>
          </cell>
          <cell r="I664">
            <v>74780</v>
          </cell>
          <cell r="J664">
            <v>0</v>
          </cell>
          <cell r="K664">
            <v>0</v>
          </cell>
          <cell r="L664">
            <v>74780</v>
          </cell>
        </row>
        <row r="665">
          <cell r="E665">
            <v>226957</v>
          </cell>
          <cell r="F665">
            <v>43683</v>
          </cell>
          <cell r="G665">
            <v>43693</v>
          </cell>
          <cell r="H665">
            <v>43697</v>
          </cell>
          <cell r="I665">
            <v>208045</v>
          </cell>
          <cell r="J665">
            <v>0</v>
          </cell>
          <cell r="K665">
            <v>0</v>
          </cell>
          <cell r="L665">
            <v>208045</v>
          </cell>
        </row>
        <row r="666">
          <cell r="E666">
            <v>227107</v>
          </cell>
          <cell r="F666">
            <v>43683</v>
          </cell>
          <cell r="G666">
            <v>43767</v>
          </cell>
          <cell r="H666">
            <v>43774</v>
          </cell>
          <cell r="I666">
            <v>195527</v>
          </cell>
          <cell r="J666">
            <v>0</v>
          </cell>
          <cell r="K666">
            <v>0</v>
          </cell>
          <cell r="L666">
            <v>195527</v>
          </cell>
        </row>
        <row r="667">
          <cell r="E667">
            <v>227146</v>
          </cell>
          <cell r="F667">
            <v>43684</v>
          </cell>
          <cell r="G667">
            <v>43767</v>
          </cell>
          <cell r="H667">
            <v>43774</v>
          </cell>
          <cell r="I667">
            <v>195527</v>
          </cell>
          <cell r="J667">
            <v>0</v>
          </cell>
          <cell r="K667">
            <v>0</v>
          </cell>
          <cell r="L667">
            <v>195527</v>
          </cell>
        </row>
        <row r="668">
          <cell r="E668">
            <v>227360</v>
          </cell>
          <cell r="F668">
            <v>43685</v>
          </cell>
          <cell r="G668">
            <v>43725</v>
          </cell>
          <cell r="H668">
            <v>43731</v>
          </cell>
          <cell r="I668">
            <v>257760</v>
          </cell>
          <cell r="J668">
            <v>0</v>
          </cell>
          <cell r="K668">
            <v>0</v>
          </cell>
          <cell r="L668">
            <v>257760</v>
          </cell>
        </row>
        <row r="669">
          <cell r="E669">
            <v>227456</v>
          </cell>
          <cell r="F669">
            <v>43685</v>
          </cell>
          <cell r="G669">
            <v>43725</v>
          </cell>
          <cell r="H669">
            <v>43731</v>
          </cell>
          <cell r="I669">
            <v>752382</v>
          </cell>
          <cell r="J669">
            <v>4</v>
          </cell>
          <cell r="K669">
            <v>8</v>
          </cell>
          <cell r="L669">
            <v>752370</v>
          </cell>
        </row>
        <row r="670">
          <cell r="E670">
            <v>227464</v>
          </cell>
          <cell r="F670">
            <v>43685</v>
          </cell>
          <cell r="G670">
            <v>43689</v>
          </cell>
          <cell r="H670">
            <v>43690</v>
          </cell>
          <cell r="I670">
            <v>6572166</v>
          </cell>
          <cell r="J670">
            <v>0</v>
          </cell>
          <cell r="K670">
            <v>0</v>
          </cell>
          <cell r="L670">
            <v>6572166</v>
          </cell>
        </row>
        <row r="671">
          <cell r="E671">
            <v>227572</v>
          </cell>
          <cell r="F671">
            <v>43685</v>
          </cell>
          <cell r="I671">
            <v>347603</v>
          </cell>
          <cell r="J671">
            <v>0</v>
          </cell>
          <cell r="K671">
            <v>0</v>
          </cell>
          <cell r="L671">
            <v>347603</v>
          </cell>
        </row>
        <row r="672">
          <cell r="E672">
            <v>227651</v>
          </cell>
          <cell r="F672">
            <v>43685</v>
          </cell>
          <cell r="G672">
            <v>43725</v>
          </cell>
          <cell r="H672">
            <v>43731</v>
          </cell>
          <cell r="I672">
            <v>128880</v>
          </cell>
          <cell r="J672">
            <v>0</v>
          </cell>
          <cell r="K672">
            <v>0</v>
          </cell>
          <cell r="L672">
            <v>128880</v>
          </cell>
        </row>
        <row r="673">
          <cell r="E673">
            <v>227844</v>
          </cell>
          <cell r="F673">
            <v>43686</v>
          </cell>
          <cell r="G673">
            <v>43725</v>
          </cell>
          <cell r="H673">
            <v>43731</v>
          </cell>
          <cell r="I673">
            <v>67052</v>
          </cell>
          <cell r="J673">
            <v>0</v>
          </cell>
          <cell r="K673">
            <v>0</v>
          </cell>
          <cell r="L673">
            <v>67052</v>
          </cell>
        </row>
        <row r="674">
          <cell r="E674">
            <v>228041</v>
          </cell>
          <cell r="F674">
            <v>43686</v>
          </cell>
          <cell r="I674">
            <v>832171</v>
          </cell>
          <cell r="J674">
            <v>0</v>
          </cell>
          <cell r="K674">
            <v>0</v>
          </cell>
          <cell r="L674">
            <v>832171</v>
          </cell>
        </row>
        <row r="675">
          <cell r="E675">
            <v>228061</v>
          </cell>
          <cell r="F675">
            <v>43686</v>
          </cell>
          <cell r="G675">
            <v>43689</v>
          </cell>
          <cell r="H675">
            <v>43691</v>
          </cell>
          <cell r="I675">
            <v>434916</v>
          </cell>
          <cell r="J675">
            <v>2</v>
          </cell>
          <cell r="K675">
            <v>4</v>
          </cell>
          <cell r="L675">
            <v>434910</v>
          </cell>
        </row>
        <row r="676">
          <cell r="E676">
            <v>228063</v>
          </cell>
          <cell r="F676">
            <v>43686</v>
          </cell>
          <cell r="G676">
            <v>43689</v>
          </cell>
          <cell r="H676">
            <v>43691</v>
          </cell>
          <cell r="I676">
            <v>3961420</v>
          </cell>
          <cell r="J676">
            <v>1</v>
          </cell>
          <cell r="K676">
            <v>3</v>
          </cell>
          <cell r="L676">
            <v>3961416</v>
          </cell>
        </row>
        <row r="677">
          <cell r="E677">
            <v>228076</v>
          </cell>
          <cell r="F677">
            <v>43686</v>
          </cell>
          <cell r="G677">
            <v>43689</v>
          </cell>
          <cell r="H677">
            <v>43691</v>
          </cell>
          <cell r="I677">
            <v>19030774</v>
          </cell>
          <cell r="J677">
            <v>4</v>
          </cell>
          <cell r="K677">
            <v>10</v>
          </cell>
          <cell r="L677">
            <v>19030760</v>
          </cell>
        </row>
        <row r="678">
          <cell r="E678">
            <v>228137</v>
          </cell>
          <cell r="F678">
            <v>43686</v>
          </cell>
          <cell r="G678">
            <v>43691</v>
          </cell>
          <cell r="H678">
            <v>43691</v>
          </cell>
          <cell r="I678">
            <v>7983273</v>
          </cell>
          <cell r="J678">
            <v>0</v>
          </cell>
          <cell r="K678">
            <v>0</v>
          </cell>
          <cell r="L678">
            <v>7983273</v>
          </cell>
        </row>
        <row r="679">
          <cell r="E679">
            <v>228739</v>
          </cell>
          <cell r="F679">
            <v>43689</v>
          </cell>
          <cell r="G679">
            <v>43767</v>
          </cell>
          <cell r="H679">
            <v>43794</v>
          </cell>
          <cell r="I679">
            <v>79800</v>
          </cell>
          <cell r="J679">
            <v>0</v>
          </cell>
          <cell r="K679">
            <v>0</v>
          </cell>
          <cell r="L679">
            <v>79800</v>
          </cell>
        </row>
        <row r="680">
          <cell r="E680">
            <v>228846</v>
          </cell>
          <cell r="F680">
            <v>43689</v>
          </cell>
          <cell r="G680">
            <v>43725</v>
          </cell>
          <cell r="H680">
            <v>43731</v>
          </cell>
          <cell r="I680">
            <v>30306</v>
          </cell>
          <cell r="J680">
            <v>0</v>
          </cell>
          <cell r="K680">
            <v>0</v>
          </cell>
          <cell r="L680">
            <v>30306</v>
          </cell>
        </row>
        <row r="681">
          <cell r="E681">
            <v>229047</v>
          </cell>
          <cell r="F681">
            <v>43690</v>
          </cell>
          <cell r="G681">
            <v>43725</v>
          </cell>
          <cell r="H681">
            <v>43726</v>
          </cell>
          <cell r="I681">
            <v>195527</v>
          </cell>
          <cell r="J681">
            <v>0</v>
          </cell>
          <cell r="K681">
            <v>0</v>
          </cell>
          <cell r="L681">
            <v>195527</v>
          </cell>
        </row>
        <row r="682">
          <cell r="E682">
            <v>229247</v>
          </cell>
          <cell r="F682">
            <v>43690</v>
          </cell>
          <cell r="G682">
            <v>43767</v>
          </cell>
          <cell r="H682">
            <v>43774</v>
          </cell>
          <cell r="I682">
            <v>90124</v>
          </cell>
          <cell r="J682">
            <v>0</v>
          </cell>
          <cell r="K682">
            <v>0</v>
          </cell>
          <cell r="L682">
            <v>90124</v>
          </cell>
        </row>
        <row r="683">
          <cell r="E683">
            <v>229339</v>
          </cell>
          <cell r="F683">
            <v>43690</v>
          </cell>
          <cell r="G683">
            <v>43725</v>
          </cell>
          <cell r="H683">
            <v>43731</v>
          </cell>
          <cell r="I683">
            <v>18480</v>
          </cell>
          <cell r="J683">
            <v>2</v>
          </cell>
          <cell r="K683">
            <v>4</v>
          </cell>
          <cell r="L683">
            <v>18474</v>
          </cell>
        </row>
        <row r="684">
          <cell r="E684">
            <v>229383</v>
          </cell>
          <cell r="F684">
            <v>43690</v>
          </cell>
          <cell r="G684">
            <v>43767</v>
          </cell>
          <cell r="H684">
            <v>43774</v>
          </cell>
          <cell r="I684">
            <v>681751</v>
          </cell>
          <cell r="J684">
            <v>0</v>
          </cell>
          <cell r="K684">
            <v>0</v>
          </cell>
          <cell r="L684">
            <v>681751</v>
          </cell>
        </row>
        <row r="685">
          <cell r="E685">
            <v>230327</v>
          </cell>
          <cell r="F685">
            <v>43692</v>
          </cell>
          <cell r="G685">
            <v>43725</v>
          </cell>
          <cell r="H685">
            <v>43731</v>
          </cell>
          <cell r="I685">
            <v>90124</v>
          </cell>
          <cell r="J685">
            <v>0</v>
          </cell>
          <cell r="K685">
            <v>0</v>
          </cell>
          <cell r="L685">
            <v>90124</v>
          </cell>
        </row>
        <row r="686">
          <cell r="E686">
            <v>230416</v>
          </cell>
          <cell r="F686">
            <v>43692</v>
          </cell>
          <cell r="G686">
            <v>43725</v>
          </cell>
          <cell r="H686">
            <v>43731</v>
          </cell>
          <cell r="I686">
            <v>165891</v>
          </cell>
          <cell r="J686">
            <v>48109</v>
          </cell>
          <cell r="K686">
            <v>112253</v>
          </cell>
          <cell r="L686">
            <v>5529</v>
          </cell>
        </row>
        <row r="687">
          <cell r="E687">
            <v>230623</v>
          </cell>
          <cell r="F687">
            <v>43692</v>
          </cell>
          <cell r="G687">
            <v>43693</v>
          </cell>
          <cell r="H687">
            <v>43697</v>
          </cell>
          <cell r="I687">
            <v>23509106</v>
          </cell>
          <cell r="J687">
            <v>0</v>
          </cell>
          <cell r="K687">
            <v>0</v>
          </cell>
          <cell r="L687">
            <v>23509106</v>
          </cell>
        </row>
        <row r="688">
          <cell r="E688">
            <v>230625</v>
          </cell>
          <cell r="F688">
            <v>43692</v>
          </cell>
          <cell r="G688">
            <v>43693</v>
          </cell>
          <cell r="H688">
            <v>43697</v>
          </cell>
          <cell r="I688">
            <v>434916</v>
          </cell>
          <cell r="J688">
            <v>2</v>
          </cell>
          <cell r="K688">
            <v>4</v>
          </cell>
          <cell r="L688">
            <v>434910</v>
          </cell>
        </row>
        <row r="689">
          <cell r="E689">
            <v>230663</v>
          </cell>
          <cell r="F689">
            <v>43692</v>
          </cell>
          <cell r="G689">
            <v>43705</v>
          </cell>
          <cell r="H689">
            <v>43712</v>
          </cell>
          <cell r="I689">
            <v>7983273</v>
          </cell>
          <cell r="J689">
            <v>0</v>
          </cell>
          <cell r="K689">
            <v>0</v>
          </cell>
          <cell r="L689">
            <v>7983273</v>
          </cell>
        </row>
        <row r="690">
          <cell r="E690">
            <v>231184</v>
          </cell>
          <cell r="F690">
            <v>43693</v>
          </cell>
          <cell r="G690">
            <v>43767</v>
          </cell>
          <cell r="H690">
            <v>43774</v>
          </cell>
          <cell r="I690">
            <v>392770</v>
          </cell>
          <cell r="J690">
            <v>0</v>
          </cell>
          <cell r="K690">
            <v>0</v>
          </cell>
          <cell r="L690">
            <v>392770</v>
          </cell>
        </row>
        <row r="691">
          <cell r="E691">
            <v>231294</v>
          </cell>
          <cell r="F691">
            <v>43693</v>
          </cell>
          <cell r="G691">
            <v>43844</v>
          </cell>
          <cell r="H691">
            <v>43845</v>
          </cell>
          <cell r="I691">
            <v>34328228</v>
          </cell>
          <cell r="J691">
            <v>0</v>
          </cell>
          <cell r="K691">
            <v>0</v>
          </cell>
          <cell r="L691">
            <v>34328228</v>
          </cell>
        </row>
        <row r="692">
          <cell r="E692">
            <v>231596</v>
          </cell>
          <cell r="F692">
            <v>43697</v>
          </cell>
          <cell r="G692">
            <v>43725</v>
          </cell>
          <cell r="H692">
            <v>43731</v>
          </cell>
          <cell r="I692">
            <v>107400</v>
          </cell>
          <cell r="J692">
            <v>1335</v>
          </cell>
          <cell r="K692">
            <v>3116</v>
          </cell>
          <cell r="L692">
            <v>102949</v>
          </cell>
        </row>
        <row r="693">
          <cell r="E693">
            <v>231706</v>
          </cell>
          <cell r="F693">
            <v>43697</v>
          </cell>
          <cell r="G693">
            <v>43725</v>
          </cell>
          <cell r="H693">
            <v>43731</v>
          </cell>
          <cell r="I693">
            <v>506800</v>
          </cell>
          <cell r="J693">
            <v>32942</v>
          </cell>
          <cell r="K693">
            <v>17738</v>
          </cell>
          <cell r="L693">
            <v>456120</v>
          </cell>
        </row>
        <row r="694">
          <cell r="E694">
            <v>231779</v>
          </cell>
          <cell r="F694">
            <v>43697</v>
          </cell>
          <cell r="G694">
            <v>43767</v>
          </cell>
          <cell r="H694">
            <v>43782</v>
          </cell>
          <cell r="I694">
            <v>532400</v>
          </cell>
          <cell r="J694">
            <v>12551</v>
          </cell>
          <cell r="K694">
            <v>29287</v>
          </cell>
          <cell r="L694">
            <v>490562</v>
          </cell>
        </row>
        <row r="695">
          <cell r="E695">
            <v>231798</v>
          </cell>
          <cell r="F695">
            <v>43697</v>
          </cell>
          <cell r="G695">
            <v>43725</v>
          </cell>
          <cell r="H695">
            <v>43731</v>
          </cell>
          <cell r="I695">
            <v>4548723</v>
          </cell>
          <cell r="J695">
            <v>0</v>
          </cell>
          <cell r="K695">
            <v>0</v>
          </cell>
          <cell r="L695">
            <v>4548723</v>
          </cell>
        </row>
        <row r="696">
          <cell r="E696">
            <v>231929</v>
          </cell>
          <cell r="F696">
            <v>43698</v>
          </cell>
          <cell r="G696">
            <v>43700</v>
          </cell>
          <cell r="H696">
            <v>43717</v>
          </cell>
          <cell r="I696">
            <v>35263659</v>
          </cell>
          <cell r="J696">
            <v>0</v>
          </cell>
          <cell r="K696">
            <v>0</v>
          </cell>
          <cell r="L696">
            <v>35263659</v>
          </cell>
        </row>
        <row r="697">
          <cell r="E697">
            <v>231931</v>
          </cell>
          <cell r="F697">
            <v>43698</v>
          </cell>
          <cell r="G697">
            <v>43700</v>
          </cell>
          <cell r="H697">
            <v>43717</v>
          </cell>
          <cell r="I697">
            <v>29034175</v>
          </cell>
          <cell r="J697">
            <v>1</v>
          </cell>
          <cell r="K697">
            <v>1</v>
          </cell>
          <cell r="L697">
            <v>29034173</v>
          </cell>
        </row>
        <row r="698">
          <cell r="E698">
            <v>231934</v>
          </cell>
          <cell r="F698">
            <v>43698</v>
          </cell>
          <cell r="G698">
            <v>43700</v>
          </cell>
          <cell r="H698">
            <v>43717</v>
          </cell>
          <cell r="I698">
            <v>7401792</v>
          </cell>
          <cell r="J698">
            <v>0</v>
          </cell>
          <cell r="K698">
            <v>0</v>
          </cell>
          <cell r="L698">
            <v>7401792</v>
          </cell>
        </row>
        <row r="699">
          <cell r="E699">
            <v>231946</v>
          </cell>
          <cell r="F699">
            <v>43698</v>
          </cell>
          <cell r="I699">
            <v>397274</v>
          </cell>
          <cell r="J699">
            <v>0</v>
          </cell>
          <cell r="K699">
            <v>0</v>
          </cell>
          <cell r="L699">
            <v>397274</v>
          </cell>
        </row>
        <row r="700">
          <cell r="E700">
            <v>231973</v>
          </cell>
          <cell r="F700">
            <v>43698</v>
          </cell>
          <cell r="G700">
            <v>43725</v>
          </cell>
          <cell r="H700">
            <v>43731</v>
          </cell>
          <cell r="I700">
            <v>4350</v>
          </cell>
          <cell r="J700">
            <v>0</v>
          </cell>
          <cell r="K700">
            <v>0</v>
          </cell>
          <cell r="L700">
            <v>4350</v>
          </cell>
        </row>
        <row r="701">
          <cell r="E701">
            <v>232051</v>
          </cell>
          <cell r="F701">
            <v>43698</v>
          </cell>
          <cell r="G701">
            <v>43725</v>
          </cell>
          <cell r="H701">
            <v>43731</v>
          </cell>
          <cell r="I701">
            <v>41556</v>
          </cell>
          <cell r="J701">
            <v>0</v>
          </cell>
          <cell r="K701">
            <v>0</v>
          </cell>
          <cell r="L701">
            <v>41556</v>
          </cell>
        </row>
        <row r="702">
          <cell r="E702">
            <v>232073</v>
          </cell>
          <cell r="F702">
            <v>43698</v>
          </cell>
          <cell r="G702">
            <v>43725</v>
          </cell>
          <cell r="H702">
            <v>43731</v>
          </cell>
          <cell r="I702">
            <v>90124</v>
          </cell>
          <cell r="J702">
            <v>0</v>
          </cell>
          <cell r="K702">
            <v>0</v>
          </cell>
          <cell r="L702">
            <v>90124</v>
          </cell>
        </row>
        <row r="703">
          <cell r="E703">
            <v>232276</v>
          </cell>
          <cell r="F703">
            <v>43698</v>
          </cell>
          <cell r="G703">
            <v>43700</v>
          </cell>
          <cell r="H703">
            <v>43717</v>
          </cell>
          <cell r="I703">
            <v>507402</v>
          </cell>
          <cell r="J703">
            <v>2</v>
          </cell>
          <cell r="K703">
            <v>5</v>
          </cell>
          <cell r="L703">
            <v>507395</v>
          </cell>
        </row>
        <row r="704">
          <cell r="E704">
            <v>232695</v>
          </cell>
          <cell r="F704">
            <v>43699</v>
          </cell>
          <cell r="G704">
            <v>43725</v>
          </cell>
          <cell r="H704">
            <v>43731</v>
          </cell>
          <cell r="I704">
            <v>337560</v>
          </cell>
          <cell r="J704">
            <v>0</v>
          </cell>
          <cell r="K704">
            <v>0</v>
          </cell>
          <cell r="L704">
            <v>337560</v>
          </cell>
        </row>
        <row r="705">
          <cell r="E705">
            <v>232917</v>
          </cell>
          <cell r="F705">
            <v>43699</v>
          </cell>
          <cell r="G705">
            <v>43725</v>
          </cell>
          <cell r="H705">
            <v>43731</v>
          </cell>
          <cell r="I705">
            <v>22504</v>
          </cell>
          <cell r="J705">
            <v>0</v>
          </cell>
          <cell r="K705">
            <v>0</v>
          </cell>
          <cell r="L705">
            <v>22504</v>
          </cell>
        </row>
        <row r="706">
          <cell r="E706">
            <v>233052</v>
          </cell>
          <cell r="F706">
            <v>43699</v>
          </cell>
          <cell r="G706">
            <v>43700</v>
          </cell>
          <cell r="H706">
            <v>43717</v>
          </cell>
          <cell r="I706">
            <v>7895887</v>
          </cell>
          <cell r="J706">
            <v>0</v>
          </cell>
          <cell r="K706">
            <v>1</v>
          </cell>
          <cell r="L706">
            <v>7895886</v>
          </cell>
        </row>
        <row r="707">
          <cell r="E707">
            <v>233099</v>
          </cell>
          <cell r="F707">
            <v>43699</v>
          </cell>
          <cell r="G707">
            <v>43700</v>
          </cell>
          <cell r="H707">
            <v>43717</v>
          </cell>
          <cell r="I707">
            <v>434916</v>
          </cell>
          <cell r="J707">
            <v>2</v>
          </cell>
          <cell r="K707">
            <v>4</v>
          </cell>
          <cell r="L707">
            <v>434910</v>
          </cell>
        </row>
        <row r="708">
          <cell r="E708">
            <v>233103</v>
          </cell>
          <cell r="F708">
            <v>43699</v>
          </cell>
          <cell r="G708">
            <v>43725</v>
          </cell>
          <cell r="H708">
            <v>43731</v>
          </cell>
          <cell r="I708">
            <v>79800</v>
          </cell>
          <cell r="J708">
            <v>0</v>
          </cell>
          <cell r="K708">
            <v>0</v>
          </cell>
          <cell r="L708">
            <v>79800</v>
          </cell>
        </row>
        <row r="709">
          <cell r="E709">
            <v>233231</v>
          </cell>
          <cell r="F709">
            <v>43700</v>
          </cell>
          <cell r="G709">
            <v>43725</v>
          </cell>
          <cell r="H709">
            <v>43731</v>
          </cell>
          <cell r="I709">
            <v>49976</v>
          </cell>
          <cell r="J709">
            <v>0</v>
          </cell>
          <cell r="K709">
            <v>0</v>
          </cell>
          <cell r="L709">
            <v>49976</v>
          </cell>
        </row>
        <row r="710">
          <cell r="E710">
            <v>233387</v>
          </cell>
          <cell r="F710">
            <v>43700</v>
          </cell>
          <cell r="G710">
            <v>43767</v>
          </cell>
          <cell r="H710">
            <v>43774</v>
          </cell>
          <cell r="I710">
            <v>79800</v>
          </cell>
          <cell r="J710">
            <v>0</v>
          </cell>
          <cell r="K710">
            <v>0</v>
          </cell>
          <cell r="L710">
            <v>79800</v>
          </cell>
        </row>
        <row r="711">
          <cell r="E711">
            <v>234034</v>
          </cell>
          <cell r="F711">
            <v>43703</v>
          </cell>
          <cell r="G711">
            <v>43767</v>
          </cell>
          <cell r="H711">
            <v>43782</v>
          </cell>
          <cell r="I711">
            <v>90124</v>
          </cell>
          <cell r="J711">
            <v>0</v>
          </cell>
          <cell r="K711">
            <v>0</v>
          </cell>
          <cell r="L711">
            <v>90124</v>
          </cell>
        </row>
        <row r="712">
          <cell r="E712">
            <v>234055</v>
          </cell>
          <cell r="F712">
            <v>43703</v>
          </cell>
          <cell r="G712">
            <v>43725</v>
          </cell>
          <cell r="H712">
            <v>43731</v>
          </cell>
          <cell r="I712">
            <v>49976</v>
          </cell>
          <cell r="J712">
            <v>0</v>
          </cell>
          <cell r="K712">
            <v>0</v>
          </cell>
          <cell r="L712">
            <v>49976</v>
          </cell>
        </row>
        <row r="713">
          <cell r="E713">
            <v>234102</v>
          </cell>
          <cell r="F713">
            <v>43703</v>
          </cell>
          <cell r="G713">
            <v>43705</v>
          </cell>
          <cell r="H713">
            <v>43712</v>
          </cell>
          <cell r="I713">
            <v>54871119</v>
          </cell>
          <cell r="J713">
            <v>0</v>
          </cell>
          <cell r="K713">
            <v>0</v>
          </cell>
          <cell r="L713">
            <v>54871119</v>
          </cell>
        </row>
        <row r="714">
          <cell r="E714">
            <v>234105</v>
          </cell>
          <cell r="F714">
            <v>43703</v>
          </cell>
          <cell r="G714">
            <v>43973</v>
          </cell>
          <cell r="H714">
            <v>43973</v>
          </cell>
          <cell r="I714">
            <v>49976</v>
          </cell>
          <cell r="J714">
            <v>0</v>
          </cell>
          <cell r="K714">
            <v>31373</v>
          </cell>
          <cell r="L714">
            <v>18603</v>
          </cell>
        </row>
        <row r="715">
          <cell r="E715">
            <v>234225</v>
          </cell>
          <cell r="F715">
            <v>43703</v>
          </cell>
          <cell r="G715">
            <v>43705</v>
          </cell>
          <cell r="H715">
            <v>43712</v>
          </cell>
          <cell r="I715">
            <v>10993290</v>
          </cell>
          <cell r="J715">
            <v>0</v>
          </cell>
          <cell r="K715">
            <v>0</v>
          </cell>
          <cell r="L715">
            <v>10993290</v>
          </cell>
        </row>
        <row r="716">
          <cell r="E716">
            <v>234228</v>
          </cell>
          <cell r="F716">
            <v>43703</v>
          </cell>
          <cell r="G716">
            <v>43705</v>
          </cell>
          <cell r="H716">
            <v>43712</v>
          </cell>
          <cell r="I716">
            <v>35263659</v>
          </cell>
          <cell r="J716">
            <v>0</v>
          </cell>
          <cell r="K716">
            <v>0</v>
          </cell>
          <cell r="L716">
            <v>35263659</v>
          </cell>
        </row>
        <row r="717">
          <cell r="E717">
            <v>234234</v>
          </cell>
          <cell r="F717">
            <v>43703</v>
          </cell>
          <cell r="G717">
            <v>43705</v>
          </cell>
          <cell r="H717">
            <v>43712</v>
          </cell>
          <cell r="I717">
            <v>17640300</v>
          </cell>
          <cell r="J717">
            <v>0</v>
          </cell>
          <cell r="K717">
            <v>0</v>
          </cell>
          <cell r="L717">
            <v>17640300</v>
          </cell>
        </row>
        <row r="718">
          <cell r="E718">
            <v>234237</v>
          </cell>
          <cell r="F718">
            <v>43703</v>
          </cell>
          <cell r="G718">
            <v>43705</v>
          </cell>
          <cell r="H718">
            <v>43712</v>
          </cell>
          <cell r="I718">
            <v>51059664</v>
          </cell>
          <cell r="J718">
            <v>0</v>
          </cell>
          <cell r="K718">
            <v>0</v>
          </cell>
          <cell r="L718">
            <v>51059664</v>
          </cell>
        </row>
        <row r="719">
          <cell r="E719">
            <v>234340</v>
          </cell>
          <cell r="F719">
            <v>43703</v>
          </cell>
          <cell r="G719">
            <v>43767</v>
          </cell>
          <cell r="H719">
            <v>43774</v>
          </cell>
          <cell r="I719">
            <v>119842</v>
          </cell>
          <cell r="J719">
            <v>0</v>
          </cell>
          <cell r="K719">
            <v>0</v>
          </cell>
          <cell r="L719">
            <v>119842</v>
          </cell>
        </row>
        <row r="720">
          <cell r="E720">
            <v>234341</v>
          </cell>
          <cell r="F720">
            <v>43703</v>
          </cell>
          <cell r="G720">
            <v>43725</v>
          </cell>
          <cell r="H720">
            <v>43731</v>
          </cell>
          <cell r="I720">
            <v>2886390</v>
          </cell>
          <cell r="J720">
            <v>8</v>
          </cell>
          <cell r="K720">
            <v>20</v>
          </cell>
          <cell r="L720">
            <v>2886362</v>
          </cell>
        </row>
        <row r="721">
          <cell r="E721">
            <v>234743</v>
          </cell>
          <cell r="F721">
            <v>43704</v>
          </cell>
          <cell r="G721">
            <v>43705</v>
          </cell>
          <cell r="H721">
            <v>43712</v>
          </cell>
          <cell r="I721">
            <v>434916</v>
          </cell>
          <cell r="J721">
            <v>2</v>
          </cell>
          <cell r="K721">
            <v>4</v>
          </cell>
          <cell r="L721">
            <v>434910</v>
          </cell>
        </row>
        <row r="722">
          <cell r="E722">
            <v>234753</v>
          </cell>
          <cell r="F722">
            <v>43704</v>
          </cell>
          <cell r="G722">
            <v>43705</v>
          </cell>
          <cell r="H722">
            <v>43712</v>
          </cell>
          <cell r="I722">
            <v>434916</v>
          </cell>
          <cell r="J722">
            <v>2</v>
          </cell>
          <cell r="K722">
            <v>4</v>
          </cell>
          <cell r="L722">
            <v>434910</v>
          </cell>
        </row>
        <row r="723">
          <cell r="E723">
            <v>234768</v>
          </cell>
          <cell r="F723">
            <v>43704</v>
          </cell>
          <cell r="G723">
            <v>43725</v>
          </cell>
          <cell r="H723">
            <v>43731</v>
          </cell>
          <cell r="I723">
            <v>2405920</v>
          </cell>
          <cell r="J723">
            <v>0</v>
          </cell>
          <cell r="K723">
            <v>0</v>
          </cell>
          <cell r="L723">
            <v>2405920</v>
          </cell>
        </row>
        <row r="724">
          <cell r="E724">
            <v>234806</v>
          </cell>
          <cell r="F724">
            <v>43704</v>
          </cell>
          <cell r="I724">
            <v>12974556</v>
          </cell>
          <cell r="J724">
            <v>0</v>
          </cell>
          <cell r="K724">
            <v>0</v>
          </cell>
          <cell r="L724">
            <v>12974556</v>
          </cell>
        </row>
        <row r="725">
          <cell r="E725">
            <v>234864</v>
          </cell>
          <cell r="F725">
            <v>43704</v>
          </cell>
          <cell r="G725">
            <v>43725</v>
          </cell>
          <cell r="H725">
            <v>43731</v>
          </cell>
          <cell r="I725">
            <v>90124</v>
          </cell>
          <cell r="J725">
            <v>0</v>
          </cell>
          <cell r="K725">
            <v>0</v>
          </cell>
          <cell r="L725">
            <v>90124</v>
          </cell>
        </row>
        <row r="726">
          <cell r="E726">
            <v>234927</v>
          </cell>
          <cell r="F726">
            <v>43704</v>
          </cell>
          <cell r="G726">
            <v>43720</v>
          </cell>
          <cell r="H726">
            <v>43725</v>
          </cell>
          <cell r="I726">
            <v>33389710</v>
          </cell>
          <cell r="J726">
            <v>0</v>
          </cell>
          <cell r="K726">
            <v>0</v>
          </cell>
          <cell r="L726">
            <v>33389710</v>
          </cell>
        </row>
        <row r="727">
          <cell r="E727">
            <v>234964</v>
          </cell>
          <cell r="F727">
            <v>43704</v>
          </cell>
          <cell r="G727">
            <v>43725</v>
          </cell>
          <cell r="H727">
            <v>43731</v>
          </cell>
          <cell r="I727">
            <v>6255392</v>
          </cell>
          <cell r="J727">
            <v>0</v>
          </cell>
          <cell r="K727">
            <v>0</v>
          </cell>
          <cell r="L727">
            <v>6255392</v>
          </cell>
        </row>
        <row r="728">
          <cell r="E728">
            <v>235029</v>
          </cell>
          <cell r="F728">
            <v>43704</v>
          </cell>
          <cell r="G728">
            <v>43725</v>
          </cell>
          <cell r="H728">
            <v>43731</v>
          </cell>
          <cell r="I728">
            <v>174980</v>
          </cell>
          <cell r="J728">
            <v>0</v>
          </cell>
          <cell r="K728">
            <v>1</v>
          </cell>
          <cell r="L728">
            <v>174979</v>
          </cell>
        </row>
        <row r="729">
          <cell r="E729">
            <v>235298</v>
          </cell>
          <cell r="F729">
            <v>43705</v>
          </cell>
          <cell r="G729">
            <v>43725</v>
          </cell>
          <cell r="H729">
            <v>43731</v>
          </cell>
          <cell r="I729">
            <v>14550</v>
          </cell>
          <cell r="J729">
            <v>0</v>
          </cell>
          <cell r="K729">
            <v>0</v>
          </cell>
          <cell r="L729">
            <v>14550</v>
          </cell>
        </row>
        <row r="730">
          <cell r="E730">
            <v>235554</v>
          </cell>
          <cell r="F730">
            <v>43705</v>
          </cell>
          <cell r="G730">
            <v>43767</v>
          </cell>
          <cell r="H730">
            <v>43774</v>
          </cell>
          <cell r="I730">
            <v>404620</v>
          </cell>
          <cell r="J730">
            <v>15153</v>
          </cell>
          <cell r="K730">
            <v>0</v>
          </cell>
          <cell r="L730">
            <v>389467</v>
          </cell>
        </row>
        <row r="731">
          <cell r="E731">
            <v>235609</v>
          </cell>
          <cell r="F731">
            <v>43705</v>
          </cell>
          <cell r="G731">
            <v>43725</v>
          </cell>
          <cell r="H731">
            <v>43731</v>
          </cell>
          <cell r="I731">
            <v>4209297</v>
          </cell>
          <cell r="J731">
            <v>0</v>
          </cell>
          <cell r="K731">
            <v>0</v>
          </cell>
          <cell r="L731">
            <v>4209297</v>
          </cell>
        </row>
        <row r="732">
          <cell r="E732">
            <v>235761</v>
          </cell>
          <cell r="F732">
            <v>43705</v>
          </cell>
          <cell r="G732">
            <v>43767</v>
          </cell>
          <cell r="H732">
            <v>43774</v>
          </cell>
          <cell r="I732">
            <v>1064800</v>
          </cell>
          <cell r="J732">
            <v>25103</v>
          </cell>
          <cell r="K732">
            <v>58573</v>
          </cell>
          <cell r="L732">
            <v>981124</v>
          </cell>
        </row>
        <row r="733">
          <cell r="E733">
            <v>236083</v>
          </cell>
          <cell r="F733">
            <v>43706</v>
          </cell>
          <cell r="G733">
            <v>43767</v>
          </cell>
          <cell r="H733">
            <v>43774</v>
          </cell>
          <cell r="I733">
            <v>38010</v>
          </cell>
          <cell r="J733">
            <v>25340</v>
          </cell>
          <cell r="K733">
            <v>0</v>
          </cell>
          <cell r="L733">
            <v>12670</v>
          </cell>
        </row>
        <row r="734">
          <cell r="E734">
            <v>236106</v>
          </cell>
          <cell r="F734">
            <v>43706</v>
          </cell>
          <cell r="G734">
            <v>43725</v>
          </cell>
          <cell r="H734">
            <v>43726</v>
          </cell>
          <cell r="I734">
            <v>5608204</v>
          </cell>
          <cell r="J734">
            <v>0</v>
          </cell>
          <cell r="K734">
            <v>0</v>
          </cell>
          <cell r="L734">
            <v>5608204</v>
          </cell>
        </row>
        <row r="735">
          <cell r="E735">
            <v>236163</v>
          </cell>
          <cell r="F735">
            <v>43706</v>
          </cell>
          <cell r="G735">
            <v>43767</v>
          </cell>
          <cell r="H735">
            <v>43774</v>
          </cell>
          <cell r="I735">
            <v>107400</v>
          </cell>
          <cell r="J735">
            <v>0</v>
          </cell>
          <cell r="K735">
            <v>0</v>
          </cell>
          <cell r="L735">
            <v>107400</v>
          </cell>
        </row>
        <row r="736">
          <cell r="E736">
            <v>236275</v>
          </cell>
          <cell r="F736">
            <v>43706</v>
          </cell>
          <cell r="G736">
            <v>43725</v>
          </cell>
          <cell r="H736">
            <v>43731</v>
          </cell>
          <cell r="I736">
            <v>525040</v>
          </cell>
          <cell r="J736">
            <v>0</v>
          </cell>
          <cell r="K736">
            <v>0</v>
          </cell>
          <cell r="L736">
            <v>525040</v>
          </cell>
        </row>
        <row r="737">
          <cell r="E737">
            <v>236370</v>
          </cell>
          <cell r="F737">
            <v>43706</v>
          </cell>
          <cell r="G737">
            <v>43711</v>
          </cell>
          <cell r="H737">
            <v>43717</v>
          </cell>
          <cell r="I737">
            <v>24246416</v>
          </cell>
          <cell r="J737">
            <v>1</v>
          </cell>
          <cell r="K737">
            <v>3</v>
          </cell>
          <cell r="L737">
            <v>24246412</v>
          </cell>
        </row>
        <row r="738">
          <cell r="E738">
            <v>236371</v>
          </cell>
          <cell r="F738">
            <v>43706</v>
          </cell>
          <cell r="G738">
            <v>43767</v>
          </cell>
          <cell r="H738">
            <v>43774</v>
          </cell>
          <cell r="I738">
            <v>79800</v>
          </cell>
          <cell r="J738">
            <v>0</v>
          </cell>
          <cell r="K738">
            <v>0</v>
          </cell>
          <cell r="L738">
            <v>79800</v>
          </cell>
        </row>
        <row r="739">
          <cell r="E739">
            <v>236497</v>
          </cell>
          <cell r="F739">
            <v>43706</v>
          </cell>
          <cell r="G739">
            <v>43725</v>
          </cell>
          <cell r="H739">
            <v>43731</v>
          </cell>
          <cell r="I739">
            <v>12670</v>
          </cell>
          <cell r="J739">
            <v>0</v>
          </cell>
          <cell r="K739">
            <v>0</v>
          </cell>
          <cell r="L739">
            <v>12670</v>
          </cell>
        </row>
        <row r="740">
          <cell r="E740">
            <v>236508</v>
          </cell>
          <cell r="F740">
            <v>43706</v>
          </cell>
          <cell r="G740">
            <v>43725</v>
          </cell>
          <cell r="H740">
            <v>43731</v>
          </cell>
          <cell r="I740">
            <v>250794</v>
          </cell>
          <cell r="J740">
            <v>1</v>
          </cell>
          <cell r="K740">
            <v>3</v>
          </cell>
          <cell r="L740">
            <v>250790</v>
          </cell>
        </row>
        <row r="741">
          <cell r="E741">
            <v>236514</v>
          </cell>
          <cell r="F741">
            <v>43706</v>
          </cell>
          <cell r="G741">
            <v>43725</v>
          </cell>
          <cell r="H741">
            <v>43726</v>
          </cell>
          <cell r="I741">
            <v>501588</v>
          </cell>
          <cell r="J741">
            <v>2</v>
          </cell>
          <cell r="K741">
            <v>6</v>
          </cell>
          <cell r="L741">
            <v>501580</v>
          </cell>
        </row>
        <row r="742">
          <cell r="E742">
            <v>236526</v>
          </cell>
          <cell r="F742">
            <v>43706</v>
          </cell>
          <cell r="G742">
            <v>43767</v>
          </cell>
          <cell r="H742">
            <v>43782</v>
          </cell>
          <cell r="I742">
            <v>135186</v>
          </cell>
          <cell r="J742">
            <v>58581</v>
          </cell>
          <cell r="K742">
            <v>31543</v>
          </cell>
          <cell r="L742">
            <v>45062</v>
          </cell>
        </row>
        <row r="743">
          <cell r="E743">
            <v>236538</v>
          </cell>
          <cell r="F743">
            <v>43706</v>
          </cell>
          <cell r="G743">
            <v>43767</v>
          </cell>
          <cell r="H743">
            <v>43774</v>
          </cell>
          <cell r="I743">
            <v>388704</v>
          </cell>
          <cell r="J743">
            <v>0</v>
          </cell>
          <cell r="K743">
            <v>0</v>
          </cell>
          <cell r="L743">
            <v>388704</v>
          </cell>
        </row>
        <row r="744">
          <cell r="E744">
            <v>236605</v>
          </cell>
          <cell r="F744">
            <v>43706</v>
          </cell>
          <cell r="I744">
            <v>726605</v>
          </cell>
          <cell r="J744">
            <v>0</v>
          </cell>
          <cell r="K744">
            <v>0</v>
          </cell>
          <cell r="L744">
            <v>726605</v>
          </cell>
        </row>
        <row r="745">
          <cell r="E745">
            <v>236640</v>
          </cell>
          <cell r="F745">
            <v>43706</v>
          </cell>
          <cell r="G745">
            <v>43725</v>
          </cell>
          <cell r="H745">
            <v>43731</v>
          </cell>
          <cell r="I745">
            <v>326494</v>
          </cell>
          <cell r="J745">
            <v>0</v>
          </cell>
          <cell r="K745">
            <v>0</v>
          </cell>
          <cell r="L745">
            <v>326494</v>
          </cell>
        </row>
        <row r="746">
          <cell r="E746">
            <v>236653</v>
          </cell>
          <cell r="F746">
            <v>43706</v>
          </cell>
          <cell r="G746">
            <v>43725</v>
          </cell>
          <cell r="H746">
            <v>43726</v>
          </cell>
          <cell r="I746">
            <v>54906</v>
          </cell>
          <cell r="J746">
            <v>12852</v>
          </cell>
          <cell r="K746">
            <v>6920</v>
          </cell>
          <cell r="L746">
            <v>35134</v>
          </cell>
        </row>
        <row r="747">
          <cell r="E747">
            <v>236673</v>
          </cell>
          <cell r="F747">
            <v>43706</v>
          </cell>
          <cell r="G747">
            <v>43725</v>
          </cell>
          <cell r="H747">
            <v>43731</v>
          </cell>
          <cell r="I747">
            <v>63028</v>
          </cell>
          <cell r="J747">
            <v>15757</v>
          </cell>
          <cell r="K747">
            <v>0</v>
          </cell>
          <cell r="L747">
            <v>47271</v>
          </cell>
        </row>
        <row r="748">
          <cell r="E748">
            <v>237274</v>
          </cell>
          <cell r="F748">
            <v>43708</v>
          </cell>
          <cell r="G748">
            <v>43767</v>
          </cell>
          <cell r="H748">
            <v>43774</v>
          </cell>
          <cell r="I748">
            <v>195527</v>
          </cell>
          <cell r="J748">
            <v>0</v>
          </cell>
          <cell r="K748">
            <v>0</v>
          </cell>
          <cell r="L748">
            <v>195527</v>
          </cell>
        </row>
        <row r="749">
          <cell r="E749">
            <v>237349</v>
          </cell>
          <cell r="F749">
            <v>43709</v>
          </cell>
          <cell r="G749">
            <v>43767</v>
          </cell>
          <cell r="H749">
            <v>43774</v>
          </cell>
          <cell r="I749">
            <v>90124</v>
          </cell>
          <cell r="J749">
            <v>0</v>
          </cell>
          <cell r="K749">
            <v>0</v>
          </cell>
          <cell r="L749">
            <v>90124</v>
          </cell>
        </row>
        <row r="750">
          <cell r="E750">
            <v>237810</v>
          </cell>
          <cell r="F750">
            <v>43710</v>
          </cell>
          <cell r="G750">
            <v>43711</v>
          </cell>
          <cell r="H750">
            <v>43717</v>
          </cell>
          <cell r="I750">
            <v>7895887</v>
          </cell>
          <cell r="J750">
            <v>0</v>
          </cell>
          <cell r="K750">
            <v>1</v>
          </cell>
          <cell r="L750">
            <v>7895886</v>
          </cell>
        </row>
        <row r="751">
          <cell r="E751">
            <v>238128</v>
          </cell>
          <cell r="F751">
            <v>43711</v>
          </cell>
          <cell r="G751">
            <v>43717</v>
          </cell>
          <cell r="H751">
            <v>43718</v>
          </cell>
          <cell r="I751">
            <v>6402036</v>
          </cell>
          <cell r="J751">
            <v>0</v>
          </cell>
          <cell r="K751">
            <v>0</v>
          </cell>
          <cell r="L751">
            <v>6402036</v>
          </cell>
        </row>
        <row r="752">
          <cell r="E752">
            <v>239217</v>
          </cell>
          <cell r="F752">
            <v>43713</v>
          </cell>
          <cell r="G752">
            <v>43724</v>
          </cell>
          <cell r="H752">
            <v>43726</v>
          </cell>
          <cell r="I752">
            <v>3961420</v>
          </cell>
          <cell r="J752">
            <v>1</v>
          </cell>
          <cell r="K752">
            <v>3</v>
          </cell>
          <cell r="L752">
            <v>3961416</v>
          </cell>
        </row>
        <row r="753">
          <cell r="E753">
            <v>239245</v>
          </cell>
          <cell r="F753">
            <v>43713</v>
          </cell>
          <cell r="G753">
            <v>43725</v>
          </cell>
          <cell r="H753">
            <v>43726</v>
          </cell>
          <cell r="I753">
            <v>8762888</v>
          </cell>
          <cell r="J753">
            <v>0</v>
          </cell>
          <cell r="K753">
            <v>0</v>
          </cell>
          <cell r="L753">
            <v>8762888</v>
          </cell>
        </row>
        <row r="754">
          <cell r="E754">
            <v>239354</v>
          </cell>
          <cell r="F754">
            <v>43713</v>
          </cell>
          <cell r="G754">
            <v>43767</v>
          </cell>
          <cell r="H754">
            <v>43774</v>
          </cell>
          <cell r="I754">
            <v>104700</v>
          </cell>
          <cell r="J754">
            <v>0</v>
          </cell>
          <cell r="K754">
            <v>0</v>
          </cell>
          <cell r="L754">
            <v>104700</v>
          </cell>
        </row>
        <row r="755">
          <cell r="E755">
            <v>239449</v>
          </cell>
          <cell r="F755">
            <v>43713</v>
          </cell>
          <cell r="G755">
            <v>43725</v>
          </cell>
          <cell r="H755">
            <v>43726</v>
          </cell>
          <cell r="I755">
            <v>91812</v>
          </cell>
          <cell r="J755">
            <v>0</v>
          </cell>
          <cell r="K755">
            <v>0</v>
          </cell>
          <cell r="L755">
            <v>91812</v>
          </cell>
        </row>
        <row r="756">
          <cell r="E756">
            <v>240000</v>
          </cell>
          <cell r="F756">
            <v>43714</v>
          </cell>
          <cell r="G756">
            <v>43717</v>
          </cell>
          <cell r="H756">
            <v>43718</v>
          </cell>
          <cell r="I756">
            <v>23509106</v>
          </cell>
          <cell r="J756">
            <v>0</v>
          </cell>
          <cell r="K756">
            <v>0</v>
          </cell>
          <cell r="L756">
            <v>23509106</v>
          </cell>
        </row>
        <row r="757">
          <cell r="E757">
            <v>240013</v>
          </cell>
          <cell r="F757">
            <v>43714</v>
          </cell>
          <cell r="G757">
            <v>43717</v>
          </cell>
          <cell r="H757">
            <v>43718</v>
          </cell>
          <cell r="I757">
            <v>19030774</v>
          </cell>
          <cell r="J757">
            <v>4</v>
          </cell>
          <cell r="K757">
            <v>10</v>
          </cell>
          <cell r="L757">
            <v>19030760</v>
          </cell>
        </row>
        <row r="758">
          <cell r="E758">
            <v>240030</v>
          </cell>
          <cell r="F758">
            <v>43714</v>
          </cell>
          <cell r="G758">
            <v>43767</v>
          </cell>
          <cell r="H758">
            <v>43774</v>
          </cell>
          <cell r="I758">
            <v>90124</v>
          </cell>
          <cell r="J758">
            <v>0</v>
          </cell>
          <cell r="K758">
            <v>0</v>
          </cell>
          <cell r="L758">
            <v>90124</v>
          </cell>
        </row>
        <row r="759">
          <cell r="E759">
            <v>240841</v>
          </cell>
          <cell r="F759">
            <v>43717</v>
          </cell>
          <cell r="G759">
            <v>43767</v>
          </cell>
          <cell r="H759">
            <v>43794</v>
          </cell>
          <cell r="I759">
            <v>195527</v>
          </cell>
          <cell r="J759">
            <v>0</v>
          </cell>
          <cell r="K759">
            <v>0</v>
          </cell>
          <cell r="L759">
            <v>195527</v>
          </cell>
        </row>
        <row r="760">
          <cell r="E760">
            <v>240919</v>
          </cell>
          <cell r="F760">
            <v>43717</v>
          </cell>
          <cell r="G760">
            <v>43720</v>
          </cell>
          <cell r="H760">
            <v>43725</v>
          </cell>
          <cell r="I760">
            <v>55851501</v>
          </cell>
          <cell r="J760">
            <v>0</v>
          </cell>
          <cell r="K760">
            <v>0</v>
          </cell>
          <cell r="L760">
            <v>55851501</v>
          </cell>
        </row>
        <row r="761">
          <cell r="E761">
            <v>241037</v>
          </cell>
          <cell r="F761">
            <v>43717</v>
          </cell>
          <cell r="G761">
            <v>43725</v>
          </cell>
          <cell r="H761">
            <v>43726</v>
          </cell>
          <cell r="I761">
            <v>90124</v>
          </cell>
          <cell r="J761">
            <v>0</v>
          </cell>
          <cell r="K761">
            <v>0</v>
          </cell>
          <cell r="L761">
            <v>90124</v>
          </cell>
        </row>
        <row r="762">
          <cell r="E762">
            <v>241214</v>
          </cell>
          <cell r="F762">
            <v>43717</v>
          </cell>
          <cell r="G762">
            <v>43738</v>
          </cell>
          <cell r="H762">
            <v>43739</v>
          </cell>
          <cell r="I762">
            <v>9984</v>
          </cell>
          <cell r="J762">
            <v>0</v>
          </cell>
          <cell r="K762">
            <v>0</v>
          </cell>
          <cell r="L762">
            <v>9984</v>
          </cell>
        </row>
        <row r="763">
          <cell r="E763">
            <v>241583</v>
          </cell>
          <cell r="F763">
            <v>43718</v>
          </cell>
          <cell r="G763">
            <v>43767</v>
          </cell>
          <cell r="H763">
            <v>43782</v>
          </cell>
          <cell r="I763">
            <v>119224</v>
          </cell>
          <cell r="J763">
            <v>0</v>
          </cell>
          <cell r="K763">
            <v>0</v>
          </cell>
          <cell r="L763">
            <v>119224</v>
          </cell>
        </row>
        <row r="764">
          <cell r="E764">
            <v>241894</v>
          </cell>
          <cell r="F764">
            <v>43718</v>
          </cell>
          <cell r="G764">
            <v>43767</v>
          </cell>
          <cell r="H764">
            <v>43774</v>
          </cell>
          <cell r="I764">
            <v>90124</v>
          </cell>
          <cell r="J764">
            <v>0</v>
          </cell>
          <cell r="K764">
            <v>0</v>
          </cell>
          <cell r="L764">
            <v>90124</v>
          </cell>
        </row>
        <row r="765">
          <cell r="E765">
            <v>241984</v>
          </cell>
          <cell r="F765">
            <v>43719</v>
          </cell>
          <cell r="G765">
            <v>43725</v>
          </cell>
          <cell r="H765">
            <v>43726</v>
          </cell>
          <cell r="I765">
            <v>75765</v>
          </cell>
          <cell r="J765">
            <v>0</v>
          </cell>
          <cell r="K765">
            <v>0</v>
          </cell>
          <cell r="L765">
            <v>75765</v>
          </cell>
        </row>
        <row r="766">
          <cell r="E766">
            <v>242001</v>
          </cell>
          <cell r="F766">
            <v>43719</v>
          </cell>
          <cell r="G766">
            <v>43767</v>
          </cell>
          <cell r="H766">
            <v>43782</v>
          </cell>
          <cell r="I766">
            <v>90124</v>
          </cell>
          <cell r="J766">
            <v>0</v>
          </cell>
          <cell r="K766">
            <v>0</v>
          </cell>
          <cell r="L766">
            <v>90124</v>
          </cell>
        </row>
        <row r="767">
          <cell r="E767">
            <v>242161</v>
          </cell>
          <cell r="F767">
            <v>43719</v>
          </cell>
          <cell r="G767">
            <v>44007</v>
          </cell>
          <cell r="H767">
            <v>44007</v>
          </cell>
          <cell r="I767">
            <v>107400</v>
          </cell>
          <cell r="J767">
            <v>0</v>
          </cell>
          <cell r="K767">
            <v>0</v>
          </cell>
          <cell r="L767">
            <v>107400</v>
          </cell>
        </row>
        <row r="768">
          <cell r="E768">
            <v>242188</v>
          </cell>
          <cell r="F768">
            <v>43719</v>
          </cell>
          <cell r="G768">
            <v>43724</v>
          </cell>
          <cell r="H768">
            <v>43726</v>
          </cell>
          <cell r="I768">
            <v>208045</v>
          </cell>
          <cell r="J768">
            <v>0</v>
          </cell>
          <cell r="K768">
            <v>0</v>
          </cell>
          <cell r="L768">
            <v>208045</v>
          </cell>
        </row>
        <row r="769">
          <cell r="E769">
            <v>242306</v>
          </cell>
          <cell r="F769">
            <v>43719</v>
          </cell>
          <cell r="G769">
            <v>43767</v>
          </cell>
          <cell r="H769">
            <v>43794</v>
          </cell>
          <cell r="I769">
            <v>233600</v>
          </cell>
          <cell r="J769">
            <v>0</v>
          </cell>
          <cell r="K769">
            <v>0</v>
          </cell>
          <cell r="L769">
            <v>233600</v>
          </cell>
        </row>
        <row r="770">
          <cell r="E770">
            <v>242795</v>
          </cell>
          <cell r="F770">
            <v>43720</v>
          </cell>
          <cell r="G770">
            <v>43739</v>
          </cell>
          <cell r="H770">
            <v>43745</v>
          </cell>
          <cell r="I770">
            <v>7895887</v>
          </cell>
          <cell r="J770">
            <v>0</v>
          </cell>
          <cell r="K770">
            <v>1</v>
          </cell>
          <cell r="L770">
            <v>7895886</v>
          </cell>
        </row>
        <row r="771">
          <cell r="E771">
            <v>242802</v>
          </cell>
          <cell r="F771">
            <v>43720</v>
          </cell>
          <cell r="G771">
            <v>43739</v>
          </cell>
          <cell r="H771">
            <v>43745</v>
          </cell>
          <cell r="I771">
            <v>434916</v>
          </cell>
          <cell r="J771">
            <v>2</v>
          </cell>
          <cell r="K771">
            <v>4</v>
          </cell>
          <cell r="L771">
            <v>434910</v>
          </cell>
        </row>
        <row r="772">
          <cell r="E772">
            <v>243247</v>
          </cell>
          <cell r="F772">
            <v>43721</v>
          </cell>
          <cell r="G772">
            <v>43724</v>
          </cell>
          <cell r="H772">
            <v>43726</v>
          </cell>
          <cell r="I772">
            <v>7401792</v>
          </cell>
          <cell r="J772">
            <v>0</v>
          </cell>
          <cell r="K772">
            <v>0</v>
          </cell>
          <cell r="L772">
            <v>7401792</v>
          </cell>
        </row>
        <row r="773">
          <cell r="E773">
            <v>243251</v>
          </cell>
          <cell r="F773">
            <v>43721</v>
          </cell>
          <cell r="G773">
            <v>43724</v>
          </cell>
          <cell r="H773">
            <v>43726</v>
          </cell>
          <cell r="I773">
            <v>35263659</v>
          </cell>
          <cell r="J773">
            <v>0</v>
          </cell>
          <cell r="K773">
            <v>0</v>
          </cell>
          <cell r="L773">
            <v>35263659</v>
          </cell>
        </row>
        <row r="774">
          <cell r="E774">
            <v>243269</v>
          </cell>
          <cell r="F774">
            <v>43721</v>
          </cell>
          <cell r="G774">
            <v>43724</v>
          </cell>
          <cell r="H774">
            <v>43726</v>
          </cell>
          <cell r="I774">
            <v>362430</v>
          </cell>
          <cell r="J774">
            <v>2</v>
          </cell>
          <cell r="K774">
            <v>4</v>
          </cell>
          <cell r="L774">
            <v>362424</v>
          </cell>
        </row>
        <row r="775">
          <cell r="E775">
            <v>243293</v>
          </cell>
          <cell r="F775">
            <v>43721</v>
          </cell>
          <cell r="G775">
            <v>43767</v>
          </cell>
          <cell r="H775">
            <v>43782</v>
          </cell>
          <cell r="I775">
            <v>90124</v>
          </cell>
          <cell r="J775">
            <v>0</v>
          </cell>
          <cell r="K775">
            <v>0</v>
          </cell>
          <cell r="L775">
            <v>90124</v>
          </cell>
        </row>
        <row r="776">
          <cell r="E776">
            <v>243341</v>
          </cell>
          <cell r="F776">
            <v>43722</v>
          </cell>
          <cell r="G776">
            <v>44007</v>
          </cell>
          <cell r="H776">
            <v>44007</v>
          </cell>
          <cell r="I776">
            <v>1198621</v>
          </cell>
          <cell r="J776">
            <v>0</v>
          </cell>
          <cell r="K776">
            <v>0</v>
          </cell>
          <cell r="L776">
            <v>1198621</v>
          </cell>
        </row>
        <row r="777">
          <cell r="E777">
            <v>243606</v>
          </cell>
          <cell r="F777">
            <v>43724</v>
          </cell>
          <cell r="G777">
            <v>44007</v>
          </cell>
          <cell r="H777">
            <v>44007</v>
          </cell>
          <cell r="I777">
            <v>1165832</v>
          </cell>
          <cell r="J777">
            <v>0</v>
          </cell>
          <cell r="K777">
            <v>0</v>
          </cell>
          <cell r="L777">
            <v>1165832</v>
          </cell>
        </row>
        <row r="778">
          <cell r="E778">
            <v>243623</v>
          </cell>
          <cell r="F778">
            <v>43724</v>
          </cell>
          <cell r="G778">
            <v>43810</v>
          </cell>
          <cell r="H778">
            <v>43815</v>
          </cell>
          <cell r="I778">
            <v>154800</v>
          </cell>
          <cell r="J778">
            <v>0</v>
          </cell>
          <cell r="K778">
            <v>0</v>
          </cell>
          <cell r="L778">
            <v>154800</v>
          </cell>
        </row>
        <row r="779">
          <cell r="E779">
            <v>243919</v>
          </cell>
          <cell r="F779">
            <v>43724</v>
          </cell>
          <cell r="G779">
            <v>43767</v>
          </cell>
          <cell r="H779">
            <v>43774</v>
          </cell>
          <cell r="I779">
            <v>1915332</v>
          </cell>
          <cell r="J779">
            <v>0</v>
          </cell>
          <cell r="K779">
            <v>0</v>
          </cell>
          <cell r="L779">
            <v>1915332</v>
          </cell>
        </row>
        <row r="780">
          <cell r="E780">
            <v>244400</v>
          </cell>
          <cell r="F780">
            <v>43725</v>
          </cell>
          <cell r="G780">
            <v>43810</v>
          </cell>
          <cell r="H780">
            <v>43815</v>
          </cell>
          <cell r="I780">
            <v>532400</v>
          </cell>
          <cell r="J780">
            <v>0</v>
          </cell>
          <cell r="K780">
            <v>0</v>
          </cell>
          <cell r="L780">
            <v>532400</v>
          </cell>
        </row>
        <row r="781">
          <cell r="E781">
            <v>244447</v>
          </cell>
          <cell r="F781">
            <v>43725</v>
          </cell>
          <cell r="G781">
            <v>43767</v>
          </cell>
          <cell r="H781">
            <v>43782</v>
          </cell>
          <cell r="I781">
            <v>90124</v>
          </cell>
          <cell r="J781">
            <v>0</v>
          </cell>
          <cell r="K781">
            <v>0</v>
          </cell>
          <cell r="L781">
            <v>90124</v>
          </cell>
        </row>
        <row r="782">
          <cell r="E782">
            <v>244639</v>
          </cell>
          <cell r="F782">
            <v>43725</v>
          </cell>
          <cell r="G782">
            <v>43810</v>
          </cell>
          <cell r="H782">
            <v>43815</v>
          </cell>
          <cell r="I782">
            <v>195527</v>
          </cell>
          <cell r="J782">
            <v>0</v>
          </cell>
          <cell r="K782">
            <v>0</v>
          </cell>
          <cell r="L782">
            <v>195527</v>
          </cell>
        </row>
        <row r="783">
          <cell r="E783">
            <v>244840</v>
          </cell>
          <cell r="F783">
            <v>43726</v>
          </cell>
          <cell r="G783">
            <v>43767</v>
          </cell>
          <cell r="H783">
            <v>43774</v>
          </cell>
          <cell r="I783">
            <v>565400</v>
          </cell>
          <cell r="J783">
            <v>0</v>
          </cell>
          <cell r="K783">
            <v>0</v>
          </cell>
          <cell r="L783">
            <v>565400</v>
          </cell>
        </row>
        <row r="784">
          <cell r="E784">
            <v>244931</v>
          </cell>
          <cell r="F784">
            <v>43726</v>
          </cell>
          <cell r="I784">
            <v>910684</v>
          </cell>
          <cell r="J784">
            <v>0</v>
          </cell>
          <cell r="K784">
            <v>0</v>
          </cell>
          <cell r="L784">
            <v>910684</v>
          </cell>
        </row>
        <row r="785">
          <cell r="E785">
            <v>245078</v>
          </cell>
          <cell r="F785">
            <v>43726</v>
          </cell>
          <cell r="G785">
            <v>43739</v>
          </cell>
          <cell r="H785">
            <v>43745</v>
          </cell>
          <cell r="I785">
            <v>10993290</v>
          </cell>
          <cell r="J785">
            <v>0</v>
          </cell>
          <cell r="K785">
            <v>0</v>
          </cell>
          <cell r="L785">
            <v>10993290</v>
          </cell>
        </row>
        <row r="786">
          <cell r="E786">
            <v>245119</v>
          </cell>
          <cell r="F786">
            <v>43726</v>
          </cell>
          <cell r="G786">
            <v>43739</v>
          </cell>
          <cell r="H786">
            <v>43745</v>
          </cell>
          <cell r="I786">
            <v>434916</v>
          </cell>
          <cell r="J786">
            <v>2</v>
          </cell>
          <cell r="K786">
            <v>4</v>
          </cell>
          <cell r="L786">
            <v>434910</v>
          </cell>
        </row>
        <row r="787">
          <cell r="E787">
            <v>245244</v>
          </cell>
          <cell r="F787">
            <v>43726</v>
          </cell>
          <cell r="G787">
            <v>43739</v>
          </cell>
          <cell r="H787">
            <v>43745</v>
          </cell>
          <cell r="I787">
            <v>51059664</v>
          </cell>
          <cell r="J787">
            <v>0</v>
          </cell>
          <cell r="K787">
            <v>0</v>
          </cell>
          <cell r="L787">
            <v>51059664</v>
          </cell>
        </row>
        <row r="788">
          <cell r="E788">
            <v>245271</v>
          </cell>
          <cell r="F788">
            <v>43726</v>
          </cell>
          <cell r="G788">
            <v>43739</v>
          </cell>
          <cell r="H788">
            <v>43745</v>
          </cell>
          <cell r="I788">
            <v>434916</v>
          </cell>
          <cell r="J788">
            <v>2</v>
          </cell>
          <cell r="K788">
            <v>4</v>
          </cell>
          <cell r="L788">
            <v>434910</v>
          </cell>
        </row>
        <row r="789">
          <cell r="E789">
            <v>245272</v>
          </cell>
          <cell r="F789">
            <v>43726</v>
          </cell>
          <cell r="G789">
            <v>43739</v>
          </cell>
          <cell r="H789">
            <v>43745</v>
          </cell>
          <cell r="I789">
            <v>6572166</v>
          </cell>
          <cell r="J789">
            <v>0</v>
          </cell>
          <cell r="K789">
            <v>0</v>
          </cell>
          <cell r="L789">
            <v>6572166</v>
          </cell>
        </row>
        <row r="790">
          <cell r="E790">
            <v>245291</v>
          </cell>
          <cell r="F790">
            <v>43726</v>
          </cell>
          <cell r="G790">
            <v>43810</v>
          </cell>
          <cell r="H790">
            <v>43815</v>
          </cell>
          <cell r="I790">
            <v>532400</v>
          </cell>
          <cell r="J790">
            <v>0</v>
          </cell>
          <cell r="K790">
            <v>0</v>
          </cell>
          <cell r="L790">
            <v>532400</v>
          </cell>
        </row>
        <row r="791">
          <cell r="E791">
            <v>245359</v>
          </cell>
          <cell r="F791">
            <v>43727</v>
          </cell>
          <cell r="I791">
            <v>90124</v>
          </cell>
          <cell r="J791">
            <v>0</v>
          </cell>
          <cell r="K791">
            <v>0</v>
          </cell>
          <cell r="L791">
            <v>90124</v>
          </cell>
        </row>
        <row r="792">
          <cell r="E792">
            <v>245434</v>
          </cell>
          <cell r="F792">
            <v>43727</v>
          </cell>
          <cell r="G792">
            <v>43767</v>
          </cell>
          <cell r="H792">
            <v>43774</v>
          </cell>
          <cell r="I792">
            <v>125397</v>
          </cell>
          <cell r="J792">
            <v>1</v>
          </cell>
          <cell r="K792">
            <v>1</v>
          </cell>
          <cell r="L792">
            <v>125395</v>
          </cell>
        </row>
        <row r="793">
          <cell r="E793">
            <v>245583</v>
          </cell>
          <cell r="F793">
            <v>43727</v>
          </cell>
          <cell r="I793">
            <v>687360</v>
          </cell>
          <cell r="J793">
            <v>0</v>
          </cell>
          <cell r="K793">
            <v>0</v>
          </cell>
          <cell r="L793">
            <v>687360</v>
          </cell>
        </row>
        <row r="794">
          <cell r="E794">
            <v>245709</v>
          </cell>
          <cell r="F794">
            <v>43727</v>
          </cell>
          <cell r="G794">
            <v>43810</v>
          </cell>
          <cell r="H794">
            <v>43815</v>
          </cell>
          <cell r="I794">
            <v>203700</v>
          </cell>
          <cell r="J794">
            <v>0</v>
          </cell>
          <cell r="K794">
            <v>0</v>
          </cell>
          <cell r="L794">
            <v>203700</v>
          </cell>
        </row>
        <row r="795">
          <cell r="E795">
            <v>245740</v>
          </cell>
          <cell r="F795">
            <v>43727</v>
          </cell>
          <cell r="G795">
            <v>43767</v>
          </cell>
          <cell r="H795">
            <v>43782</v>
          </cell>
          <cell r="I795">
            <v>705672</v>
          </cell>
          <cell r="J795">
            <v>0</v>
          </cell>
          <cell r="K795">
            <v>0</v>
          </cell>
          <cell r="L795">
            <v>705672</v>
          </cell>
        </row>
        <row r="796">
          <cell r="E796">
            <v>245831</v>
          </cell>
          <cell r="F796">
            <v>43727</v>
          </cell>
          <cell r="G796">
            <v>43767</v>
          </cell>
          <cell r="H796">
            <v>43782</v>
          </cell>
          <cell r="I796">
            <v>47271</v>
          </cell>
          <cell r="J796">
            <v>0</v>
          </cell>
          <cell r="K796">
            <v>0</v>
          </cell>
          <cell r="L796">
            <v>47271</v>
          </cell>
        </row>
        <row r="797">
          <cell r="E797">
            <v>246028</v>
          </cell>
          <cell r="F797">
            <v>43728</v>
          </cell>
          <cell r="I797">
            <v>4505212</v>
          </cell>
          <cell r="J797">
            <v>0</v>
          </cell>
          <cell r="K797">
            <v>0</v>
          </cell>
          <cell r="L797">
            <v>4505212</v>
          </cell>
        </row>
        <row r="798">
          <cell r="E798">
            <v>246230</v>
          </cell>
          <cell r="F798">
            <v>43728</v>
          </cell>
          <cell r="I798">
            <v>919770</v>
          </cell>
          <cell r="J798">
            <v>0</v>
          </cell>
          <cell r="K798">
            <v>0</v>
          </cell>
          <cell r="L798">
            <v>919770</v>
          </cell>
        </row>
        <row r="799">
          <cell r="E799">
            <v>246303</v>
          </cell>
          <cell r="F799">
            <v>43728</v>
          </cell>
          <cell r="G799">
            <v>43767</v>
          </cell>
          <cell r="H799">
            <v>43782</v>
          </cell>
          <cell r="I799">
            <v>1819476</v>
          </cell>
          <cell r="J799">
            <v>0</v>
          </cell>
          <cell r="K799">
            <v>0</v>
          </cell>
          <cell r="L799">
            <v>1819476</v>
          </cell>
        </row>
        <row r="800">
          <cell r="E800">
            <v>246335</v>
          </cell>
          <cell r="F800">
            <v>43728</v>
          </cell>
          <cell r="G800">
            <v>43739</v>
          </cell>
          <cell r="H800">
            <v>43745</v>
          </cell>
          <cell r="I800">
            <v>208045</v>
          </cell>
          <cell r="J800">
            <v>0</v>
          </cell>
          <cell r="K800">
            <v>0</v>
          </cell>
          <cell r="L800">
            <v>208045</v>
          </cell>
        </row>
        <row r="801">
          <cell r="E801">
            <v>246342</v>
          </cell>
          <cell r="F801">
            <v>43728</v>
          </cell>
          <cell r="G801">
            <v>43739</v>
          </cell>
          <cell r="H801">
            <v>43745</v>
          </cell>
          <cell r="I801">
            <v>37300488</v>
          </cell>
          <cell r="J801">
            <v>0</v>
          </cell>
          <cell r="K801">
            <v>0</v>
          </cell>
          <cell r="L801">
            <v>37300488</v>
          </cell>
        </row>
        <row r="802">
          <cell r="E802">
            <v>246379</v>
          </cell>
          <cell r="F802">
            <v>43728</v>
          </cell>
          <cell r="G802">
            <v>43810</v>
          </cell>
          <cell r="H802">
            <v>43815</v>
          </cell>
          <cell r="I802">
            <v>195527</v>
          </cell>
          <cell r="J802">
            <v>0</v>
          </cell>
          <cell r="K802">
            <v>0</v>
          </cell>
          <cell r="L802">
            <v>195527</v>
          </cell>
        </row>
        <row r="803">
          <cell r="E803">
            <v>246791</v>
          </cell>
          <cell r="F803">
            <v>43731</v>
          </cell>
          <cell r="G803">
            <v>43810</v>
          </cell>
          <cell r="H803">
            <v>43815</v>
          </cell>
          <cell r="I803">
            <v>53673</v>
          </cell>
          <cell r="J803">
            <v>0</v>
          </cell>
          <cell r="K803">
            <v>0</v>
          </cell>
          <cell r="L803">
            <v>53673</v>
          </cell>
        </row>
        <row r="804">
          <cell r="E804">
            <v>246846</v>
          </cell>
          <cell r="F804">
            <v>43731</v>
          </cell>
          <cell r="G804">
            <v>43739</v>
          </cell>
          <cell r="H804">
            <v>43745</v>
          </cell>
          <cell r="I804">
            <v>17640300</v>
          </cell>
          <cell r="J804">
            <v>0</v>
          </cell>
          <cell r="K804">
            <v>0</v>
          </cell>
          <cell r="L804">
            <v>17640300</v>
          </cell>
        </row>
        <row r="805">
          <cell r="E805">
            <v>247230</v>
          </cell>
          <cell r="F805">
            <v>43731</v>
          </cell>
          <cell r="G805">
            <v>43810</v>
          </cell>
          <cell r="H805">
            <v>43815</v>
          </cell>
          <cell r="I805">
            <v>90124</v>
          </cell>
          <cell r="J805">
            <v>0</v>
          </cell>
          <cell r="K805">
            <v>0</v>
          </cell>
          <cell r="L805">
            <v>90124</v>
          </cell>
        </row>
        <row r="806">
          <cell r="E806">
            <v>247266</v>
          </cell>
          <cell r="F806">
            <v>43731</v>
          </cell>
          <cell r="G806">
            <v>43770</v>
          </cell>
          <cell r="H806">
            <v>43781</v>
          </cell>
          <cell r="I806">
            <v>1020590</v>
          </cell>
          <cell r="J806">
            <v>43587</v>
          </cell>
          <cell r="K806">
            <v>23477</v>
          </cell>
          <cell r="L806">
            <v>953526</v>
          </cell>
        </row>
        <row r="807">
          <cell r="E807">
            <v>247590</v>
          </cell>
          <cell r="F807">
            <v>43732</v>
          </cell>
          <cell r="G807">
            <v>43770</v>
          </cell>
          <cell r="H807">
            <v>43781</v>
          </cell>
          <cell r="I807">
            <v>2642112</v>
          </cell>
          <cell r="J807">
            <v>0</v>
          </cell>
          <cell r="K807">
            <v>0</v>
          </cell>
          <cell r="L807">
            <v>2642112</v>
          </cell>
        </row>
        <row r="808">
          <cell r="E808">
            <v>247894</v>
          </cell>
          <cell r="F808">
            <v>43732</v>
          </cell>
          <cell r="G808">
            <v>43739</v>
          </cell>
          <cell r="H808">
            <v>43745</v>
          </cell>
          <cell r="I808">
            <v>28268966</v>
          </cell>
          <cell r="J808">
            <v>1</v>
          </cell>
          <cell r="K808">
            <v>1</v>
          </cell>
          <cell r="L808">
            <v>28268964</v>
          </cell>
        </row>
        <row r="809">
          <cell r="E809">
            <v>247918</v>
          </cell>
          <cell r="F809">
            <v>43732</v>
          </cell>
          <cell r="G809">
            <v>43739</v>
          </cell>
          <cell r="H809">
            <v>43745</v>
          </cell>
          <cell r="I809">
            <v>6402036</v>
          </cell>
          <cell r="J809">
            <v>0</v>
          </cell>
          <cell r="K809">
            <v>0</v>
          </cell>
          <cell r="L809">
            <v>6402036</v>
          </cell>
        </row>
        <row r="810">
          <cell r="E810">
            <v>247987</v>
          </cell>
          <cell r="F810">
            <v>43733</v>
          </cell>
          <cell r="I810">
            <v>22504</v>
          </cell>
          <cell r="J810">
            <v>0</v>
          </cell>
          <cell r="K810">
            <v>0</v>
          </cell>
          <cell r="L810">
            <v>22504</v>
          </cell>
        </row>
        <row r="811">
          <cell r="E811">
            <v>248060</v>
          </cell>
          <cell r="F811">
            <v>43733</v>
          </cell>
          <cell r="I811">
            <v>22504</v>
          </cell>
          <cell r="J811">
            <v>0</v>
          </cell>
          <cell r="K811">
            <v>0</v>
          </cell>
          <cell r="L811">
            <v>22504</v>
          </cell>
        </row>
        <row r="812">
          <cell r="E812">
            <v>248184</v>
          </cell>
          <cell r="F812">
            <v>43733</v>
          </cell>
          <cell r="G812">
            <v>43767</v>
          </cell>
          <cell r="H812">
            <v>43774</v>
          </cell>
          <cell r="I812">
            <v>1377180</v>
          </cell>
          <cell r="J812">
            <v>0</v>
          </cell>
          <cell r="K812">
            <v>0</v>
          </cell>
          <cell r="L812">
            <v>1377180</v>
          </cell>
        </row>
        <row r="813">
          <cell r="E813">
            <v>248538</v>
          </cell>
          <cell r="F813">
            <v>43733</v>
          </cell>
          <cell r="G813">
            <v>43739</v>
          </cell>
          <cell r="H813">
            <v>43745</v>
          </cell>
          <cell r="I813">
            <v>434916</v>
          </cell>
          <cell r="J813">
            <v>2</v>
          </cell>
          <cell r="K813">
            <v>4</v>
          </cell>
          <cell r="L813">
            <v>434910</v>
          </cell>
        </row>
        <row r="814">
          <cell r="E814">
            <v>248547</v>
          </cell>
          <cell r="F814">
            <v>43733</v>
          </cell>
          <cell r="G814">
            <v>43739</v>
          </cell>
          <cell r="H814">
            <v>43745</v>
          </cell>
          <cell r="I814">
            <v>24246416</v>
          </cell>
          <cell r="J814">
            <v>1</v>
          </cell>
          <cell r="K814">
            <v>3</v>
          </cell>
          <cell r="L814">
            <v>24246412</v>
          </cell>
        </row>
        <row r="815">
          <cell r="E815">
            <v>248553</v>
          </cell>
          <cell r="F815">
            <v>43733</v>
          </cell>
          <cell r="G815">
            <v>43739</v>
          </cell>
          <cell r="H815">
            <v>43745</v>
          </cell>
          <cell r="I815">
            <v>20205348</v>
          </cell>
          <cell r="J815">
            <v>1</v>
          </cell>
          <cell r="K815">
            <v>3</v>
          </cell>
          <cell r="L815">
            <v>20205344</v>
          </cell>
        </row>
        <row r="816">
          <cell r="E816">
            <v>248562</v>
          </cell>
          <cell r="F816">
            <v>43733</v>
          </cell>
          <cell r="G816">
            <v>43739</v>
          </cell>
          <cell r="H816">
            <v>43745</v>
          </cell>
          <cell r="I816">
            <v>434916</v>
          </cell>
          <cell r="J816">
            <v>2</v>
          </cell>
          <cell r="K816">
            <v>4</v>
          </cell>
          <cell r="L816">
            <v>434910</v>
          </cell>
        </row>
        <row r="817">
          <cell r="E817">
            <v>248578</v>
          </cell>
          <cell r="F817">
            <v>43733</v>
          </cell>
          <cell r="G817">
            <v>43739</v>
          </cell>
          <cell r="H817">
            <v>43745</v>
          </cell>
          <cell r="I817">
            <v>4268024</v>
          </cell>
          <cell r="J817">
            <v>0</v>
          </cell>
          <cell r="K817">
            <v>0</v>
          </cell>
          <cell r="L817">
            <v>4268024</v>
          </cell>
        </row>
        <row r="818">
          <cell r="E818">
            <v>248922</v>
          </cell>
          <cell r="F818">
            <v>43734</v>
          </cell>
          <cell r="G818">
            <v>43739</v>
          </cell>
          <cell r="H818">
            <v>43745</v>
          </cell>
          <cell r="I818">
            <v>434916</v>
          </cell>
          <cell r="J818">
            <v>2</v>
          </cell>
          <cell r="K818">
            <v>4</v>
          </cell>
          <cell r="L818">
            <v>434910</v>
          </cell>
        </row>
        <row r="819">
          <cell r="E819">
            <v>248984</v>
          </cell>
          <cell r="F819">
            <v>43734</v>
          </cell>
          <cell r="G819">
            <v>43872</v>
          </cell>
          <cell r="H819">
            <v>43873</v>
          </cell>
          <cell r="I819">
            <v>90124</v>
          </cell>
          <cell r="J819">
            <v>960</v>
          </cell>
          <cell r="K819">
            <v>2240</v>
          </cell>
          <cell r="L819">
            <v>86924</v>
          </cell>
        </row>
        <row r="820">
          <cell r="E820">
            <v>249174</v>
          </cell>
          <cell r="F820">
            <v>43734</v>
          </cell>
          <cell r="G820">
            <v>43767</v>
          </cell>
          <cell r="H820">
            <v>43782</v>
          </cell>
          <cell r="I820">
            <v>90124</v>
          </cell>
          <cell r="J820">
            <v>0</v>
          </cell>
          <cell r="K820">
            <v>0</v>
          </cell>
          <cell r="L820">
            <v>90124</v>
          </cell>
        </row>
        <row r="821">
          <cell r="E821">
            <v>249223</v>
          </cell>
          <cell r="F821">
            <v>43734</v>
          </cell>
          <cell r="I821">
            <v>25100</v>
          </cell>
          <cell r="J821">
            <v>0</v>
          </cell>
          <cell r="K821">
            <v>0</v>
          </cell>
          <cell r="L821">
            <v>25100</v>
          </cell>
        </row>
        <row r="822">
          <cell r="E822">
            <v>249310</v>
          </cell>
          <cell r="F822">
            <v>43734</v>
          </cell>
          <cell r="G822">
            <v>43768</v>
          </cell>
          <cell r="H822">
            <v>43775</v>
          </cell>
          <cell r="I822">
            <v>35495623</v>
          </cell>
          <cell r="J822">
            <v>0</v>
          </cell>
          <cell r="K822">
            <v>0</v>
          </cell>
          <cell r="L822">
            <v>35495623</v>
          </cell>
        </row>
        <row r="823">
          <cell r="E823">
            <v>249665</v>
          </cell>
          <cell r="F823">
            <v>43735</v>
          </cell>
          <cell r="G823">
            <v>43739</v>
          </cell>
          <cell r="H823">
            <v>43745</v>
          </cell>
          <cell r="I823">
            <v>23509106</v>
          </cell>
          <cell r="J823">
            <v>0</v>
          </cell>
          <cell r="K823">
            <v>0</v>
          </cell>
          <cell r="L823">
            <v>23509106</v>
          </cell>
        </row>
        <row r="824">
          <cell r="E824">
            <v>249675</v>
          </cell>
          <cell r="F824">
            <v>43735</v>
          </cell>
          <cell r="G824">
            <v>43739</v>
          </cell>
          <cell r="H824">
            <v>43745</v>
          </cell>
          <cell r="I824">
            <v>7895887</v>
          </cell>
          <cell r="J824">
            <v>0</v>
          </cell>
          <cell r="K824">
            <v>1</v>
          </cell>
          <cell r="L824">
            <v>7895886</v>
          </cell>
        </row>
        <row r="825">
          <cell r="E825">
            <v>249785</v>
          </cell>
          <cell r="F825">
            <v>43735</v>
          </cell>
          <cell r="G825">
            <v>43770</v>
          </cell>
          <cell r="H825">
            <v>43794</v>
          </cell>
          <cell r="I825">
            <v>7983273</v>
          </cell>
          <cell r="J825">
            <v>0</v>
          </cell>
          <cell r="K825">
            <v>0</v>
          </cell>
          <cell r="L825">
            <v>7983273</v>
          </cell>
        </row>
        <row r="826">
          <cell r="E826">
            <v>250060</v>
          </cell>
          <cell r="F826">
            <v>43735</v>
          </cell>
          <cell r="G826">
            <v>43767</v>
          </cell>
          <cell r="H826">
            <v>43782</v>
          </cell>
          <cell r="I826">
            <v>90124</v>
          </cell>
          <cell r="J826">
            <v>0</v>
          </cell>
          <cell r="K826">
            <v>0</v>
          </cell>
          <cell r="L826">
            <v>90124</v>
          </cell>
        </row>
        <row r="827">
          <cell r="E827">
            <v>250323</v>
          </cell>
          <cell r="F827">
            <v>43737</v>
          </cell>
          <cell r="G827">
            <v>43767</v>
          </cell>
          <cell r="H827">
            <v>43794</v>
          </cell>
          <cell r="I827">
            <v>1987512</v>
          </cell>
          <cell r="J827">
            <v>20</v>
          </cell>
          <cell r="K827">
            <v>47</v>
          </cell>
          <cell r="L827">
            <v>1987445</v>
          </cell>
        </row>
        <row r="828">
          <cell r="E828">
            <v>250376</v>
          </cell>
          <cell r="F828">
            <v>43737</v>
          </cell>
          <cell r="G828">
            <v>43767</v>
          </cell>
          <cell r="H828">
            <v>43794</v>
          </cell>
          <cell r="I828">
            <v>90124</v>
          </cell>
          <cell r="J828">
            <v>0</v>
          </cell>
          <cell r="K828">
            <v>0</v>
          </cell>
          <cell r="L828">
            <v>90124</v>
          </cell>
        </row>
        <row r="829">
          <cell r="E829">
            <v>250966</v>
          </cell>
          <cell r="F829">
            <v>43738</v>
          </cell>
          <cell r="G829">
            <v>43844</v>
          </cell>
          <cell r="H829">
            <v>43845</v>
          </cell>
          <cell r="I829">
            <v>10874728</v>
          </cell>
          <cell r="J829">
            <v>2</v>
          </cell>
          <cell r="K829">
            <v>6</v>
          </cell>
          <cell r="L829">
            <v>10874720</v>
          </cell>
        </row>
        <row r="830">
          <cell r="E830">
            <v>251027</v>
          </cell>
          <cell r="F830">
            <v>43738</v>
          </cell>
          <cell r="I830">
            <v>977635</v>
          </cell>
          <cell r="J830">
            <v>0</v>
          </cell>
          <cell r="K830">
            <v>0</v>
          </cell>
          <cell r="L830">
            <v>977635</v>
          </cell>
        </row>
        <row r="831">
          <cell r="E831">
            <v>251567</v>
          </cell>
          <cell r="F831">
            <v>43739</v>
          </cell>
          <cell r="G831">
            <v>43844</v>
          </cell>
          <cell r="H831">
            <v>43845</v>
          </cell>
          <cell r="I831">
            <v>8762888</v>
          </cell>
          <cell r="J831">
            <v>0</v>
          </cell>
          <cell r="K831">
            <v>0</v>
          </cell>
          <cell r="L831">
            <v>8762888</v>
          </cell>
        </row>
        <row r="832">
          <cell r="E832">
            <v>252775</v>
          </cell>
          <cell r="F832">
            <v>43741</v>
          </cell>
          <cell r="G832">
            <v>43770</v>
          </cell>
          <cell r="H832">
            <v>43794</v>
          </cell>
          <cell r="I832">
            <v>7983273</v>
          </cell>
          <cell r="J832">
            <v>0</v>
          </cell>
          <cell r="K832">
            <v>0</v>
          </cell>
          <cell r="L832">
            <v>7983273</v>
          </cell>
        </row>
        <row r="833">
          <cell r="E833">
            <v>253886</v>
          </cell>
          <cell r="F833">
            <v>43745</v>
          </cell>
          <cell r="G833">
            <v>43844</v>
          </cell>
          <cell r="H833">
            <v>43845</v>
          </cell>
          <cell r="I833">
            <v>19030774</v>
          </cell>
          <cell r="J833">
            <v>4</v>
          </cell>
          <cell r="K833">
            <v>10</v>
          </cell>
          <cell r="L833">
            <v>19030760</v>
          </cell>
        </row>
        <row r="834">
          <cell r="E834">
            <v>253888</v>
          </cell>
          <cell r="F834">
            <v>43745</v>
          </cell>
          <cell r="G834">
            <v>43844</v>
          </cell>
          <cell r="H834">
            <v>43845</v>
          </cell>
          <cell r="I834">
            <v>3961420</v>
          </cell>
          <cell r="J834">
            <v>1</v>
          </cell>
          <cell r="K834">
            <v>3</v>
          </cell>
          <cell r="L834">
            <v>3961416</v>
          </cell>
        </row>
        <row r="835">
          <cell r="E835">
            <v>253890</v>
          </cell>
          <cell r="F835">
            <v>43745</v>
          </cell>
          <cell r="G835">
            <v>43844</v>
          </cell>
          <cell r="H835">
            <v>43845</v>
          </cell>
          <cell r="I835">
            <v>7895887</v>
          </cell>
          <cell r="J835">
            <v>0</v>
          </cell>
          <cell r="K835">
            <v>1</v>
          </cell>
          <cell r="L835">
            <v>7895886</v>
          </cell>
        </row>
        <row r="836">
          <cell r="E836">
            <v>253993</v>
          </cell>
          <cell r="F836">
            <v>43745</v>
          </cell>
          <cell r="G836">
            <v>43767</v>
          </cell>
          <cell r="H836">
            <v>43782</v>
          </cell>
          <cell r="I836">
            <v>21930</v>
          </cell>
          <cell r="J836">
            <v>0</v>
          </cell>
          <cell r="K836">
            <v>0</v>
          </cell>
          <cell r="L836">
            <v>21930</v>
          </cell>
        </row>
        <row r="837">
          <cell r="E837">
            <v>254002</v>
          </cell>
          <cell r="F837">
            <v>43745</v>
          </cell>
          <cell r="G837">
            <v>43810</v>
          </cell>
          <cell r="H837">
            <v>43815</v>
          </cell>
          <cell r="I837">
            <v>1883852</v>
          </cell>
          <cell r="J837">
            <v>0</v>
          </cell>
          <cell r="K837">
            <v>0</v>
          </cell>
          <cell r="L837">
            <v>1883852</v>
          </cell>
        </row>
        <row r="838">
          <cell r="E838">
            <v>254227</v>
          </cell>
          <cell r="F838">
            <v>43746</v>
          </cell>
          <cell r="G838">
            <v>43767</v>
          </cell>
          <cell r="H838">
            <v>43782</v>
          </cell>
          <cell r="I838">
            <v>11088</v>
          </cell>
          <cell r="J838">
            <v>1</v>
          </cell>
          <cell r="K838">
            <v>2</v>
          </cell>
          <cell r="L838">
            <v>11085</v>
          </cell>
        </row>
        <row r="839">
          <cell r="E839">
            <v>254463</v>
          </cell>
          <cell r="F839">
            <v>43746</v>
          </cell>
          <cell r="G839">
            <v>43767</v>
          </cell>
          <cell r="H839">
            <v>43774</v>
          </cell>
          <cell r="I839">
            <v>174980</v>
          </cell>
          <cell r="J839">
            <v>0</v>
          </cell>
          <cell r="K839">
            <v>1</v>
          </cell>
          <cell r="L839">
            <v>174979</v>
          </cell>
        </row>
        <row r="840">
          <cell r="E840">
            <v>254473</v>
          </cell>
          <cell r="F840">
            <v>43746</v>
          </cell>
          <cell r="I840">
            <v>157717</v>
          </cell>
          <cell r="J840">
            <v>0</v>
          </cell>
          <cell r="K840">
            <v>0</v>
          </cell>
          <cell r="L840">
            <v>157717</v>
          </cell>
        </row>
        <row r="841">
          <cell r="E841">
            <v>254619</v>
          </cell>
          <cell r="F841">
            <v>43746</v>
          </cell>
          <cell r="I841">
            <v>616397</v>
          </cell>
          <cell r="J841">
            <v>0</v>
          </cell>
          <cell r="K841">
            <v>0</v>
          </cell>
          <cell r="L841">
            <v>616397</v>
          </cell>
        </row>
        <row r="842">
          <cell r="E842">
            <v>254630</v>
          </cell>
          <cell r="F842">
            <v>43746</v>
          </cell>
          <cell r="G842">
            <v>43810</v>
          </cell>
          <cell r="H842">
            <v>43815</v>
          </cell>
          <cell r="I842">
            <v>197720</v>
          </cell>
          <cell r="J842">
            <v>0</v>
          </cell>
          <cell r="K842">
            <v>0</v>
          </cell>
          <cell r="L842">
            <v>197720</v>
          </cell>
        </row>
        <row r="843">
          <cell r="E843">
            <v>254942</v>
          </cell>
          <cell r="F843">
            <v>43747</v>
          </cell>
          <cell r="I843">
            <v>536416</v>
          </cell>
          <cell r="J843">
            <v>0</v>
          </cell>
          <cell r="K843">
            <v>0</v>
          </cell>
          <cell r="L843">
            <v>536416</v>
          </cell>
        </row>
        <row r="844">
          <cell r="E844">
            <v>255155</v>
          </cell>
          <cell r="F844">
            <v>43748</v>
          </cell>
          <cell r="G844">
            <v>43810</v>
          </cell>
          <cell r="H844">
            <v>43815</v>
          </cell>
          <cell r="I844">
            <v>6845</v>
          </cell>
          <cell r="J844">
            <v>0</v>
          </cell>
          <cell r="K844">
            <v>0</v>
          </cell>
          <cell r="L844">
            <v>6845</v>
          </cell>
        </row>
        <row r="845">
          <cell r="E845">
            <v>255236</v>
          </cell>
          <cell r="F845">
            <v>43748</v>
          </cell>
          <cell r="I845">
            <v>159600</v>
          </cell>
          <cell r="J845">
            <v>0</v>
          </cell>
          <cell r="K845">
            <v>0</v>
          </cell>
          <cell r="L845">
            <v>159600</v>
          </cell>
        </row>
        <row r="846">
          <cell r="E846">
            <v>255297</v>
          </cell>
          <cell r="F846">
            <v>43748</v>
          </cell>
          <cell r="G846">
            <v>43768</v>
          </cell>
          <cell r="H846">
            <v>43775</v>
          </cell>
          <cell r="I846">
            <v>128880</v>
          </cell>
          <cell r="J846">
            <v>0</v>
          </cell>
          <cell r="K846">
            <v>0</v>
          </cell>
          <cell r="L846">
            <v>128880</v>
          </cell>
        </row>
        <row r="847">
          <cell r="E847">
            <v>255507</v>
          </cell>
          <cell r="F847">
            <v>43748</v>
          </cell>
          <cell r="G847">
            <v>43767</v>
          </cell>
          <cell r="H847">
            <v>43782</v>
          </cell>
          <cell r="I847">
            <v>90124</v>
          </cell>
          <cell r="J847">
            <v>0</v>
          </cell>
          <cell r="K847">
            <v>0</v>
          </cell>
          <cell r="L847">
            <v>90124</v>
          </cell>
        </row>
        <row r="848">
          <cell r="E848">
            <v>255944</v>
          </cell>
          <cell r="F848">
            <v>43749</v>
          </cell>
          <cell r="G848">
            <v>43767</v>
          </cell>
          <cell r="H848">
            <v>43794</v>
          </cell>
          <cell r="I848">
            <v>90124</v>
          </cell>
          <cell r="J848">
            <v>0</v>
          </cell>
          <cell r="K848">
            <v>0</v>
          </cell>
          <cell r="L848">
            <v>90124</v>
          </cell>
        </row>
        <row r="849">
          <cell r="E849">
            <v>256065</v>
          </cell>
          <cell r="F849">
            <v>43749</v>
          </cell>
          <cell r="G849">
            <v>43762</v>
          </cell>
          <cell r="H849">
            <v>43794</v>
          </cell>
          <cell r="I849">
            <v>12974556</v>
          </cell>
          <cell r="J849">
            <v>4</v>
          </cell>
          <cell r="K849">
            <v>10</v>
          </cell>
          <cell r="L849">
            <v>12974542</v>
          </cell>
        </row>
        <row r="850">
          <cell r="E850">
            <v>256072</v>
          </cell>
          <cell r="F850">
            <v>43749</v>
          </cell>
          <cell r="G850">
            <v>43762</v>
          </cell>
          <cell r="H850">
            <v>43794</v>
          </cell>
          <cell r="I850">
            <v>7401792</v>
          </cell>
          <cell r="J850">
            <v>0</v>
          </cell>
          <cell r="K850">
            <v>0</v>
          </cell>
          <cell r="L850">
            <v>7401792</v>
          </cell>
        </row>
        <row r="851">
          <cell r="E851">
            <v>256075</v>
          </cell>
          <cell r="F851">
            <v>43749</v>
          </cell>
          <cell r="G851">
            <v>43762</v>
          </cell>
          <cell r="H851">
            <v>43794</v>
          </cell>
          <cell r="I851">
            <v>434916</v>
          </cell>
          <cell r="J851">
            <v>2</v>
          </cell>
          <cell r="K851">
            <v>4</v>
          </cell>
          <cell r="L851">
            <v>434910</v>
          </cell>
        </row>
        <row r="852">
          <cell r="E852">
            <v>256082</v>
          </cell>
          <cell r="F852">
            <v>43749</v>
          </cell>
          <cell r="G852">
            <v>43762</v>
          </cell>
          <cell r="H852">
            <v>43794</v>
          </cell>
          <cell r="I852">
            <v>10993290</v>
          </cell>
          <cell r="J852">
            <v>0</v>
          </cell>
          <cell r="K852">
            <v>0</v>
          </cell>
          <cell r="L852">
            <v>10993290</v>
          </cell>
        </row>
        <row r="853">
          <cell r="E853">
            <v>256797</v>
          </cell>
          <cell r="F853">
            <v>43753</v>
          </cell>
          <cell r="G853">
            <v>43767</v>
          </cell>
          <cell r="H853">
            <v>43794</v>
          </cell>
          <cell r="I853">
            <v>49976</v>
          </cell>
          <cell r="J853">
            <v>0</v>
          </cell>
          <cell r="K853">
            <v>0</v>
          </cell>
          <cell r="L853">
            <v>49976</v>
          </cell>
        </row>
        <row r="854">
          <cell r="E854">
            <v>256842</v>
          </cell>
          <cell r="F854">
            <v>43753</v>
          </cell>
          <cell r="G854">
            <v>43767</v>
          </cell>
          <cell r="H854">
            <v>43782</v>
          </cell>
          <cell r="I854">
            <v>47271</v>
          </cell>
          <cell r="J854">
            <v>0</v>
          </cell>
          <cell r="K854">
            <v>0</v>
          </cell>
          <cell r="L854">
            <v>47271</v>
          </cell>
        </row>
        <row r="855">
          <cell r="E855">
            <v>256870</v>
          </cell>
          <cell r="F855">
            <v>43753</v>
          </cell>
          <cell r="G855">
            <v>43767</v>
          </cell>
          <cell r="H855">
            <v>43782</v>
          </cell>
          <cell r="I855">
            <v>76020</v>
          </cell>
          <cell r="J855">
            <v>16471</v>
          </cell>
          <cell r="K855">
            <v>8869</v>
          </cell>
          <cell r="L855">
            <v>50680</v>
          </cell>
        </row>
        <row r="856">
          <cell r="E856">
            <v>256932</v>
          </cell>
          <cell r="F856">
            <v>43754</v>
          </cell>
          <cell r="G856">
            <v>43767</v>
          </cell>
          <cell r="H856">
            <v>43782</v>
          </cell>
          <cell r="I856">
            <v>35495623</v>
          </cell>
          <cell r="J856">
            <v>2</v>
          </cell>
          <cell r="K856">
            <v>5</v>
          </cell>
          <cell r="L856">
            <v>35495616</v>
          </cell>
        </row>
        <row r="857">
          <cell r="E857">
            <v>257109</v>
          </cell>
          <cell r="F857">
            <v>43754</v>
          </cell>
          <cell r="G857">
            <v>43767</v>
          </cell>
          <cell r="H857">
            <v>43782</v>
          </cell>
          <cell r="I857">
            <v>101850</v>
          </cell>
          <cell r="J857">
            <v>4365</v>
          </cell>
          <cell r="K857">
            <v>10185</v>
          </cell>
          <cell r="L857">
            <v>87300</v>
          </cell>
        </row>
        <row r="858">
          <cell r="E858">
            <v>257125</v>
          </cell>
          <cell r="F858">
            <v>43754</v>
          </cell>
          <cell r="G858">
            <v>43810</v>
          </cell>
          <cell r="H858">
            <v>43815</v>
          </cell>
          <cell r="I858">
            <v>104700</v>
          </cell>
          <cell r="J858">
            <v>0</v>
          </cell>
          <cell r="K858">
            <v>0</v>
          </cell>
          <cell r="L858">
            <v>104700</v>
          </cell>
        </row>
        <row r="859">
          <cell r="E859">
            <v>257128</v>
          </cell>
          <cell r="F859">
            <v>43754</v>
          </cell>
          <cell r="G859">
            <v>43767</v>
          </cell>
          <cell r="H859">
            <v>43782</v>
          </cell>
          <cell r="I859">
            <v>180248</v>
          </cell>
          <cell r="J859">
            <v>0</v>
          </cell>
          <cell r="K859">
            <v>0</v>
          </cell>
          <cell r="L859">
            <v>180248</v>
          </cell>
        </row>
        <row r="860">
          <cell r="E860">
            <v>257548</v>
          </cell>
          <cell r="F860">
            <v>43755</v>
          </cell>
          <cell r="G860">
            <v>43846</v>
          </cell>
          <cell r="H860">
            <v>43850</v>
          </cell>
          <cell r="I860">
            <v>104700</v>
          </cell>
          <cell r="J860">
            <v>7224</v>
          </cell>
          <cell r="K860">
            <v>16857</v>
          </cell>
          <cell r="L860">
            <v>80619</v>
          </cell>
        </row>
        <row r="861">
          <cell r="E861">
            <v>257573</v>
          </cell>
          <cell r="F861">
            <v>43755</v>
          </cell>
          <cell r="G861">
            <v>43767</v>
          </cell>
          <cell r="H861">
            <v>43782</v>
          </cell>
          <cell r="I861">
            <v>90124</v>
          </cell>
          <cell r="J861">
            <v>0</v>
          </cell>
          <cell r="K861">
            <v>0</v>
          </cell>
          <cell r="L861">
            <v>90124</v>
          </cell>
        </row>
        <row r="862">
          <cell r="E862">
            <v>257754</v>
          </cell>
          <cell r="F862">
            <v>43755</v>
          </cell>
          <cell r="G862">
            <v>43767</v>
          </cell>
          <cell r="H862">
            <v>43794</v>
          </cell>
          <cell r="I862">
            <v>36960</v>
          </cell>
          <cell r="J862">
            <v>3</v>
          </cell>
          <cell r="K862">
            <v>7</v>
          </cell>
          <cell r="L862">
            <v>36950</v>
          </cell>
        </row>
        <row r="863">
          <cell r="E863">
            <v>257840</v>
          </cell>
          <cell r="F863">
            <v>43755</v>
          </cell>
          <cell r="G863">
            <v>43767</v>
          </cell>
          <cell r="H863">
            <v>43782</v>
          </cell>
          <cell r="I863">
            <v>9583</v>
          </cell>
          <cell r="J863">
            <v>0</v>
          </cell>
          <cell r="K863">
            <v>0</v>
          </cell>
          <cell r="L863">
            <v>9583</v>
          </cell>
        </row>
        <row r="864">
          <cell r="E864">
            <v>257888</v>
          </cell>
          <cell r="F864">
            <v>43755</v>
          </cell>
          <cell r="G864">
            <v>43767</v>
          </cell>
          <cell r="H864">
            <v>43782</v>
          </cell>
          <cell r="I864">
            <v>49976</v>
          </cell>
          <cell r="J864">
            <v>0</v>
          </cell>
          <cell r="K864">
            <v>0</v>
          </cell>
          <cell r="L864">
            <v>49976</v>
          </cell>
        </row>
        <row r="865">
          <cell r="E865">
            <v>257900</v>
          </cell>
          <cell r="F865">
            <v>43755</v>
          </cell>
          <cell r="I865">
            <v>442887</v>
          </cell>
          <cell r="J865">
            <v>0</v>
          </cell>
          <cell r="K865">
            <v>0</v>
          </cell>
          <cell r="L865">
            <v>442887</v>
          </cell>
        </row>
        <row r="866">
          <cell r="E866">
            <v>258388</v>
          </cell>
          <cell r="F866">
            <v>43756</v>
          </cell>
          <cell r="G866">
            <v>43770</v>
          </cell>
          <cell r="H866">
            <v>43781</v>
          </cell>
          <cell r="I866">
            <v>128880</v>
          </cell>
          <cell r="J866">
            <v>0</v>
          </cell>
          <cell r="K866">
            <v>0</v>
          </cell>
          <cell r="L866">
            <v>128880</v>
          </cell>
        </row>
        <row r="867">
          <cell r="E867">
            <v>258574</v>
          </cell>
          <cell r="F867">
            <v>43756</v>
          </cell>
          <cell r="I867">
            <v>11879820</v>
          </cell>
          <cell r="J867">
            <v>0</v>
          </cell>
          <cell r="K867">
            <v>0</v>
          </cell>
          <cell r="L867">
            <v>11879820</v>
          </cell>
        </row>
        <row r="868">
          <cell r="E868">
            <v>258576</v>
          </cell>
          <cell r="F868">
            <v>43756</v>
          </cell>
          <cell r="I868">
            <v>90124</v>
          </cell>
          <cell r="J868">
            <v>0</v>
          </cell>
          <cell r="K868">
            <v>0</v>
          </cell>
          <cell r="L868">
            <v>90124</v>
          </cell>
        </row>
        <row r="869">
          <cell r="E869">
            <v>258579</v>
          </cell>
          <cell r="F869">
            <v>43756</v>
          </cell>
          <cell r="G869">
            <v>43762</v>
          </cell>
          <cell r="H869">
            <v>43794</v>
          </cell>
          <cell r="I869">
            <v>12433496</v>
          </cell>
          <cell r="J869">
            <v>0</v>
          </cell>
          <cell r="K869">
            <v>0</v>
          </cell>
          <cell r="L869">
            <v>12433496</v>
          </cell>
        </row>
        <row r="870">
          <cell r="E870">
            <v>258583</v>
          </cell>
          <cell r="F870">
            <v>43756</v>
          </cell>
          <cell r="G870">
            <v>43762</v>
          </cell>
          <cell r="H870">
            <v>43794</v>
          </cell>
          <cell r="I870">
            <v>6402036</v>
          </cell>
          <cell r="J870">
            <v>0</v>
          </cell>
          <cell r="K870">
            <v>0</v>
          </cell>
          <cell r="L870">
            <v>6402036</v>
          </cell>
        </row>
        <row r="871">
          <cell r="E871">
            <v>258586</v>
          </cell>
          <cell r="F871">
            <v>43756</v>
          </cell>
          <cell r="G871">
            <v>43762</v>
          </cell>
          <cell r="H871">
            <v>43794</v>
          </cell>
          <cell r="I871">
            <v>6572166</v>
          </cell>
          <cell r="J871">
            <v>0</v>
          </cell>
          <cell r="K871">
            <v>0</v>
          </cell>
          <cell r="L871">
            <v>6572166</v>
          </cell>
        </row>
        <row r="872">
          <cell r="E872">
            <v>258588</v>
          </cell>
          <cell r="F872">
            <v>43756</v>
          </cell>
          <cell r="G872">
            <v>43762</v>
          </cell>
          <cell r="H872">
            <v>43794</v>
          </cell>
          <cell r="I872">
            <v>28268966</v>
          </cell>
          <cell r="J872">
            <v>1</v>
          </cell>
          <cell r="K872">
            <v>1</v>
          </cell>
          <cell r="L872">
            <v>28268964</v>
          </cell>
        </row>
        <row r="873">
          <cell r="E873">
            <v>259456</v>
          </cell>
          <cell r="F873">
            <v>43759</v>
          </cell>
          <cell r="G873">
            <v>43817</v>
          </cell>
          <cell r="H873">
            <v>43817</v>
          </cell>
          <cell r="I873">
            <v>152040</v>
          </cell>
          <cell r="J873">
            <v>0</v>
          </cell>
          <cell r="K873">
            <v>0</v>
          </cell>
          <cell r="L873">
            <v>152040</v>
          </cell>
        </row>
        <row r="874">
          <cell r="E874">
            <v>259570</v>
          </cell>
          <cell r="F874">
            <v>43760</v>
          </cell>
          <cell r="G874">
            <v>43762</v>
          </cell>
          <cell r="H874">
            <v>43794</v>
          </cell>
          <cell r="I874">
            <v>17640300</v>
          </cell>
          <cell r="J874">
            <v>0</v>
          </cell>
          <cell r="K874">
            <v>0</v>
          </cell>
          <cell r="L874">
            <v>17640300</v>
          </cell>
        </row>
        <row r="875">
          <cell r="E875">
            <v>259574</v>
          </cell>
          <cell r="F875">
            <v>43760</v>
          </cell>
          <cell r="G875">
            <v>43775</v>
          </cell>
          <cell r="H875">
            <v>43794</v>
          </cell>
          <cell r="I875">
            <v>136173</v>
          </cell>
          <cell r="J875">
            <v>0</v>
          </cell>
          <cell r="K875">
            <v>0</v>
          </cell>
          <cell r="L875">
            <v>136173</v>
          </cell>
        </row>
        <row r="876">
          <cell r="E876">
            <v>259575</v>
          </cell>
          <cell r="F876">
            <v>43760</v>
          </cell>
          <cell r="G876">
            <v>43762</v>
          </cell>
          <cell r="H876">
            <v>43794</v>
          </cell>
          <cell r="I876">
            <v>7895887</v>
          </cell>
          <cell r="J876">
            <v>0</v>
          </cell>
          <cell r="K876">
            <v>1</v>
          </cell>
          <cell r="L876">
            <v>7895886</v>
          </cell>
        </row>
        <row r="877">
          <cell r="E877">
            <v>259784</v>
          </cell>
          <cell r="F877">
            <v>43760</v>
          </cell>
          <cell r="I877">
            <v>73643</v>
          </cell>
          <cell r="J877">
            <v>0</v>
          </cell>
          <cell r="K877">
            <v>0</v>
          </cell>
          <cell r="L877">
            <v>73643</v>
          </cell>
        </row>
        <row r="878">
          <cell r="E878">
            <v>259799</v>
          </cell>
          <cell r="F878">
            <v>43760</v>
          </cell>
          <cell r="G878">
            <v>43867</v>
          </cell>
          <cell r="H878">
            <v>43872</v>
          </cell>
          <cell r="I878">
            <v>414061</v>
          </cell>
          <cell r="J878">
            <v>1020</v>
          </cell>
          <cell r="K878">
            <v>2380</v>
          </cell>
          <cell r="L878">
            <v>410661</v>
          </cell>
        </row>
        <row r="879">
          <cell r="E879">
            <v>259858</v>
          </cell>
          <cell r="F879">
            <v>43760</v>
          </cell>
          <cell r="G879">
            <v>43866</v>
          </cell>
          <cell r="H879">
            <v>43872</v>
          </cell>
          <cell r="I879">
            <v>1157308</v>
          </cell>
          <cell r="J879">
            <v>25918</v>
          </cell>
          <cell r="K879">
            <v>60476</v>
          </cell>
          <cell r="L879">
            <v>1070914</v>
          </cell>
        </row>
        <row r="880">
          <cell r="E880">
            <v>259928</v>
          </cell>
          <cell r="F880">
            <v>43760</v>
          </cell>
          <cell r="G880">
            <v>43845</v>
          </cell>
          <cell r="H880">
            <v>43850</v>
          </cell>
          <cell r="I880">
            <v>76020</v>
          </cell>
          <cell r="J880">
            <v>0</v>
          </cell>
          <cell r="K880">
            <v>0</v>
          </cell>
          <cell r="L880">
            <v>76020</v>
          </cell>
        </row>
        <row r="881">
          <cell r="E881">
            <v>259944</v>
          </cell>
          <cell r="F881">
            <v>43760</v>
          </cell>
          <cell r="G881">
            <v>43846</v>
          </cell>
          <cell r="H881">
            <v>43850</v>
          </cell>
          <cell r="I881">
            <v>104700</v>
          </cell>
          <cell r="J881">
            <v>0</v>
          </cell>
          <cell r="K881">
            <v>0</v>
          </cell>
          <cell r="L881">
            <v>104700</v>
          </cell>
        </row>
        <row r="882">
          <cell r="E882">
            <v>260000</v>
          </cell>
          <cell r="F882">
            <v>43760</v>
          </cell>
          <cell r="G882">
            <v>44007</v>
          </cell>
          <cell r="H882">
            <v>44007</v>
          </cell>
          <cell r="I882">
            <v>251550</v>
          </cell>
          <cell r="J882">
            <v>0</v>
          </cell>
          <cell r="K882">
            <v>0</v>
          </cell>
          <cell r="L882">
            <v>251550</v>
          </cell>
        </row>
        <row r="883">
          <cell r="E883">
            <v>260427</v>
          </cell>
          <cell r="F883">
            <v>43761</v>
          </cell>
          <cell r="G883">
            <v>43866</v>
          </cell>
          <cell r="H883">
            <v>43872</v>
          </cell>
          <cell r="I883">
            <v>90124</v>
          </cell>
          <cell r="J883">
            <v>16138</v>
          </cell>
          <cell r="K883">
            <v>37654</v>
          </cell>
          <cell r="L883">
            <v>36332</v>
          </cell>
        </row>
        <row r="884">
          <cell r="E884">
            <v>260634</v>
          </cell>
          <cell r="F884">
            <v>43761</v>
          </cell>
          <cell r="G884">
            <v>44007</v>
          </cell>
          <cell r="H884">
            <v>44007</v>
          </cell>
          <cell r="I884">
            <v>204368</v>
          </cell>
          <cell r="J884">
            <v>0</v>
          </cell>
          <cell r="K884">
            <v>0</v>
          </cell>
          <cell r="L884">
            <v>204368</v>
          </cell>
        </row>
        <row r="885">
          <cell r="E885">
            <v>260692</v>
          </cell>
          <cell r="F885">
            <v>43762</v>
          </cell>
          <cell r="G885">
            <v>43767</v>
          </cell>
          <cell r="H885">
            <v>43782</v>
          </cell>
          <cell r="I885">
            <v>10257380</v>
          </cell>
          <cell r="J885">
            <v>1</v>
          </cell>
          <cell r="K885">
            <v>3</v>
          </cell>
          <cell r="L885">
            <v>10257376</v>
          </cell>
        </row>
        <row r="886">
          <cell r="E886">
            <v>260696</v>
          </cell>
          <cell r="F886">
            <v>43762</v>
          </cell>
          <cell r="G886">
            <v>43767</v>
          </cell>
          <cell r="H886">
            <v>43782</v>
          </cell>
          <cell r="I886">
            <v>20205348</v>
          </cell>
          <cell r="J886">
            <v>1</v>
          </cell>
          <cell r="K886">
            <v>3</v>
          </cell>
          <cell r="L886">
            <v>20205344</v>
          </cell>
        </row>
        <row r="887">
          <cell r="E887">
            <v>260703</v>
          </cell>
          <cell r="F887">
            <v>43762</v>
          </cell>
          <cell r="G887">
            <v>43767</v>
          </cell>
          <cell r="H887">
            <v>43782</v>
          </cell>
          <cell r="I887">
            <v>434916</v>
          </cell>
          <cell r="J887">
            <v>2</v>
          </cell>
          <cell r="K887">
            <v>4</v>
          </cell>
          <cell r="L887">
            <v>434910</v>
          </cell>
        </row>
        <row r="888">
          <cell r="E888">
            <v>260743</v>
          </cell>
          <cell r="F888">
            <v>43762</v>
          </cell>
          <cell r="G888">
            <v>43767</v>
          </cell>
          <cell r="H888">
            <v>43782</v>
          </cell>
          <cell r="I888">
            <v>434916</v>
          </cell>
          <cell r="J888">
            <v>2</v>
          </cell>
          <cell r="K888">
            <v>4</v>
          </cell>
          <cell r="L888">
            <v>434910</v>
          </cell>
        </row>
        <row r="889">
          <cell r="E889">
            <v>260766</v>
          </cell>
          <cell r="F889">
            <v>43762</v>
          </cell>
          <cell r="G889">
            <v>43767</v>
          </cell>
          <cell r="H889">
            <v>43782</v>
          </cell>
          <cell r="I889">
            <v>24246416</v>
          </cell>
          <cell r="J889">
            <v>1</v>
          </cell>
          <cell r="K889">
            <v>3</v>
          </cell>
          <cell r="L889">
            <v>24246412</v>
          </cell>
        </row>
        <row r="890">
          <cell r="E890">
            <v>260777</v>
          </cell>
          <cell r="F890">
            <v>43762</v>
          </cell>
          <cell r="G890">
            <v>43767</v>
          </cell>
          <cell r="H890">
            <v>43782</v>
          </cell>
          <cell r="I890">
            <v>4268024</v>
          </cell>
          <cell r="J890">
            <v>0</v>
          </cell>
          <cell r="K890">
            <v>0</v>
          </cell>
          <cell r="L890">
            <v>4268024</v>
          </cell>
        </row>
        <row r="891">
          <cell r="E891">
            <v>260797</v>
          </cell>
          <cell r="F891">
            <v>43762</v>
          </cell>
          <cell r="I891">
            <v>171243</v>
          </cell>
          <cell r="J891">
            <v>24400</v>
          </cell>
          <cell r="K891">
            <v>0</v>
          </cell>
          <cell r="L891">
            <v>146843</v>
          </cell>
        </row>
        <row r="892">
          <cell r="E892">
            <v>260820</v>
          </cell>
          <cell r="F892">
            <v>43762</v>
          </cell>
          <cell r="G892">
            <v>43816</v>
          </cell>
          <cell r="H892">
            <v>43817</v>
          </cell>
          <cell r="I892">
            <v>391054</v>
          </cell>
          <cell r="J892">
            <v>0</v>
          </cell>
          <cell r="K892">
            <v>0</v>
          </cell>
          <cell r="L892">
            <v>391054</v>
          </cell>
        </row>
        <row r="893">
          <cell r="E893">
            <v>260853</v>
          </cell>
          <cell r="F893">
            <v>43762</v>
          </cell>
          <cell r="G893">
            <v>43866</v>
          </cell>
          <cell r="H893">
            <v>43872</v>
          </cell>
          <cell r="I893">
            <v>90124</v>
          </cell>
          <cell r="J893">
            <v>16138</v>
          </cell>
          <cell r="K893">
            <v>37654</v>
          </cell>
          <cell r="L893">
            <v>36332</v>
          </cell>
        </row>
        <row r="894">
          <cell r="E894">
            <v>260858</v>
          </cell>
          <cell r="F894">
            <v>43762</v>
          </cell>
          <cell r="G894">
            <v>43817</v>
          </cell>
          <cell r="H894">
            <v>43817</v>
          </cell>
          <cell r="I894">
            <v>45062</v>
          </cell>
          <cell r="J894">
            <v>8228</v>
          </cell>
          <cell r="K894">
            <v>19198</v>
          </cell>
          <cell r="L894">
            <v>17636</v>
          </cell>
        </row>
        <row r="895">
          <cell r="E895">
            <v>261107</v>
          </cell>
          <cell r="F895">
            <v>43762</v>
          </cell>
          <cell r="G895">
            <v>43767</v>
          </cell>
          <cell r="H895">
            <v>43782</v>
          </cell>
          <cell r="I895">
            <v>434916</v>
          </cell>
          <cell r="J895">
            <v>2</v>
          </cell>
          <cell r="K895">
            <v>4</v>
          </cell>
          <cell r="L895">
            <v>434910</v>
          </cell>
        </row>
        <row r="896">
          <cell r="E896">
            <v>261141</v>
          </cell>
          <cell r="F896">
            <v>43762</v>
          </cell>
          <cell r="G896">
            <v>43767</v>
          </cell>
          <cell r="H896">
            <v>43782</v>
          </cell>
          <cell r="I896">
            <v>7895887</v>
          </cell>
          <cell r="J896">
            <v>0</v>
          </cell>
          <cell r="K896">
            <v>1</v>
          </cell>
          <cell r="L896">
            <v>7895886</v>
          </cell>
        </row>
        <row r="897">
          <cell r="E897">
            <v>261608</v>
          </cell>
          <cell r="F897">
            <v>43763</v>
          </cell>
          <cell r="G897">
            <v>43938</v>
          </cell>
          <cell r="H897">
            <v>43941</v>
          </cell>
          <cell r="I897">
            <v>30966661</v>
          </cell>
          <cell r="J897">
            <v>0</v>
          </cell>
          <cell r="K897">
            <v>0</v>
          </cell>
          <cell r="L897">
            <v>30966661</v>
          </cell>
        </row>
        <row r="898">
          <cell r="E898">
            <v>261642</v>
          </cell>
          <cell r="F898">
            <v>43763</v>
          </cell>
          <cell r="G898">
            <v>43767</v>
          </cell>
          <cell r="H898">
            <v>43782</v>
          </cell>
          <cell r="I898">
            <v>51059664</v>
          </cell>
          <cell r="J898">
            <v>0</v>
          </cell>
          <cell r="K898">
            <v>0</v>
          </cell>
          <cell r="L898">
            <v>51059664</v>
          </cell>
        </row>
        <row r="899">
          <cell r="E899">
            <v>262540</v>
          </cell>
          <cell r="F899">
            <v>43766</v>
          </cell>
          <cell r="G899">
            <v>43775</v>
          </cell>
          <cell r="H899">
            <v>43794</v>
          </cell>
          <cell r="I899">
            <v>866816</v>
          </cell>
          <cell r="J899">
            <v>0</v>
          </cell>
          <cell r="K899">
            <v>0</v>
          </cell>
          <cell r="L899">
            <v>866816</v>
          </cell>
        </row>
        <row r="900">
          <cell r="E900">
            <v>262609</v>
          </cell>
          <cell r="F900">
            <v>43766</v>
          </cell>
          <cell r="G900">
            <v>43775</v>
          </cell>
          <cell r="H900">
            <v>43794</v>
          </cell>
          <cell r="I900">
            <v>7401792</v>
          </cell>
          <cell r="J900">
            <v>0</v>
          </cell>
          <cell r="K900">
            <v>0</v>
          </cell>
          <cell r="L900">
            <v>7401792</v>
          </cell>
        </row>
        <row r="901">
          <cell r="E901">
            <v>262646</v>
          </cell>
          <cell r="F901">
            <v>43766</v>
          </cell>
          <cell r="G901">
            <v>43817</v>
          </cell>
          <cell r="H901">
            <v>43817</v>
          </cell>
          <cell r="I901">
            <v>8700</v>
          </cell>
          <cell r="J901">
            <v>0</v>
          </cell>
          <cell r="K901">
            <v>0</v>
          </cell>
          <cell r="L901">
            <v>8700</v>
          </cell>
        </row>
        <row r="902">
          <cell r="E902">
            <v>262662</v>
          </cell>
          <cell r="F902">
            <v>43766</v>
          </cell>
          <cell r="G902">
            <v>43817</v>
          </cell>
          <cell r="H902">
            <v>43817</v>
          </cell>
          <cell r="I902">
            <v>40062</v>
          </cell>
          <cell r="J902">
            <v>2</v>
          </cell>
          <cell r="K902">
            <v>4</v>
          </cell>
          <cell r="L902">
            <v>40056</v>
          </cell>
        </row>
        <row r="903">
          <cell r="E903">
            <v>262671</v>
          </cell>
          <cell r="F903">
            <v>43766</v>
          </cell>
          <cell r="G903">
            <v>43872</v>
          </cell>
          <cell r="H903">
            <v>43873</v>
          </cell>
          <cell r="I903">
            <v>4207848</v>
          </cell>
          <cell r="J903">
            <v>0</v>
          </cell>
          <cell r="K903">
            <v>0</v>
          </cell>
          <cell r="L903">
            <v>4207848</v>
          </cell>
        </row>
        <row r="904">
          <cell r="E904">
            <v>262793</v>
          </cell>
          <cell r="F904">
            <v>43767</v>
          </cell>
          <cell r="G904">
            <v>43816</v>
          </cell>
          <cell r="H904">
            <v>43817</v>
          </cell>
          <cell r="I904">
            <v>1126672</v>
          </cell>
          <cell r="J904">
            <v>8</v>
          </cell>
          <cell r="K904">
            <v>18</v>
          </cell>
          <cell r="L904">
            <v>1126646</v>
          </cell>
        </row>
        <row r="905">
          <cell r="E905">
            <v>262803</v>
          </cell>
          <cell r="F905">
            <v>43767</v>
          </cell>
          <cell r="G905">
            <v>43846</v>
          </cell>
          <cell r="H905">
            <v>43850</v>
          </cell>
          <cell r="I905">
            <v>104700</v>
          </cell>
          <cell r="J905">
            <v>0</v>
          </cell>
          <cell r="K905">
            <v>0</v>
          </cell>
          <cell r="L905">
            <v>104700</v>
          </cell>
        </row>
        <row r="906">
          <cell r="E906">
            <v>262962</v>
          </cell>
          <cell r="F906">
            <v>43767</v>
          </cell>
          <cell r="I906">
            <v>1546522</v>
          </cell>
          <cell r="J906">
            <v>0</v>
          </cell>
          <cell r="K906">
            <v>0</v>
          </cell>
          <cell r="L906">
            <v>1546522</v>
          </cell>
        </row>
        <row r="907">
          <cell r="E907">
            <v>263072</v>
          </cell>
          <cell r="F907">
            <v>43767</v>
          </cell>
          <cell r="I907">
            <v>14900</v>
          </cell>
          <cell r="J907">
            <v>0</v>
          </cell>
          <cell r="K907">
            <v>0</v>
          </cell>
          <cell r="L907">
            <v>14900</v>
          </cell>
        </row>
        <row r="908">
          <cell r="E908">
            <v>263133</v>
          </cell>
          <cell r="F908">
            <v>43767</v>
          </cell>
          <cell r="I908">
            <v>86984</v>
          </cell>
          <cell r="J908">
            <v>0</v>
          </cell>
          <cell r="K908">
            <v>0</v>
          </cell>
          <cell r="L908">
            <v>86984</v>
          </cell>
        </row>
        <row r="909">
          <cell r="E909">
            <v>263155</v>
          </cell>
          <cell r="F909">
            <v>43767</v>
          </cell>
          <cell r="G909">
            <v>44007</v>
          </cell>
          <cell r="H909">
            <v>44007</v>
          </cell>
          <cell r="I909">
            <v>1718924</v>
          </cell>
          <cell r="J909">
            <v>0</v>
          </cell>
          <cell r="K909">
            <v>0</v>
          </cell>
          <cell r="L909">
            <v>1718924</v>
          </cell>
        </row>
        <row r="910">
          <cell r="E910">
            <v>263272</v>
          </cell>
          <cell r="F910">
            <v>43767</v>
          </cell>
          <cell r="G910">
            <v>43775</v>
          </cell>
          <cell r="H910">
            <v>43794</v>
          </cell>
          <cell r="I910">
            <v>8762888</v>
          </cell>
          <cell r="J910">
            <v>0</v>
          </cell>
          <cell r="K910">
            <v>0</v>
          </cell>
          <cell r="L910">
            <v>8762888</v>
          </cell>
        </row>
        <row r="911">
          <cell r="E911">
            <v>263472</v>
          </cell>
          <cell r="F911">
            <v>43767</v>
          </cell>
          <cell r="G911">
            <v>43817</v>
          </cell>
          <cell r="H911">
            <v>43817</v>
          </cell>
          <cell r="I911">
            <v>79800</v>
          </cell>
          <cell r="J911">
            <v>0</v>
          </cell>
          <cell r="K911">
            <v>0</v>
          </cell>
          <cell r="L911">
            <v>79800</v>
          </cell>
        </row>
        <row r="912">
          <cell r="E912">
            <v>263512</v>
          </cell>
          <cell r="F912">
            <v>43767</v>
          </cell>
          <cell r="I912">
            <v>90124</v>
          </cell>
          <cell r="J912">
            <v>0</v>
          </cell>
          <cell r="K912">
            <v>0</v>
          </cell>
          <cell r="L912">
            <v>90124</v>
          </cell>
        </row>
        <row r="913">
          <cell r="E913">
            <v>263535</v>
          </cell>
          <cell r="F913">
            <v>43767</v>
          </cell>
          <cell r="G913">
            <v>43817</v>
          </cell>
          <cell r="H913">
            <v>43817</v>
          </cell>
          <cell r="I913">
            <v>1500224</v>
          </cell>
          <cell r="J913">
            <v>0</v>
          </cell>
          <cell r="K913">
            <v>0</v>
          </cell>
          <cell r="L913">
            <v>1500224</v>
          </cell>
        </row>
        <row r="914">
          <cell r="E914">
            <v>264299</v>
          </cell>
          <cell r="F914">
            <v>43769</v>
          </cell>
          <cell r="G914">
            <v>43775</v>
          </cell>
          <cell r="H914">
            <v>43794</v>
          </cell>
          <cell r="I914">
            <v>10874728</v>
          </cell>
          <cell r="J914">
            <v>2</v>
          </cell>
          <cell r="K914">
            <v>6</v>
          </cell>
          <cell r="L914">
            <v>10874720</v>
          </cell>
        </row>
        <row r="915">
          <cell r="E915">
            <v>264905</v>
          </cell>
          <cell r="F915">
            <v>43770</v>
          </cell>
          <cell r="G915">
            <v>43775</v>
          </cell>
          <cell r="H915">
            <v>43794</v>
          </cell>
          <cell r="I915">
            <v>19030774</v>
          </cell>
          <cell r="J915">
            <v>4</v>
          </cell>
          <cell r="K915">
            <v>10</v>
          </cell>
          <cell r="L915">
            <v>19030760</v>
          </cell>
        </row>
        <row r="916">
          <cell r="E916">
            <v>265391</v>
          </cell>
          <cell r="F916">
            <v>43773</v>
          </cell>
          <cell r="G916">
            <v>44007</v>
          </cell>
          <cell r="H916">
            <v>44007</v>
          </cell>
          <cell r="I916">
            <v>732467</v>
          </cell>
          <cell r="J916">
            <v>0</v>
          </cell>
          <cell r="K916">
            <v>0</v>
          </cell>
          <cell r="L916">
            <v>732467</v>
          </cell>
        </row>
        <row r="917">
          <cell r="E917">
            <v>265577</v>
          </cell>
          <cell r="F917">
            <v>43774</v>
          </cell>
          <cell r="G917">
            <v>43802</v>
          </cell>
          <cell r="H917">
            <v>43805</v>
          </cell>
          <cell r="I917">
            <v>9035926</v>
          </cell>
          <cell r="J917">
            <v>0</v>
          </cell>
          <cell r="K917">
            <v>0</v>
          </cell>
          <cell r="L917">
            <v>9035926</v>
          </cell>
        </row>
        <row r="918">
          <cell r="E918">
            <v>265837</v>
          </cell>
          <cell r="F918">
            <v>43774</v>
          </cell>
          <cell r="I918">
            <v>4654935</v>
          </cell>
          <cell r="J918">
            <v>0</v>
          </cell>
          <cell r="K918">
            <v>0</v>
          </cell>
          <cell r="L918">
            <v>4654935</v>
          </cell>
        </row>
        <row r="919">
          <cell r="E919">
            <v>265890</v>
          </cell>
          <cell r="F919">
            <v>43774</v>
          </cell>
          <cell r="G919">
            <v>43838</v>
          </cell>
          <cell r="H919">
            <v>43844</v>
          </cell>
          <cell r="I919">
            <v>25872</v>
          </cell>
          <cell r="J919">
            <v>0</v>
          </cell>
          <cell r="K919">
            <v>0</v>
          </cell>
          <cell r="L919">
            <v>25872</v>
          </cell>
        </row>
        <row r="920">
          <cell r="E920">
            <v>265896</v>
          </cell>
          <cell r="F920">
            <v>43774</v>
          </cell>
          <cell r="I920">
            <v>738416</v>
          </cell>
          <cell r="J920">
            <v>0</v>
          </cell>
          <cell r="K920">
            <v>0</v>
          </cell>
          <cell r="L920">
            <v>738416</v>
          </cell>
        </row>
        <row r="921">
          <cell r="E921">
            <v>265958</v>
          </cell>
          <cell r="F921">
            <v>43774</v>
          </cell>
          <cell r="G921">
            <v>43847</v>
          </cell>
          <cell r="H921">
            <v>43850</v>
          </cell>
          <cell r="I921">
            <v>55440</v>
          </cell>
          <cell r="J921">
            <v>5</v>
          </cell>
          <cell r="K921">
            <v>11</v>
          </cell>
          <cell r="L921">
            <v>55424</v>
          </cell>
        </row>
        <row r="922">
          <cell r="E922">
            <v>266075</v>
          </cell>
          <cell r="F922">
            <v>43775</v>
          </cell>
          <cell r="G922">
            <v>43938</v>
          </cell>
          <cell r="H922">
            <v>43941</v>
          </cell>
          <cell r="I922">
            <v>11230319</v>
          </cell>
          <cell r="J922">
            <v>0</v>
          </cell>
          <cell r="K922">
            <v>0</v>
          </cell>
          <cell r="L922">
            <v>11230319</v>
          </cell>
        </row>
        <row r="923">
          <cell r="E923">
            <v>266215</v>
          </cell>
          <cell r="F923">
            <v>43775</v>
          </cell>
          <cell r="G923">
            <v>43816</v>
          </cell>
          <cell r="H923">
            <v>43817</v>
          </cell>
          <cell r="I923">
            <v>35495623</v>
          </cell>
          <cell r="J923">
            <v>0</v>
          </cell>
          <cell r="K923">
            <v>0</v>
          </cell>
          <cell r="L923">
            <v>35495623</v>
          </cell>
        </row>
        <row r="924">
          <cell r="E924">
            <v>266494</v>
          </cell>
          <cell r="F924">
            <v>43775</v>
          </cell>
          <cell r="I924">
            <v>10188433</v>
          </cell>
          <cell r="J924">
            <v>0</v>
          </cell>
          <cell r="K924">
            <v>0</v>
          </cell>
          <cell r="L924">
            <v>10188433</v>
          </cell>
        </row>
        <row r="925">
          <cell r="E925">
            <v>266683</v>
          </cell>
          <cell r="F925">
            <v>43776</v>
          </cell>
          <cell r="G925">
            <v>43788</v>
          </cell>
          <cell r="H925">
            <v>43794</v>
          </cell>
          <cell r="I925">
            <v>27378608</v>
          </cell>
          <cell r="J925">
            <v>1</v>
          </cell>
          <cell r="K925">
            <v>1</v>
          </cell>
          <cell r="L925">
            <v>27378606</v>
          </cell>
        </row>
        <row r="926">
          <cell r="E926">
            <v>266712</v>
          </cell>
          <cell r="F926">
            <v>43776</v>
          </cell>
          <cell r="G926">
            <v>44089</v>
          </cell>
          <cell r="H926">
            <v>44089</v>
          </cell>
          <cell r="I926">
            <v>17495744</v>
          </cell>
          <cell r="J926">
            <v>0</v>
          </cell>
          <cell r="K926">
            <v>0</v>
          </cell>
          <cell r="L926">
            <v>17495744</v>
          </cell>
        </row>
        <row r="927">
          <cell r="E927">
            <v>266817</v>
          </cell>
          <cell r="F927">
            <v>43776</v>
          </cell>
          <cell r="G927">
            <v>43816</v>
          </cell>
          <cell r="H927">
            <v>43817</v>
          </cell>
          <cell r="I927">
            <v>4718400</v>
          </cell>
          <cell r="J927">
            <v>5</v>
          </cell>
          <cell r="K927">
            <v>11</v>
          </cell>
          <cell r="L927">
            <v>4718384</v>
          </cell>
        </row>
        <row r="928">
          <cell r="E928">
            <v>266916</v>
          </cell>
          <cell r="F928">
            <v>43776</v>
          </cell>
          <cell r="G928">
            <v>43817</v>
          </cell>
          <cell r="H928">
            <v>43817</v>
          </cell>
          <cell r="I928">
            <v>329420</v>
          </cell>
          <cell r="J928">
            <v>0</v>
          </cell>
          <cell r="K928">
            <v>0</v>
          </cell>
          <cell r="L928">
            <v>329420</v>
          </cell>
        </row>
        <row r="929">
          <cell r="E929">
            <v>267190</v>
          </cell>
          <cell r="F929">
            <v>43777</v>
          </cell>
          <cell r="G929">
            <v>43866</v>
          </cell>
          <cell r="H929">
            <v>43872</v>
          </cell>
          <cell r="I929">
            <v>2971065</v>
          </cell>
          <cell r="J929">
            <v>1</v>
          </cell>
          <cell r="K929">
            <v>2</v>
          </cell>
          <cell r="L929">
            <v>2971062</v>
          </cell>
        </row>
        <row r="930">
          <cell r="E930">
            <v>267217</v>
          </cell>
          <cell r="F930">
            <v>43777</v>
          </cell>
          <cell r="G930">
            <v>43846</v>
          </cell>
          <cell r="H930">
            <v>43850</v>
          </cell>
          <cell r="I930">
            <v>104700</v>
          </cell>
          <cell r="J930">
            <v>0</v>
          </cell>
          <cell r="K930">
            <v>0</v>
          </cell>
          <cell r="L930">
            <v>104700</v>
          </cell>
        </row>
        <row r="931">
          <cell r="E931">
            <v>267268</v>
          </cell>
          <cell r="F931">
            <v>43777</v>
          </cell>
          <cell r="G931">
            <v>43788</v>
          </cell>
          <cell r="H931">
            <v>43794</v>
          </cell>
          <cell r="I931">
            <v>6402036</v>
          </cell>
          <cell r="J931">
            <v>0</v>
          </cell>
          <cell r="K931">
            <v>0</v>
          </cell>
          <cell r="L931">
            <v>6402036</v>
          </cell>
        </row>
        <row r="932">
          <cell r="E932">
            <v>267269</v>
          </cell>
          <cell r="F932">
            <v>43777</v>
          </cell>
          <cell r="I932">
            <v>113740</v>
          </cell>
          <cell r="J932">
            <v>0</v>
          </cell>
          <cell r="K932">
            <v>0</v>
          </cell>
          <cell r="L932">
            <v>113740</v>
          </cell>
        </row>
        <row r="933">
          <cell r="E933">
            <v>267368</v>
          </cell>
          <cell r="F933">
            <v>43777</v>
          </cell>
          <cell r="I933">
            <v>244924</v>
          </cell>
          <cell r="J933">
            <v>0</v>
          </cell>
          <cell r="K933">
            <v>0</v>
          </cell>
          <cell r="L933">
            <v>244924</v>
          </cell>
        </row>
        <row r="934">
          <cell r="E934">
            <v>268583</v>
          </cell>
          <cell r="F934">
            <v>43782</v>
          </cell>
          <cell r="G934">
            <v>43866</v>
          </cell>
          <cell r="H934">
            <v>43872</v>
          </cell>
          <cell r="I934">
            <v>1047195</v>
          </cell>
          <cell r="J934">
            <v>1020</v>
          </cell>
          <cell r="K934">
            <v>2380</v>
          </cell>
          <cell r="L934">
            <v>1043795</v>
          </cell>
        </row>
        <row r="935">
          <cell r="E935">
            <v>268816</v>
          </cell>
          <cell r="F935">
            <v>43782</v>
          </cell>
          <cell r="I935">
            <v>90124</v>
          </cell>
          <cell r="J935">
            <v>0</v>
          </cell>
          <cell r="K935">
            <v>0</v>
          </cell>
          <cell r="L935">
            <v>90124</v>
          </cell>
        </row>
        <row r="936">
          <cell r="E936">
            <v>268943</v>
          </cell>
          <cell r="F936">
            <v>43782</v>
          </cell>
          <cell r="I936">
            <v>833240</v>
          </cell>
          <cell r="J936">
            <v>0</v>
          </cell>
          <cell r="K936">
            <v>0</v>
          </cell>
          <cell r="L936">
            <v>833240</v>
          </cell>
        </row>
        <row r="937">
          <cell r="E937">
            <v>268955</v>
          </cell>
          <cell r="F937">
            <v>43782</v>
          </cell>
          <cell r="I937">
            <v>44600</v>
          </cell>
          <cell r="J937">
            <v>0</v>
          </cell>
          <cell r="K937">
            <v>0</v>
          </cell>
          <cell r="L937">
            <v>44600</v>
          </cell>
        </row>
        <row r="938">
          <cell r="E938">
            <v>269078</v>
          </cell>
          <cell r="F938">
            <v>43782</v>
          </cell>
          <cell r="I938">
            <v>107400</v>
          </cell>
          <cell r="J938">
            <v>0</v>
          </cell>
          <cell r="K938">
            <v>0</v>
          </cell>
          <cell r="L938">
            <v>107400</v>
          </cell>
        </row>
        <row r="939">
          <cell r="E939">
            <v>269166</v>
          </cell>
          <cell r="F939">
            <v>43783</v>
          </cell>
          <cell r="G939">
            <v>44129</v>
          </cell>
          <cell r="I939">
            <v>532400</v>
          </cell>
          <cell r="J939">
            <v>41830</v>
          </cell>
          <cell r="K939">
            <v>0</v>
          </cell>
          <cell r="L939">
            <v>490570</v>
          </cell>
        </row>
        <row r="940">
          <cell r="E940">
            <v>269308</v>
          </cell>
          <cell r="F940">
            <v>43783</v>
          </cell>
          <cell r="G940">
            <v>43788</v>
          </cell>
          <cell r="H940">
            <v>43794</v>
          </cell>
          <cell r="I940">
            <v>16164272</v>
          </cell>
          <cell r="J940">
            <v>0</v>
          </cell>
          <cell r="K940">
            <v>0</v>
          </cell>
          <cell r="L940">
            <v>16164272</v>
          </cell>
        </row>
        <row r="941">
          <cell r="E941">
            <v>269332</v>
          </cell>
          <cell r="F941">
            <v>43783</v>
          </cell>
          <cell r="G941">
            <v>43788</v>
          </cell>
          <cell r="H941">
            <v>43794</v>
          </cell>
          <cell r="I941">
            <v>7895887</v>
          </cell>
          <cell r="J941">
            <v>0</v>
          </cell>
          <cell r="K941">
            <v>1</v>
          </cell>
          <cell r="L941">
            <v>7895886</v>
          </cell>
        </row>
        <row r="942">
          <cell r="E942">
            <v>269339</v>
          </cell>
          <cell r="F942">
            <v>43783</v>
          </cell>
          <cell r="G942">
            <v>43817</v>
          </cell>
          <cell r="H942">
            <v>43817</v>
          </cell>
          <cell r="I942">
            <v>1064800</v>
          </cell>
          <cell r="J942">
            <v>0</v>
          </cell>
          <cell r="K942">
            <v>0</v>
          </cell>
          <cell r="L942">
            <v>1064800</v>
          </cell>
        </row>
        <row r="943">
          <cell r="E943">
            <v>269343</v>
          </cell>
          <cell r="F943">
            <v>43783</v>
          </cell>
          <cell r="G943">
            <v>43788</v>
          </cell>
          <cell r="H943">
            <v>43794</v>
          </cell>
          <cell r="I943">
            <v>10257380</v>
          </cell>
          <cell r="J943">
            <v>1</v>
          </cell>
          <cell r="K943">
            <v>3</v>
          </cell>
          <cell r="L943">
            <v>10257376</v>
          </cell>
        </row>
        <row r="944">
          <cell r="E944">
            <v>269386</v>
          </cell>
          <cell r="F944">
            <v>43783</v>
          </cell>
          <cell r="G944">
            <v>43816</v>
          </cell>
          <cell r="H944">
            <v>43817</v>
          </cell>
          <cell r="I944">
            <v>75764</v>
          </cell>
          <cell r="J944">
            <v>874</v>
          </cell>
          <cell r="K944">
            <v>2040</v>
          </cell>
          <cell r="L944">
            <v>72850</v>
          </cell>
        </row>
        <row r="945">
          <cell r="E945">
            <v>269509</v>
          </cell>
          <cell r="F945">
            <v>43783</v>
          </cell>
          <cell r="I945">
            <v>104700</v>
          </cell>
          <cell r="J945">
            <v>0</v>
          </cell>
          <cell r="K945">
            <v>0</v>
          </cell>
          <cell r="L945">
            <v>104700</v>
          </cell>
        </row>
        <row r="946">
          <cell r="E946">
            <v>269830</v>
          </cell>
          <cell r="F946">
            <v>43784</v>
          </cell>
          <cell r="I946">
            <v>177093</v>
          </cell>
          <cell r="J946">
            <v>0</v>
          </cell>
          <cell r="K946">
            <v>0</v>
          </cell>
          <cell r="L946">
            <v>177093</v>
          </cell>
        </row>
        <row r="947">
          <cell r="E947">
            <v>270066</v>
          </cell>
          <cell r="F947">
            <v>43784</v>
          </cell>
          <cell r="G947">
            <v>43788</v>
          </cell>
          <cell r="H947">
            <v>43794</v>
          </cell>
          <cell r="I947">
            <v>7895887</v>
          </cell>
          <cell r="J947">
            <v>0</v>
          </cell>
          <cell r="K947">
            <v>1</v>
          </cell>
          <cell r="L947">
            <v>7895886</v>
          </cell>
        </row>
        <row r="948">
          <cell r="E948">
            <v>270117</v>
          </cell>
          <cell r="F948">
            <v>43784</v>
          </cell>
          <cell r="G948">
            <v>43788</v>
          </cell>
          <cell r="H948">
            <v>43794</v>
          </cell>
          <cell r="I948">
            <v>975168</v>
          </cell>
          <cell r="J948">
            <v>0</v>
          </cell>
          <cell r="K948">
            <v>0</v>
          </cell>
          <cell r="L948">
            <v>975168</v>
          </cell>
        </row>
        <row r="949">
          <cell r="E949">
            <v>270122</v>
          </cell>
          <cell r="F949">
            <v>43784</v>
          </cell>
          <cell r="G949">
            <v>43788</v>
          </cell>
          <cell r="H949">
            <v>43794</v>
          </cell>
          <cell r="I949">
            <v>12433496</v>
          </cell>
          <cell r="J949">
            <v>0</v>
          </cell>
          <cell r="K949">
            <v>0</v>
          </cell>
          <cell r="L949">
            <v>12433496</v>
          </cell>
        </row>
        <row r="950">
          <cell r="E950">
            <v>270182</v>
          </cell>
          <cell r="F950">
            <v>43784</v>
          </cell>
          <cell r="G950">
            <v>43788</v>
          </cell>
          <cell r="H950">
            <v>43794</v>
          </cell>
          <cell r="I950">
            <v>4268024</v>
          </cell>
          <cell r="J950">
            <v>0</v>
          </cell>
          <cell r="K950">
            <v>0</v>
          </cell>
          <cell r="L950">
            <v>4268024</v>
          </cell>
        </row>
        <row r="951">
          <cell r="E951">
            <v>270193</v>
          </cell>
          <cell r="F951">
            <v>43784</v>
          </cell>
          <cell r="G951">
            <v>43872</v>
          </cell>
          <cell r="H951">
            <v>43873</v>
          </cell>
          <cell r="I951">
            <v>375056</v>
          </cell>
          <cell r="J951">
            <v>0</v>
          </cell>
          <cell r="K951">
            <v>0</v>
          </cell>
          <cell r="L951">
            <v>375056</v>
          </cell>
        </row>
        <row r="952">
          <cell r="E952">
            <v>270225</v>
          </cell>
          <cell r="F952">
            <v>43784</v>
          </cell>
          <cell r="G952">
            <v>43802</v>
          </cell>
          <cell r="H952">
            <v>43805</v>
          </cell>
          <cell r="I952">
            <v>10559840</v>
          </cell>
          <cell r="J952">
            <v>5</v>
          </cell>
          <cell r="K952">
            <v>11</v>
          </cell>
          <cell r="L952">
            <v>10559824</v>
          </cell>
        </row>
        <row r="953">
          <cell r="E953">
            <v>270281</v>
          </cell>
          <cell r="F953">
            <v>43784</v>
          </cell>
          <cell r="G953">
            <v>43872</v>
          </cell>
          <cell r="H953">
            <v>43873</v>
          </cell>
          <cell r="I953">
            <v>705529</v>
          </cell>
          <cell r="J953">
            <v>0</v>
          </cell>
          <cell r="K953">
            <v>0</v>
          </cell>
          <cell r="L953">
            <v>705529</v>
          </cell>
        </row>
        <row r="954">
          <cell r="E954">
            <v>270863</v>
          </cell>
          <cell r="F954">
            <v>43787</v>
          </cell>
          <cell r="I954">
            <v>948147</v>
          </cell>
          <cell r="J954">
            <v>0</v>
          </cell>
          <cell r="K954">
            <v>0</v>
          </cell>
          <cell r="L954">
            <v>948147</v>
          </cell>
        </row>
        <row r="955">
          <cell r="E955">
            <v>271083</v>
          </cell>
          <cell r="F955">
            <v>43787</v>
          </cell>
          <cell r="I955">
            <v>9687676</v>
          </cell>
          <cell r="J955">
            <v>0</v>
          </cell>
          <cell r="K955">
            <v>0</v>
          </cell>
          <cell r="L955">
            <v>9687676</v>
          </cell>
        </row>
        <row r="956">
          <cell r="E956">
            <v>271187</v>
          </cell>
          <cell r="F956">
            <v>43787</v>
          </cell>
          <cell r="G956">
            <v>43846</v>
          </cell>
          <cell r="H956">
            <v>43850</v>
          </cell>
          <cell r="I956">
            <v>104700</v>
          </cell>
          <cell r="J956">
            <v>0</v>
          </cell>
          <cell r="K956">
            <v>0</v>
          </cell>
          <cell r="L956">
            <v>104700</v>
          </cell>
        </row>
        <row r="957">
          <cell r="E957">
            <v>271254</v>
          </cell>
          <cell r="F957">
            <v>43787</v>
          </cell>
          <cell r="G957">
            <v>43816</v>
          </cell>
          <cell r="H957">
            <v>43817</v>
          </cell>
          <cell r="I957">
            <v>322200</v>
          </cell>
          <cell r="J957">
            <v>0</v>
          </cell>
          <cell r="K957">
            <v>0</v>
          </cell>
          <cell r="L957">
            <v>322200</v>
          </cell>
        </row>
        <row r="958">
          <cell r="E958">
            <v>271412</v>
          </cell>
          <cell r="F958">
            <v>43788</v>
          </cell>
          <cell r="G958">
            <v>43938</v>
          </cell>
          <cell r="H958">
            <v>43941</v>
          </cell>
          <cell r="I958">
            <v>31788751</v>
          </cell>
          <cell r="J958">
            <v>0</v>
          </cell>
          <cell r="K958">
            <v>0</v>
          </cell>
          <cell r="L958">
            <v>31788751</v>
          </cell>
        </row>
        <row r="959">
          <cell r="E959">
            <v>271417</v>
          </cell>
          <cell r="F959">
            <v>43788</v>
          </cell>
          <cell r="I959">
            <v>682820</v>
          </cell>
          <cell r="J959">
            <v>0</v>
          </cell>
          <cell r="K959">
            <v>0</v>
          </cell>
          <cell r="L959">
            <v>682820</v>
          </cell>
        </row>
        <row r="960">
          <cell r="E960">
            <v>271492</v>
          </cell>
          <cell r="F960">
            <v>43788</v>
          </cell>
          <cell r="G960">
            <v>43802</v>
          </cell>
          <cell r="H960">
            <v>43805</v>
          </cell>
          <cell r="I960">
            <v>17640300</v>
          </cell>
          <cell r="J960">
            <v>0</v>
          </cell>
          <cell r="K960">
            <v>0</v>
          </cell>
          <cell r="L960">
            <v>17640300</v>
          </cell>
        </row>
        <row r="961">
          <cell r="E961">
            <v>271697</v>
          </cell>
          <cell r="F961">
            <v>43788</v>
          </cell>
          <cell r="G961">
            <v>43973</v>
          </cell>
          <cell r="H961">
            <v>43973</v>
          </cell>
          <cell r="I961">
            <v>31514</v>
          </cell>
          <cell r="J961">
            <v>0</v>
          </cell>
          <cell r="K961">
            <v>24000</v>
          </cell>
          <cell r="L961">
            <v>7514</v>
          </cell>
        </row>
        <row r="962">
          <cell r="E962">
            <v>271747</v>
          </cell>
          <cell r="F962">
            <v>43788</v>
          </cell>
          <cell r="I962">
            <v>15042774</v>
          </cell>
          <cell r="J962">
            <v>0</v>
          </cell>
          <cell r="K962">
            <v>0</v>
          </cell>
          <cell r="L962">
            <v>15042774</v>
          </cell>
        </row>
        <row r="963">
          <cell r="E963">
            <v>272090</v>
          </cell>
          <cell r="F963">
            <v>43789</v>
          </cell>
          <cell r="I963">
            <v>273068</v>
          </cell>
          <cell r="J963">
            <v>0</v>
          </cell>
          <cell r="K963">
            <v>0</v>
          </cell>
          <cell r="L963">
            <v>273068</v>
          </cell>
        </row>
        <row r="964">
          <cell r="E964">
            <v>272137</v>
          </cell>
          <cell r="F964">
            <v>43789</v>
          </cell>
          <cell r="I964">
            <v>21746</v>
          </cell>
          <cell r="J964">
            <v>0</v>
          </cell>
          <cell r="K964">
            <v>0</v>
          </cell>
          <cell r="L964">
            <v>21746</v>
          </cell>
        </row>
        <row r="965">
          <cell r="E965">
            <v>272142</v>
          </cell>
          <cell r="F965">
            <v>43789</v>
          </cell>
          <cell r="G965">
            <v>43802</v>
          </cell>
          <cell r="H965">
            <v>43805</v>
          </cell>
          <cell r="I965">
            <v>24246416</v>
          </cell>
          <cell r="J965">
            <v>1</v>
          </cell>
          <cell r="K965">
            <v>3</v>
          </cell>
          <cell r="L965">
            <v>24246412</v>
          </cell>
        </row>
        <row r="966">
          <cell r="E966">
            <v>272161</v>
          </cell>
          <cell r="F966">
            <v>43789</v>
          </cell>
          <cell r="G966">
            <v>43802</v>
          </cell>
          <cell r="H966">
            <v>43805</v>
          </cell>
          <cell r="I966">
            <v>27006635</v>
          </cell>
          <cell r="J966">
            <v>0</v>
          </cell>
          <cell r="K966">
            <v>1616384</v>
          </cell>
          <cell r="L966">
            <v>25390251</v>
          </cell>
        </row>
        <row r="967">
          <cell r="E967">
            <v>272178</v>
          </cell>
          <cell r="F967">
            <v>43789</v>
          </cell>
          <cell r="G967">
            <v>43838</v>
          </cell>
          <cell r="H967">
            <v>43844</v>
          </cell>
          <cell r="I967">
            <v>10421</v>
          </cell>
          <cell r="J967">
            <v>2</v>
          </cell>
          <cell r="K967">
            <v>5</v>
          </cell>
          <cell r="L967">
            <v>10414</v>
          </cell>
        </row>
        <row r="968">
          <cell r="E968">
            <v>272439</v>
          </cell>
          <cell r="F968">
            <v>43790</v>
          </cell>
          <cell r="I968">
            <v>532400</v>
          </cell>
          <cell r="J968">
            <v>0</v>
          </cell>
          <cell r="K968">
            <v>0</v>
          </cell>
          <cell r="L968">
            <v>532400</v>
          </cell>
        </row>
        <row r="969">
          <cell r="E969">
            <v>272564</v>
          </cell>
          <cell r="F969">
            <v>43790</v>
          </cell>
          <cell r="G969">
            <v>43973</v>
          </cell>
          <cell r="H969">
            <v>43973</v>
          </cell>
          <cell r="I969">
            <v>532400</v>
          </cell>
          <cell r="J969">
            <v>0</v>
          </cell>
          <cell r="K969">
            <v>505278</v>
          </cell>
          <cell r="L969">
            <v>27122</v>
          </cell>
        </row>
        <row r="970">
          <cell r="E970">
            <v>272705</v>
          </cell>
          <cell r="F970">
            <v>43790</v>
          </cell>
          <cell r="I970">
            <v>510118</v>
          </cell>
          <cell r="J970">
            <v>0</v>
          </cell>
          <cell r="K970">
            <v>0</v>
          </cell>
          <cell r="L970">
            <v>510118</v>
          </cell>
        </row>
        <row r="971">
          <cell r="E971">
            <v>272749</v>
          </cell>
          <cell r="F971">
            <v>43790</v>
          </cell>
          <cell r="I971">
            <v>801705</v>
          </cell>
          <cell r="J971">
            <v>0</v>
          </cell>
          <cell r="K971">
            <v>0</v>
          </cell>
          <cell r="L971">
            <v>801705</v>
          </cell>
        </row>
        <row r="972">
          <cell r="E972">
            <v>272829</v>
          </cell>
          <cell r="F972">
            <v>43790</v>
          </cell>
          <cell r="G972">
            <v>44007</v>
          </cell>
          <cell r="H972">
            <v>44007</v>
          </cell>
          <cell r="I972">
            <v>1189185</v>
          </cell>
          <cell r="J972">
            <v>0</v>
          </cell>
          <cell r="K972">
            <v>0</v>
          </cell>
          <cell r="L972">
            <v>1189185</v>
          </cell>
        </row>
        <row r="973">
          <cell r="E973">
            <v>272918</v>
          </cell>
          <cell r="F973">
            <v>43791</v>
          </cell>
          <cell r="G973">
            <v>43797</v>
          </cell>
          <cell r="H973">
            <v>43822</v>
          </cell>
          <cell r="I973">
            <v>2428258</v>
          </cell>
          <cell r="J973">
            <v>1994</v>
          </cell>
          <cell r="K973">
            <v>2421612.4</v>
          </cell>
          <cell r="L973">
            <v>4651.6000000000004</v>
          </cell>
        </row>
        <row r="974">
          <cell r="E974">
            <v>272924</v>
          </cell>
          <cell r="F974">
            <v>43791</v>
          </cell>
          <cell r="G974">
            <v>43802</v>
          </cell>
          <cell r="H974">
            <v>43808</v>
          </cell>
          <cell r="I974">
            <v>34328228</v>
          </cell>
          <cell r="J974">
            <v>0</v>
          </cell>
          <cell r="K974">
            <v>0</v>
          </cell>
          <cell r="L974">
            <v>34328228</v>
          </cell>
        </row>
        <row r="975">
          <cell r="E975">
            <v>273101</v>
          </cell>
          <cell r="F975">
            <v>43791</v>
          </cell>
          <cell r="G975">
            <v>43802</v>
          </cell>
          <cell r="H975">
            <v>43805</v>
          </cell>
          <cell r="I975">
            <v>7401792</v>
          </cell>
          <cell r="J975">
            <v>0</v>
          </cell>
          <cell r="K975">
            <v>0</v>
          </cell>
          <cell r="L975">
            <v>7401792</v>
          </cell>
        </row>
        <row r="976">
          <cell r="E976">
            <v>273108</v>
          </cell>
          <cell r="F976">
            <v>43791</v>
          </cell>
          <cell r="I976">
            <v>1411374</v>
          </cell>
          <cell r="J976">
            <v>0</v>
          </cell>
          <cell r="K976">
            <v>0</v>
          </cell>
          <cell r="L976">
            <v>1411374</v>
          </cell>
        </row>
        <row r="977">
          <cell r="E977">
            <v>273115</v>
          </cell>
          <cell r="F977">
            <v>43791</v>
          </cell>
          <cell r="I977">
            <v>1877686</v>
          </cell>
          <cell r="J977">
            <v>0</v>
          </cell>
          <cell r="K977">
            <v>0</v>
          </cell>
          <cell r="L977">
            <v>1877686</v>
          </cell>
        </row>
        <row r="978">
          <cell r="E978">
            <v>273124</v>
          </cell>
          <cell r="F978">
            <v>43791</v>
          </cell>
          <cell r="G978">
            <v>43802</v>
          </cell>
          <cell r="H978">
            <v>43805</v>
          </cell>
          <cell r="I978">
            <v>289942</v>
          </cell>
          <cell r="J978">
            <v>0</v>
          </cell>
          <cell r="K978">
            <v>0</v>
          </cell>
          <cell r="L978">
            <v>289942</v>
          </cell>
        </row>
        <row r="979">
          <cell r="E979">
            <v>273131</v>
          </cell>
          <cell r="F979">
            <v>43791</v>
          </cell>
          <cell r="I979">
            <v>2012786</v>
          </cell>
          <cell r="J979">
            <v>0</v>
          </cell>
          <cell r="K979">
            <v>0</v>
          </cell>
          <cell r="L979">
            <v>2012786</v>
          </cell>
        </row>
        <row r="980">
          <cell r="E980">
            <v>273133</v>
          </cell>
          <cell r="F980">
            <v>43791</v>
          </cell>
          <cell r="G980">
            <v>43802</v>
          </cell>
          <cell r="H980">
            <v>43805</v>
          </cell>
          <cell r="I980">
            <v>434916</v>
          </cell>
          <cell r="J980">
            <v>2</v>
          </cell>
          <cell r="K980">
            <v>4</v>
          </cell>
          <cell r="L980">
            <v>434910</v>
          </cell>
        </row>
        <row r="981">
          <cell r="E981">
            <v>273135</v>
          </cell>
          <cell r="F981">
            <v>43791</v>
          </cell>
          <cell r="I981">
            <v>526706</v>
          </cell>
          <cell r="J981">
            <v>0</v>
          </cell>
          <cell r="K981">
            <v>0</v>
          </cell>
          <cell r="L981">
            <v>526706</v>
          </cell>
        </row>
        <row r="982">
          <cell r="E982">
            <v>273136</v>
          </cell>
          <cell r="F982">
            <v>43791</v>
          </cell>
          <cell r="G982">
            <v>43802</v>
          </cell>
          <cell r="H982">
            <v>43805</v>
          </cell>
          <cell r="I982">
            <v>20205348</v>
          </cell>
          <cell r="J982">
            <v>1</v>
          </cell>
          <cell r="K982">
            <v>3</v>
          </cell>
          <cell r="L982">
            <v>20205344</v>
          </cell>
        </row>
        <row r="983">
          <cell r="E983">
            <v>273140</v>
          </cell>
          <cell r="F983">
            <v>43791</v>
          </cell>
          <cell r="I983">
            <v>3042548</v>
          </cell>
          <cell r="J983">
            <v>0</v>
          </cell>
          <cell r="K983">
            <v>0</v>
          </cell>
          <cell r="L983">
            <v>3042548</v>
          </cell>
        </row>
        <row r="984">
          <cell r="E984">
            <v>273143</v>
          </cell>
          <cell r="F984">
            <v>43791</v>
          </cell>
          <cell r="I984">
            <v>2309190</v>
          </cell>
          <cell r="J984">
            <v>0</v>
          </cell>
          <cell r="K984">
            <v>0</v>
          </cell>
          <cell r="L984">
            <v>2309190</v>
          </cell>
        </row>
        <row r="985">
          <cell r="E985">
            <v>273149</v>
          </cell>
          <cell r="F985">
            <v>43791</v>
          </cell>
          <cell r="G985">
            <v>43802</v>
          </cell>
          <cell r="H985">
            <v>43805</v>
          </cell>
          <cell r="I985">
            <v>434916</v>
          </cell>
          <cell r="J985">
            <v>2</v>
          </cell>
          <cell r="K985">
            <v>4</v>
          </cell>
          <cell r="L985">
            <v>434910</v>
          </cell>
        </row>
        <row r="986">
          <cell r="E986">
            <v>273154</v>
          </cell>
          <cell r="F986">
            <v>43791</v>
          </cell>
          <cell r="I986">
            <v>360846</v>
          </cell>
          <cell r="J986">
            <v>0</v>
          </cell>
          <cell r="K986">
            <v>0</v>
          </cell>
          <cell r="L986">
            <v>360846</v>
          </cell>
        </row>
        <row r="987">
          <cell r="E987">
            <v>273157</v>
          </cell>
          <cell r="F987">
            <v>43791</v>
          </cell>
          <cell r="G987">
            <v>43802</v>
          </cell>
          <cell r="H987">
            <v>43805</v>
          </cell>
          <cell r="I987">
            <v>17019888</v>
          </cell>
          <cell r="J987">
            <v>0</v>
          </cell>
          <cell r="K987">
            <v>0</v>
          </cell>
          <cell r="L987">
            <v>17019888</v>
          </cell>
        </row>
        <row r="988">
          <cell r="E988">
            <v>273864</v>
          </cell>
          <cell r="F988">
            <v>43793</v>
          </cell>
          <cell r="G988">
            <v>44007</v>
          </cell>
          <cell r="H988">
            <v>44007</v>
          </cell>
          <cell r="I988">
            <v>343723</v>
          </cell>
          <cell r="J988">
            <v>0</v>
          </cell>
          <cell r="K988">
            <v>0</v>
          </cell>
          <cell r="L988">
            <v>343723</v>
          </cell>
        </row>
        <row r="989">
          <cell r="E989">
            <v>274042</v>
          </cell>
          <cell r="F989">
            <v>43794</v>
          </cell>
          <cell r="G989">
            <v>43816</v>
          </cell>
          <cell r="H989">
            <v>43817</v>
          </cell>
          <cell r="I989">
            <v>67593</v>
          </cell>
          <cell r="J989">
            <v>12342</v>
          </cell>
          <cell r="K989">
            <v>28797</v>
          </cell>
          <cell r="L989">
            <v>26454</v>
          </cell>
        </row>
        <row r="990">
          <cell r="E990">
            <v>274179</v>
          </cell>
          <cell r="F990">
            <v>43794</v>
          </cell>
          <cell r="G990">
            <v>43816</v>
          </cell>
          <cell r="H990">
            <v>43817</v>
          </cell>
          <cell r="I990">
            <v>135186</v>
          </cell>
          <cell r="J990">
            <v>29974</v>
          </cell>
          <cell r="K990">
            <v>69940</v>
          </cell>
          <cell r="L990">
            <v>35272</v>
          </cell>
        </row>
        <row r="991">
          <cell r="E991">
            <v>274466</v>
          </cell>
          <cell r="F991">
            <v>43795</v>
          </cell>
          <cell r="G991">
            <v>43816</v>
          </cell>
          <cell r="H991">
            <v>43817</v>
          </cell>
          <cell r="I991">
            <v>40656</v>
          </cell>
          <cell r="J991">
            <v>3</v>
          </cell>
          <cell r="K991">
            <v>8</v>
          </cell>
          <cell r="L991">
            <v>40645</v>
          </cell>
        </row>
        <row r="992">
          <cell r="E992">
            <v>274484</v>
          </cell>
          <cell r="F992">
            <v>43795</v>
          </cell>
          <cell r="G992">
            <v>43867</v>
          </cell>
          <cell r="H992">
            <v>43872</v>
          </cell>
          <cell r="I992">
            <v>29568</v>
          </cell>
          <cell r="J992">
            <v>2</v>
          </cell>
          <cell r="K992">
            <v>6</v>
          </cell>
          <cell r="L992">
            <v>29560</v>
          </cell>
        </row>
        <row r="993">
          <cell r="E993">
            <v>274536</v>
          </cell>
          <cell r="F993">
            <v>43795</v>
          </cell>
          <cell r="G993">
            <v>44007</v>
          </cell>
          <cell r="H993">
            <v>44007</v>
          </cell>
          <cell r="I993">
            <v>806178</v>
          </cell>
          <cell r="J993">
            <v>0</v>
          </cell>
          <cell r="K993">
            <v>0</v>
          </cell>
          <cell r="L993">
            <v>806178</v>
          </cell>
        </row>
        <row r="994">
          <cell r="E994">
            <v>274694</v>
          </cell>
          <cell r="F994">
            <v>43795</v>
          </cell>
          <cell r="I994">
            <v>104700</v>
          </cell>
          <cell r="J994">
            <v>0</v>
          </cell>
          <cell r="K994">
            <v>0</v>
          </cell>
          <cell r="L994">
            <v>104700</v>
          </cell>
        </row>
        <row r="995">
          <cell r="E995">
            <v>274873</v>
          </cell>
          <cell r="F995">
            <v>43795</v>
          </cell>
          <cell r="I995">
            <v>1718924</v>
          </cell>
          <cell r="J995">
            <v>0</v>
          </cell>
          <cell r="K995">
            <v>0</v>
          </cell>
          <cell r="L995">
            <v>1718924</v>
          </cell>
        </row>
        <row r="996">
          <cell r="E996">
            <v>274993</v>
          </cell>
          <cell r="F996">
            <v>43795</v>
          </cell>
          <cell r="G996">
            <v>44007</v>
          </cell>
          <cell r="H996">
            <v>44007</v>
          </cell>
          <cell r="I996">
            <v>3010822</v>
          </cell>
          <cell r="J996">
            <v>0</v>
          </cell>
          <cell r="K996">
            <v>0</v>
          </cell>
          <cell r="L996">
            <v>3010822</v>
          </cell>
        </row>
        <row r="997">
          <cell r="E997">
            <v>275212</v>
          </cell>
          <cell r="F997">
            <v>43796</v>
          </cell>
          <cell r="G997">
            <v>43938</v>
          </cell>
          <cell r="H997">
            <v>43941</v>
          </cell>
          <cell r="I997">
            <v>10072013</v>
          </cell>
          <cell r="J997">
            <v>0</v>
          </cell>
          <cell r="K997">
            <v>0</v>
          </cell>
          <cell r="L997">
            <v>10072013</v>
          </cell>
        </row>
        <row r="998">
          <cell r="E998">
            <v>275229</v>
          </cell>
          <cell r="F998">
            <v>43796</v>
          </cell>
          <cell r="G998">
            <v>43810</v>
          </cell>
          <cell r="H998">
            <v>43815</v>
          </cell>
          <cell r="I998">
            <v>8762888</v>
          </cell>
          <cell r="J998">
            <v>0</v>
          </cell>
          <cell r="K998">
            <v>0</v>
          </cell>
          <cell r="L998">
            <v>8762888</v>
          </cell>
        </row>
        <row r="999">
          <cell r="E999">
            <v>275353</v>
          </cell>
          <cell r="F999">
            <v>43796</v>
          </cell>
          <cell r="G999">
            <v>43846</v>
          </cell>
          <cell r="H999">
            <v>43850</v>
          </cell>
          <cell r="I999">
            <v>104700</v>
          </cell>
          <cell r="J999">
            <v>0</v>
          </cell>
          <cell r="K999">
            <v>0</v>
          </cell>
          <cell r="L999">
            <v>104700</v>
          </cell>
        </row>
        <row r="1000">
          <cell r="E1000">
            <v>275462</v>
          </cell>
          <cell r="F1000">
            <v>43796</v>
          </cell>
          <cell r="G1000">
            <v>43866</v>
          </cell>
          <cell r="H1000">
            <v>43872</v>
          </cell>
          <cell r="I1000">
            <v>3888</v>
          </cell>
          <cell r="J1000">
            <v>2</v>
          </cell>
          <cell r="K1000">
            <v>6</v>
          </cell>
          <cell r="L1000">
            <v>3880</v>
          </cell>
        </row>
        <row r="1001">
          <cell r="E1001">
            <v>275519</v>
          </cell>
          <cell r="F1001">
            <v>43796</v>
          </cell>
          <cell r="G1001">
            <v>43810</v>
          </cell>
          <cell r="H1001">
            <v>43815</v>
          </cell>
          <cell r="I1001">
            <v>27378608</v>
          </cell>
          <cell r="J1001">
            <v>1</v>
          </cell>
          <cell r="K1001">
            <v>1</v>
          </cell>
          <cell r="L1001">
            <v>27378606</v>
          </cell>
        </row>
        <row r="1002">
          <cell r="E1002">
            <v>275723</v>
          </cell>
          <cell r="F1002">
            <v>43797</v>
          </cell>
          <cell r="I1002">
            <v>532400</v>
          </cell>
          <cell r="J1002">
            <v>0</v>
          </cell>
          <cell r="K1002">
            <v>0</v>
          </cell>
          <cell r="L1002">
            <v>532400</v>
          </cell>
        </row>
        <row r="1003">
          <cell r="E1003">
            <v>275872</v>
          </cell>
          <cell r="F1003">
            <v>43797</v>
          </cell>
          <cell r="G1003">
            <v>43810</v>
          </cell>
          <cell r="H1003">
            <v>43815</v>
          </cell>
          <cell r="I1003">
            <v>10874728</v>
          </cell>
          <cell r="J1003">
            <v>2</v>
          </cell>
          <cell r="K1003">
            <v>6</v>
          </cell>
          <cell r="L1003">
            <v>10874720</v>
          </cell>
        </row>
        <row r="1004">
          <cell r="E1004">
            <v>275878</v>
          </cell>
          <cell r="F1004">
            <v>43797</v>
          </cell>
          <cell r="G1004">
            <v>43810</v>
          </cell>
          <cell r="H1004">
            <v>43815</v>
          </cell>
          <cell r="I1004">
            <v>6402036</v>
          </cell>
          <cell r="J1004">
            <v>0</v>
          </cell>
          <cell r="K1004">
            <v>0</v>
          </cell>
          <cell r="L1004">
            <v>6402036</v>
          </cell>
        </row>
        <row r="1005">
          <cell r="E1005">
            <v>275919</v>
          </cell>
          <cell r="F1005">
            <v>43797</v>
          </cell>
          <cell r="I1005">
            <v>1203635</v>
          </cell>
          <cell r="J1005">
            <v>0</v>
          </cell>
          <cell r="K1005">
            <v>0</v>
          </cell>
          <cell r="L1005">
            <v>1203635</v>
          </cell>
        </row>
        <row r="1006">
          <cell r="E1006">
            <v>275951</v>
          </cell>
          <cell r="F1006">
            <v>43797</v>
          </cell>
          <cell r="G1006">
            <v>43838</v>
          </cell>
          <cell r="H1006">
            <v>43844</v>
          </cell>
          <cell r="I1006">
            <v>29100</v>
          </cell>
          <cell r="J1006">
            <v>0</v>
          </cell>
          <cell r="K1006">
            <v>0</v>
          </cell>
          <cell r="L1006">
            <v>29100</v>
          </cell>
        </row>
        <row r="1007">
          <cell r="E1007">
            <v>275991</v>
          </cell>
          <cell r="F1007">
            <v>43797</v>
          </cell>
          <cell r="G1007">
            <v>43866</v>
          </cell>
          <cell r="H1007">
            <v>43872</v>
          </cell>
          <cell r="I1007">
            <v>90124</v>
          </cell>
          <cell r="J1007">
            <v>16456</v>
          </cell>
          <cell r="K1007">
            <v>38396</v>
          </cell>
          <cell r="L1007">
            <v>35272</v>
          </cell>
        </row>
        <row r="1008">
          <cell r="E1008">
            <v>276234</v>
          </cell>
          <cell r="F1008">
            <v>43798</v>
          </cell>
          <cell r="G1008">
            <v>43872</v>
          </cell>
          <cell r="H1008">
            <v>43873</v>
          </cell>
          <cell r="I1008">
            <v>4638847</v>
          </cell>
          <cell r="J1008">
            <v>0</v>
          </cell>
          <cell r="K1008">
            <v>0</v>
          </cell>
          <cell r="L1008">
            <v>4638847</v>
          </cell>
        </row>
        <row r="1009">
          <cell r="E1009">
            <v>276243</v>
          </cell>
          <cell r="F1009">
            <v>43798</v>
          </cell>
          <cell r="I1009">
            <v>90124</v>
          </cell>
          <cell r="J1009">
            <v>0</v>
          </cell>
          <cell r="K1009">
            <v>0</v>
          </cell>
          <cell r="L1009">
            <v>90124</v>
          </cell>
        </row>
        <row r="1010">
          <cell r="E1010">
            <v>276413</v>
          </cell>
          <cell r="F1010">
            <v>43798</v>
          </cell>
          <cell r="I1010">
            <v>486734</v>
          </cell>
          <cell r="J1010">
            <v>0</v>
          </cell>
          <cell r="K1010">
            <v>0</v>
          </cell>
          <cell r="L1010">
            <v>486734</v>
          </cell>
        </row>
        <row r="1011">
          <cell r="E1011">
            <v>276432</v>
          </cell>
          <cell r="F1011">
            <v>43798</v>
          </cell>
          <cell r="I1011">
            <v>2120718</v>
          </cell>
          <cell r="J1011">
            <v>0</v>
          </cell>
          <cell r="K1011">
            <v>0</v>
          </cell>
          <cell r="L1011">
            <v>2120718</v>
          </cell>
        </row>
        <row r="1012">
          <cell r="E1012">
            <v>276568</v>
          </cell>
          <cell r="F1012">
            <v>43798</v>
          </cell>
          <cell r="G1012">
            <v>43938</v>
          </cell>
          <cell r="H1012">
            <v>43941</v>
          </cell>
          <cell r="I1012">
            <v>19030774</v>
          </cell>
          <cell r="J1012">
            <v>0</v>
          </cell>
          <cell r="K1012">
            <v>0</v>
          </cell>
          <cell r="L1012">
            <v>19030774</v>
          </cell>
        </row>
        <row r="1013">
          <cell r="E1013">
            <v>276605</v>
          </cell>
          <cell r="F1013">
            <v>43798</v>
          </cell>
          <cell r="G1013">
            <v>43816</v>
          </cell>
          <cell r="H1013">
            <v>43817</v>
          </cell>
          <cell r="I1013">
            <v>6588</v>
          </cell>
          <cell r="J1013">
            <v>4</v>
          </cell>
          <cell r="K1013">
            <v>8</v>
          </cell>
          <cell r="L1013">
            <v>6576</v>
          </cell>
        </row>
        <row r="1014">
          <cell r="E1014">
            <v>276625</v>
          </cell>
          <cell r="F1014">
            <v>43798</v>
          </cell>
          <cell r="G1014">
            <v>43866</v>
          </cell>
          <cell r="H1014">
            <v>43872</v>
          </cell>
          <cell r="I1014">
            <v>34968</v>
          </cell>
          <cell r="J1014">
            <v>1020</v>
          </cell>
          <cell r="K1014">
            <v>2380</v>
          </cell>
          <cell r="L1014">
            <v>31568</v>
          </cell>
        </row>
        <row r="1015">
          <cell r="E1015">
            <v>276713</v>
          </cell>
          <cell r="F1015">
            <v>43798</v>
          </cell>
          <cell r="G1015">
            <v>43846</v>
          </cell>
          <cell r="H1015">
            <v>43850</v>
          </cell>
          <cell r="I1015">
            <v>123641</v>
          </cell>
          <cell r="J1015">
            <v>0</v>
          </cell>
          <cell r="K1015">
            <v>0</v>
          </cell>
          <cell r="L1015">
            <v>123641</v>
          </cell>
        </row>
        <row r="1016">
          <cell r="E1016">
            <v>276862</v>
          </cell>
          <cell r="F1016">
            <v>43798</v>
          </cell>
          <cell r="I1016">
            <v>414061</v>
          </cell>
          <cell r="J1016">
            <v>0</v>
          </cell>
          <cell r="K1016">
            <v>0</v>
          </cell>
          <cell r="L1016">
            <v>414061</v>
          </cell>
        </row>
        <row r="1017">
          <cell r="E1017">
            <v>276951</v>
          </cell>
          <cell r="F1017">
            <v>43798</v>
          </cell>
          <cell r="I1017">
            <v>90124</v>
          </cell>
          <cell r="J1017">
            <v>0</v>
          </cell>
          <cell r="K1017">
            <v>0</v>
          </cell>
          <cell r="L1017">
            <v>90124</v>
          </cell>
        </row>
        <row r="1018">
          <cell r="E1018">
            <v>276952</v>
          </cell>
          <cell r="F1018">
            <v>43798</v>
          </cell>
          <cell r="I1018">
            <v>46453</v>
          </cell>
          <cell r="J1018">
            <v>0</v>
          </cell>
          <cell r="K1018">
            <v>0</v>
          </cell>
          <cell r="L1018">
            <v>46453</v>
          </cell>
        </row>
        <row r="1019">
          <cell r="E1019">
            <v>276968</v>
          </cell>
          <cell r="F1019">
            <v>43798</v>
          </cell>
          <cell r="G1019">
            <v>43816</v>
          </cell>
          <cell r="H1019">
            <v>43817</v>
          </cell>
          <cell r="I1019">
            <v>4107</v>
          </cell>
          <cell r="J1019">
            <v>0</v>
          </cell>
          <cell r="K1019">
            <v>0</v>
          </cell>
          <cell r="L1019">
            <v>4107</v>
          </cell>
        </row>
        <row r="1020">
          <cell r="E1020">
            <v>276991</v>
          </cell>
          <cell r="F1020">
            <v>43798</v>
          </cell>
          <cell r="I1020">
            <v>183624</v>
          </cell>
          <cell r="J1020">
            <v>0</v>
          </cell>
          <cell r="K1020">
            <v>0</v>
          </cell>
          <cell r="L1020">
            <v>183624</v>
          </cell>
        </row>
        <row r="1021">
          <cell r="E1021">
            <v>277364</v>
          </cell>
          <cell r="F1021">
            <v>43801</v>
          </cell>
          <cell r="I1021">
            <v>195527</v>
          </cell>
          <cell r="J1021">
            <v>0</v>
          </cell>
          <cell r="K1021">
            <v>0</v>
          </cell>
          <cell r="L1021">
            <v>195527</v>
          </cell>
        </row>
        <row r="1022">
          <cell r="E1022">
            <v>277888</v>
          </cell>
          <cell r="F1022">
            <v>43802</v>
          </cell>
          <cell r="G1022">
            <v>43810</v>
          </cell>
          <cell r="H1022">
            <v>43815</v>
          </cell>
          <cell r="I1022">
            <v>30308022</v>
          </cell>
          <cell r="J1022">
            <v>2</v>
          </cell>
          <cell r="K1022">
            <v>4</v>
          </cell>
          <cell r="L1022">
            <v>30308016</v>
          </cell>
        </row>
        <row r="1023">
          <cell r="E1023">
            <v>277897</v>
          </cell>
          <cell r="F1023">
            <v>43802</v>
          </cell>
          <cell r="I1023">
            <v>532400</v>
          </cell>
          <cell r="J1023">
            <v>0</v>
          </cell>
          <cell r="K1023">
            <v>0</v>
          </cell>
          <cell r="L1023">
            <v>532400</v>
          </cell>
        </row>
        <row r="1024">
          <cell r="E1024">
            <v>278537</v>
          </cell>
          <cell r="F1024">
            <v>43803</v>
          </cell>
          <cell r="I1024">
            <v>90124</v>
          </cell>
          <cell r="J1024">
            <v>0</v>
          </cell>
          <cell r="K1024">
            <v>0</v>
          </cell>
          <cell r="L1024">
            <v>90124</v>
          </cell>
        </row>
        <row r="1025">
          <cell r="E1025">
            <v>278543</v>
          </cell>
          <cell r="F1025">
            <v>43803</v>
          </cell>
          <cell r="G1025">
            <v>44007</v>
          </cell>
          <cell r="H1025">
            <v>44007</v>
          </cell>
          <cell r="I1025">
            <v>158052</v>
          </cell>
          <cell r="J1025">
            <v>0</v>
          </cell>
          <cell r="K1025">
            <v>0</v>
          </cell>
          <cell r="L1025">
            <v>158052</v>
          </cell>
        </row>
        <row r="1026">
          <cell r="E1026">
            <v>278564</v>
          </cell>
          <cell r="F1026">
            <v>43803</v>
          </cell>
          <cell r="G1026">
            <v>43817</v>
          </cell>
          <cell r="H1026">
            <v>43817</v>
          </cell>
          <cell r="I1026">
            <v>14550</v>
          </cell>
          <cell r="J1026">
            <v>0</v>
          </cell>
          <cell r="K1026">
            <v>0</v>
          </cell>
          <cell r="L1026">
            <v>14550</v>
          </cell>
        </row>
        <row r="1027">
          <cell r="E1027">
            <v>278654</v>
          </cell>
          <cell r="F1027">
            <v>43803</v>
          </cell>
          <cell r="G1027">
            <v>43817</v>
          </cell>
          <cell r="H1027">
            <v>43817</v>
          </cell>
          <cell r="I1027">
            <v>7895887</v>
          </cell>
          <cell r="J1027">
            <v>0</v>
          </cell>
          <cell r="K1027">
            <v>1</v>
          </cell>
          <cell r="L1027">
            <v>7895886</v>
          </cell>
        </row>
        <row r="1028">
          <cell r="E1028">
            <v>278662</v>
          </cell>
          <cell r="F1028">
            <v>43803</v>
          </cell>
          <cell r="G1028">
            <v>43817</v>
          </cell>
          <cell r="H1028">
            <v>43817</v>
          </cell>
          <cell r="I1028">
            <v>5335030</v>
          </cell>
          <cell r="J1028">
            <v>0</v>
          </cell>
          <cell r="K1028">
            <v>0</v>
          </cell>
          <cell r="L1028">
            <v>5335030</v>
          </cell>
        </row>
        <row r="1029">
          <cell r="E1029">
            <v>278683</v>
          </cell>
          <cell r="F1029">
            <v>43803</v>
          </cell>
          <cell r="G1029">
            <v>43817</v>
          </cell>
          <cell r="H1029">
            <v>43817</v>
          </cell>
          <cell r="I1029">
            <v>257760</v>
          </cell>
          <cell r="J1029">
            <v>0</v>
          </cell>
          <cell r="K1029">
            <v>0</v>
          </cell>
          <cell r="L1029">
            <v>257760</v>
          </cell>
        </row>
        <row r="1030">
          <cell r="E1030">
            <v>279007</v>
          </cell>
          <cell r="F1030">
            <v>43804</v>
          </cell>
          <cell r="G1030">
            <v>43872</v>
          </cell>
          <cell r="H1030">
            <v>43873</v>
          </cell>
          <cell r="I1030">
            <v>6402036</v>
          </cell>
          <cell r="J1030">
            <v>0</v>
          </cell>
          <cell r="K1030">
            <v>0</v>
          </cell>
          <cell r="L1030">
            <v>6402036</v>
          </cell>
        </row>
        <row r="1031">
          <cell r="E1031">
            <v>279368</v>
          </cell>
          <cell r="F1031">
            <v>43805</v>
          </cell>
          <cell r="G1031">
            <v>43832</v>
          </cell>
          <cell r="H1031">
            <v>43837</v>
          </cell>
          <cell r="I1031">
            <v>4268024</v>
          </cell>
          <cell r="J1031">
            <v>0</v>
          </cell>
          <cell r="K1031">
            <v>0</v>
          </cell>
          <cell r="L1031">
            <v>4268024</v>
          </cell>
        </row>
        <row r="1032">
          <cell r="E1032">
            <v>279778</v>
          </cell>
          <cell r="F1032">
            <v>43806</v>
          </cell>
          <cell r="I1032">
            <v>471169</v>
          </cell>
          <cell r="J1032">
            <v>0</v>
          </cell>
          <cell r="K1032">
            <v>0</v>
          </cell>
          <cell r="L1032">
            <v>471169</v>
          </cell>
        </row>
        <row r="1033">
          <cell r="E1033">
            <v>279815</v>
          </cell>
          <cell r="F1033">
            <v>43807</v>
          </cell>
          <cell r="G1033">
            <v>43973</v>
          </cell>
          <cell r="H1033">
            <v>43973</v>
          </cell>
          <cell r="I1033">
            <v>868002</v>
          </cell>
          <cell r="J1033">
            <v>0</v>
          </cell>
          <cell r="K1033">
            <v>659400</v>
          </cell>
          <cell r="L1033">
            <v>208602</v>
          </cell>
        </row>
        <row r="1034">
          <cell r="E1034">
            <v>280325</v>
          </cell>
          <cell r="F1034">
            <v>43809</v>
          </cell>
          <cell r="I1034">
            <v>180248</v>
          </cell>
          <cell r="J1034">
            <v>0</v>
          </cell>
          <cell r="K1034">
            <v>0</v>
          </cell>
          <cell r="L1034">
            <v>180248</v>
          </cell>
        </row>
        <row r="1035">
          <cell r="E1035">
            <v>280521</v>
          </cell>
          <cell r="F1035">
            <v>43809</v>
          </cell>
          <cell r="G1035">
            <v>43832</v>
          </cell>
          <cell r="H1035">
            <v>43837</v>
          </cell>
          <cell r="I1035">
            <v>10257380</v>
          </cell>
          <cell r="J1035">
            <v>1</v>
          </cell>
          <cell r="K1035">
            <v>3</v>
          </cell>
          <cell r="L1035">
            <v>10257376</v>
          </cell>
        </row>
        <row r="1036">
          <cell r="E1036">
            <v>280540</v>
          </cell>
          <cell r="F1036">
            <v>43809</v>
          </cell>
          <cell r="G1036">
            <v>43832</v>
          </cell>
          <cell r="H1036">
            <v>43837</v>
          </cell>
          <cell r="I1036">
            <v>2971065</v>
          </cell>
          <cell r="J1036">
            <v>1</v>
          </cell>
          <cell r="K1036">
            <v>2</v>
          </cell>
          <cell r="L1036">
            <v>2971062</v>
          </cell>
        </row>
        <row r="1037">
          <cell r="E1037">
            <v>280907</v>
          </cell>
          <cell r="F1037">
            <v>43809</v>
          </cell>
          <cell r="I1037">
            <v>180632</v>
          </cell>
          <cell r="J1037">
            <v>0</v>
          </cell>
          <cell r="K1037">
            <v>0</v>
          </cell>
          <cell r="L1037">
            <v>180632</v>
          </cell>
        </row>
        <row r="1038">
          <cell r="E1038">
            <v>281049</v>
          </cell>
          <cell r="F1038">
            <v>43810</v>
          </cell>
          <cell r="G1038">
            <v>43832</v>
          </cell>
          <cell r="H1038">
            <v>43837</v>
          </cell>
          <cell r="I1038">
            <v>16164272</v>
          </cell>
          <cell r="J1038">
            <v>0</v>
          </cell>
          <cell r="K1038">
            <v>0</v>
          </cell>
          <cell r="L1038">
            <v>16164272</v>
          </cell>
        </row>
        <row r="1039">
          <cell r="E1039">
            <v>281058</v>
          </cell>
          <cell r="F1039">
            <v>43810</v>
          </cell>
          <cell r="G1039">
            <v>43832</v>
          </cell>
          <cell r="H1039">
            <v>43837</v>
          </cell>
          <cell r="I1039">
            <v>9267540</v>
          </cell>
          <cell r="J1039">
            <v>3</v>
          </cell>
          <cell r="K1039">
            <v>7</v>
          </cell>
          <cell r="L1039">
            <v>9267530</v>
          </cell>
        </row>
        <row r="1040">
          <cell r="E1040">
            <v>281070</v>
          </cell>
          <cell r="F1040">
            <v>43810</v>
          </cell>
          <cell r="I1040">
            <v>32713</v>
          </cell>
          <cell r="J1040">
            <v>0</v>
          </cell>
          <cell r="K1040">
            <v>0</v>
          </cell>
          <cell r="L1040">
            <v>32713</v>
          </cell>
        </row>
        <row r="1041">
          <cell r="E1041">
            <v>281323</v>
          </cell>
          <cell r="F1041">
            <v>43810</v>
          </cell>
          <cell r="G1041">
            <v>43838</v>
          </cell>
          <cell r="H1041">
            <v>43844</v>
          </cell>
          <cell r="I1041">
            <v>63028</v>
          </cell>
          <cell r="J1041">
            <v>0</v>
          </cell>
          <cell r="K1041">
            <v>0</v>
          </cell>
          <cell r="L1041">
            <v>63028</v>
          </cell>
        </row>
        <row r="1042">
          <cell r="E1042">
            <v>281511</v>
          </cell>
          <cell r="F1042">
            <v>43811</v>
          </cell>
          <cell r="I1042">
            <v>480973</v>
          </cell>
          <cell r="J1042">
            <v>0</v>
          </cell>
          <cell r="K1042">
            <v>0</v>
          </cell>
          <cell r="L1042">
            <v>480973</v>
          </cell>
        </row>
        <row r="1043">
          <cell r="E1043">
            <v>281653</v>
          </cell>
          <cell r="F1043">
            <v>43811</v>
          </cell>
          <cell r="I1043">
            <v>40509</v>
          </cell>
          <cell r="J1043">
            <v>0</v>
          </cell>
          <cell r="K1043">
            <v>0</v>
          </cell>
          <cell r="L1043">
            <v>40509</v>
          </cell>
        </row>
        <row r="1044">
          <cell r="E1044">
            <v>282037</v>
          </cell>
          <cell r="F1044">
            <v>43811</v>
          </cell>
          <cell r="I1044">
            <v>52330</v>
          </cell>
          <cell r="J1044">
            <v>0</v>
          </cell>
          <cell r="K1044">
            <v>0</v>
          </cell>
          <cell r="L1044">
            <v>52330</v>
          </cell>
        </row>
        <row r="1045">
          <cell r="E1045">
            <v>282291</v>
          </cell>
          <cell r="F1045">
            <v>43812</v>
          </cell>
          <cell r="G1045">
            <v>43850</v>
          </cell>
          <cell r="H1045">
            <v>43851</v>
          </cell>
          <cell r="I1045">
            <v>2022454</v>
          </cell>
          <cell r="J1045">
            <v>0</v>
          </cell>
          <cell r="K1045">
            <v>0</v>
          </cell>
          <cell r="L1045">
            <v>2022454</v>
          </cell>
        </row>
        <row r="1046">
          <cell r="E1046">
            <v>282292</v>
          </cell>
          <cell r="F1046">
            <v>43812</v>
          </cell>
          <cell r="G1046">
            <v>43847</v>
          </cell>
          <cell r="H1046">
            <v>43850</v>
          </cell>
          <cell r="I1046">
            <v>79800</v>
          </cell>
          <cell r="J1046">
            <v>0</v>
          </cell>
          <cell r="K1046">
            <v>0</v>
          </cell>
          <cell r="L1046">
            <v>79800</v>
          </cell>
        </row>
        <row r="1047">
          <cell r="E1047">
            <v>282333</v>
          </cell>
          <cell r="F1047">
            <v>43812</v>
          </cell>
          <cell r="G1047">
            <v>43878</v>
          </cell>
          <cell r="H1047">
            <v>43879</v>
          </cell>
          <cell r="I1047">
            <v>532400</v>
          </cell>
          <cell r="J1047">
            <v>0</v>
          </cell>
          <cell r="K1047">
            <v>0</v>
          </cell>
          <cell r="L1047">
            <v>532400</v>
          </cell>
        </row>
        <row r="1048">
          <cell r="E1048">
            <v>282370</v>
          </cell>
          <cell r="F1048">
            <v>43812</v>
          </cell>
          <cell r="G1048">
            <v>43832</v>
          </cell>
          <cell r="H1048">
            <v>43837</v>
          </cell>
          <cell r="I1048">
            <v>7401792</v>
          </cell>
          <cell r="J1048">
            <v>0</v>
          </cell>
          <cell r="K1048">
            <v>0</v>
          </cell>
          <cell r="L1048">
            <v>7401792</v>
          </cell>
        </row>
        <row r="1049">
          <cell r="E1049">
            <v>282399</v>
          </cell>
          <cell r="F1049">
            <v>43812</v>
          </cell>
          <cell r="G1049">
            <v>43832</v>
          </cell>
          <cell r="H1049">
            <v>43837</v>
          </cell>
          <cell r="I1049">
            <v>7401792</v>
          </cell>
          <cell r="J1049">
            <v>0</v>
          </cell>
          <cell r="K1049">
            <v>0</v>
          </cell>
          <cell r="L1049">
            <v>7401792</v>
          </cell>
        </row>
        <row r="1050">
          <cell r="E1050">
            <v>282434</v>
          </cell>
          <cell r="F1050">
            <v>43812</v>
          </cell>
          <cell r="G1050">
            <v>43832</v>
          </cell>
          <cell r="H1050">
            <v>43837</v>
          </cell>
          <cell r="I1050">
            <v>12433496</v>
          </cell>
          <cell r="J1050">
            <v>0</v>
          </cell>
          <cell r="K1050">
            <v>0</v>
          </cell>
          <cell r="L1050">
            <v>12433496</v>
          </cell>
        </row>
        <row r="1051">
          <cell r="E1051">
            <v>282439</v>
          </cell>
          <cell r="F1051">
            <v>43812</v>
          </cell>
          <cell r="G1051">
            <v>43832</v>
          </cell>
          <cell r="H1051">
            <v>43837</v>
          </cell>
          <cell r="I1051">
            <v>10559840</v>
          </cell>
          <cell r="J1051">
            <v>5</v>
          </cell>
          <cell r="K1051">
            <v>11</v>
          </cell>
          <cell r="L1051">
            <v>10559824</v>
          </cell>
        </row>
        <row r="1052">
          <cell r="E1052">
            <v>282602</v>
          </cell>
          <cell r="F1052">
            <v>43812</v>
          </cell>
          <cell r="I1052">
            <v>91812</v>
          </cell>
          <cell r="J1052">
            <v>0</v>
          </cell>
          <cell r="K1052">
            <v>0</v>
          </cell>
          <cell r="L1052">
            <v>91812</v>
          </cell>
        </row>
        <row r="1053">
          <cell r="E1053">
            <v>282689</v>
          </cell>
          <cell r="F1053">
            <v>43813</v>
          </cell>
          <cell r="I1053">
            <v>977635</v>
          </cell>
          <cell r="J1053">
            <v>0</v>
          </cell>
          <cell r="K1053">
            <v>0</v>
          </cell>
          <cell r="L1053">
            <v>977635</v>
          </cell>
        </row>
        <row r="1054">
          <cell r="E1054">
            <v>282723</v>
          </cell>
          <cell r="F1054">
            <v>43813</v>
          </cell>
          <cell r="I1054">
            <v>930142</v>
          </cell>
          <cell r="J1054">
            <v>0</v>
          </cell>
          <cell r="K1054">
            <v>0</v>
          </cell>
          <cell r="L1054">
            <v>930142</v>
          </cell>
        </row>
        <row r="1055">
          <cell r="E1055">
            <v>283093</v>
          </cell>
          <cell r="F1055">
            <v>43815</v>
          </cell>
          <cell r="G1055">
            <v>43832</v>
          </cell>
          <cell r="H1055">
            <v>43837</v>
          </cell>
          <cell r="I1055">
            <v>17640300</v>
          </cell>
          <cell r="J1055">
            <v>0</v>
          </cell>
          <cell r="K1055">
            <v>0</v>
          </cell>
          <cell r="L1055">
            <v>17640300</v>
          </cell>
        </row>
        <row r="1056">
          <cell r="E1056">
            <v>283129</v>
          </cell>
          <cell r="F1056">
            <v>43815</v>
          </cell>
          <cell r="G1056">
            <v>43832</v>
          </cell>
          <cell r="H1056">
            <v>43837</v>
          </cell>
          <cell r="I1056">
            <v>975168</v>
          </cell>
          <cell r="J1056">
            <v>0</v>
          </cell>
          <cell r="K1056">
            <v>0</v>
          </cell>
          <cell r="L1056">
            <v>975168</v>
          </cell>
        </row>
        <row r="1057">
          <cell r="E1057">
            <v>283565</v>
          </cell>
          <cell r="F1057">
            <v>43816</v>
          </cell>
          <cell r="I1057">
            <v>45545</v>
          </cell>
          <cell r="J1057">
            <v>0</v>
          </cell>
          <cell r="K1057">
            <v>0</v>
          </cell>
          <cell r="L1057">
            <v>45545</v>
          </cell>
        </row>
        <row r="1058">
          <cell r="E1058">
            <v>283628</v>
          </cell>
          <cell r="F1058">
            <v>43816</v>
          </cell>
          <cell r="G1058">
            <v>43838</v>
          </cell>
          <cell r="H1058">
            <v>43844</v>
          </cell>
          <cell r="I1058">
            <v>29100</v>
          </cell>
          <cell r="J1058">
            <v>0</v>
          </cell>
          <cell r="K1058">
            <v>0</v>
          </cell>
          <cell r="L1058">
            <v>29100</v>
          </cell>
        </row>
        <row r="1059">
          <cell r="E1059">
            <v>284019</v>
          </cell>
          <cell r="F1059">
            <v>43816</v>
          </cell>
          <cell r="I1059">
            <v>46453</v>
          </cell>
          <cell r="J1059">
            <v>0</v>
          </cell>
          <cell r="K1059">
            <v>0</v>
          </cell>
          <cell r="L1059">
            <v>46453</v>
          </cell>
        </row>
        <row r="1060">
          <cell r="E1060">
            <v>284033</v>
          </cell>
          <cell r="F1060">
            <v>43816</v>
          </cell>
          <cell r="I1060">
            <v>33264</v>
          </cell>
          <cell r="J1060">
            <v>0</v>
          </cell>
          <cell r="K1060">
            <v>0</v>
          </cell>
          <cell r="L1060">
            <v>33264</v>
          </cell>
        </row>
        <row r="1061">
          <cell r="E1061">
            <v>284036</v>
          </cell>
          <cell r="F1061">
            <v>43816</v>
          </cell>
          <cell r="I1061">
            <v>33264</v>
          </cell>
          <cell r="J1061">
            <v>0</v>
          </cell>
          <cell r="K1061">
            <v>0</v>
          </cell>
          <cell r="L1061">
            <v>33264</v>
          </cell>
        </row>
        <row r="1062">
          <cell r="E1062">
            <v>284315</v>
          </cell>
          <cell r="F1062">
            <v>43817</v>
          </cell>
          <cell r="G1062">
            <v>43838</v>
          </cell>
          <cell r="H1062">
            <v>43844</v>
          </cell>
          <cell r="I1062">
            <v>30380</v>
          </cell>
          <cell r="J1062">
            <v>4</v>
          </cell>
          <cell r="K1062">
            <v>8</v>
          </cell>
          <cell r="L1062">
            <v>30368</v>
          </cell>
        </row>
        <row r="1063">
          <cell r="E1063">
            <v>284554</v>
          </cell>
          <cell r="F1063">
            <v>43817</v>
          </cell>
          <cell r="G1063">
            <v>43845</v>
          </cell>
          <cell r="H1063">
            <v>43850</v>
          </cell>
          <cell r="I1063">
            <v>10670060</v>
          </cell>
          <cell r="J1063">
            <v>0</v>
          </cell>
          <cell r="K1063">
            <v>0</v>
          </cell>
          <cell r="L1063">
            <v>10670060</v>
          </cell>
        </row>
        <row r="1064">
          <cell r="E1064">
            <v>284671</v>
          </cell>
          <cell r="F1064">
            <v>43817</v>
          </cell>
          <cell r="G1064">
            <v>43878</v>
          </cell>
          <cell r="H1064">
            <v>43879</v>
          </cell>
          <cell r="I1064">
            <v>5303643</v>
          </cell>
          <cell r="J1064">
            <v>0</v>
          </cell>
          <cell r="K1064">
            <v>0</v>
          </cell>
          <cell r="L1064">
            <v>5303643</v>
          </cell>
        </row>
        <row r="1065">
          <cell r="E1065">
            <v>284750</v>
          </cell>
          <cell r="F1065">
            <v>43817</v>
          </cell>
          <cell r="I1065">
            <v>2123499</v>
          </cell>
          <cell r="J1065">
            <v>477200</v>
          </cell>
          <cell r="K1065">
            <v>0</v>
          </cell>
          <cell r="L1065">
            <v>1646299</v>
          </cell>
        </row>
        <row r="1066">
          <cell r="E1066">
            <v>284917</v>
          </cell>
          <cell r="F1066">
            <v>43818</v>
          </cell>
          <cell r="G1066">
            <v>43845</v>
          </cell>
          <cell r="H1066">
            <v>43850</v>
          </cell>
          <cell r="I1066">
            <v>27378608</v>
          </cell>
          <cell r="J1066">
            <v>1</v>
          </cell>
          <cell r="K1066">
            <v>1</v>
          </cell>
          <cell r="L1066">
            <v>27378606</v>
          </cell>
        </row>
        <row r="1067">
          <cell r="E1067">
            <v>284987</v>
          </cell>
          <cell r="F1067">
            <v>43818</v>
          </cell>
          <cell r="I1067">
            <v>3269400</v>
          </cell>
          <cell r="J1067">
            <v>0</v>
          </cell>
          <cell r="K1067">
            <v>0</v>
          </cell>
          <cell r="L1067">
            <v>3269400</v>
          </cell>
        </row>
        <row r="1068">
          <cell r="E1068">
            <v>285190</v>
          </cell>
          <cell r="F1068">
            <v>43818</v>
          </cell>
          <cell r="I1068">
            <v>90124</v>
          </cell>
          <cell r="J1068">
            <v>0</v>
          </cell>
          <cell r="K1068">
            <v>0</v>
          </cell>
          <cell r="L1068">
            <v>90124</v>
          </cell>
        </row>
        <row r="1069">
          <cell r="E1069">
            <v>285258</v>
          </cell>
          <cell r="F1069">
            <v>43818</v>
          </cell>
          <cell r="I1069">
            <v>29437848</v>
          </cell>
          <cell r="J1069">
            <v>0</v>
          </cell>
          <cell r="K1069">
            <v>0</v>
          </cell>
          <cell r="L1069">
            <v>29437848</v>
          </cell>
        </row>
        <row r="1070">
          <cell r="E1070">
            <v>285261</v>
          </cell>
          <cell r="F1070">
            <v>43818</v>
          </cell>
          <cell r="I1070">
            <v>7867728</v>
          </cell>
          <cell r="J1070">
            <v>0</v>
          </cell>
          <cell r="K1070">
            <v>0</v>
          </cell>
          <cell r="L1070">
            <v>7867728</v>
          </cell>
        </row>
        <row r="1071">
          <cell r="E1071">
            <v>285490</v>
          </cell>
          <cell r="F1071">
            <v>43818</v>
          </cell>
          <cell r="I1071">
            <v>28300</v>
          </cell>
          <cell r="J1071">
            <v>0</v>
          </cell>
          <cell r="K1071">
            <v>0</v>
          </cell>
          <cell r="L1071">
            <v>28300</v>
          </cell>
        </row>
        <row r="1072">
          <cell r="E1072">
            <v>285513</v>
          </cell>
          <cell r="F1072">
            <v>43818</v>
          </cell>
          <cell r="I1072">
            <v>488724</v>
          </cell>
          <cell r="J1072">
            <v>0</v>
          </cell>
          <cell r="K1072">
            <v>0</v>
          </cell>
          <cell r="L1072">
            <v>488724</v>
          </cell>
        </row>
        <row r="1073">
          <cell r="E1073">
            <v>285774</v>
          </cell>
          <cell r="F1073">
            <v>43819</v>
          </cell>
          <cell r="I1073">
            <v>27362921</v>
          </cell>
          <cell r="J1073">
            <v>0</v>
          </cell>
          <cell r="K1073">
            <v>0</v>
          </cell>
          <cell r="L1073">
            <v>27362921</v>
          </cell>
        </row>
        <row r="1074">
          <cell r="E1074">
            <v>285808</v>
          </cell>
          <cell r="F1074">
            <v>43819</v>
          </cell>
          <cell r="I1074">
            <v>209820</v>
          </cell>
          <cell r="J1074">
            <v>0</v>
          </cell>
          <cell r="K1074">
            <v>0</v>
          </cell>
          <cell r="L1074">
            <v>209820</v>
          </cell>
        </row>
        <row r="1075">
          <cell r="E1075">
            <v>285854</v>
          </cell>
          <cell r="F1075">
            <v>43819</v>
          </cell>
          <cell r="G1075">
            <v>43845</v>
          </cell>
          <cell r="H1075">
            <v>43850</v>
          </cell>
          <cell r="I1075">
            <v>20205348</v>
          </cell>
          <cell r="J1075">
            <v>1</v>
          </cell>
          <cell r="K1075">
            <v>3</v>
          </cell>
          <cell r="L1075">
            <v>20205344</v>
          </cell>
        </row>
        <row r="1076">
          <cell r="E1076">
            <v>285874</v>
          </cell>
          <cell r="F1076">
            <v>43819</v>
          </cell>
          <cell r="G1076">
            <v>43845</v>
          </cell>
          <cell r="H1076">
            <v>43850</v>
          </cell>
          <cell r="I1076">
            <v>289942</v>
          </cell>
          <cell r="J1076">
            <v>0</v>
          </cell>
          <cell r="K1076">
            <v>0</v>
          </cell>
          <cell r="L1076">
            <v>289942</v>
          </cell>
        </row>
        <row r="1077">
          <cell r="E1077">
            <v>285908</v>
          </cell>
          <cell r="F1077">
            <v>43819</v>
          </cell>
          <cell r="G1077">
            <v>43845</v>
          </cell>
          <cell r="H1077">
            <v>43850</v>
          </cell>
          <cell r="I1077">
            <v>434916</v>
          </cell>
          <cell r="J1077">
            <v>2</v>
          </cell>
          <cell r="K1077">
            <v>4</v>
          </cell>
          <cell r="L1077">
            <v>434910</v>
          </cell>
        </row>
        <row r="1078">
          <cell r="E1078">
            <v>285923</v>
          </cell>
          <cell r="F1078">
            <v>43819</v>
          </cell>
          <cell r="G1078">
            <v>43864</v>
          </cell>
          <cell r="H1078">
            <v>43872</v>
          </cell>
          <cell r="I1078">
            <v>289944</v>
          </cell>
          <cell r="J1078">
            <v>1</v>
          </cell>
          <cell r="K1078">
            <v>3</v>
          </cell>
          <cell r="L1078">
            <v>289940</v>
          </cell>
        </row>
        <row r="1079">
          <cell r="E1079">
            <v>286080</v>
          </cell>
          <cell r="F1079">
            <v>43820</v>
          </cell>
          <cell r="G1079">
            <v>43826</v>
          </cell>
          <cell r="H1079">
            <v>43837</v>
          </cell>
          <cell r="I1079">
            <v>90124</v>
          </cell>
          <cell r="J1079">
            <v>0</v>
          </cell>
          <cell r="K1079">
            <v>0</v>
          </cell>
          <cell r="L1079">
            <v>90124</v>
          </cell>
        </row>
        <row r="1080">
          <cell r="E1080">
            <v>286219</v>
          </cell>
          <cell r="F1080">
            <v>43822</v>
          </cell>
          <cell r="I1080">
            <v>7983273</v>
          </cell>
          <cell r="J1080">
            <v>0</v>
          </cell>
          <cell r="K1080">
            <v>0</v>
          </cell>
          <cell r="L1080">
            <v>7983273</v>
          </cell>
        </row>
        <row r="1081">
          <cell r="E1081">
            <v>286899</v>
          </cell>
          <cell r="F1081">
            <v>43825</v>
          </cell>
          <cell r="I1081">
            <v>2308992</v>
          </cell>
          <cell r="J1081">
            <v>0</v>
          </cell>
          <cell r="K1081">
            <v>0</v>
          </cell>
          <cell r="L1081">
            <v>2308992</v>
          </cell>
        </row>
        <row r="1082">
          <cell r="E1082">
            <v>286939</v>
          </cell>
          <cell r="F1082">
            <v>43825</v>
          </cell>
          <cell r="G1082">
            <v>43878</v>
          </cell>
          <cell r="H1082">
            <v>43879</v>
          </cell>
          <cell r="I1082">
            <v>1504764</v>
          </cell>
          <cell r="J1082">
            <v>7</v>
          </cell>
          <cell r="K1082">
            <v>17</v>
          </cell>
          <cell r="L1082">
            <v>1504740</v>
          </cell>
        </row>
        <row r="1083">
          <cell r="E1083">
            <v>286979</v>
          </cell>
          <cell r="F1083">
            <v>43825</v>
          </cell>
          <cell r="I1083">
            <v>90124</v>
          </cell>
          <cell r="J1083">
            <v>0</v>
          </cell>
          <cell r="K1083">
            <v>0</v>
          </cell>
          <cell r="L1083">
            <v>90124</v>
          </cell>
        </row>
        <row r="1084">
          <cell r="E1084">
            <v>287040</v>
          </cell>
          <cell r="F1084">
            <v>43825</v>
          </cell>
          <cell r="I1084">
            <v>90124</v>
          </cell>
          <cell r="J1084">
            <v>0</v>
          </cell>
          <cell r="K1084">
            <v>0</v>
          </cell>
          <cell r="L1084">
            <v>90124</v>
          </cell>
        </row>
        <row r="1085">
          <cell r="E1085">
            <v>287089</v>
          </cell>
          <cell r="F1085">
            <v>43825</v>
          </cell>
          <cell r="G1085">
            <v>43847</v>
          </cell>
          <cell r="H1085">
            <v>43850</v>
          </cell>
          <cell r="I1085">
            <v>36960</v>
          </cell>
          <cell r="J1085">
            <v>3</v>
          </cell>
          <cell r="K1085">
            <v>7</v>
          </cell>
          <cell r="L1085">
            <v>36950</v>
          </cell>
        </row>
        <row r="1086">
          <cell r="E1086">
            <v>287185</v>
          </cell>
          <cell r="F1086">
            <v>43825</v>
          </cell>
          <cell r="G1086">
            <v>43878</v>
          </cell>
          <cell r="H1086">
            <v>43879</v>
          </cell>
          <cell r="I1086">
            <v>49976</v>
          </cell>
          <cell r="J1086">
            <v>5855</v>
          </cell>
          <cell r="K1086">
            <v>13662</v>
          </cell>
          <cell r="L1086">
            <v>30459</v>
          </cell>
        </row>
        <row r="1087">
          <cell r="E1087">
            <v>287255</v>
          </cell>
          <cell r="F1087">
            <v>43826</v>
          </cell>
          <cell r="G1087">
            <v>43878</v>
          </cell>
          <cell r="H1087">
            <v>43879</v>
          </cell>
          <cell r="I1087">
            <v>22504</v>
          </cell>
          <cell r="J1087">
            <v>0</v>
          </cell>
          <cell r="K1087">
            <v>0</v>
          </cell>
          <cell r="L1087">
            <v>22504</v>
          </cell>
        </row>
        <row r="1088">
          <cell r="E1088">
            <v>287478</v>
          </cell>
          <cell r="F1088">
            <v>43826</v>
          </cell>
          <cell r="G1088">
            <v>43845</v>
          </cell>
          <cell r="H1088">
            <v>43850</v>
          </cell>
          <cell r="I1088">
            <v>7895887</v>
          </cell>
          <cell r="J1088">
            <v>0</v>
          </cell>
          <cell r="K1088">
            <v>1</v>
          </cell>
          <cell r="L1088">
            <v>7895886</v>
          </cell>
        </row>
        <row r="1089">
          <cell r="E1089">
            <v>287500</v>
          </cell>
          <cell r="F1089">
            <v>43826</v>
          </cell>
          <cell r="G1089">
            <v>43845</v>
          </cell>
          <cell r="H1089">
            <v>43850</v>
          </cell>
          <cell r="I1089">
            <v>6402036</v>
          </cell>
          <cell r="J1089">
            <v>0</v>
          </cell>
          <cell r="K1089">
            <v>0</v>
          </cell>
          <cell r="L1089">
            <v>6402036</v>
          </cell>
        </row>
        <row r="1090">
          <cell r="E1090">
            <v>287507</v>
          </cell>
          <cell r="F1090">
            <v>43826</v>
          </cell>
          <cell r="I1090">
            <v>10072013</v>
          </cell>
          <cell r="J1090">
            <v>0</v>
          </cell>
          <cell r="K1090">
            <v>0</v>
          </cell>
          <cell r="L1090">
            <v>10072013</v>
          </cell>
        </row>
        <row r="1091">
          <cell r="E1091">
            <v>287519</v>
          </cell>
          <cell r="F1091">
            <v>43826</v>
          </cell>
          <cell r="G1091">
            <v>43845</v>
          </cell>
          <cell r="H1091">
            <v>43850</v>
          </cell>
          <cell r="I1091">
            <v>19030774</v>
          </cell>
          <cell r="J1091">
            <v>4</v>
          </cell>
          <cell r="K1091">
            <v>10</v>
          </cell>
          <cell r="L1091">
            <v>19030760</v>
          </cell>
        </row>
        <row r="1092">
          <cell r="E1092">
            <v>287523</v>
          </cell>
          <cell r="F1092">
            <v>43826</v>
          </cell>
          <cell r="G1092">
            <v>43845</v>
          </cell>
          <cell r="H1092">
            <v>43850</v>
          </cell>
          <cell r="I1092">
            <v>30308022</v>
          </cell>
          <cell r="J1092">
            <v>2</v>
          </cell>
          <cell r="K1092">
            <v>4</v>
          </cell>
          <cell r="L1092">
            <v>30308016</v>
          </cell>
        </row>
        <row r="1093">
          <cell r="E1093">
            <v>287631</v>
          </cell>
          <cell r="F1093">
            <v>43826</v>
          </cell>
          <cell r="G1093">
            <v>43844</v>
          </cell>
          <cell r="H1093">
            <v>43845</v>
          </cell>
          <cell r="I1093">
            <v>16082</v>
          </cell>
          <cell r="J1093">
            <v>1228</v>
          </cell>
          <cell r="K1093">
            <v>2864</v>
          </cell>
          <cell r="L1093">
            <v>11990</v>
          </cell>
        </row>
        <row r="1094">
          <cell r="E1094">
            <v>287951</v>
          </cell>
          <cell r="F1094">
            <v>43827</v>
          </cell>
          <cell r="I1094">
            <v>6255392</v>
          </cell>
          <cell r="J1094">
            <v>0</v>
          </cell>
          <cell r="K1094">
            <v>0</v>
          </cell>
          <cell r="L1094">
            <v>6255392</v>
          </cell>
        </row>
        <row r="1095">
          <cell r="E1095">
            <v>287955</v>
          </cell>
          <cell r="F1095">
            <v>43827</v>
          </cell>
          <cell r="G1095">
            <v>43844</v>
          </cell>
          <cell r="H1095">
            <v>43845</v>
          </cell>
          <cell r="I1095">
            <v>90124</v>
          </cell>
          <cell r="J1095">
            <v>16456</v>
          </cell>
          <cell r="K1095">
            <v>38396</v>
          </cell>
          <cell r="L1095">
            <v>35272</v>
          </cell>
        </row>
        <row r="1096">
          <cell r="E1096">
            <v>288228</v>
          </cell>
          <cell r="F1096">
            <v>43828</v>
          </cell>
          <cell r="I1096">
            <v>481518</v>
          </cell>
          <cell r="J1096">
            <v>0</v>
          </cell>
          <cell r="K1096">
            <v>0</v>
          </cell>
          <cell r="L1096">
            <v>481518</v>
          </cell>
        </row>
        <row r="1097">
          <cell r="E1097">
            <v>288235</v>
          </cell>
          <cell r="F1097">
            <v>43828</v>
          </cell>
          <cell r="I1097">
            <v>11656</v>
          </cell>
          <cell r="J1097">
            <v>0</v>
          </cell>
          <cell r="K1097">
            <v>0</v>
          </cell>
          <cell r="L1097">
            <v>11656</v>
          </cell>
        </row>
        <row r="1098">
          <cell r="E1098">
            <v>288254</v>
          </cell>
          <cell r="F1098">
            <v>43828</v>
          </cell>
          <cell r="G1098">
            <v>43844</v>
          </cell>
          <cell r="H1098">
            <v>43845</v>
          </cell>
          <cell r="I1098">
            <v>94845</v>
          </cell>
          <cell r="J1098">
            <v>4818</v>
          </cell>
          <cell r="K1098">
            <v>11242</v>
          </cell>
          <cell r="L1098">
            <v>78785</v>
          </cell>
        </row>
        <row r="1099">
          <cell r="E1099">
            <v>288300</v>
          </cell>
          <cell r="F1099">
            <v>43828</v>
          </cell>
          <cell r="G1099">
            <v>43844</v>
          </cell>
          <cell r="H1099">
            <v>43845</v>
          </cell>
          <cell r="I1099">
            <v>55076021</v>
          </cell>
          <cell r="J1099">
            <v>0</v>
          </cell>
          <cell r="K1099">
            <v>0</v>
          </cell>
          <cell r="L1099">
            <v>55076021</v>
          </cell>
        </row>
        <row r="1100">
          <cell r="E1100">
            <v>288367</v>
          </cell>
          <cell r="F1100">
            <v>43828</v>
          </cell>
          <cell r="G1100">
            <v>43847</v>
          </cell>
          <cell r="H1100">
            <v>43850</v>
          </cell>
          <cell r="I1100">
            <v>568700</v>
          </cell>
          <cell r="J1100">
            <v>0</v>
          </cell>
          <cell r="K1100">
            <v>0</v>
          </cell>
          <cell r="L1100">
            <v>568700</v>
          </cell>
        </row>
        <row r="1101">
          <cell r="E1101">
            <v>288822</v>
          </cell>
          <cell r="F1101">
            <v>43829</v>
          </cell>
          <cell r="G1101">
            <v>43878</v>
          </cell>
          <cell r="H1101">
            <v>43879</v>
          </cell>
          <cell r="I1101">
            <v>79800</v>
          </cell>
          <cell r="J1101">
            <v>0</v>
          </cell>
          <cell r="K1101">
            <v>0</v>
          </cell>
          <cell r="L1101">
            <v>79800</v>
          </cell>
        </row>
        <row r="1102">
          <cell r="E1102">
            <v>289463</v>
          </cell>
          <cell r="F1102">
            <v>43832</v>
          </cell>
          <cell r="G1102">
            <v>43845</v>
          </cell>
          <cell r="H1102">
            <v>43850</v>
          </cell>
          <cell r="I1102">
            <v>10257380</v>
          </cell>
          <cell r="J1102">
            <v>1</v>
          </cell>
          <cell r="K1102">
            <v>3</v>
          </cell>
          <cell r="L1102">
            <v>10257376</v>
          </cell>
        </row>
        <row r="1103">
          <cell r="E1103">
            <v>290163</v>
          </cell>
          <cell r="F1103">
            <v>43834</v>
          </cell>
          <cell r="I1103">
            <v>176033</v>
          </cell>
          <cell r="J1103">
            <v>0</v>
          </cell>
          <cell r="K1103">
            <v>0</v>
          </cell>
          <cell r="L1103">
            <v>176033</v>
          </cell>
        </row>
        <row r="1104">
          <cell r="E1104">
            <v>290515</v>
          </cell>
          <cell r="F1104">
            <v>43837</v>
          </cell>
          <cell r="G1104">
            <v>43866</v>
          </cell>
          <cell r="H1104">
            <v>43872</v>
          </cell>
          <cell r="I1104">
            <v>7401792</v>
          </cell>
          <cell r="J1104">
            <v>0</v>
          </cell>
          <cell r="K1104">
            <v>0</v>
          </cell>
          <cell r="L1104">
            <v>7401792</v>
          </cell>
        </row>
        <row r="1105">
          <cell r="E1105">
            <v>290525</v>
          </cell>
          <cell r="F1105">
            <v>43837</v>
          </cell>
          <cell r="G1105">
            <v>43845</v>
          </cell>
          <cell r="H1105">
            <v>43850</v>
          </cell>
          <cell r="I1105">
            <v>975168</v>
          </cell>
          <cell r="J1105">
            <v>0</v>
          </cell>
          <cell r="K1105">
            <v>0</v>
          </cell>
          <cell r="L1105">
            <v>975168</v>
          </cell>
        </row>
        <row r="1106">
          <cell r="E1106">
            <v>290540</v>
          </cell>
          <cell r="F1106">
            <v>43837</v>
          </cell>
          <cell r="G1106">
            <v>43845</v>
          </cell>
          <cell r="H1106">
            <v>43850</v>
          </cell>
          <cell r="I1106">
            <v>1040907</v>
          </cell>
          <cell r="J1106">
            <v>0</v>
          </cell>
          <cell r="K1106">
            <v>0</v>
          </cell>
          <cell r="L1106">
            <v>1040907</v>
          </cell>
        </row>
        <row r="1107">
          <cell r="E1107">
            <v>290575</v>
          </cell>
          <cell r="F1107">
            <v>43837</v>
          </cell>
          <cell r="G1107">
            <v>43938</v>
          </cell>
          <cell r="H1107">
            <v>43941</v>
          </cell>
          <cell r="I1107">
            <v>17495744</v>
          </cell>
          <cell r="J1107">
            <v>0</v>
          </cell>
          <cell r="K1107">
            <v>2894140</v>
          </cell>
          <cell r="L1107">
            <v>14601604</v>
          </cell>
        </row>
        <row r="1108">
          <cell r="E1108">
            <v>290582</v>
          </cell>
          <cell r="F1108">
            <v>43837</v>
          </cell>
          <cell r="G1108">
            <v>43878</v>
          </cell>
          <cell r="H1108">
            <v>43879</v>
          </cell>
          <cell r="I1108">
            <v>19050</v>
          </cell>
          <cell r="J1108">
            <v>3</v>
          </cell>
          <cell r="K1108">
            <v>7</v>
          </cell>
          <cell r="L1108">
            <v>19040</v>
          </cell>
        </row>
        <row r="1109">
          <cell r="E1109">
            <v>291040</v>
          </cell>
          <cell r="F1109">
            <v>43838</v>
          </cell>
          <cell r="G1109">
            <v>43845</v>
          </cell>
          <cell r="H1109">
            <v>43850</v>
          </cell>
          <cell r="I1109">
            <v>16164272</v>
          </cell>
          <cell r="J1109">
            <v>0</v>
          </cell>
          <cell r="K1109">
            <v>0</v>
          </cell>
          <cell r="L1109">
            <v>16164272</v>
          </cell>
        </row>
        <row r="1110">
          <cell r="E1110">
            <v>291089</v>
          </cell>
          <cell r="F1110">
            <v>43838</v>
          </cell>
          <cell r="G1110">
            <v>43845</v>
          </cell>
          <cell r="H1110">
            <v>43850</v>
          </cell>
          <cell r="I1110">
            <v>6761732</v>
          </cell>
          <cell r="J1110">
            <v>0</v>
          </cell>
          <cell r="K1110">
            <v>0</v>
          </cell>
          <cell r="L1110">
            <v>6761732</v>
          </cell>
        </row>
        <row r="1111">
          <cell r="E1111">
            <v>291410</v>
          </cell>
          <cell r="F1111">
            <v>43839</v>
          </cell>
          <cell r="I1111">
            <v>77835</v>
          </cell>
          <cell r="J1111">
            <v>0</v>
          </cell>
          <cell r="K1111">
            <v>0</v>
          </cell>
          <cell r="L1111">
            <v>77835</v>
          </cell>
        </row>
        <row r="1112">
          <cell r="E1112">
            <v>291480</v>
          </cell>
          <cell r="F1112">
            <v>43839</v>
          </cell>
          <cell r="G1112">
            <v>43878</v>
          </cell>
          <cell r="H1112">
            <v>43879</v>
          </cell>
          <cell r="I1112">
            <v>79800</v>
          </cell>
          <cell r="J1112">
            <v>0</v>
          </cell>
          <cell r="K1112">
            <v>0</v>
          </cell>
          <cell r="L1112">
            <v>79800</v>
          </cell>
        </row>
        <row r="1113">
          <cell r="E1113">
            <v>291658</v>
          </cell>
          <cell r="F1113">
            <v>43839</v>
          </cell>
          <cell r="G1113">
            <v>43845</v>
          </cell>
          <cell r="H1113">
            <v>43850</v>
          </cell>
          <cell r="I1113">
            <v>27378608</v>
          </cell>
          <cell r="J1113">
            <v>1</v>
          </cell>
          <cell r="K1113">
            <v>1</v>
          </cell>
          <cell r="L1113">
            <v>27378606</v>
          </cell>
        </row>
        <row r="1114">
          <cell r="E1114">
            <v>291666</v>
          </cell>
          <cell r="F1114">
            <v>43839</v>
          </cell>
          <cell r="G1114">
            <v>43866</v>
          </cell>
          <cell r="H1114">
            <v>43872</v>
          </cell>
          <cell r="I1114">
            <v>10559840</v>
          </cell>
          <cell r="J1114">
            <v>5</v>
          </cell>
          <cell r="K1114">
            <v>11</v>
          </cell>
          <cell r="L1114">
            <v>10559824</v>
          </cell>
        </row>
        <row r="1115">
          <cell r="E1115">
            <v>292084</v>
          </cell>
          <cell r="F1115">
            <v>43840</v>
          </cell>
          <cell r="G1115">
            <v>43878</v>
          </cell>
          <cell r="H1115">
            <v>43879</v>
          </cell>
          <cell r="I1115">
            <v>12960</v>
          </cell>
          <cell r="J1115">
            <v>0</v>
          </cell>
          <cell r="K1115">
            <v>0</v>
          </cell>
          <cell r="L1115">
            <v>12960</v>
          </cell>
        </row>
        <row r="1116">
          <cell r="E1116">
            <v>292121</v>
          </cell>
          <cell r="F1116">
            <v>43840</v>
          </cell>
          <cell r="G1116">
            <v>43845</v>
          </cell>
          <cell r="H1116">
            <v>43850</v>
          </cell>
          <cell r="I1116">
            <v>12433496</v>
          </cell>
          <cell r="J1116">
            <v>0</v>
          </cell>
          <cell r="K1116">
            <v>0</v>
          </cell>
          <cell r="L1116">
            <v>12433496</v>
          </cell>
        </row>
        <row r="1117">
          <cell r="E1117">
            <v>292208</v>
          </cell>
          <cell r="F1117">
            <v>43840</v>
          </cell>
          <cell r="I1117">
            <v>1144562</v>
          </cell>
          <cell r="J1117">
            <v>0</v>
          </cell>
          <cell r="K1117">
            <v>0</v>
          </cell>
          <cell r="L1117">
            <v>1144562</v>
          </cell>
        </row>
        <row r="1118">
          <cell r="E1118">
            <v>292250</v>
          </cell>
          <cell r="F1118">
            <v>43840</v>
          </cell>
          <cell r="G1118">
            <v>43878</v>
          </cell>
          <cell r="H1118">
            <v>43879</v>
          </cell>
          <cell r="I1118">
            <v>603879</v>
          </cell>
          <cell r="J1118">
            <v>70477</v>
          </cell>
          <cell r="K1118">
            <v>164447</v>
          </cell>
          <cell r="L1118">
            <v>368955</v>
          </cell>
        </row>
        <row r="1119">
          <cell r="E1119">
            <v>292728</v>
          </cell>
          <cell r="F1119">
            <v>43843</v>
          </cell>
          <cell r="G1119">
            <v>44081</v>
          </cell>
          <cell r="H1119">
            <v>44081</v>
          </cell>
          <cell r="I1119">
            <v>6147467</v>
          </cell>
          <cell r="J1119">
            <v>1258355</v>
          </cell>
          <cell r="K1119">
            <v>287230</v>
          </cell>
          <cell r="L1119">
            <v>4601882</v>
          </cell>
        </row>
        <row r="1120">
          <cell r="E1120">
            <v>292765</v>
          </cell>
          <cell r="F1120">
            <v>43843</v>
          </cell>
          <cell r="G1120">
            <v>44007</v>
          </cell>
          <cell r="H1120">
            <v>44007</v>
          </cell>
          <cell r="I1120">
            <v>35100</v>
          </cell>
          <cell r="J1120">
            <v>0</v>
          </cell>
          <cell r="K1120">
            <v>0</v>
          </cell>
          <cell r="L1120">
            <v>35100</v>
          </cell>
        </row>
        <row r="1121">
          <cell r="E1121">
            <v>293352</v>
          </cell>
          <cell r="F1121">
            <v>43844</v>
          </cell>
          <cell r="G1121">
            <v>44022</v>
          </cell>
          <cell r="H1121">
            <v>44026</v>
          </cell>
          <cell r="I1121">
            <v>4688401</v>
          </cell>
          <cell r="J1121">
            <v>278702</v>
          </cell>
          <cell r="K1121">
            <v>4177239</v>
          </cell>
          <cell r="L1121">
            <v>232460</v>
          </cell>
        </row>
        <row r="1122">
          <cell r="E1122">
            <v>293454</v>
          </cell>
          <cell r="F1122">
            <v>43844</v>
          </cell>
          <cell r="I1122">
            <v>5760111</v>
          </cell>
          <cell r="J1122">
            <v>0</v>
          </cell>
          <cell r="K1122">
            <v>0</v>
          </cell>
          <cell r="L1122">
            <v>5760111</v>
          </cell>
        </row>
        <row r="1123">
          <cell r="E1123">
            <v>293866</v>
          </cell>
          <cell r="F1123">
            <v>43845</v>
          </cell>
          <cell r="G1123">
            <v>44124</v>
          </cell>
          <cell r="H1123">
            <v>44125</v>
          </cell>
          <cell r="I1123">
            <v>15509</v>
          </cell>
          <cell r="J1123">
            <v>0</v>
          </cell>
          <cell r="K1123">
            <v>0</v>
          </cell>
          <cell r="L1123">
            <v>15509</v>
          </cell>
        </row>
        <row r="1124">
          <cell r="E1124">
            <v>293895</v>
          </cell>
          <cell r="F1124">
            <v>43845</v>
          </cell>
          <cell r="G1124">
            <v>43864</v>
          </cell>
          <cell r="H1124">
            <v>43872</v>
          </cell>
          <cell r="I1124">
            <v>23677712</v>
          </cell>
          <cell r="J1124">
            <v>1</v>
          </cell>
          <cell r="K1124">
            <v>1</v>
          </cell>
          <cell r="L1124">
            <v>23677710</v>
          </cell>
        </row>
        <row r="1125">
          <cell r="E1125">
            <v>293903</v>
          </cell>
          <cell r="F1125">
            <v>43845</v>
          </cell>
          <cell r="G1125">
            <v>43878</v>
          </cell>
          <cell r="H1125">
            <v>43879</v>
          </cell>
          <cell r="I1125">
            <v>90124</v>
          </cell>
          <cell r="J1125">
            <v>16138</v>
          </cell>
          <cell r="K1125">
            <v>37654</v>
          </cell>
          <cell r="L1125">
            <v>36332</v>
          </cell>
        </row>
        <row r="1126">
          <cell r="E1126">
            <v>293940</v>
          </cell>
          <cell r="F1126">
            <v>43845</v>
          </cell>
          <cell r="G1126">
            <v>43864</v>
          </cell>
          <cell r="H1126">
            <v>43872</v>
          </cell>
          <cell r="I1126">
            <v>7895887</v>
          </cell>
          <cell r="J1126">
            <v>0</v>
          </cell>
          <cell r="K1126">
            <v>1</v>
          </cell>
          <cell r="L1126">
            <v>7895886</v>
          </cell>
        </row>
        <row r="1127">
          <cell r="E1127">
            <v>293947</v>
          </cell>
          <cell r="F1127">
            <v>43845</v>
          </cell>
          <cell r="G1127">
            <v>43866</v>
          </cell>
          <cell r="H1127">
            <v>43872</v>
          </cell>
          <cell r="I1127">
            <v>10670060</v>
          </cell>
          <cell r="J1127">
            <v>0</v>
          </cell>
          <cell r="K1127">
            <v>0</v>
          </cell>
          <cell r="L1127">
            <v>10670060</v>
          </cell>
        </row>
        <row r="1128">
          <cell r="E1128">
            <v>293999</v>
          </cell>
          <cell r="F1128">
            <v>43845</v>
          </cell>
          <cell r="G1128">
            <v>43864</v>
          </cell>
          <cell r="H1128">
            <v>43872</v>
          </cell>
          <cell r="I1128">
            <v>17640300</v>
          </cell>
          <cell r="J1128">
            <v>0</v>
          </cell>
          <cell r="K1128">
            <v>0</v>
          </cell>
          <cell r="L1128">
            <v>17640300</v>
          </cell>
        </row>
        <row r="1129">
          <cell r="E1129">
            <v>294029</v>
          </cell>
          <cell r="F1129">
            <v>43845</v>
          </cell>
          <cell r="G1129">
            <v>43878</v>
          </cell>
          <cell r="H1129">
            <v>43879</v>
          </cell>
          <cell r="I1129">
            <v>272346</v>
          </cell>
          <cell r="J1129">
            <v>0</v>
          </cell>
          <cell r="K1129">
            <v>0</v>
          </cell>
          <cell r="L1129">
            <v>272346</v>
          </cell>
        </row>
        <row r="1130">
          <cell r="E1130">
            <v>294348</v>
          </cell>
          <cell r="F1130">
            <v>43846</v>
          </cell>
          <cell r="G1130">
            <v>43878</v>
          </cell>
          <cell r="H1130">
            <v>43879</v>
          </cell>
          <cell r="I1130">
            <v>25988</v>
          </cell>
          <cell r="J1130">
            <v>1</v>
          </cell>
          <cell r="K1130">
            <v>3</v>
          </cell>
          <cell r="L1130">
            <v>25984</v>
          </cell>
        </row>
        <row r="1131">
          <cell r="E1131">
            <v>294512</v>
          </cell>
          <cell r="F1131">
            <v>43846</v>
          </cell>
          <cell r="G1131">
            <v>43864</v>
          </cell>
          <cell r="H1131">
            <v>43872</v>
          </cell>
          <cell r="I1131">
            <v>434916</v>
          </cell>
          <cell r="J1131">
            <v>2</v>
          </cell>
          <cell r="K1131">
            <v>4</v>
          </cell>
          <cell r="L1131">
            <v>434910</v>
          </cell>
        </row>
        <row r="1132">
          <cell r="E1132">
            <v>294809</v>
          </cell>
          <cell r="F1132">
            <v>43847</v>
          </cell>
          <cell r="G1132">
            <v>43864</v>
          </cell>
          <cell r="H1132">
            <v>43872</v>
          </cell>
          <cell r="I1132">
            <v>6402036</v>
          </cell>
          <cell r="J1132">
            <v>0</v>
          </cell>
          <cell r="K1132">
            <v>0</v>
          </cell>
          <cell r="L1132">
            <v>6402036</v>
          </cell>
        </row>
        <row r="1133">
          <cell r="E1133">
            <v>295079</v>
          </cell>
          <cell r="F1133">
            <v>43847</v>
          </cell>
          <cell r="G1133">
            <v>43878</v>
          </cell>
          <cell r="H1133">
            <v>43879</v>
          </cell>
          <cell r="I1133">
            <v>90124</v>
          </cell>
          <cell r="J1133">
            <v>16138</v>
          </cell>
          <cell r="K1133">
            <v>37654</v>
          </cell>
          <cell r="L1133">
            <v>36332</v>
          </cell>
        </row>
        <row r="1134">
          <cell r="E1134">
            <v>295089</v>
          </cell>
          <cell r="F1134">
            <v>43847</v>
          </cell>
          <cell r="I1134">
            <v>403729</v>
          </cell>
          <cell r="J1134">
            <v>0</v>
          </cell>
          <cell r="K1134">
            <v>0</v>
          </cell>
          <cell r="L1134">
            <v>403729</v>
          </cell>
        </row>
        <row r="1135">
          <cell r="E1135">
            <v>295439</v>
          </cell>
          <cell r="F1135">
            <v>43850</v>
          </cell>
          <cell r="G1135">
            <v>44081</v>
          </cell>
          <cell r="H1135">
            <v>44081</v>
          </cell>
          <cell r="I1135">
            <v>6241075</v>
          </cell>
          <cell r="J1135">
            <v>0</v>
          </cell>
          <cell r="K1135">
            <v>6107475</v>
          </cell>
          <cell r="L1135">
            <v>133600</v>
          </cell>
        </row>
        <row r="1136">
          <cell r="E1136">
            <v>295621</v>
          </cell>
          <cell r="F1136">
            <v>43850</v>
          </cell>
          <cell r="G1136">
            <v>43864</v>
          </cell>
          <cell r="H1136">
            <v>43872</v>
          </cell>
          <cell r="I1136">
            <v>7895887</v>
          </cell>
          <cell r="J1136">
            <v>0</v>
          </cell>
          <cell r="K1136">
            <v>1</v>
          </cell>
          <cell r="L1136">
            <v>7895886</v>
          </cell>
        </row>
        <row r="1137">
          <cell r="E1137">
            <v>295851</v>
          </cell>
          <cell r="F1137">
            <v>43851</v>
          </cell>
          <cell r="I1137">
            <v>7983273</v>
          </cell>
          <cell r="J1137">
            <v>0</v>
          </cell>
          <cell r="K1137">
            <v>0</v>
          </cell>
          <cell r="L1137">
            <v>7983273</v>
          </cell>
        </row>
        <row r="1138">
          <cell r="E1138">
            <v>295900</v>
          </cell>
          <cell r="F1138">
            <v>43851</v>
          </cell>
          <cell r="I1138">
            <v>49976</v>
          </cell>
          <cell r="J1138">
            <v>0</v>
          </cell>
          <cell r="K1138">
            <v>0</v>
          </cell>
          <cell r="L1138">
            <v>49976</v>
          </cell>
        </row>
        <row r="1139">
          <cell r="E1139">
            <v>295913</v>
          </cell>
          <cell r="F1139">
            <v>43851</v>
          </cell>
          <cell r="I1139">
            <v>573573</v>
          </cell>
          <cell r="J1139">
            <v>0</v>
          </cell>
          <cell r="K1139">
            <v>0</v>
          </cell>
          <cell r="L1139">
            <v>573573</v>
          </cell>
        </row>
        <row r="1140">
          <cell r="E1140">
            <v>295947</v>
          </cell>
          <cell r="F1140">
            <v>43851</v>
          </cell>
          <cell r="I1140">
            <v>10704972</v>
          </cell>
          <cell r="J1140">
            <v>512064</v>
          </cell>
          <cell r="K1140">
            <v>0</v>
          </cell>
          <cell r="L1140">
            <v>10192908</v>
          </cell>
        </row>
        <row r="1141">
          <cell r="E1141">
            <v>296049</v>
          </cell>
          <cell r="F1141">
            <v>43851</v>
          </cell>
          <cell r="G1141">
            <v>43894</v>
          </cell>
          <cell r="H1141">
            <v>43915</v>
          </cell>
          <cell r="I1141">
            <v>985220</v>
          </cell>
          <cell r="J1141">
            <v>0</v>
          </cell>
          <cell r="K1141">
            <v>0</v>
          </cell>
          <cell r="L1141">
            <v>985220</v>
          </cell>
        </row>
        <row r="1142">
          <cell r="E1142">
            <v>296054</v>
          </cell>
          <cell r="F1142">
            <v>43851</v>
          </cell>
          <cell r="G1142">
            <v>43894</v>
          </cell>
          <cell r="H1142">
            <v>43915</v>
          </cell>
          <cell r="I1142">
            <v>1408458</v>
          </cell>
          <cell r="J1142">
            <v>0</v>
          </cell>
          <cell r="K1142">
            <v>0</v>
          </cell>
          <cell r="L1142">
            <v>1408458</v>
          </cell>
        </row>
        <row r="1143">
          <cell r="E1143">
            <v>296162</v>
          </cell>
          <cell r="F1143">
            <v>43851</v>
          </cell>
          <cell r="G1143">
            <v>44029</v>
          </cell>
          <cell r="H1143">
            <v>44029</v>
          </cell>
          <cell r="I1143">
            <v>10841328</v>
          </cell>
          <cell r="J1143">
            <v>0</v>
          </cell>
          <cell r="K1143">
            <v>9927193</v>
          </cell>
          <cell r="L1143">
            <v>914135</v>
          </cell>
        </row>
        <row r="1144">
          <cell r="E1144">
            <v>305039</v>
          </cell>
          <cell r="F1144">
            <v>43852</v>
          </cell>
          <cell r="G1144">
            <v>43894</v>
          </cell>
          <cell r="H1144">
            <v>43915</v>
          </cell>
          <cell r="I1144">
            <v>2903984</v>
          </cell>
          <cell r="J1144">
            <v>0</v>
          </cell>
          <cell r="K1144">
            <v>0</v>
          </cell>
          <cell r="L1144">
            <v>2903984</v>
          </cell>
        </row>
        <row r="1145">
          <cell r="E1145">
            <v>305047</v>
          </cell>
          <cell r="F1145">
            <v>43852</v>
          </cell>
          <cell r="G1145">
            <v>43894</v>
          </cell>
          <cell r="H1145">
            <v>43915</v>
          </cell>
          <cell r="I1145">
            <v>1142263</v>
          </cell>
          <cell r="J1145">
            <v>0</v>
          </cell>
          <cell r="K1145">
            <v>0</v>
          </cell>
          <cell r="L1145">
            <v>1142263</v>
          </cell>
        </row>
        <row r="1146">
          <cell r="E1146">
            <v>305053</v>
          </cell>
          <cell r="F1146">
            <v>43852</v>
          </cell>
          <cell r="G1146">
            <v>43894</v>
          </cell>
          <cell r="H1146">
            <v>43915</v>
          </cell>
          <cell r="I1146">
            <v>1984086</v>
          </cell>
          <cell r="J1146">
            <v>0</v>
          </cell>
          <cell r="K1146">
            <v>0</v>
          </cell>
          <cell r="L1146">
            <v>1984086</v>
          </cell>
        </row>
        <row r="1147">
          <cell r="E1147">
            <v>305063</v>
          </cell>
          <cell r="F1147">
            <v>43852</v>
          </cell>
          <cell r="G1147">
            <v>43866</v>
          </cell>
          <cell r="H1147">
            <v>43872</v>
          </cell>
          <cell r="I1147">
            <v>434916</v>
          </cell>
          <cell r="J1147">
            <v>2</v>
          </cell>
          <cell r="K1147">
            <v>4</v>
          </cell>
          <cell r="L1147">
            <v>434910</v>
          </cell>
        </row>
        <row r="1148">
          <cell r="E1148">
            <v>305067</v>
          </cell>
          <cell r="F1148">
            <v>43852</v>
          </cell>
          <cell r="G1148">
            <v>43894</v>
          </cell>
          <cell r="H1148">
            <v>43915</v>
          </cell>
          <cell r="I1148">
            <v>2662735</v>
          </cell>
          <cell r="J1148">
            <v>0</v>
          </cell>
          <cell r="K1148">
            <v>0</v>
          </cell>
          <cell r="L1148">
            <v>2662735</v>
          </cell>
        </row>
        <row r="1149">
          <cell r="E1149">
            <v>305080</v>
          </cell>
          <cell r="F1149">
            <v>43852</v>
          </cell>
          <cell r="G1149">
            <v>43866</v>
          </cell>
          <cell r="H1149">
            <v>43872</v>
          </cell>
          <cell r="I1149">
            <v>30308022</v>
          </cell>
          <cell r="J1149">
            <v>2</v>
          </cell>
          <cell r="K1149">
            <v>4</v>
          </cell>
          <cell r="L1149">
            <v>30308016</v>
          </cell>
        </row>
        <row r="1150">
          <cell r="E1150">
            <v>305086</v>
          </cell>
          <cell r="F1150">
            <v>43852</v>
          </cell>
          <cell r="G1150">
            <v>43894</v>
          </cell>
          <cell r="H1150">
            <v>43915</v>
          </cell>
          <cell r="I1150">
            <v>2449812</v>
          </cell>
          <cell r="J1150">
            <v>0</v>
          </cell>
          <cell r="K1150">
            <v>0</v>
          </cell>
          <cell r="L1150">
            <v>2449812</v>
          </cell>
        </row>
        <row r="1151">
          <cell r="E1151">
            <v>305961</v>
          </cell>
          <cell r="F1151">
            <v>43854</v>
          </cell>
          <cell r="I1151">
            <v>113814</v>
          </cell>
          <cell r="J1151">
            <v>0</v>
          </cell>
          <cell r="K1151">
            <v>0</v>
          </cell>
          <cell r="L1151">
            <v>113814</v>
          </cell>
        </row>
        <row r="1152">
          <cell r="E1152">
            <v>306046</v>
          </cell>
          <cell r="F1152">
            <v>43854</v>
          </cell>
          <cell r="I1152">
            <v>1644714</v>
          </cell>
          <cell r="J1152">
            <v>0</v>
          </cell>
          <cell r="K1152">
            <v>0</v>
          </cell>
          <cell r="L1152">
            <v>1644714</v>
          </cell>
        </row>
        <row r="1153">
          <cell r="E1153">
            <v>306209</v>
          </cell>
          <cell r="F1153">
            <v>43854</v>
          </cell>
          <cell r="G1153">
            <v>43866</v>
          </cell>
          <cell r="H1153">
            <v>43872</v>
          </cell>
          <cell r="I1153">
            <v>19030774</v>
          </cell>
          <cell r="J1153">
            <v>4</v>
          </cell>
          <cell r="K1153">
            <v>10</v>
          </cell>
          <cell r="L1153">
            <v>19030760</v>
          </cell>
        </row>
        <row r="1154">
          <cell r="E1154">
            <v>306227</v>
          </cell>
          <cell r="F1154">
            <v>43854</v>
          </cell>
          <cell r="G1154">
            <v>43866</v>
          </cell>
          <cell r="H1154">
            <v>43872</v>
          </cell>
          <cell r="I1154">
            <v>20205348</v>
          </cell>
          <cell r="J1154">
            <v>1</v>
          </cell>
          <cell r="K1154">
            <v>3</v>
          </cell>
          <cell r="L1154">
            <v>20205344</v>
          </cell>
        </row>
        <row r="1155">
          <cell r="E1155">
            <v>306271</v>
          </cell>
          <cell r="F1155">
            <v>43854</v>
          </cell>
          <cell r="G1155">
            <v>43866</v>
          </cell>
          <cell r="H1155">
            <v>43872</v>
          </cell>
          <cell r="I1155">
            <v>90124</v>
          </cell>
          <cell r="J1155">
            <v>16138</v>
          </cell>
          <cell r="K1155">
            <v>37654</v>
          </cell>
          <cell r="L1155">
            <v>36332</v>
          </cell>
        </row>
        <row r="1156">
          <cell r="E1156">
            <v>306327</v>
          </cell>
          <cell r="F1156">
            <v>43854</v>
          </cell>
          <cell r="I1156">
            <v>224826</v>
          </cell>
          <cell r="J1156">
            <v>32118</v>
          </cell>
          <cell r="K1156">
            <v>0</v>
          </cell>
          <cell r="L1156">
            <v>192708</v>
          </cell>
        </row>
        <row r="1157">
          <cell r="E1157">
            <v>306330</v>
          </cell>
          <cell r="F1157">
            <v>43854</v>
          </cell>
          <cell r="G1157">
            <v>43938</v>
          </cell>
          <cell r="H1157">
            <v>43941</v>
          </cell>
          <cell r="I1157">
            <v>89939849</v>
          </cell>
          <cell r="J1157">
            <v>0</v>
          </cell>
          <cell r="K1157">
            <v>0</v>
          </cell>
          <cell r="L1157">
            <v>89939849</v>
          </cell>
        </row>
        <row r="1158">
          <cell r="E1158">
            <v>306405</v>
          </cell>
          <cell r="F1158">
            <v>43855</v>
          </cell>
          <cell r="I1158">
            <v>769400</v>
          </cell>
          <cell r="J1158">
            <v>0</v>
          </cell>
          <cell r="K1158">
            <v>0</v>
          </cell>
          <cell r="L1158">
            <v>769400</v>
          </cell>
        </row>
        <row r="1159">
          <cell r="E1159">
            <v>307149</v>
          </cell>
          <cell r="F1159">
            <v>43858</v>
          </cell>
          <cell r="G1159">
            <v>43894</v>
          </cell>
          <cell r="H1159">
            <v>43915</v>
          </cell>
          <cell r="I1159">
            <v>880621</v>
          </cell>
          <cell r="J1159">
            <v>0</v>
          </cell>
          <cell r="K1159">
            <v>0</v>
          </cell>
          <cell r="L1159">
            <v>880621</v>
          </cell>
        </row>
        <row r="1160">
          <cell r="E1160">
            <v>307154</v>
          </cell>
          <cell r="F1160">
            <v>43858</v>
          </cell>
          <cell r="G1160">
            <v>43894</v>
          </cell>
          <cell r="H1160">
            <v>43915</v>
          </cell>
          <cell r="I1160">
            <v>6671387</v>
          </cell>
          <cell r="J1160">
            <v>0</v>
          </cell>
          <cell r="K1160">
            <v>0</v>
          </cell>
          <cell r="L1160">
            <v>6671387</v>
          </cell>
        </row>
        <row r="1161">
          <cell r="E1161">
            <v>307165</v>
          </cell>
          <cell r="F1161">
            <v>43858</v>
          </cell>
          <cell r="G1161">
            <v>43894</v>
          </cell>
          <cell r="H1161">
            <v>43915</v>
          </cell>
          <cell r="I1161">
            <v>289985</v>
          </cell>
          <cell r="J1161">
            <v>0</v>
          </cell>
          <cell r="K1161">
            <v>0</v>
          </cell>
          <cell r="L1161">
            <v>289985</v>
          </cell>
        </row>
        <row r="1162">
          <cell r="E1162">
            <v>307172</v>
          </cell>
          <cell r="F1162">
            <v>43858</v>
          </cell>
          <cell r="G1162">
            <v>43866</v>
          </cell>
          <cell r="H1162">
            <v>43872</v>
          </cell>
          <cell r="I1162">
            <v>7401792</v>
          </cell>
          <cell r="J1162">
            <v>0</v>
          </cell>
          <cell r="K1162">
            <v>0</v>
          </cell>
          <cell r="L1162">
            <v>7401792</v>
          </cell>
        </row>
        <row r="1163">
          <cell r="E1163">
            <v>307173</v>
          </cell>
          <cell r="F1163">
            <v>43858</v>
          </cell>
          <cell r="G1163">
            <v>43894</v>
          </cell>
          <cell r="H1163">
            <v>43915</v>
          </cell>
          <cell r="I1163">
            <v>1046691</v>
          </cell>
          <cell r="J1163">
            <v>0</v>
          </cell>
          <cell r="K1163">
            <v>0</v>
          </cell>
          <cell r="L1163">
            <v>1046691</v>
          </cell>
        </row>
        <row r="1164">
          <cell r="E1164">
            <v>307179</v>
          </cell>
          <cell r="F1164">
            <v>43858</v>
          </cell>
          <cell r="G1164">
            <v>43894</v>
          </cell>
          <cell r="H1164">
            <v>43915</v>
          </cell>
          <cell r="I1164">
            <v>869219</v>
          </cell>
          <cell r="J1164">
            <v>0</v>
          </cell>
          <cell r="K1164">
            <v>0</v>
          </cell>
          <cell r="L1164">
            <v>869219</v>
          </cell>
        </row>
        <row r="1165">
          <cell r="E1165">
            <v>307275</v>
          </cell>
          <cell r="F1165">
            <v>43858</v>
          </cell>
          <cell r="G1165">
            <v>43866</v>
          </cell>
          <cell r="H1165">
            <v>43872</v>
          </cell>
          <cell r="I1165">
            <v>90124</v>
          </cell>
          <cell r="J1165">
            <v>16138</v>
          </cell>
          <cell r="K1165">
            <v>37654</v>
          </cell>
          <cell r="L1165">
            <v>36332</v>
          </cell>
        </row>
        <row r="1166">
          <cell r="E1166">
            <v>307279</v>
          </cell>
          <cell r="F1166">
            <v>43858</v>
          </cell>
          <cell r="G1166">
            <v>43894</v>
          </cell>
          <cell r="H1166">
            <v>43915</v>
          </cell>
          <cell r="I1166">
            <v>631537</v>
          </cell>
          <cell r="J1166">
            <v>0</v>
          </cell>
          <cell r="K1166">
            <v>0</v>
          </cell>
          <cell r="L1166">
            <v>631537</v>
          </cell>
        </row>
        <row r="1167">
          <cell r="E1167">
            <v>307337</v>
          </cell>
          <cell r="F1167">
            <v>43858</v>
          </cell>
          <cell r="G1167">
            <v>43894</v>
          </cell>
          <cell r="H1167">
            <v>43915</v>
          </cell>
          <cell r="I1167">
            <v>2227772</v>
          </cell>
          <cell r="J1167">
            <v>0</v>
          </cell>
          <cell r="K1167">
            <v>0</v>
          </cell>
          <cell r="L1167">
            <v>2227772</v>
          </cell>
        </row>
        <row r="1168">
          <cell r="E1168">
            <v>307345</v>
          </cell>
          <cell r="F1168">
            <v>43858</v>
          </cell>
          <cell r="G1168">
            <v>43894</v>
          </cell>
          <cell r="H1168">
            <v>43915</v>
          </cell>
          <cell r="I1168">
            <v>1353746</v>
          </cell>
          <cell r="J1168">
            <v>0</v>
          </cell>
          <cell r="K1168">
            <v>0</v>
          </cell>
          <cell r="L1168">
            <v>1353746</v>
          </cell>
        </row>
        <row r="1169">
          <cell r="E1169">
            <v>307356</v>
          </cell>
          <cell r="F1169">
            <v>43858</v>
          </cell>
          <cell r="G1169">
            <v>43894</v>
          </cell>
          <cell r="H1169">
            <v>43915</v>
          </cell>
          <cell r="I1169">
            <v>2687087</v>
          </cell>
          <cell r="J1169">
            <v>0</v>
          </cell>
          <cell r="K1169">
            <v>0</v>
          </cell>
          <cell r="L1169">
            <v>2687087</v>
          </cell>
        </row>
        <row r="1170">
          <cell r="E1170">
            <v>307725</v>
          </cell>
          <cell r="F1170">
            <v>43859</v>
          </cell>
          <cell r="G1170">
            <v>43866</v>
          </cell>
          <cell r="H1170">
            <v>43872</v>
          </cell>
          <cell r="I1170">
            <v>10257380</v>
          </cell>
          <cell r="J1170">
            <v>1</v>
          </cell>
          <cell r="K1170">
            <v>3</v>
          </cell>
          <cell r="L1170">
            <v>10257376</v>
          </cell>
        </row>
        <row r="1171">
          <cell r="E1171">
            <v>307739</v>
          </cell>
          <cell r="F1171">
            <v>43859</v>
          </cell>
          <cell r="G1171">
            <v>43866</v>
          </cell>
          <cell r="H1171">
            <v>43872</v>
          </cell>
          <cell r="I1171">
            <v>6761732</v>
          </cell>
          <cell r="J1171">
            <v>0</v>
          </cell>
          <cell r="K1171">
            <v>0</v>
          </cell>
          <cell r="L1171">
            <v>6761732</v>
          </cell>
        </row>
        <row r="1172">
          <cell r="E1172">
            <v>307768</v>
          </cell>
          <cell r="F1172">
            <v>43859</v>
          </cell>
          <cell r="G1172">
            <v>43866</v>
          </cell>
          <cell r="H1172">
            <v>43872</v>
          </cell>
          <cell r="I1172">
            <v>1040907</v>
          </cell>
          <cell r="J1172">
            <v>0</v>
          </cell>
          <cell r="K1172">
            <v>0</v>
          </cell>
          <cell r="L1172">
            <v>1040907</v>
          </cell>
        </row>
        <row r="1173">
          <cell r="E1173">
            <v>307853</v>
          </cell>
          <cell r="F1173">
            <v>43859</v>
          </cell>
          <cell r="I1173">
            <v>90124</v>
          </cell>
          <cell r="J1173">
            <v>0</v>
          </cell>
          <cell r="K1173">
            <v>0</v>
          </cell>
          <cell r="L1173">
            <v>90124</v>
          </cell>
        </row>
        <row r="1174">
          <cell r="E1174">
            <v>308203</v>
          </cell>
          <cell r="F1174">
            <v>43859</v>
          </cell>
          <cell r="I1174">
            <v>5137357</v>
          </cell>
          <cell r="J1174">
            <v>0</v>
          </cell>
          <cell r="K1174">
            <v>0</v>
          </cell>
          <cell r="L1174">
            <v>5137357</v>
          </cell>
        </row>
        <row r="1175">
          <cell r="E1175">
            <v>308247</v>
          </cell>
          <cell r="F1175">
            <v>43859</v>
          </cell>
          <cell r="G1175">
            <v>43866</v>
          </cell>
          <cell r="H1175">
            <v>43872</v>
          </cell>
          <cell r="I1175">
            <v>27378608</v>
          </cell>
          <cell r="J1175">
            <v>1</v>
          </cell>
          <cell r="K1175">
            <v>1</v>
          </cell>
          <cell r="L1175">
            <v>27378606</v>
          </cell>
        </row>
        <row r="1176">
          <cell r="E1176">
            <v>308267</v>
          </cell>
          <cell r="F1176">
            <v>43859</v>
          </cell>
          <cell r="G1176">
            <v>43866</v>
          </cell>
          <cell r="H1176">
            <v>43872</v>
          </cell>
          <cell r="I1176">
            <v>975170</v>
          </cell>
          <cell r="J1176">
            <v>0</v>
          </cell>
          <cell r="K1176">
            <v>0</v>
          </cell>
          <cell r="L1176">
            <v>975170</v>
          </cell>
        </row>
        <row r="1177">
          <cell r="E1177">
            <v>308398</v>
          </cell>
          <cell r="F1177">
            <v>43859</v>
          </cell>
          <cell r="G1177">
            <v>44007</v>
          </cell>
          <cell r="H1177">
            <v>44007</v>
          </cell>
          <cell r="I1177">
            <v>34300</v>
          </cell>
          <cell r="J1177">
            <v>0</v>
          </cell>
          <cell r="K1177">
            <v>0</v>
          </cell>
          <cell r="L1177">
            <v>34300</v>
          </cell>
        </row>
        <row r="1178">
          <cell r="E1178">
            <v>308441</v>
          </cell>
          <cell r="F1178">
            <v>43859</v>
          </cell>
          <cell r="G1178">
            <v>44038</v>
          </cell>
          <cell r="H1178">
            <v>44046</v>
          </cell>
          <cell r="I1178">
            <v>9259463</v>
          </cell>
          <cell r="J1178">
            <v>0</v>
          </cell>
          <cell r="K1178">
            <v>0</v>
          </cell>
          <cell r="L1178">
            <v>9259463</v>
          </cell>
        </row>
        <row r="1179">
          <cell r="E1179">
            <v>308477</v>
          </cell>
          <cell r="F1179">
            <v>43859</v>
          </cell>
          <cell r="G1179">
            <v>43998</v>
          </cell>
          <cell r="H1179">
            <v>44006</v>
          </cell>
          <cell r="I1179">
            <v>107400</v>
          </cell>
          <cell r="J1179">
            <v>0</v>
          </cell>
          <cell r="K1179">
            <v>104699</v>
          </cell>
          <cell r="L1179">
            <v>2701</v>
          </cell>
        </row>
        <row r="1180">
          <cell r="E1180">
            <v>308482</v>
          </cell>
          <cell r="F1180">
            <v>43859</v>
          </cell>
          <cell r="G1180">
            <v>44089</v>
          </cell>
          <cell r="H1180">
            <v>44089</v>
          </cell>
          <cell r="I1180">
            <v>63652191</v>
          </cell>
          <cell r="J1180">
            <v>0</v>
          </cell>
          <cell r="K1180">
            <v>0</v>
          </cell>
          <cell r="L1180">
            <v>63652191</v>
          </cell>
        </row>
        <row r="1181">
          <cell r="E1181">
            <v>309426</v>
          </cell>
          <cell r="F1181">
            <v>43861</v>
          </cell>
          <cell r="G1181">
            <v>43894</v>
          </cell>
          <cell r="H1181">
            <v>43915</v>
          </cell>
          <cell r="I1181">
            <v>1682523</v>
          </cell>
          <cell r="J1181">
            <v>0</v>
          </cell>
          <cell r="K1181">
            <v>0</v>
          </cell>
          <cell r="L1181">
            <v>1682523</v>
          </cell>
        </row>
        <row r="1182">
          <cell r="E1182">
            <v>309431</v>
          </cell>
          <cell r="F1182">
            <v>43861</v>
          </cell>
          <cell r="G1182">
            <v>43894</v>
          </cell>
          <cell r="H1182">
            <v>43915</v>
          </cell>
          <cell r="I1182">
            <v>801687</v>
          </cell>
          <cell r="J1182">
            <v>0</v>
          </cell>
          <cell r="K1182">
            <v>0</v>
          </cell>
          <cell r="L1182">
            <v>801687</v>
          </cell>
        </row>
        <row r="1183">
          <cell r="E1183">
            <v>309436</v>
          </cell>
          <cell r="F1183">
            <v>43861</v>
          </cell>
          <cell r="G1183">
            <v>43894</v>
          </cell>
          <cell r="H1183">
            <v>43915</v>
          </cell>
          <cell r="I1183">
            <v>771632</v>
          </cell>
          <cell r="J1183">
            <v>0</v>
          </cell>
          <cell r="K1183">
            <v>0</v>
          </cell>
          <cell r="L1183">
            <v>771632</v>
          </cell>
        </row>
        <row r="1184">
          <cell r="E1184">
            <v>309662</v>
          </cell>
          <cell r="F1184">
            <v>43861</v>
          </cell>
          <cell r="I1184">
            <v>483079</v>
          </cell>
          <cell r="J1184">
            <v>0</v>
          </cell>
          <cell r="K1184">
            <v>0</v>
          </cell>
          <cell r="L1184">
            <v>483079</v>
          </cell>
        </row>
        <row r="1185">
          <cell r="E1185">
            <v>310284</v>
          </cell>
          <cell r="F1185">
            <v>43864</v>
          </cell>
          <cell r="G1185">
            <v>43866</v>
          </cell>
          <cell r="H1185">
            <v>43872</v>
          </cell>
          <cell r="I1185">
            <v>23677712</v>
          </cell>
          <cell r="J1185">
            <v>1</v>
          </cell>
          <cell r="K1185">
            <v>1</v>
          </cell>
          <cell r="L1185">
            <v>23677710</v>
          </cell>
        </row>
        <row r="1186">
          <cell r="E1186">
            <v>310848</v>
          </cell>
          <cell r="F1186">
            <v>43865</v>
          </cell>
          <cell r="G1186">
            <v>44089</v>
          </cell>
          <cell r="H1186">
            <v>44089</v>
          </cell>
          <cell r="I1186">
            <v>7024612</v>
          </cell>
          <cell r="J1186">
            <v>0</v>
          </cell>
          <cell r="K1186">
            <v>0</v>
          </cell>
          <cell r="L1186">
            <v>7024612</v>
          </cell>
        </row>
        <row r="1187">
          <cell r="E1187">
            <v>311232</v>
          </cell>
          <cell r="F1187">
            <v>43866</v>
          </cell>
          <cell r="G1187">
            <v>43878</v>
          </cell>
          <cell r="H1187">
            <v>43879</v>
          </cell>
          <cell r="I1187">
            <v>18184810</v>
          </cell>
          <cell r="J1187">
            <v>1</v>
          </cell>
          <cell r="K1187">
            <v>1</v>
          </cell>
          <cell r="L1187">
            <v>18184808</v>
          </cell>
        </row>
        <row r="1188">
          <cell r="E1188">
            <v>311260</v>
          </cell>
          <cell r="F1188">
            <v>43866</v>
          </cell>
          <cell r="G1188">
            <v>43878</v>
          </cell>
          <cell r="H1188">
            <v>43879</v>
          </cell>
          <cell r="I1188">
            <v>7895887</v>
          </cell>
          <cell r="J1188">
            <v>0</v>
          </cell>
          <cell r="K1188">
            <v>1</v>
          </cell>
          <cell r="L1188">
            <v>7895886</v>
          </cell>
        </row>
        <row r="1189">
          <cell r="E1189">
            <v>311649</v>
          </cell>
          <cell r="F1189">
            <v>43867</v>
          </cell>
          <cell r="I1189">
            <v>583750</v>
          </cell>
          <cell r="J1189">
            <v>0</v>
          </cell>
          <cell r="K1189">
            <v>0</v>
          </cell>
          <cell r="L1189">
            <v>583750</v>
          </cell>
        </row>
        <row r="1190">
          <cell r="E1190">
            <v>311672</v>
          </cell>
          <cell r="F1190">
            <v>43867</v>
          </cell>
          <cell r="G1190">
            <v>43998</v>
          </cell>
          <cell r="H1190">
            <v>44006</v>
          </cell>
          <cell r="I1190">
            <v>90124</v>
          </cell>
          <cell r="J1190">
            <v>0</v>
          </cell>
          <cell r="K1190">
            <v>36332</v>
          </cell>
          <cell r="L1190">
            <v>53792</v>
          </cell>
        </row>
        <row r="1191">
          <cell r="E1191">
            <v>311732</v>
          </cell>
          <cell r="F1191">
            <v>43867</v>
          </cell>
          <cell r="I1191">
            <v>429914</v>
          </cell>
          <cell r="J1191">
            <v>0</v>
          </cell>
          <cell r="K1191">
            <v>0</v>
          </cell>
          <cell r="L1191">
            <v>429914</v>
          </cell>
        </row>
        <row r="1192">
          <cell r="E1192">
            <v>311823</v>
          </cell>
          <cell r="F1192">
            <v>43867</v>
          </cell>
          <cell r="I1192">
            <v>4739927</v>
          </cell>
          <cell r="J1192">
            <v>0</v>
          </cell>
          <cell r="K1192">
            <v>0</v>
          </cell>
          <cell r="L1192">
            <v>4739927</v>
          </cell>
        </row>
        <row r="1193">
          <cell r="E1193">
            <v>312022</v>
          </cell>
          <cell r="F1193">
            <v>43867</v>
          </cell>
          <cell r="G1193">
            <v>43938</v>
          </cell>
          <cell r="H1193">
            <v>43941</v>
          </cell>
          <cell r="I1193">
            <v>91153965</v>
          </cell>
          <cell r="J1193">
            <v>0</v>
          </cell>
          <cell r="K1193">
            <v>0</v>
          </cell>
          <cell r="L1193">
            <v>91153965</v>
          </cell>
        </row>
        <row r="1194">
          <cell r="E1194">
            <v>312556</v>
          </cell>
          <cell r="F1194">
            <v>43868</v>
          </cell>
          <cell r="G1194">
            <v>43894</v>
          </cell>
          <cell r="H1194">
            <v>43915</v>
          </cell>
          <cell r="I1194">
            <v>5371021</v>
          </cell>
          <cell r="J1194">
            <v>0</v>
          </cell>
          <cell r="K1194">
            <v>0</v>
          </cell>
          <cell r="L1194">
            <v>5371021</v>
          </cell>
        </row>
        <row r="1195">
          <cell r="E1195">
            <v>312565</v>
          </cell>
          <cell r="F1195">
            <v>43868</v>
          </cell>
          <cell r="G1195">
            <v>43894</v>
          </cell>
          <cell r="H1195">
            <v>43915</v>
          </cell>
          <cell r="I1195">
            <v>1086069</v>
          </cell>
          <cell r="J1195">
            <v>0</v>
          </cell>
          <cell r="K1195">
            <v>0</v>
          </cell>
          <cell r="L1195">
            <v>1086069</v>
          </cell>
        </row>
        <row r="1196">
          <cell r="E1196">
            <v>312572</v>
          </cell>
          <cell r="F1196">
            <v>43868</v>
          </cell>
          <cell r="G1196">
            <v>43894</v>
          </cell>
          <cell r="H1196">
            <v>43915</v>
          </cell>
          <cell r="I1196">
            <v>10570718</v>
          </cell>
          <cell r="J1196">
            <v>0</v>
          </cell>
          <cell r="K1196">
            <v>0</v>
          </cell>
          <cell r="L1196">
            <v>10570718</v>
          </cell>
        </row>
        <row r="1197">
          <cell r="E1197">
            <v>312575</v>
          </cell>
          <cell r="F1197">
            <v>43868</v>
          </cell>
          <cell r="G1197">
            <v>43894</v>
          </cell>
          <cell r="H1197">
            <v>43915</v>
          </cell>
          <cell r="I1197">
            <v>2900383</v>
          </cell>
          <cell r="J1197">
            <v>0</v>
          </cell>
          <cell r="K1197">
            <v>0</v>
          </cell>
          <cell r="L1197">
            <v>2900383</v>
          </cell>
        </row>
        <row r="1198">
          <cell r="E1198">
            <v>312576</v>
          </cell>
          <cell r="F1198">
            <v>43868</v>
          </cell>
          <cell r="G1198">
            <v>43894</v>
          </cell>
          <cell r="H1198">
            <v>43915</v>
          </cell>
          <cell r="I1198">
            <v>773608</v>
          </cell>
          <cell r="J1198">
            <v>0</v>
          </cell>
          <cell r="K1198">
            <v>0</v>
          </cell>
          <cell r="L1198">
            <v>773608</v>
          </cell>
        </row>
        <row r="1199">
          <cell r="E1199">
            <v>312806</v>
          </cell>
          <cell r="F1199">
            <v>43871</v>
          </cell>
          <cell r="G1199">
            <v>43894</v>
          </cell>
          <cell r="H1199">
            <v>43915</v>
          </cell>
          <cell r="I1199">
            <v>758695</v>
          </cell>
          <cell r="J1199">
            <v>0</v>
          </cell>
          <cell r="K1199">
            <v>0</v>
          </cell>
          <cell r="L1199">
            <v>758695</v>
          </cell>
        </row>
        <row r="1200">
          <cell r="E1200">
            <v>312807</v>
          </cell>
          <cell r="F1200">
            <v>43871</v>
          </cell>
          <cell r="G1200">
            <v>43894</v>
          </cell>
          <cell r="H1200">
            <v>43915</v>
          </cell>
          <cell r="I1200">
            <v>2330039</v>
          </cell>
          <cell r="J1200">
            <v>0</v>
          </cell>
          <cell r="K1200">
            <v>0</v>
          </cell>
          <cell r="L1200">
            <v>2330039</v>
          </cell>
        </row>
        <row r="1201">
          <cell r="E1201">
            <v>312808</v>
          </cell>
          <cell r="F1201">
            <v>43871</v>
          </cell>
          <cell r="G1201">
            <v>43878</v>
          </cell>
          <cell r="H1201">
            <v>43879</v>
          </cell>
          <cell r="I1201">
            <v>10559840</v>
          </cell>
          <cell r="J1201">
            <v>5</v>
          </cell>
          <cell r="K1201">
            <v>11</v>
          </cell>
          <cell r="L1201">
            <v>10559824</v>
          </cell>
        </row>
        <row r="1202">
          <cell r="E1202">
            <v>312810</v>
          </cell>
          <cell r="F1202">
            <v>43871</v>
          </cell>
          <cell r="G1202">
            <v>43878</v>
          </cell>
          <cell r="H1202">
            <v>43879</v>
          </cell>
          <cell r="I1202">
            <v>12433496</v>
          </cell>
          <cell r="J1202">
            <v>0</v>
          </cell>
          <cell r="K1202">
            <v>0</v>
          </cell>
          <cell r="L1202">
            <v>12433496</v>
          </cell>
        </row>
        <row r="1203">
          <cell r="E1203">
            <v>312812</v>
          </cell>
          <cell r="F1203">
            <v>43871</v>
          </cell>
          <cell r="G1203">
            <v>43878</v>
          </cell>
          <cell r="H1203">
            <v>43879</v>
          </cell>
          <cell r="I1203">
            <v>51059664</v>
          </cell>
          <cell r="J1203">
            <v>0</v>
          </cell>
          <cell r="K1203">
            <v>0</v>
          </cell>
          <cell r="L1203">
            <v>51059664</v>
          </cell>
        </row>
        <row r="1204">
          <cell r="E1204">
            <v>313435</v>
          </cell>
          <cell r="F1204">
            <v>43871</v>
          </cell>
          <cell r="I1204">
            <v>90124</v>
          </cell>
          <cell r="J1204">
            <v>0</v>
          </cell>
          <cell r="K1204">
            <v>0</v>
          </cell>
          <cell r="L1204">
            <v>90124</v>
          </cell>
        </row>
        <row r="1205">
          <cell r="E1205">
            <v>313477</v>
          </cell>
          <cell r="F1205">
            <v>43871</v>
          </cell>
          <cell r="G1205">
            <v>43878</v>
          </cell>
          <cell r="H1205">
            <v>43879</v>
          </cell>
          <cell r="I1205">
            <v>7895887</v>
          </cell>
          <cell r="J1205">
            <v>0</v>
          </cell>
          <cell r="K1205">
            <v>1</v>
          </cell>
          <cell r="L1205">
            <v>7895886</v>
          </cell>
        </row>
        <row r="1206">
          <cell r="E1206">
            <v>313479</v>
          </cell>
          <cell r="F1206">
            <v>43871</v>
          </cell>
          <cell r="G1206">
            <v>43894</v>
          </cell>
          <cell r="H1206">
            <v>43915</v>
          </cell>
          <cell r="I1206">
            <v>5604381</v>
          </cell>
          <cell r="J1206">
            <v>0</v>
          </cell>
          <cell r="K1206">
            <v>0</v>
          </cell>
          <cell r="L1206">
            <v>5604381</v>
          </cell>
        </row>
        <row r="1207">
          <cell r="E1207">
            <v>313484</v>
          </cell>
          <cell r="F1207">
            <v>43871</v>
          </cell>
          <cell r="G1207">
            <v>43894</v>
          </cell>
          <cell r="H1207">
            <v>43915</v>
          </cell>
          <cell r="I1207">
            <v>857031</v>
          </cell>
          <cell r="J1207">
            <v>0</v>
          </cell>
          <cell r="K1207">
            <v>0</v>
          </cell>
          <cell r="L1207">
            <v>857031</v>
          </cell>
        </row>
        <row r="1208">
          <cell r="E1208">
            <v>313498</v>
          </cell>
          <cell r="F1208">
            <v>43871</v>
          </cell>
          <cell r="G1208">
            <v>43894</v>
          </cell>
          <cell r="H1208">
            <v>43915</v>
          </cell>
          <cell r="I1208">
            <v>445304</v>
          </cell>
          <cell r="J1208">
            <v>0</v>
          </cell>
          <cell r="K1208">
            <v>0</v>
          </cell>
          <cell r="L1208">
            <v>445304</v>
          </cell>
        </row>
        <row r="1209">
          <cell r="E1209">
            <v>313502</v>
          </cell>
          <cell r="F1209">
            <v>43871</v>
          </cell>
          <cell r="G1209">
            <v>43878</v>
          </cell>
          <cell r="H1209">
            <v>43879</v>
          </cell>
          <cell r="I1209">
            <v>17640300</v>
          </cell>
          <cell r="J1209">
            <v>0</v>
          </cell>
          <cell r="K1209">
            <v>0</v>
          </cell>
          <cell r="L1209">
            <v>17640300</v>
          </cell>
        </row>
        <row r="1210">
          <cell r="E1210">
            <v>313880</v>
          </cell>
          <cell r="F1210">
            <v>43872</v>
          </cell>
          <cell r="G1210">
            <v>43878</v>
          </cell>
          <cell r="H1210">
            <v>43879</v>
          </cell>
          <cell r="I1210">
            <v>6402036</v>
          </cell>
          <cell r="J1210">
            <v>0</v>
          </cell>
          <cell r="K1210">
            <v>0</v>
          </cell>
          <cell r="L1210">
            <v>6402036</v>
          </cell>
        </row>
        <row r="1211">
          <cell r="E1211">
            <v>314287</v>
          </cell>
          <cell r="F1211">
            <v>43872</v>
          </cell>
          <cell r="G1211">
            <v>44007</v>
          </cell>
          <cell r="H1211">
            <v>44007</v>
          </cell>
          <cell r="I1211">
            <v>55136</v>
          </cell>
          <cell r="J1211">
            <v>0</v>
          </cell>
          <cell r="K1211">
            <v>0</v>
          </cell>
          <cell r="L1211">
            <v>55136</v>
          </cell>
        </row>
        <row r="1212">
          <cell r="E1212">
            <v>314477</v>
          </cell>
          <cell r="F1212">
            <v>43873</v>
          </cell>
          <cell r="I1212">
            <v>370800</v>
          </cell>
          <cell r="J1212">
            <v>0</v>
          </cell>
          <cell r="K1212">
            <v>0</v>
          </cell>
          <cell r="L1212">
            <v>370800</v>
          </cell>
        </row>
        <row r="1213">
          <cell r="E1213">
            <v>314926</v>
          </cell>
          <cell r="F1213">
            <v>43873</v>
          </cell>
          <cell r="I1213">
            <v>104700</v>
          </cell>
          <cell r="J1213">
            <v>0</v>
          </cell>
          <cell r="K1213">
            <v>0</v>
          </cell>
          <cell r="L1213">
            <v>104700</v>
          </cell>
        </row>
        <row r="1214">
          <cell r="E1214">
            <v>315342</v>
          </cell>
          <cell r="F1214">
            <v>43874</v>
          </cell>
          <cell r="G1214">
            <v>44035</v>
          </cell>
          <cell r="H1214">
            <v>44036</v>
          </cell>
          <cell r="I1214">
            <v>6539821</v>
          </cell>
          <cell r="J1214">
            <v>0</v>
          </cell>
          <cell r="K1214">
            <v>6459345</v>
          </cell>
          <cell r="L1214">
            <v>80476</v>
          </cell>
        </row>
        <row r="1215">
          <cell r="E1215">
            <v>315466</v>
          </cell>
          <cell r="F1215">
            <v>43874</v>
          </cell>
          <cell r="G1215">
            <v>44007</v>
          </cell>
          <cell r="H1215">
            <v>44007</v>
          </cell>
          <cell r="I1215">
            <v>4092460</v>
          </cell>
          <cell r="J1215">
            <v>0</v>
          </cell>
          <cell r="K1215">
            <v>0</v>
          </cell>
          <cell r="L1215">
            <v>4092460</v>
          </cell>
        </row>
        <row r="1216">
          <cell r="E1216">
            <v>315496</v>
          </cell>
          <cell r="F1216">
            <v>43874</v>
          </cell>
          <cell r="G1216">
            <v>43941</v>
          </cell>
          <cell r="H1216">
            <v>43941</v>
          </cell>
          <cell r="I1216">
            <v>10978115</v>
          </cell>
          <cell r="J1216">
            <v>0</v>
          </cell>
          <cell r="K1216">
            <v>0</v>
          </cell>
          <cell r="L1216">
            <v>10978115</v>
          </cell>
        </row>
        <row r="1217">
          <cell r="E1217">
            <v>316914</v>
          </cell>
          <cell r="F1217">
            <v>43878</v>
          </cell>
          <cell r="I1217">
            <v>90124</v>
          </cell>
          <cell r="J1217">
            <v>0</v>
          </cell>
          <cell r="K1217">
            <v>0</v>
          </cell>
          <cell r="L1217">
            <v>90124</v>
          </cell>
        </row>
        <row r="1218">
          <cell r="E1218">
            <v>316918</v>
          </cell>
          <cell r="F1218">
            <v>43878</v>
          </cell>
          <cell r="I1218">
            <v>1582752</v>
          </cell>
          <cell r="J1218">
            <v>0</v>
          </cell>
          <cell r="K1218">
            <v>0</v>
          </cell>
          <cell r="L1218">
            <v>1582752</v>
          </cell>
        </row>
        <row r="1219">
          <cell r="E1219">
            <v>317184</v>
          </cell>
          <cell r="F1219">
            <v>43878</v>
          </cell>
          <cell r="G1219">
            <v>44007</v>
          </cell>
          <cell r="H1219">
            <v>44007</v>
          </cell>
          <cell r="I1219">
            <v>30934058</v>
          </cell>
          <cell r="J1219">
            <v>0</v>
          </cell>
          <cell r="K1219">
            <v>0</v>
          </cell>
          <cell r="L1219">
            <v>30934058</v>
          </cell>
        </row>
        <row r="1220">
          <cell r="E1220">
            <v>317193</v>
          </cell>
          <cell r="F1220">
            <v>43878</v>
          </cell>
          <cell r="I1220">
            <v>41027739</v>
          </cell>
          <cell r="J1220">
            <v>0</v>
          </cell>
          <cell r="K1220">
            <v>0</v>
          </cell>
          <cell r="L1220">
            <v>41027739</v>
          </cell>
        </row>
        <row r="1221">
          <cell r="E1221">
            <v>317281</v>
          </cell>
          <cell r="F1221">
            <v>43879</v>
          </cell>
          <cell r="I1221">
            <v>37600</v>
          </cell>
          <cell r="J1221">
            <v>0</v>
          </cell>
          <cell r="K1221">
            <v>0</v>
          </cell>
          <cell r="L1221">
            <v>37600</v>
          </cell>
        </row>
        <row r="1222">
          <cell r="E1222">
            <v>317485</v>
          </cell>
          <cell r="F1222">
            <v>43879</v>
          </cell>
          <cell r="I1222">
            <v>135186</v>
          </cell>
          <cell r="J1222">
            <v>0</v>
          </cell>
          <cell r="K1222">
            <v>0</v>
          </cell>
          <cell r="L1222">
            <v>135186</v>
          </cell>
        </row>
        <row r="1223">
          <cell r="E1223">
            <v>318054</v>
          </cell>
          <cell r="F1223">
            <v>43880</v>
          </cell>
          <cell r="I1223">
            <v>30732</v>
          </cell>
          <cell r="J1223">
            <v>0</v>
          </cell>
          <cell r="K1223">
            <v>0</v>
          </cell>
          <cell r="L1223">
            <v>30732</v>
          </cell>
        </row>
        <row r="1224">
          <cell r="E1224">
            <v>318202</v>
          </cell>
          <cell r="F1224">
            <v>43880</v>
          </cell>
          <cell r="I1224">
            <v>21094</v>
          </cell>
          <cell r="J1224">
            <v>0</v>
          </cell>
          <cell r="K1224">
            <v>0</v>
          </cell>
          <cell r="L1224">
            <v>21094</v>
          </cell>
        </row>
        <row r="1225">
          <cell r="E1225">
            <v>318278</v>
          </cell>
          <cell r="F1225">
            <v>43880</v>
          </cell>
          <cell r="I1225">
            <v>184812</v>
          </cell>
          <cell r="J1225">
            <v>0</v>
          </cell>
          <cell r="K1225">
            <v>0</v>
          </cell>
          <cell r="L1225">
            <v>184812</v>
          </cell>
        </row>
        <row r="1226">
          <cell r="E1226">
            <v>318428</v>
          </cell>
          <cell r="F1226">
            <v>43881</v>
          </cell>
          <cell r="I1226">
            <v>90124</v>
          </cell>
          <cell r="J1226">
            <v>0</v>
          </cell>
          <cell r="K1226">
            <v>0</v>
          </cell>
          <cell r="L1226">
            <v>90124</v>
          </cell>
        </row>
        <row r="1227">
          <cell r="E1227">
            <v>318759</v>
          </cell>
          <cell r="F1227">
            <v>43881</v>
          </cell>
          <cell r="G1227">
            <v>44001</v>
          </cell>
          <cell r="H1227">
            <v>44006</v>
          </cell>
          <cell r="I1227">
            <v>180248</v>
          </cell>
          <cell r="J1227">
            <v>0</v>
          </cell>
          <cell r="K1227">
            <v>72664</v>
          </cell>
          <cell r="L1227">
            <v>107584</v>
          </cell>
        </row>
        <row r="1228">
          <cell r="E1228">
            <v>319300</v>
          </cell>
          <cell r="F1228">
            <v>43882</v>
          </cell>
          <cell r="G1228">
            <v>44038</v>
          </cell>
          <cell r="H1228">
            <v>44046</v>
          </cell>
          <cell r="I1228">
            <v>23657226</v>
          </cell>
          <cell r="J1228">
            <v>0</v>
          </cell>
          <cell r="K1228">
            <v>0</v>
          </cell>
          <cell r="L1228">
            <v>23657226</v>
          </cell>
        </row>
        <row r="1229">
          <cell r="E1229">
            <v>319405</v>
          </cell>
          <cell r="F1229">
            <v>43882</v>
          </cell>
          <cell r="G1229">
            <v>44036</v>
          </cell>
          <cell r="H1229">
            <v>44036</v>
          </cell>
          <cell r="I1229">
            <v>2716564</v>
          </cell>
          <cell r="J1229">
            <v>0</v>
          </cell>
          <cell r="K1229">
            <v>2622911</v>
          </cell>
          <cell r="L1229">
            <v>93653</v>
          </cell>
        </row>
        <row r="1230">
          <cell r="E1230">
            <v>319596</v>
          </cell>
          <cell r="F1230">
            <v>43883</v>
          </cell>
          <cell r="G1230">
            <v>43941</v>
          </cell>
          <cell r="H1230">
            <v>43941</v>
          </cell>
          <cell r="I1230">
            <v>616381</v>
          </cell>
          <cell r="J1230">
            <v>0</v>
          </cell>
          <cell r="K1230">
            <v>0</v>
          </cell>
          <cell r="L1230">
            <v>616381</v>
          </cell>
        </row>
        <row r="1231">
          <cell r="E1231">
            <v>319911</v>
          </cell>
          <cell r="F1231">
            <v>43885</v>
          </cell>
          <cell r="G1231">
            <v>44099</v>
          </cell>
          <cell r="H1231">
            <v>44099</v>
          </cell>
          <cell r="I1231">
            <v>116452802</v>
          </cell>
          <cell r="J1231">
            <v>0</v>
          </cell>
          <cell r="K1231">
            <v>111765875</v>
          </cell>
          <cell r="L1231">
            <v>4686927</v>
          </cell>
        </row>
        <row r="1232">
          <cell r="E1232">
            <v>320446</v>
          </cell>
          <cell r="F1232">
            <v>43885</v>
          </cell>
          <cell r="G1232">
            <v>44001</v>
          </cell>
          <cell r="H1232">
            <v>44006</v>
          </cell>
          <cell r="I1232">
            <v>375168</v>
          </cell>
          <cell r="J1232">
            <v>0</v>
          </cell>
          <cell r="K1232">
            <v>125056</v>
          </cell>
          <cell r="L1232">
            <v>250112</v>
          </cell>
        </row>
        <row r="1233">
          <cell r="E1233">
            <v>320889</v>
          </cell>
          <cell r="F1233">
            <v>43886</v>
          </cell>
          <cell r="I1233">
            <v>159600</v>
          </cell>
          <cell r="J1233">
            <v>0</v>
          </cell>
          <cell r="K1233">
            <v>0</v>
          </cell>
          <cell r="L1233">
            <v>159600</v>
          </cell>
        </row>
        <row r="1234">
          <cell r="E1234">
            <v>320950</v>
          </cell>
          <cell r="F1234">
            <v>43886</v>
          </cell>
          <cell r="I1234">
            <v>881454</v>
          </cell>
          <cell r="J1234">
            <v>0</v>
          </cell>
          <cell r="K1234">
            <v>0</v>
          </cell>
          <cell r="L1234">
            <v>881454</v>
          </cell>
        </row>
        <row r="1235">
          <cell r="E1235">
            <v>320954</v>
          </cell>
          <cell r="F1235">
            <v>43886</v>
          </cell>
          <cell r="I1235">
            <v>1329325</v>
          </cell>
          <cell r="J1235">
            <v>0</v>
          </cell>
          <cell r="K1235">
            <v>0</v>
          </cell>
          <cell r="L1235">
            <v>1329325</v>
          </cell>
        </row>
        <row r="1236">
          <cell r="E1236">
            <v>320955</v>
          </cell>
          <cell r="F1236">
            <v>43886</v>
          </cell>
          <cell r="G1236">
            <v>44089</v>
          </cell>
          <cell r="H1236">
            <v>44089</v>
          </cell>
          <cell r="I1236">
            <v>10182308</v>
          </cell>
          <cell r="J1236">
            <v>0</v>
          </cell>
          <cell r="K1236">
            <v>0</v>
          </cell>
          <cell r="L1236">
            <v>10182308</v>
          </cell>
        </row>
        <row r="1237">
          <cell r="E1237">
            <v>321366</v>
          </cell>
          <cell r="F1237">
            <v>43887</v>
          </cell>
          <cell r="I1237">
            <v>810124</v>
          </cell>
          <cell r="J1237">
            <v>0</v>
          </cell>
          <cell r="K1237">
            <v>0</v>
          </cell>
          <cell r="L1237">
            <v>810124</v>
          </cell>
        </row>
        <row r="1238">
          <cell r="E1238">
            <v>321724</v>
          </cell>
          <cell r="F1238">
            <v>43887</v>
          </cell>
          <cell r="G1238">
            <v>43941</v>
          </cell>
          <cell r="H1238">
            <v>43941</v>
          </cell>
          <cell r="I1238">
            <v>649403</v>
          </cell>
          <cell r="J1238">
            <v>0</v>
          </cell>
          <cell r="K1238">
            <v>0</v>
          </cell>
          <cell r="L1238">
            <v>649403</v>
          </cell>
        </row>
        <row r="1239">
          <cell r="E1239">
            <v>321739</v>
          </cell>
          <cell r="F1239">
            <v>43887</v>
          </cell>
          <cell r="G1239">
            <v>43941</v>
          </cell>
          <cell r="H1239">
            <v>43941</v>
          </cell>
          <cell r="I1239">
            <v>2245672</v>
          </cell>
          <cell r="J1239">
            <v>0</v>
          </cell>
          <cell r="K1239">
            <v>0</v>
          </cell>
          <cell r="L1239">
            <v>2245672</v>
          </cell>
        </row>
        <row r="1240">
          <cell r="E1240">
            <v>321740</v>
          </cell>
          <cell r="F1240">
            <v>43887</v>
          </cell>
          <cell r="G1240">
            <v>43941</v>
          </cell>
          <cell r="H1240">
            <v>43941</v>
          </cell>
          <cell r="I1240">
            <v>2340816</v>
          </cell>
          <cell r="J1240">
            <v>0</v>
          </cell>
          <cell r="K1240">
            <v>0</v>
          </cell>
          <cell r="L1240">
            <v>2340816</v>
          </cell>
        </row>
        <row r="1241">
          <cell r="E1241">
            <v>321975</v>
          </cell>
          <cell r="F1241">
            <v>43888</v>
          </cell>
          <cell r="G1241">
            <v>44001</v>
          </cell>
          <cell r="H1241">
            <v>44006</v>
          </cell>
          <cell r="I1241">
            <v>767943</v>
          </cell>
          <cell r="J1241">
            <v>0</v>
          </cell>
          <cell r="K1241">
            <v>754443</v>
          </cell>
          <cell r="L1241">
            <v>13500</v>
          </cell>
        </row>
        <row r="1242">
          <cell r="E1242">
            <v>322256</v>
          </cell>
          <cell r="F1242">
            <v>43888</v>
          </cell>
          <cell r="G1242">
            <v>43941</v>
          </cell>
          <cell r="H1242">
            <v>43941</v>
          </cell>
          <cell r="I1242">
            <v>862254</v>
          </cell>
          <cell r="J1242">
            <v>0</v>
          </cell>
          <cell r="K1242">
            <v>0</v>
          </cell>
          <cell r="L1242">
            <v>862254</v>
          </cell>
        </row>
        <row r="1243">
          <cell r="E1243">
            <v>322268</v>
          </cell>
          <cell r="F1243">
            <v>43888</v>
          </cell>
          <cell r="G1243">
            <v>43941</v>
          </cell>
          <cell r="H1243">
            <v>43941</v>
          </cell>
          <cell r="I1243">
            <v>1239365</v>
          </cell>
          <cell r="J1243">
            <v>0</v>
          </cell>
          <cell r="K1243">
            <v>0</v>
          </cell>
          <cell r="L1243">
            <v>1239365</v>
          </cell>
        </row>
        <row r="1244">
          <cell r="E1244">
            <v>322662</v>
          </cell>
          <cell r="F1244">
            <v>43889</v>
          </cell>
          <cell r="G1244">
            <v>44007</v>
          </cell>
          <cell r="H1244">
            <v>44007</v>
          </cell>
          <cell r="I1244">
            <v>337681</v>
          </cell>
          <cell r="J1244">
            <v>0</v>
          </cell>
          <cell r="K1244">
            <v>0</v>
          </cell>
          <cell r="L1244">
            <v>337681</v>
          </cell>
        </row>
        <row r="1245">
          <cell r="E1245">
            <v>322745</v>
          </cell>
          <cell r="F1245">
            <v>43889</v>
          </cell>
          <cell r="G1245">
            <v>44029</v>
          </cell>
          <cell r="H1245">
            <v>44029</v>
          </cell>
          <cell r="I1245">
            <v>84411714</v>
          </cell>
          <cell r="J1245">
            <v>0</v>
          </cell>
          <cell r="K1245">
            <v>82358098</v>
          </cell>
          <cell r="L1245">
            <v>2053616</v>
          </cell>
        </row>
        <row r="1246">
          <cell r="E1246">
            <v>322765</v>
          </cell>
          <cell r="F1246">
            <v>43889</v>
          </cell>
          <cell r="I1246">
            <v>2645649</v>
          </cell>
          <cell r="J1246">
            <v>0</v>
          </cell>
          <cell r="K1246">
            <v>0</v>
          </cell>
          <cell r="L1246">
            <v>2645649</v>
          </cell>
        </row>
        <row r="1247">
          <cell r="E1247">
            <v>323055</v>
          </cell>
          <cell r="F1247">
            <v>43889</v>
          </cell>
          <cell r="G1247">
            <v>43941</v>
          </cell>
          <cell r="H1247">
            <v>43941</v>
          </cell>
          <cell r="I1247">
            <v>868013</v>
          </cell>
          <cell r="J1247">
            <v>0</v>
          </cell>
          <cell r="K1247">
            <v>0</v>
          </cell>
          <cell r="L1247">
            <v>868013</v>
          </cell>
        </row>
        <row r="1248">
          <cell r="E1248">
            <v>323076</v>
          </cell>
          <cell r="F1248">
            <v>43889</v>
          </cell>
          <cell r="I1248">
            <v>28300</v>
          </cell>
          <cell r="J1248">
            <v>0</v>
          </cell>
          <cell r="K1248">
            <v>0</v>
          </cell>
          <cell r="L1248">
            <v>28300</v>
          </cell>
        </row>
        <row r="1249">
          <cell r="E1249">
            <v>323212</v>
          </cell>
          <cell r="F1249">
            <v>43889</v>
          </cell>
          <cell r="G1249">
            <v>44007</v>
          </cell>
          <cell r="H1249">
            <v>44007</v>
          </cell>
          <cell r="I1249">
            <v>1608657</v>
          </cell>
          <cell r="J1249">
            <v>0</v>
          </cell>
          <cell r="K1249">
            <v>0</v>
          </cell>
          <cell r="L1249">
            <v>1608657</v>
          </cell>
        </row>
        <row r="1250">
          <cell r="E1250">
            <v>323218</v>
          </cell>
          <cell r="F1250">
            <v>43889</v>
          </cell>
          <cell r="G1250">
            <v>44007</v>
          </cell>
          <cell r="H1250">
            <v>44007</v>
          </cell>
          <cell r="I1250">
            <v>163133</v>
          </cell>
          <cell r="J1250">
            <v>0</v>
          </cell>
          <cell r="K1250">
            <v>0</v>
          </cell>
          <cell r="L1250">
            <v>163133</v>
          </cell>
        </row>
        <row r="1251">
          <cell r="E1251">
            <v>323237</v>
          </cell>
          <cell r="F1251">
            <v>43890</v>
          </cell>
          <cell r="G1251">
            <v>44022</v>
          </cell>
          <cell r="H1251">
            <v>44026</v>
          </cell>
          <cell r="I1251">
            <v>2734067</v>
          </cell>
          <cell r="J1251">
            <v>0</v>
          </cell>
          <cell r="K1251">
            <v>2519114</v>
          </cell>
          <cell r="L1251">
            <v>214953</v>
          </cell>
        </row>
        <row r="1252">
          <cell r="E1252">
            <v>323360</v>
          </cell>
          <cell r="F1252">
            <v>43890</v>
          </cell>
          <cell r="I1252">
            <v>3758549</v>
          </cell>
          <cell r="J1252">
            <v>0</v>
          </cell>
          <cell r="K1252">
            <v>0</v>
          </cell>
          <cell r="L1252">
            <v>3758549</v>
          </cell>
        </row>
        <row r="1253">
          <cell r="E1253">
            <v>323387</v>
          </cell>
          <cell r="F1253">
            <v>43890</v>
          </cell>
          <cell r="G1253">
            <v>43895</v>
          </cell>
          <cell r="H1253">
            <v>43899</v>
          </cell>
          <cell r="I1253">
            <v>353426</v>
          </cell>
          <cell r="J1253">
            <v>0</v>
          </cell>
          <cell r="K1253">
            <v>0</v>
          </cell>
          <cell r="L1253">
            <v>353426</v>
          </cell>
        </row>
        <row r="1254">
          <cell r="E1254">
            <v>324930</v>
          </cell>
          <cell r="F1254">
            <v>43894</v>
          </cell>
          <cell r="I1254">
            <v>3051</v>
          </cell>
          <cell r="J1254">
            <v>0</v>
          </cell>
          <cell r="K1254">
            <v>0</v>
          </cell>
          <cell r="L1254">
            <v>3051</v>
          </cell>
        </row>
        <row r="1255">
          <cell r="E1255">
            <v>324992</v>
          </cell>
          <cell r="F1255">
            <v>43894</v>
          </cell>
          <cell r="G1255">
            <v>43972</v>
          </cell>
          <cell r="H1255">
            <v>43972</v>
          </cell>
          <cell r="I1255">
            <v>23284562</v>
          </cell>
          <cell r="J1255">
            <v>2639782</v>
          </cell>
          <cell r="K1255">
            <v>20329062</v>
          </cell>
          <cell r="L1255">
            <v>315718</v>
          </cell>
        </row>
        <row r="1256">
          <cell r="E1256">
            <v>325916</v>
          </cell>
          <cell r="F1256">
            <v>43896</v>
          </cell>
          <cell r="I1256">
            <v>1315385</v>
          </cell>
          <cell r="J1256">
            <v>0</v>
          </cell>
          <cell r="K1256">
            <v>0</v>
          </cell>
          <cell r="L1256">
            <v>1315385</v>
          </cell>
        </row>
        <row r="1257">
          <cell r="E1257">
            <v>326101</v>
          </cell>
          <cell r="F1257">
            <v>43896</v>
          </cell>
          <cell r="I1257">
            <v>966837</v>
          </cell>
          <cell r="J1257">
            <v>0</v>
          </cell>
          <cell r="K1257">
            <v>0</v>
          </cell>
          <cell r="L1257">
            <v>966837</v>
          </cell>
        </row>
        <row r="1258">
          <cell r="E1258">
            <v>326486</v>
          </cell>
          <cell r="F1258">
            <v>43899</v>
          </cell>
          <cell r="G1258">
            <v>43902</v>
          </cell>
          <cell r="H1258">
            <v>43915</v>
          </cell>
          <cell r="I1258">
            <v>386460</v>
          </cell>
          <cell r="J1258">
            <v>0</v>
          </cell>
          <cell r="K1258">
            <v>0</v>
          </cell>
          <cell r="L1258">
            <v>386460</v>
          </cell>
        </row>
        <row r="1259">
          <cell r="E1259">
            <v>326925</v>
          </cell>
          <cell r="F1259">
            <v>43900</v>
          </cell>
          <cell r="G1259">
            <v>44113</v>
          </cell>
          <cell r="H1259">
            <v>44119</v>
          </cell>
          <cell r="I1259">
            <v>8784776</v>
          </cell>
          <cell r="J1259">
            <v>0</v>
          </cell>
          <cell r="K1259">
            <v>0</v>
          </cell>
          <cell r="L1259">
            <v>8784776</v>
          </cell>
        </row>
        <row r="1260">
          <cell r="E1260">
            <v>326959</v>
          </cell>
          <cell r="F1260">
            <v>43900</v>
          </cell>
          <cell r="I1260">
            <v>8456645</v>
          </cell>
          <cell r="J1260">
            <v>0</v>
          </cell>
          <cell r="K1260">
            <v>0</v>
          </cell>
          <cell r="L1260">
            <v>8456645</v>
          </cell>
        </row>
        <row r="1261">
          <cell r="E1261">
            <v>327424</v>
          </cell>
          <cell r="F1261">
            <v>43900</v>
          </cell>
          <cell r="G1261">
            <v>43948</v>
          </cell>
          <cell r="H1261">
            <v>43959</v>
          </cell>
          <cell r="I1261">
            <v>118200</v>
          </cell>
          <cell r="J1261">
            <v>0</v>
          </cell>
          <cell r="K1261">
            <v>102935</v>
          </cell>
          <cell r="L1261">
            <v>15265</v>
          </cell>
        </row>
        <row r="1262">
          <cell r="E1262">
            <v>327436</v>
          </cell>
          <cell r="F1262">
            <v>43901</v>
          </cell>
          <cell r="G1262">
            <v>43906</v>
          </cell>
          <cell r="H1262">
            <v>43916</v>
          </cell>
          <cell r="I1262">
            <v>46317</v>
          </cell>
          <cell r="J1262">
            <v>0</v>
          </cell>
          <cell r="K1262">
            <v>0</v>
          </cell>
          <cell r="L1262">
            <v>46317</v>
          </cell>
        </row>
        <row r="1263">
          <cell r="E1263">
            <v>328313</v>
          </cell>
          <cell r="F1263">
            <v>43902</v>
          </cell>
          <cell r="I1263">
            <v>79800</v>
          </cell>
          <cell r="J1263">
            <v>0</v>
          </cell>
          <cell r="K1263">
            <v>0</v>
          </cell>
          <cell r="L1263">
            <v>79800</v>
          </cell>
        </row>
        <row r="1264">
          <cell r="E1264">
            <v>328509</v>
          </cell>
          <cell r="F1264">
            <v>43903</v>
          </cell>
          <cell r="G1264">
            <v>44035</v>
          </cell>
          <cell r="H1264">
            <v>44036</v>
          </cell>
          <cell r="I1264">
            <v>13494443</v>
          </cell>
          <cell r="J1264">
            <v>0</v>
          </cell>
          <cell r="K1264">
            <v>13094326</v>
          </cell>
          <cell r="L1264">
            <v>400117</v>
          </cell>
        </row>
        <row r="1265">
          <cell r="E1265">
            <v>328634</v>
          </cell>
          <cell r="F1265">
            <v>43903</v>
          </cell>
          <cell r="G1265">
            <v>44007</v>
          </cell>
          <cell r="H1265">
            <v>44007</v>
          </cell>
          <cell r="I1265">
            <v>1039848</v>
          </cell>
          <cell r="J1265">
            <v>0</v>
          </cell>
          <cell r="K1265">
            <v>1037964</v>
          </cell>
          <cell r="L1265">
            <v>1884</v>
          </cell>
        </row>
        <row r="1266">
          <cell r="E1266">
            <v>328869</v>
          </cell>
          <cell r="F1266">
            <v>43903</v>
          </cell>
          <cell r="G1266">
            <v>44113</v>
          </cell>
          <cell r="H1266">
            <v>44119</v>
          </cell>
          <cell r="I1266">
            <v>679631</v>
          </cell>
          <cell r="J1266">
            <v>0</v>
          </cell>
          <cell r="K1266">
            <v>0</v>
          </cell>
          <cell r="L1266">
            <v>679631</v>
          </cell>
        </row>
        <row r="1267">
          <cell r="E1267">
            <v>328947</v>
          </cell>
          <cell r="F1267">
            <v>43903</v>
          </cell>
          <cell r="I1267">
            <v>864734</v>
          </cell>
          <cell r="J1267">
            <v>0</v>
          </cell>
          <cell r="K1267">
            <v>0</v>
          </cell>
          <cell r="L1267">
            <v>864734</v>
          </cell>
        </row>
        <row r="1268">
          <cell r="E1268">
            <v>329114</v>
          </cell>
          <cell r="F1268">
            <v>43904</v>
          </cell>
          <cell r="I1268">
            <v>14800</v>
          </cell>
          <cell r="J1268">
            <v>0</v>
          </cell>
          <cell r="K1268">
            <v>0</v>
          </cell>
          <cell r="L1268">
            <v>14800</v>
          </cell>
        </row>
        <row r="1269">
          <cell r="E1269">
            <v>330110</v>
          </cell>
          <cell r="F1269">
            <v>43907</v>
          </cell>
          <cell r="I1269">
            <v>24900</v>
          </cell>
          <cell r="J1269">
            <v>0</v>
          </cell>
          <cell r="K1269">
            <v>0</v>
          </cell>
          <cell r="L1269">
            <v>24900</v>
          </cell>
        </row>
        <row r="1270">
          <cell r="E1270">
            <v>330199</v>
          </cell>
          <cell r="F1270">
            <v>43907</v>
          </cell>
          <cell r="I1270">
            <v>1513280</v>
          </cell>
          <cell r="J1270">
            <v>0</v>
          </cell>
          <cell r="K1270">
            <v>0</v>
          </cell>
          <cell r="L1270">
            <v>1513280</v>
          </cell>
        </row>
        <row r="1271">
          <cell r="E1271">
            <v>330263</v>
          </cell>
          <cell r="F1271">
            <v>43907</v>
          </cell>
          <cell r="G1271">
            <v>44001</v>
          </cell>
          <cell r="H1271">
            <v>44006</v>
          </cell>
          <cell r="I1271">
            <v>922153</v>
          </cell>
          <cell r="J1271">
            <v>0</v>
          </cell>
          <cell r="K1271">
            <v>911953</v>
          </cell>
          <cell r="L1271">
            <v>10200</v>
          </cell>
        </row>
        <row r="1272">
          <cell r="E1272">
            <v>330400</v>
          </cell>
          <cell r="F1272">
            <v>43907</v>
          </cell>
          <cell r="G1272">
            <v>43917</v>
          </cell>
          <cell r="H1272">
            <v>43917</v>
          </cell>
          <cell r="I1272">
            <v>188581</v>
          </cell>
          <cell r="J1272">
            <v>0</v>
          </cell>
          <cell r="K1272">
            <v>0</v>
          </cell>
          <cell r="L1272">
            <v>188581</v>
          </cell>
        </row>
        <row r="1273">
          <cell r="E1273">
            <v>330686</v>
          </cell>
          <cell r="F1273">
            <v>43908</v>
          </cell>
          <cell r="I1273">
            <v>167015</v>
          </cell>
          <cell r="J1273">
            <v>0</v>
          </cell>
          <cell r="K1273">
            <v>0</v>
          </cell>
          <cell r="L1273">
            <v>167015</v>
          </cell>
        </row>
        <row r="1274">
          <cell r="E1274">
            <v>331192</v>
          </cell>
          <cell r="F1274">
            <v>43909</v>
          </cell>
          <cell r="I1274">
            <v>227628</v>
          </cell>
          <cell r="J1274">
            <v>0</v>
          </cell>
          <cell r="K1274">
            <v>0</v>
          </cell>
          <cell r="L1274">
            <v>227628</v>
          </cell>
        </row>
        <row r="1275">
          <cell r="E1275">
            <v>331744</v>
          </cell>
          <cell r="F1275">
            <v>43910</v>
          </cell>
          <cell r="G1275">
            <v>44035</v>
          </cell>
          <cell r="H1275">
            <v>44035</v>
          </cell>
          <cell r="I1275">
            <v>6929288</v>
          </cell>
          <cell r="J1275">
            <v>0</v>
          </cell>
          <cell r="K1275">
            <v>6646637</v>
          </cell>
          <cell r="L1275">
            <v>282651</v>
          </cell>
        </row>
        <row r="1276">
          <cell r="E1276">
            <v>332263</v>
          </cell>
          <cell r="F1276">
            <v>43914</v>
          </cell>
          <cell r="I1276">
            <v>532400</v>
          </cell>
          <cell r="J1276">
            <v>0</v>
          </cell>
          <cell r="K1276">
            <v>0</v>
          </cell>
          <cell r="L1276">
            <v>532400</v>
          </cell>
        </row>
        <row r="1277">
          <cell r="E1277">
            <v>332351</v>
          </cell>
          <cell r="F1277">
            <v>43915</v>
          </cell>
          <cell r="G1277">
            <v>44099</v>
          </cell>
          <cell r="H1277">
            <v>44099</v>
          </cell>
          <cell r="I1277">
            <v>31303349</v>
          </cell>
          <cell r="J1277">
            <v>0</v>
          </cell>
          <cell r="K1277">
            <v>30014207</v>
          </cell>
          <cell r="L1277">
            <v>1289142</v>
          </cell>
        </row>
        <row r="1278">
          <cell r="E1278">
            <v>332746</v>
          </cell>
          <cell r="F1278">
            <v>43915</v>
          </cell>
          <cell r="G1278">
            <v>44035</v>
          </cell>
          <cell r="H1278">
            <v>44036</v>
          </cell>
          <cell r="I1278">
            <v>4069112</v>
          </cell>
          <cell r="J1278">
            <v>0</v>
          </cell>
          <cell r="K1278">
            <v>3843024</v>
          </cell>
          <cell r="L1278">
            <v>226088</v>
          </cell>
        </row>
        <row r="1279">
          <cell r="E1279">
            <v>332764</v>
          </cell>
          <cell r="F1279">
            <v>43915</v>
          </cell>
          <cell r="I1279">
            <v>44079</v>
          </cell>
          <cell r="J1279">
            <v>0</v>
          </cell>
          <cell r="K1279">
            <v>0</v>
          </cell>
          <cell r="L1279">
            <v>44079</v>
          </cell>
        </row>
        <row r="1280">
          <cell r="E1280">
            <v>332966</v>
          </cell>
          <cell r="F1280">
            <v>43916</v>
          </cell>
          <cell r="G1280">
            <v>44099</v>
          </cell>
          <cell r="H1280">
            <v>44099</v>
          </cell>
          <cell r="I1280">
            <v>157283710</v>
          </cell>
          <cell r="J1280">
            <v>0</v>
          </cell>
          <cell r="K1280">
            <v>154169368</v>
          </cell>
          <cell r="L1280">
            <v>3114342</v>
          </cell>
        </row>
        <row r="1281">
          <cell r="E1281">
            <v>333243</v>
          </cell>
          <cell r="F1281">
            <v>43917</v>
          </cell>
          <cell r="G1281">
            <v>44001</v>
          </cell>
          <cell r="H1281">
            <v>44006</v>
          </cell>
          <cell r="I1281">
            <v>661724</v>
          </cell>
          <cell r="J1281">
            <v>0</v>
          </cell>
          <cell r="K1281">
            <v>607932</v>
          </cell>
          <cell r="L1281">
            <v>53792</v>
          </cell>
        </row>
        <row r="1282">
          <cell r="E1282">
            <v>333328</v>
          </cell>
          <cell r="F1282">
            <v>43919</v>
          </cell>
          <cell r="I1282">
            <v>587389</v>
          </cell>
          <cell r="J1282">
            <v>0</v>
          </cell>
          <cell r="K1282">
            <v>0</v>
          </cell>
          <cell r="L1282">
            <v>587389</v>
          </cell>
        </row>
        <row r="1283">
          <cell r="E1283">
            <v>333334</v>
          </cell>
          <cell r="F1283">
            <v>43919</v>
          </cell>
          <cell r="I1283">
            <v>64236</v>
          </cell>
          <cell r="J1283">
            <v>0</v>
          </cell>
          <cell r="K1283">
            <v>0</v>
          </cell>
          <cell r="L1283">
            <v>64236</v>
          </cell>
        </row>
        <row r="1284">
          <cell r="E1284">
            <v>333349</v>
          </cell>
          <cell r="F1284">
            <v>43919</v>
          </cell>
          <cell r="G1284">
            <v>44035</v>
          </cell>
          <cell r="H1284">
            <v>44035</v>
          </cell>
          <cell r="I1284">
            <v>17153779</v>
          </cell>
          <cell r="J1284">
            <v>0</v>
          </cell>
          <cell r="K1284">
            <v>16675741</v>
          </cell>
          <cell r="L1284">
            <v>478038</v>
          </cell>
        </row>
        <row r="1285">
          <cell r="E1285">
            <v>333351</v>
          </cell>
          <cell r="F1285">
            <v>43919</v>
          </cell>
          <cell r="I1285">
            <v>78877</v>
          </cell>
          <cell r="J1285">
            <v>0</v>
          </cell>
          <cell r="K1285">
            <v>0</v>
          </cell>
          <cell r="L1285">
            <v>78877</v>
          </cell>
        </row>
        <row r="1286">
          <cell r="E1286">
            <v>333362</v>
          </cell>
          <cell r="F1286">
            <v>43919</v>
          </cell>
          <cell r="I1286">
            <v>2420</v>
          </cell>
          <cell r="J1286">
            <v>0</v>
          </cell>
          <cell r="K1286">
            <v>0</v>
          </cell>
          <cell r="L1286">
            <v>2420</v>
          </cell>
        </row>
        <row r="1287">
          <cell r="E1287">
            <v>333790</v>
          </cell>
          <cell r="F1287">
            <v>43923</v>
          </cell>
          <cell r="I1287">
            <v>152708</v>
          </cell>
          <cell r="J1287">
            <v>0</v>
          </cell>
          <cell r="K1287">
            <v>0</v>
          </cell>
          <cell r="L1287">
            <v>152708</v>
          </cell>
        </row>
        <row r="1288">
          <cell r="E1288">
            <v>333898</v>
          </cell>
          <cell r="F1288">
            <v>43924</v>
          </cell>
          <cell r="I1288">
            <v>3765771</v>
          </cell>
          <cell r="J1288">
            <v>0</v>
          </cell>
          <cell r="K1288">
            <v>0</v>
          </cell>
          <cell r="L1288">
            <v>3765771</v>
          </cell>
        </row>
        <row r="1289">
          <cell r="E1289">
            <v>333948</v>
          </cell>
          <cell r="F1289">
            <v>43924</v>
          </cell>
          <cell r="G1289">
            <v>44089</v>
          </cell>
          <cell r="H1289">
            <v>44089</v>
          </cell>
          <cell r="I1289">
            <v>28402568</v>
          </cell>
          <cell r="J1289">
            <v>0</v>
          </cell>
          <cell r="K1289">
            <v>0</v>
          </cell>
          <cell r="L1289">
            <v>28402568</v>
          </cell>
        </row>
        <row r="1290">
          <cell r="E1290">
            <v>333970</v>
          </cell>
          <cell r="F1290">
            <v>43924</v>
          </cell>
          <cell r="I1290">
            <v>1288362</v>
          </cell>
          <cell r="J1290">
            <v>0</v>
          </cell>
          <cell r="K1290">
            <v>0</v>
          </cell>
          <cell r="L1290">
            <v>1288362</v>
          </cell>
        </row>
        <row r="1291">
          <cell r="E1291">
            <v>333992</v>
          </cell>
          <cell r="F1291">
            <v>43925</v>
          </cell>
          <cell r="I1291">
            <v>8762888</v>
          </cell>
          <cell r="J1291">
            <v>0</v>
          </cell>
          <cell r="K1291">
            <v>0</v>
          </cell>
          <cell r="L1291">
            <v>8762888</v>
          </cell>
        </row>
        <row r="1292">
          <cell r="E1292">
            <v>334271</v>
          </cell>
          <cell r="F1292">
            <v>43929</v>
          </cell>
          <cell r="I1292">
            <v>816141</v>
          </cell>
          <cell r="J1292">
            <v>0</v>
          </cell>
          <cell r="K1292">
            <v>0</v>
          </cell>
          <cell r="L1292">
            <v>816141</v>
          </cell>
        </row>
        <row r="1293">
          <cell r="E1293">
            <v>334595</v>
          </cell>
          <cell r="F1293">
            <v>43934</v>
          </cell>
          <cell r="G1293">
            <v>43944</v>
          </cell>
          <cell r="H1293">
            <v>43945</v>
          </cell>
          <cell r="I1293">
            <v>315056</v>
          </cell>
          <cell r="J1293">
            <v>0</v>
          </cell>
          <cell r="K1293">
            <v>0</v>
          </cell>
          <cell r="L1293">
            <v>315056</v>
          </cell>
        </row>
        <row r="1294">
          <cell r="E1294">
            <v>334597</v>
          </cell>
          <cell r="F1294">
            <v>43934</v>
          </cell>
          <cell r="I1294">
            <v>79612</v>
          </cell>
          <cell r="J1294">
            <v>0</v>
          </cell>
          <cell r="K1294">
            <v>0</v>
          </cell>
          <cell r="L1294">
            <v>79612</v>
          </cell>
        </row>
        <row r="1295">
          <cell r="E1295">
            <v>334643</v>
          </cell>
          <cell r="F1295">
            <v>43935</v>
          </cell>
          <cell r="I1295">
            <v>10337409</v>
          </cell>
          <cell r="J1295">
            <v>0</v>
          </cell>
          <cell r="K1295">
            <v>0</v>
          </cell>
          <cell r="L1295">
            <v>10337409</v>
          </cell>
        </row>
        <row r="1296">
          <cell r="E1296">
            <v>334849</v>
          </cell>
          <cell r="F1296">
            <v>43936</v>
          </cell>
          <cell r="G1296">
            <v>43951</v>
          </cell>
          <cell r="H1296">
            <v>43959</v>
          </cell>
          <cell r="I1296">
            <v>457294</v>
          </cell>
          <cell r="J1296">
            <v>0</v>
          </cell>
          <cell r="K1296">
            <v>452314</v>
          </cell>
          <cell r="L1296">
            <v>4980</v>
          </cell>
        </row>
        <row r="1297">
          <cell r="E1297">
            <v>334879</v>
          </cell>
          <cell r="F1297">
            <v>43936</v>
          </cell>
          <cell r="G1297">
            <v>44123</v>
          </cell>
          <cell r="H1297">
            <v>44124</v>
          </cell>
          <cell r="I1297">
            <v>12744520</v>
          </cell>
          <cell r="J1297">
            <v>0</v>
          </cell>
          <cell r="K1297">
            <v>0</v>
          </cell>
          <cell r="L1297">
            <v>12744520</v>
          </cell>
        </row>
        <row r="1298">
          <cell r="E1298">
            <v>335010</v>
          </cell>
          <cell r="F1298">
            <v>43937</v>
          </cell>
          <cell r="I1298">
            <v>28300</v>
          </cell>
          <cell r="J1298">
            <v>0</v>
          </cell>
          <cell r="K1298">
            <v>0</v>
          </cell>
          <cell r="L1298">
            <v>28300</v>
          </cell>
        </row>
        <row r="1299">
          <cell r="E1299">
            <v>335016</v>
          </cell>
          <cell r="F1299">
            <v>43937</v>
          </cell>
          <cell r="G1299">
            <v>44038</v>
          </cell>
          <cell r="H1299">
            <v>44046</v>
          </cell>
          <cell r="I1299">
            <v>90124</v>
          </cell>
          <cell r="J1299">
            <v>0</v>
          </cell>
          <cell r="K1299">
            <v>0</v>
          </cell>
          <cell r="L1299">
            <v>90124</v>
          </cell>
        </row>
        <row r="1300">
          <cell r="E1300">
            <v>335240</v>
          </cell>
          <cell r="F1300">
            <v>43938</v>
          </cell>
          <cell r="I1300">
            <v>5729005</v>
          </cell>
          <cell r="J1300">
            <v>0</v>
          </cell>
          <cell r="K1300">
            <v>0</v>
          </cell>
          <cell r="L1300">
            <v>5729005</v>
          </cell>
        </row>
        <row r="1301">
          <cell r="E1301">
            <v>335430</v>
          </cell>
          <cell r="F1301">
            <v>43941</v>
          </cell>
          <cell r="I1301">
            <v>108700</v>
          </cell>
          <cell r="J1301">
            <v>0</v>
          </cell>
          <cell r="K1301">
            <v>0</v>
          </cell>
          <cell r="L1301">
            <v>108700</v>
          </cell>
        </row>
        <row r="1302">
          <cell r="E1302">
            <v>335437</v>
          </cell>
          <cell r="F1302">
            <v>43941</v>
          </cell>
          <cell r="I1302">
            <v>8357664</v>
          </cell>
          <cell r="J1302">
            <v>0</v>
          </cell>
          <cell r="K1302">
            <v>0</v>
          </cell>
          <cell r="L1302">
            <v>8357664</v>
          </cell>
        </row>
        <row r="1303">
          <cell r="E1303">
            <v>335465</v>
          </cell>
          <cell r="F1303">
            <v>43941</v>
          </cell>
          <cell r="I1303">
            <v>1165243</v>
          </cell>
          <cell r="J1303">
            <v>0</v>
          </cell>
          <cell r="K1303">
            <v>0</v>
          </cell>
          <cell r="L1303">
            <v>1165243</v>
          </cell>
        </row>
        <row r="1304">
          <cell r="E1304">
            <v>335491</v>
          </cell>
          <cell r="F1304">
            <v>43941</v>
          </cell>
          <cell r="G1304">
            <v>44099</v>
          </cell>
          <cell r="H1304">
            <v>44099</v>
          </cell>
          <cell r="I1304">
            <v>26406824</v>
          </cell>
          <cell r="J1304">
            <v>0</v>
          </cell>
          <cell r="K1304">
            <v>25614287</v>
          </cell>
          <cell r="L1304">
            <v>792537</v>
          </cell>
        </row>
        <row r="1305">
          <cell r="E1305">
            <v>335549</v>
          </cell>
          <cell r="F1305">
            <v>43941</v>
          </cell>
          <cell r="G1305">
            <v>44099</v>
          </cell>
          <cell r="H1305">
            <v>44099</v>
          </cell>
          <cell r="I1305">
            <v>22970390</v>
          </cell>
          <cell r="J1305">
            <v>0</v>
          </cell>
          <cell r="K1305">
            <v>17942378</v>
          </cell>
          <cell r="L1305">
            <v>5028012</v>
          </cell>
        </row>
        <row r="1306">
          <cell r="E1306">
            <v>335681</v>
          </cell>
          <cell r="F1306">
            <v>43942</v>
          </cell>
          <cell r="I1306">
            <v>4878299</v>
          </cell>
          <cell r="J1306">
            <v>0</v>
          </cell>
          <cell r="K1306">
            <v>0</v>
          </cell>
          <cell r="L1306">
            <v>4878299</v>
          </cell>
        </row>
        <row r="1307">
          <cell r="E1307">
            <v>335774</v>
          </cell>
          <cell r="F1307">
            <v>43943</v>
          </cell>
          <cell r="I1307">
            <v>12525253</v>
          </cell>
          <cell r="J1307">
            <v>0</v>
          </cell>
          <cell r="K1307">
            <v>0</v>
          </cell>
          <cell r="L1307">
            <v>12525253</v>
          </cell>
        </row>
        <row r="1308">
          <cell r="E1308">
            <v>335848</v>
          </cell>
          <cell r="F1308">
            <v>43943</v>
          </cell>
          <cell r="G1308">
            <v>43999</v>
          </cell>
          <cell r="H1308">
            <v>44007</v>
          </cell>
          <cell r="I1308">
            <v>125056</v>
          </cell>
          <cell r="J1308">
            <v>0</v>
          </cell>
          <cell r="K1308">
            <v>121656</v>
          </cell>
          <cell r="L1308">
            <v>3400</v>
          </cell>
        </row>
        <row r="1309">
          <cell r="E1309">
            <v>335902</v>
          </cell>
          <cell r="F1309">
            <v>43943</v>
          </cell>
          <cell r="I1309">
            <v>1244923</v>
          </cell>
          <cell r="J1309">
            <v>0</v>
          </cell>
          <cell r="K1309">
            <v>0</v>
          </cell>
          <cell r="L1309">
            <v>1244923</v>
          </cell>
        </row>
        <row r="1310">
          <cell r="E1310">
            <v>335948</v>
          </cell>
          <cell r="F1310">
            <v>43944</v>
          </cell>
          <cell r="I1310">
            <v>296782</v>
          </cell>
          <cell r="J1310">
            <v>0</v>
          </cell>
          <cell r="K1310">
            <v>0</v>
          </cell>
          <cell r="L1310">
            <v>296782</v>
          </cell>
        </row>
        <row r="1311">
          <cell r="E1311">
            <v>335993</v>
          </cell>
          <cell r="F1311">
            <v>43944</v>
          </cell>
          <cell r="G1311">
            <v>43945</v>
          </cell>
          <cell r="H1311">
            <v>43945</v>
          </cell>
          <cell r="I1311">
            <v>253798</v>
          </cell>
          <cell r="J1311">
            <v>0</v>
          </cell>
          <cell r="K1311">
            <v>244759</v>
          </cell>
          <cell r="L1311">
            <v>9039</v>
          </cell>
        </row>
        <row r="1312">
          <cell r="E1312">
            <v>336013</v>
          </cell>
          <cell r="F1312">
            <v>43944</v>
          </cell>
          <cell r="G1312">
            <v>43951</v>
          </cell>
          <cell r="H1312">
            <v>43959</v>
          </cell>
          <cell r="I1312">
            <v>252659</v>
          </cell>
          <cell r="J1312">
            <v>0</v>
          </cell>
          <cell r="K1312">
            <v>243620</v>
          </cell>
          <cell r="L1312">
            <v>9039</v>
          </cell>
        </row>
        <row r="1313">
          <cell r="E1313">
            <v>336037</v>
          </cell>
          <cell r="F1313">
            <v>43944</v>
          </cell>
          <cell r="G1313">
            <v>43999</v>
          </cell>
          <cell r="H1313">
            <v>44006</v>
          </cell>
          <cell r="I1313">
            <v>197288</v>
          </cell>
          <cell r="J1313">
            <v>0</v>
          </cell>
          <cell r="K1313">
            <v>193320</v>
          </cell>
          <cell r="L1313">
            <v>3968</v>
          </cell>
        </row>
        <row r="1314">
          <cell r="E1314">
            <v>336109</v>
          </cell>
          <cell r="F1314">
            <v>43944</v>
          </cell>
          <cell r="G1314">
            <v>43945</v>
          </cell>
          <cell r="H1314">
            <v>43945</v>
          </cell>
          <cell r="I1314">
            <v>56286</v>
          </cell>
          <cell r="J1314">
            <v>0</v>
          </cell>
          <cell r="K1314">
            <v>0</v>
          </cell>
          <cell r="L1314">
            <v>56286</v>
          </cell>
        </row>
        <row r="1315">
          <cell r="E1315">
            <v>336146</v>
          </cell>
          <cell r="F1315">
            <v>43945</v>
          </cell>
          <cell r="G1315">
            <v>43999</v>
          </cell>
          <cell r="H1315">
            <v>44006</v>
          </cell>
          <cell r="I1315">
            <v>107400</v>
          </cell>
          <cell r="J1315">
            <v>0</v>
          </cell>
          <cell r="K1315">
            <v>104699</v>
          </cell>
          <cell r="L1315">
            <v>2701</v>
          </cell>
        </row>
        <row r="1316">
          <cell r="E1316">
            <v>336167</v>
          </cell>
          <cell r="F1316">
            <v>43945</v>
          </cell>
          <cell r="G1316">
            <v>44029</v>
          </cell>
          <cell r="H1316">
            <v>44029</v>
          </cell>
          <cell r="I1316">
            <v>28402568</v>
          </cell>
          <cell r="J1316">
            <v>0</v>
          </cell>
          <cell r="K1316">
            <v>28402562</v>
          </cell>
          <cell r="L1316">
            <v>6</v>
          </cell>
        </row>
        <row r="1317">
          <cell r="E1317">
            <v>336174</v>
          </cell>
          <cell r="F1317">
            <v>43945</v>
          </cell>
          <cell r="I1317">
            <v>7271278</v>
          </cell>
          <cell r="J1317">
            <v>0</v>
          </cell>
          <cell r="K1317">
            <v>0</v>
          </cell>
          <cell r="L1317">
            <v>7271278</v>
          </cell>
        </row>
        <row r="1318">
          <cell r="E1318">
            <v>336181</v>
          </cell>
          <cell r="F1318">
            <v>43945</v>
          </cell>
          <cell r="I1318">
            <v>2102707</v>
          </cell>
          <cell r="J1318">
            <v>0</v>
          </cell>
          <cell r="K1318">
            <v>0</v>
          </cell>
          <cell r="L1318">
            <v>2102707</v>
          </cell>
        </row>
        <row r="1319">
          <cell r="E1319">
            <v>336183</v>
          </cell>
          <cell r="F1319">
            <v>43945</v>
          </cell>
          <cell r="I1319">
            <v>786211</v>
          </cell>
          <cell r="J1319">
            <v>0</v>
          </cell>
          <cell r="K1319">
            <v>0</v>
          </cell>
          <cell r="L1319">
            <v>786211</v>
          </cell>
        </row>
        <row r="1320">
          <cell r="E1320">
            <v>336192</v>
          </cell>
          <cell r="F1320">
            <v>43945</v>
          </cell>
          <cell r="G1320">
            <v>44005</v>
          </cell>
          <cell r="H1320">
            <v>44006</v>
          </cell>
          <cell r="I1320">
            <v>192221585</v>
          </cell>
          <cell r="J1320">
            <v>1373356</v>
          </cell>
          <cell r="K1320">
            <v>3204496</v>
          </cell>
          <cell r="L1320">
            <v>187643733</v>
          </cell>
        </row>
        <row r="1321">
          <cell r="E1321">
            <v>336198</v>
          </cell>
          <cell r="F1321">
            <v>43945</v>
          </cell>
          <cell r="I1321">
            <v>10371920</v>
          </cell>
          <cell r="J1321">
            <v>0</v>
          </cell>
          <cell r="K1321">
            <v>0</v>
          </cell>
          <cell r="L1321">
            <v>10371920</v>
          </cell>
        </row>
        <row r="1322">
          <cell r="E1322">
            <v>336201</v>
          </cell>
          <cell r="F1322">
            <v>43945</v>
          </cell>
          <cell r="G1322">
            <v>44029</v>
          </cell>
          <cell r="H1322">
            <v>44029</v>
          </cell>
          <cell r="I1322">
            <v>13399346</v>
          </cell>
          <cell r="J1322">
            <v>0</v>
          </cell>
          <cell r="K1322">
            <v>13399330</v>
          </cell>
          <cell r="L1322">
            <v>16</v>
          </cell>
        </row>
        <row r="1323">
          <cell r="E1323">
            <v>336209</v>
          </cell>
          <cell r="F1323">
            <v>43945</v>
          </cell>
          <cell r="I1323">
            <v>321180</v>
          </cell>
          <cell r="J1323">
            <v>0</v>
          </cell>
          <cell r="K1323">
            <v>0</v>
          </cell>
          <cell r="L1323">
            <v>321180</v>
          </cell>
        </row>
        <row r="1324">
          <cell r="E1324">
            <v>336217</v>
          </cell>
          <cell r="F1324">
            <v>43945</v>
          </cell>
          <cell r="G1324">
            <v>44124</v>
          </cell>
          <cell r="H1324">
            <v>44125</v>
          </cell>
          <cell r="I1324">
            <v>17644240</v>
          </cell>
          <cell r="J1324">
            <v>0</v>
          </cell>
          <cell r="K1324">
            <v>0</v>
          </cell>
          <cell r="L1324">
            <v>17644240</v>
          </cell>
        </row>
        <row r="1325">
          <cell r="E1325">
            <v>336221</v>
          </cell>
          <cell r="F1325">
            <v>43945</v>
          </cell>
          <cell r="G1325">
            <v>44061</v>
          </cell>
          <cell r="H1325">
            <v>44067</v>
          </cell>
          <cell r="I1325">
            <v>334074</v>
          </cell>
          <cell r="J1325">
            <v>0</v>
          </cell>
          <cell r="K1325">
            <v>0</v>
          </cell>
          <cell r="L1325">
            <v>334074</v>
          </cell>
        </row>
        <row r="1326">
          <cell r="E1326">
            <v>336222</v>
          </cell>
          <cell r="F1326">
            <v>43945</v>
          </cell>
          <cell r="I1326">
            <v>1615053</v>
          </cell>
          <cell r="J1326">
            <v>0</v>
          </cell>
          <cell r="K1326">
            <v>0</v>
          </cell>
          <cell r="L1326">
            <v>1615053</v>
          </cell>
        </row>
        <row r="1327">
          <cell r="E1327">
            <v>336234</v>
          </cell>
          <cell r="F1327">
            <v>43945</v>
          </cell>
          <cell r="G1327">
            <v>44026</v>
          </cell>
          <cell r="H1327">
            <v>44027</v>
          </cell>
          <cell r="I1327">
            <v>1244581</v>
          </cell>
          <cell r="J1327">
            <v>0</v>
          </cell>
          <cell r="K1327">
            <v>1215340</v>
          </cell>
          <cell r="L1327">
            <v>29241</v>
          </cell>
        </row>
        <row r="1328">
          <cell r="E1328">
            <v>336286</v>
          </cell>
          <cell r="F1328">
            <v>43946</v>
          </cell>
          <cell r="G1328">
            <v>43950</v>
          </cell>
          <cell r="H1328">
            <v>43959</v>
          </cell>
          <cell r="I1328">
            <v>187535</v>
          </cell>
          <cell r="J1328">
            <v>0</v>
          </cell>
          <cell r="K1328">
            <v>154383</v>
          </cell>
          <cell r="L1328">
            <v>33152</v>
          </cell>
        </row>
        <row r="1329">
          <cell r="E1329">
            <v>336309</v>
          </cell>
          <cell r="F1329">
            <v>43947</v>
          </cell>
          <cell r="G1329">
            <v>43950</v>
          </cell>
          <cell r="H1329">
            <v>43959</v>
          </cell>
          <cell r="I1329">
            <v>686157</v>
          </cell>
          <cell r="J1329">
            <v>0</v>
          </cell>
          <cell r="K1329">
            <v>677236</v>
          </cell>
          <cell r="L1329">
            <v>8921</v>
          </cell>
        </row>
        <row r="1330">
          <cell r="E1330">
            <v>336315</v>
          </cell>
          <cell r="F1330">
            <v>43947</v>
          </cell>
          <cell r="G1330">
            <v>43950</v>
          </cell>
          <cell r="H1330">
            <v>43959</v>
          </cell>
          <cell r="I1330">
            <v>177286</v>
          </cell>
          <cell r="J1330">
            <v>0</v>
          </cell>
          <cell r="K1330">
            <v>168247</v>
          </cell>
          <cell r="L1330">
            <v>9039</v>
          </cell>
        </row>
        <row r="1331">
          <cell r="E1331">
            <v>336316</v>
          </cell>
          <cell r="F1331">
            <v>43947</v>
          </cell>
          <cell r="G1331">
            <v>43950</v>
          </cell>
          <cell r="H1331">
            <v>43959</v>
          </cell>
          <cell r="I1331">
            <v>393080</v>
          </cell>
          <cell r="J1331">
            <v>0</v>
          </cell>
          <cell r="K1331">
            <v>391093</v>
          </cell>
          <cell r="L1331">
            <v>1987</v>
          </cell>
        </row>
        <row r="1332">
          <cell r="E1332">
            <v>336352</v>
          </cell>
          <cell r="F1332">
            <v>43948</v>
          </cell>
          <cell r="I1332">
            <v>13750</v>
          </cell>
          <cell r="J1332">
            <v>0</v>
          </cell>
          <cell r="K1332">
            <v>0</v>
          </cell>
          <cell r="L1332">
            <v>13750</v>
          </cell>
        </row>
        <row r="1333">
          <cell r="E1333">
            <v>336464</v>
          </cell>
          <cell r="F1333">
            <v>43948</v>
          </cell>
          <cell r="G1333">
            <v>44022</v>
          </cell>
          <cell r="H1333">
            <v>44026</v>
          </cell>
          <cell r="I1333">
            <v>6996973</v>
          </cell>
          <cell r="J1333">
            <v>29015</v>
          </cell>
          <cell r="K1333">
            <v>6961541</v>
          </cell>
          <cell r="L1333">
            <v>6417</v>
          </cell>
        </row>
        <row r="1334">
          <cell r="E1334">
            <v>336516</v>
          </cell>
          <cell r="F1334">
            <v>43948</v>
          </cell>
          <cell r="I1334">
            <v>587696</v>
          </cell>
          <cell r="J1334">
            <v>0</v>
          </cell>
          <cell r="K1334">
            <v>0</v>
          </cell>
          <cell r="L1334">
            <v>587696</v>
          </cell>
        </row>
        <row r="1335">
          <cell r="E1335">
            <v>336569</v>
          </cell>
          <cell r="F1335">
            <v>43948</v>
          </cell>
          <cell r="I1335">
            <v>206700</v>
          </cell>
          <cell r="J1335">
            <v>0</v>
          </cell>
          <cell r="K1335">
            <v>0</v>
          </cell>
          <cell r="L1335">
            <v>206700</v>
          </cell>
        </row>
        <row r="1336">
          <cell r="E1336">
            <v>336578</v>
          </cell>
          <cell r="F1336">
            <v>43948</v>
          </cell>
          <cell r="I1336">
            <v>326707</v>
          </cell>
          <cell r="J1336">
            <v>0</v>
          </cell>
          <cell r="K1336">
            <v>0</v>
          </cell>
          <cell r="L1336">
            <v>326707</v>
          </cell>
        </row>
        <row r="1337">
          <cell r="E1337">
            <v>336596</v>
          </cell>
          <cell r="F1337">
            <v>43948</v>
          </cell>
          <cell r="G1337">
            <v>44035</v>
          </cell>
          <cell r="H1337">
            <v>44036</v>
          </cell>
          <cell r="I1337">
            <v>91476</v>
          </cell>
          <cell r="J1337">
            <v>0</v>
          </cell>
          <cell r="K1337">
            <v>22389</v>
          </cell>
          <cell r="L1337">
            <v>69087</v>
          </cell>
        </row>
        <row r="1338">
          <cell r="E1338">
            <v>336600</v>
          </cell>
          <cell r="F1338">
            <v>43948</v>
          </cell>
          <cell r="G1338">
            <v>44014</v>
          </cell>
          <cell r="H1338">
            <v>44027</v>
          </cell>
          <cell r="I1338">
            <v>1776628</v>
          </cell>
          <cell r="J1338">
            <v>0</v>
          </cell>
          <cell r="K1338">
            <v>1760018</v>
          </cell>
          <cell r="L1338">
            <v>16610</v>
          </cell>
        </row>
        <row r="1339">
          <cell r="E1339">
            <v>336611</v>
          </cell>
          <cell r="F1339">
            <v>43948</v>
          </cell>
          <cell r="G1339">
            <v>44026</v>
          </cell>
          <cell r="H1339">
            <v>44027</v>
          </cell>
          <cell r="I1339">
            <v>9662761</v>
          </cell>
          <cell r="J1339">
            <v>0</v>
          </cell>
          <cell r="K1339">
            <v>9596863</v>
          </cell>
          <cell r="L1339">
            <v>65898</v>
          </cell>
        </row>
        <row r="1340">
          <cell r="E1340">
            <v>336623</v>
          </cell>
          <cell r="F1340">
            <v>43948</v>
          </cell>
          <cell r="G1340">
            <v>44035</v>
          </cell>
          <cell r="H1340">
            <v>44035</v>
          </cell>
          <cell r="I1340">
            <v>10585446</v>
          </cell>
          <cell r="J1340">
            <v>0</v>
          </cell>
          <cell r="K1340">
            <v>9599724</v>
          </cell>
          <cell r="L1340">
            <v>985722</v>
          </cell>
        </row>
        <row r="1341">
          <cell r="E1341">
            <v>336636</v>
          </cell>
          <cell r="F1341">
            <v>43948</v>
          </cell>
          <cell r="G1341">
            <v>44026</v>
          </cell>
          <cell r="H1341">
            <v>44027</v>
          </cell>
          <cell r="I1341">
            <v>900881</v>
          </cell>
          <cell r="J1341">
            <v>0</v>
          </cell>
          <cell r="K1341">
            <v>823757</v>
          </cell>
          <cell r="L1341">
            <v>77124</v>
          </cell>
        </row>
        <row r="1342">
          <cell r="E1342">
            <v>336645</v>
          </cell>
          <cell r="F1342">
            <v>43948</v>
          </cell>
          <cell r="G1342">
            <v>44127</v>
          </cell>
          <cell r="I1342">
            <v>17446039</v>
          </cell>
          <cell r="J1342">
            <v>486283</v>
          </cell>
          <cell r="K1342">
            <v>0</v>
          </cell>
          <cell r="L1342">
            <v>16959756</v>
          </cell>
        </row>
        <row r="1343">
          <cell r="E1343">
            <v>336754</v>
          </cell>
          <cell r="F1343">
            <v>43949</v>
          </cell>
          <cell r="I1343">
            <v>91476</v>
          </cell>
          <cell r="J1343">
            <v>0</v>
          </cell>
          <cell r="K1343">
            <v>0</v>
          </cell>
          <cell r="L1343">
            <v>91476</v>
          </cell>
        </row>
        <row r="1344">
          <cell r="E1344">
            <v>336776</v>
          </cell>
          <cell r="F1344">
            <v>43949</v>
          </cell>
          <cell r="I1344">
            <v>2568237</v>
          </cell>
          <cell r="J1344">
            <v>0</v>
          </cell>
          <cell r="K1344">
            <v>0</v>
          </cell>
          <cell r="L1344">
            <v>2568237</v>
          </cell>
        </row>
        <row r="1345">
          <cell r="E1345">
            <v>336859</v>
          </cell>
          <cell r="F1345">
            <v>43949</v>
          </cell>
          <cell r="G1345">
            <v>43951</v>
          </cell>
          <cell r="H1345">
            <v>43959</v>
          </cell>
          <cell r="I1345">
            <v>213910</v>
          </cell>
          <cell r="J1345">
            <v>0</v>
          </cell>
          <cell r="K1345">
            <v>189347</v>
          </cell>
          <cell r="L1345">
            <v>24563</v>
          </cell>
        </row>
        <row r="1346">
          <cell r="E1346">
            <v>336913</v>
          </cell>
          <cell r="F1346">
            <v>43949</v>
          </cell>
          <cell r="I1346">
            <v>3165976</v>
          </cell>
          <cell r="J1346">
            <v>0</v>
          </cell>
          <cell r="K1346">
            <v>0</v>
          </cell>
          <cell r="L1346">
            <v>3165976</v>
          </cell>
        </row>
        <row r="1347">
          <cell r="E1347">
            <v>336916</v>
          </cell>
          <cell r="F1347">
            <v>43949</v>
          </cell>
          <cell r="I1347">
            <v>32928</v>
          </cell>
          <cell r="J1347">
            <v>0</v>
          </cell>
          <cell r="K1347">
            <v>0</v>
          </cell>
          <cell r="L1347">
            <v>32928</v>
          </cell>
        </row>
        <row r="1348">
          <cell r="E1348">
            <v>336975</v>
          </cell>
          <cell r="F1348">
            <v>43950</v>
          </cell>
          <cell r="I1348">
            <v>229358</v>
          </cell>
          <cell r="J1348">
            <v>0</v>
          </cell>
          <cell r="K1348">
            <v>0</v>
          </cell>
          <cell r="L1348">
            <v>229358</v>
          </cell>
        </row>
        <row r="1349">
          <cell r="E1349">
            <v>337076</v>
          </cell>
          <cell r="F1349">
            <v>43950</v>
          </cell>
          <cell r="G1349">
            <v>43955</v>
          </cell>
          <cell r="H1349">
            <v>43972</v>
          </cell>
          <cell r="I1349">
            <v>214726</v>
          </cell>
          <cell r="J1349">
            <v>0</v>
          </cell>
          <cell r="K1349">
            <v>205687</v>
          </cell>
          <cell r="L1349">
            <v>9039</v>
          </cell>
        </row>
        <row r="1350">
          <cell r="E1350">
            <v>337191</v>
          </cell>
          <cell r="F1350">
            <v>43950</v>
          </cell>
          <cell r="G1350">
            <v>43951</v>
          </cell>
          <cell r="H1350">
            <v>43959</v>
          </cell>
          <cell r="I1350">
            <v>152184</v>
          </cell>
          <cell r="J1350">
            <v>0</v>
          </cell>
          <cell r="K1350">
            <v>143145</v>
          </cell>
          <cell r="L1350">
            <v>9039</v>
          </cell>
        </row>
        <row r="1351">
          <cell r="E1351">
            <v>337205</v>
          </cell>
          <cell r="F1351">
            <v>43950</v>
          </cell>
          <cell r="G1351">
            <v>44096</v>
          </cell>
          <cell r="H1351">
            <v>44097</v>
          </cell>
          <cell r="I1351">
            <v>3992997</v>
          </cell>
          <cell r="J1351">
            <v>0</v>
          </cell>
          <cell r="K1351">
            <v>3006569</v>
          </cell>
          <cell r="L1351">
            <v>986428</v>
          </cell>
        </row>
        <row r="1352">
          <cell r="E1352">
            <v>337215</v>
          </cell>
          <cell r="F1352">
            <v>43950</v>
          </cell>
          <cell r="G1352">
            <v>43951</v>
          </cell>
          <cell r="H1352">
            <v>43959</v>
          </cell>
          <cell r="I1352">
            <v>448665</v>
          </cell>
          <cell r="J1352">
            <v>0</v>
          </cell>
          <cell r="K1352">
            <v>436875</v>
          </cell>
          <cell r="L1352">
            <v>11790</v>
          </cell>
        </row>
        <row r="1353">
          <cell r="E1353">
            <v>337224</v>
          </cell>
          <cell r="F1353">
            <v>43950</v>
          </cell>
          <cell r="G1353">
            <v>44063</v>
          </cell>
          <cell r="H1353">
            <v>44064</v>
          </cell>
          <cell r="I1353">
            <v>20660351</v>
          </cell>
          <cell r="J1353">
            <v>0</v>
          </cell>
          <cell r="K1353">
            <v>16870171</v>
          </cell>
          <cell r="L1353">
            <v>3790180</v>
          </cell>
        </row>
        <row r="1354">
          <cell r="E1354">
            <v>337227</v>
          </cell>
          <cell r="F1354">
            <v>43950</v>
          </cell>
          <cell r="G1354">
            <v>44035</v>
          </cell>
          <cell r="H1354">
            <v>44035</v>
          </cell>
          <cell r="I1354">
            <v>5707409</v>
          </cell>
          <cell r="J1354">
            <v>0</v>
          </cell>
          <cell r="K1354">
            <v>5545615</v>
          </cell>
          <cell r="L1354">
            <v>161794</v>
          </cell>
        </row>
        <row r="1355">
          <cell r="E1355">
            <v>337430</v>
          </cell>
          <cell r="F1355">
            <v>43951</v>
          </cell>
          <cell r="G1355">
            <v>43957</v>
          </cell>
          <cell r="H1355">
            <v>43966</v>
          </cell>
          <cell r="I1355">
            <v>147923</v>
          </cell>
          <cell r="J1355">
            <v>0</v>
          </cell>
          <cell r="K1355">
            <v>146745</v>
          </cell>
          <cell r="L1355">
            <v>1178</v>
          </cell>
        </row>
        <row r="1356">
          <cell r="E1356">
            <v>337470</v>
          </cell>
          <cell r="F1356">
            <v>43953</v>
          </cell>
          <cell r="G1356">
            <v>43959</v>
          </cell>
          <cell r="H1356">
            <v>43971</v>
          </cell>
          <cell r="I1356">
            <v>227046</v>
          </cell>
          <cell r="J1356">
            <v>0</v>
          </cell>
          <cell r="K1356">
            <v>193894</v>
          </cell>
          <cell r="L1356">
            <v>33152</v>
          </cell>
        </row>
        <row r="1357">
          <cell r="E1357">
            <v>337519</v>
          </cell>
          <cell r="F1357">
            <v>43955</v>
          </cell>
          <cell r="G1357">
            <v>43957</v>
          </cell>
          <cell r="H1357">
            <v>43966</v>
          </cell>
          <cell r="I1357">
            <v>158130</v>
          </cell>
          <cell r="J1357">
            <v>0</v>
          </cell>
          <cell r="K1357">
            <v>124978</v>
          </cell>
          <cell r="L1357">
            <v>33152</v>
          </cell>
        </row>
        <row r="1358">
          <cell r="E1358">
            <v>337621</v>
          </cell>
          <cell r="F1358">
            <v>43955</v>
          </cell>
          <cell r="G1358">
            <v>43959</v>
          </cell>
          <cell r="H1358">
            <v>43971</v>
          </cell>
          <cell r="I1358">
            <v>792531</v>
          </cell>
          <cell r="J1358">
            <v>0</v>
          </cell>
          <cell r="K1358">
            <v>790544</v>
          </cell>
          <cell r="L1358">
            <v>1987</v>
          </cell>
        </row>
        <row r="1359">
          <cell r="E1359">
            <v>337700</v>
          </cell>
          <cell r="F1359">
            <v>43956</v>
          </cell>
          <cell r="I1359">
            <v>2204918</v>
          </cell>
          <cell r="J1359">
            <v>0</v>
          </cell>
          <cell r="K1359">
            <v>0</v>
          </cell>
          <cell r="L1359">
            <v>2204918</v>
          </cell>
        </row>
        <row r="1360">
          <cell r="E1360">
            <v>337717</v>
          </cell>
          <cell r="F1360">
            <v>43956</v>
          </cell>
          <cell r="G1360">
            <v>43959</v>
          </cell>
          <cell r="H1360">
            <v>43971</v>
          </cell>
          <cell r="I1360">
            <v>170061</v>
          </cell>
          <cell r="J1360">
            <v>0</v>
          </cell>
          <cell r="K1360">
            <v>161022</v>
          </cell>
          <cell r="L1360">
            <v>9039</v>
          </cell>
        </row>
        <row r="1361">
          <cell r="E1361">
            <v>337793</v>
          </cell>
          <cell r="F1361">
            <v>43956</v>
          </cell>
          <cell r="G1361">
            <v>44035</v>
          </cell>
          <cell r="H1361">
            <v>44035</v>
          </cell>
          <cell r="I1361">
            <v>6040193</v>
          </cell>
          <cell r="J1361">
            <v>0</v>
          </cell>
          <cell r="K1361">
            <v>0</v>
          </cell>
          <cell r="L1361">
            <v>6040193</v>
          </cell>
        </row>
        <row r="1362">
          <cell r="E1362">
            <v>337827</v>
          </cell>
          <cell r="F1362">
            <v>43956</v>
          </cell>
          <cell r="I1362">
            <v>37788</v>
          </cell>
          <cell r="J1362">
            <v>0</v>
          </cell>
          <cell r="K1362">
            <v>0</v>
          </cell>
          <cell r="L1362">
            <v>37788</v>
          </cell>
        </row>
        <row r="1363">
          <cell r="E1363">
            <v>337840</v>
          </cell>
          <cell r="F1363">
            <v>43957</v>
          </cell>
          <cell r="G1363">
            <v>43957</v>
          </cell>
          <cell r="H1363">
            <v>43966</v>
          </cell>
          <cell r="I1363">
            <v>189437</v>
          </cell>
          <cell r="J1363">
            <v>0</v>
          </cell>
          <cell r="K1363">
            <v>188260</v>
          </cell>
          <cell r="L1363">
            <v>1177</v>
          </cell>
        </row>
        <row r="1364">
          <cell r="E1364">
            <v>337841</v>
          </cell>
          <cell r="F1364">
            <v>43957</v>
          </cell>
          <cell r="G1364">
            <v>43962</v>
          </cell>
          <cell r="H1364">
            <v>43966</v>
          </cell>
          <cell r="I1364">
            <v>109763</v>
          </cell>
          <cell r="J1364">
            <v>0</v>
          </cell>
          <cell r="K1364">
            <v>100724</v>
          </cell>
          <cell r="L1364">
            <v>9039</v>
          </cell>
        </row>
        <row r="1365">
          <cell r="E1365">
            <v>337942</v>
          </cell>
          <cell r="F1365">
            <v>43957</v>
          </cell>
          <cell r="G1365">
            <v>43959</v>
          </cell>
          <cell r="H1365">
            <v>43971</v>
          </cell>
          <cell r="I1365">
            <v>164732</v>
          </cell>
          <cell r="J1365">
            <v>0</v>
          </cell>
          <cell r="K1365">
            <v>155693</v>
          </cell>
          <cell r="L1365">
            <v>9039</v>
          </cell>
        </row>
        <row r="1366">
          <cell r="E1366">
            <v>337967</v>
          </cell>
          <cell r="F1366">
            <v>43957</v>
          </cell>
          <cell r="G1366">
            <v>43959</v>
          </cell>
          <cell r="H1366">
            <v>43971</v>
          </cell>
          <cell r="I1366">
            <v>440875</v>
          </cell>
          <cell r="J1366">
            <v>0</v>
          </cell>
          <cell r="K1366">
            <v>435844</v>
          </cell>
          <cell r="L1366">
            <v>5031</v>
          </cell>
        </row>
        <row r="1367">
          <cell r="E1367">
            <v>337970</v>
          </cell>
          <cell r="F1367">
            <v>43957</v>
          </cell>
          <cell r="G1367">
            <v>44123</v>
          </cell>
          <cell r="H1367">
            <v>44124</v>
          </cell>
          <cell r="I1367">
            <v>13323998</v>
          </cell>
          <cell r="J1367">
            <v>0</v>
          </cell>
          <cell r="K1367">
            <v>0</v>
          </cell>
          <cell r="L1367">
            <v>13323998</v>
          </cell>
        </row>
        <row r="1368">
          <cell r="E1368">
            <v>338001</v>
          </cell>
          <cell r="F1368">
            <v>43957</v>
          </cell>
          <cell r="G1368">
            <v>43959</v>
          </cell>
          <cell r="H1368">
            <v>43971</v>
          </cell>
          <cell r="I1368">
            <v>723548</v>
          </cell>
          <cell r="J1368">
            <v>0</v>
          </cell>
          <cell r="K1368">
            <v>662410</v>
          </cell>
          <cell r="L1368">
            <v>61138</v>
          </cell>
        </row>
        <row r="1369">
          <cell r="E1369">
            <v>338015</v>
          </cell>
          <cell r="F1369">
            <v>43957</v>
          </cell>
          <cell r="I1369">
            <v>7438936</v>
          </cell>
          <cell r="J1369">
            <v>0</v>
          </cell>
          <cell r="K1369">
            <v>0</v>
          </cell>
          <cell r="L1369">
            <v>7438936</v>
          </cell>
        </row>
        <row r="1370">
          <cell r="E1370">
            <v>338018</v>
          </cell>
          <cell r="F1370">
            <v>43957</v>
          </cell>
          <cell r="G1370">
            <v>44036</v>
          </cell>
          <cell r="H1370">
            <v>44036</v>
          </cell>
          <cell r="I1370">
            <v>3173333</v>
          </cell>
          <cell r="J1370">
            <v>0</v>
          </cell>
          <cell r="K1370">
            <v>3121771</v>
          </cell>
          <cell r="L1370">
            <v>51562</v>
          </cell>
        </row>
        <row r="1371">
          <cell r="E1371">
            <v>338117</v>
          </cell>
          <cell r="F1371">
            <v>43958</v>
          </cell>
          <cell r="G1371">
            <v>43958</v>
          </cell>
          <cell r="H1371">
            <v>43972</v>
          </cell>
          <cell r="I1371">
            <v>1476599</v>
          </cell>
          <cell r="J1371">
            <v>0</v>
          </cell>
          <cell r="K1371">
            <v>1463106</v>
          </cell>
          <cell r="L1371">
            <v>13493</v>
          </cell>
        </row>
        <row r="1372">
          <cell r="E1372">
            <v>338121</v>
          </cell>
          <cell r="F1372">
            <v>43958</v>
          </cell>
          <cell r="G1372">
            <v>43959</v>
          </cell>
          <cell r="H1372">
            <v>43971</v>
          </cell>
          <cell r="I1372">
            <v>326387</v>
          </cell>
          <cell r="J1372">
            <v>0</v>
          </cell>
          <cell r="K1372">
            <v>317348</v>
          </cell>
          <cell r="L1372">
            <v>9039</v>
          </cell>
        </row>
        <row r="1373">
          <cell r="E1373">
            <v>338156</v>
          </cell>
          <cell r="F1373">
            <v>43958</v>
          </cell>
          <cell r="I1373">
            <v>6681054</v>
          </cell>
          <cell r="J1373">
            <v>0</v>
          </cell>
          <cell r="K1373">
            <v>0</v>
          </cell>
          <cell r="L1373">
            <v>6681054</v>
          </cell>
        </row>
        <row r="1374">
          <cell r="E1374">
            <v>338157</v>
          </cell>
          <cell r="F1374">
            <v>43958</v>
          </cell>
          <cell r="I1374">
            <v>203110</v>
          </cell>
          <cell r="J1374">
            <v>0</v>
          </cell>
          <cell r="K1374">
            <v>0</v>
          </cell>
          <cell r="L1374">
            <v>203110</v>
          </cell>
        </row>
        <row r="1375">
          <cell r="E1375">
            <v>338375</v>
          </cell>
          <cell r="F1375">
            <v>43959</v>
          </cell>
          <cell r="G1375">
            <v>43962</v>
          </cell>
          <cell r="H1375">
            <v>43966</v>
          </cell>
          <cell r="I1375">
            <v>166323</v>
          </cell>
          <cell r="J1375">
            <v>0</v>
          </cell>
          <cell r="K1375">
            <v>157284</v>
          </cell>
          <cell r="L1375">
            <v>9039</v>
          </cell>
        </row>
        <row r="1376">
          <cell r="E1376">
            <v>338421</v>
          </cell>
          <cell r="F1376">
            <v>43959</v>
          </cell>
          <cell r="G1376">
            <v>43962</v>
          </cell>
          <cell r="H1376">
            <v>43966</v>
          </cell>
          <cell r="I1376">
            <v>343189</v>
          </cell>
          <cell r="J1376">
            <v>0</v>
          </cell>
          <cell r="K1376">
            <v>334150</v>
          </cell>
          <cell r="L1376">
            <v>9039</v>
          </cell>
        </row>
        <row r="1377">
          <cell r="E1377">
            <v>338422</v>
          </cell>
          <cell r="F1377">
            <v>43959</v>
          </cell>
          <cell r="G1377">
            <v>43962</v>
          </cell>
          <cell r="H1377">
            <v>43966</v>
          </cell>
          <cell r="I1377">
            <v>247309</v>
          </cell>
          <cell r="J1377">
            <v>0</v>
          </cell>
          <cell r="K1377">
            <v>238270</v>
          </cell>
          <cell r="L1377">
            <v>9039</v>
          </cell>
        </row>
        <row r="1378">
          <cell r="E1378">
            <v>338438</v>
          </cell>
          <cell r="F1378">
            <v>43959</v>
          </cell>
          <cell r="G1378">
            <v>44001</v>
          </cell>
          <cell r="H1378">
            <v>44007</v>
          </cell>
          <cell r="I1378">
            <v>1731617</v>
          </cell>
          <cell r="J1378">
            <v>0</v>
          </cell>
          <cell r="K1378">
            <v>1695773</v>
          </cell>
          <cell r="L1378">
            <v>35844</v>
          </cell>
        </row>
        <row r="1379">
          <cell r="E1379">
            <v>338448</v>
          </cell>
          <cell r="F1379">
            <v>43959</v>
          </cell>
          <cell r="I1379">
            <v>91476</v>
          </cell>
          <cell r="J1379">
            <v>0</v>
          </cell>
          <cell r="K1379">
            <v>0</v>
          </cell>
          <cell r="L1379">
            <v>91476</v>
          </cell>
        </row>
        <row r="1380">
          <cell r="E1380">
            <v>338495</v>
          </cell>
          <cell r="F1380">
            <v>43959</v>
          </cell>
          <cell r="G1380">
            <v>43962</v>
          </cell>
          <cell r="H1380">
            <v>43966</v>
          </cell>
          <cell r="I1380">
            <v>147552</v>
          </cell>
          <cell r="J1380">
            <v>0</v>
          </cell>
          <cell r="K1380">
            <v>138513</v>
          </cell>
          <cell r="L1380">
            <v>9039</v>
          </cell>
        </row>
        <row r="1381">
          <cell r="E1381">
            <v>338497</v>
          </cell>
          <cell r="F1381">
            <v>43959</v>
          </cell>
          <cell r="I1381">
            <v>7422602</v>
          </cell>
          <cell r="J1381">
            <v>0</v>
          </cell>
          <cell r="K1381">
            <v>0</v>
          </cell>
          <cell r="L1381">
            <v>7422602</v>
          </cell>
        </row>
        <row r="1382">
          <cell r="E1382">
            <v>338564</v>
          </cell>
          <cell r="F1382">
            <v>43961</v>
          </cell>
          <cell r="G1382">
            <v>43962</v>
          </cell>
          <cell r="H1382">
            <v>43966</v>
          </cell>
          <cell r="I1382">
            <v>230881</v>
          </cell>
          <cell r="J1382">
            <v>0</v>
          </cell>
          <cell r="K1382">
            <v>221842</v>
          </cell>
          <cell r="L1382">
            <v>9039</v>
          </cell>
        </row>
        <row r="1383">
          <cell r="E1383">
            <v>338573</v>
          </cell>
          <cell r="F1383">
            <v>43961</v>
          </cell>
          <cell r="I1383">
            <v>109845</v>
          </cell>
          <cell r="J1383">
            <v>0</v>
          </cell>
          <cell r="K1383">
            <v>0</v>
          </cell>
          <cell r="L1383">
            <v>109845</v>
          </cell>
        </row>
        <row r="1384">
          <cell r="E1384">
            <v>338592</v>
          </cell>
          <cell r="F1384">
            <v>43962</v>
          </cell>
          <cell r="G1384">
            <v>44129</v>
          </cell>
          <cell r="I1384">
            <v>132029</v>
          </cell>
          <cell r="J1384">
            <v>0</v>
          </cell>
          <cell r="K1384">
            <v>0</v>
          </cell>
          <cell r="L1384">
            <v>132029</v>
          </cell>
        </row>
        <row r="1385">
          <cell r="E1385">
            <v>338617</v>
          </cell>
          <cell r="F1385">
            <v>43962</v>
          </cell>
          <cell r="G1385">
            <v>44129</v>
          </cell>
          <cell r="I1385">
            <v>108700</v>
          </cell>
          <cell r="J1385">
            <v>0</v>
          </cell>
          <cell r="K1385">
            <v>0</v>
          </cell>
          <cell r="L1385">
            <v>108700</v>
          </cell>
        </row>
        <row r="1386">
          <cell r="E1386">
            <v>338666</v>
          </cell>
          <cell r="F1386">
            <v>43962</v>
          </cell>
          <cell r="G1386">
            <v>43964</v>
          </cell>
          <cell r="H1386">
            <v>43972</v>
          </cell>
          <cell r="I1386">
            <v>171563</v>
          </cell>
          <cell r="J1386">
            <v>0</v>
          </cell>
          <cell r="K1386">
            <v>162524</v>
          </cell>
          <cell r="L1386">
            <v>9039</v>
          </cell>
        </row>
        <row r="1387">
          <cell r="E1387">
            <v>338721</v>
          </cell>
          <cell r="F1387">
            <v>43962</v>
          </cell>
          <cell r="I1387">
            <v>132139</v>
          </cell>
          <cell r="J1387">
            <v>0</v>
          </cell>
          <cell r="K1387">
            <v>0</v>
          </cell>
          <cell r="L1387">
            <v>132139</v>
          </cell>
        </row>
        <row r="1388">
          <cell r="E1388">
            <v>338736</v>
          </cell>
          <cell r="F1388">
            <v>43963</v>
          </cell>
          <cell r="G1388">
            <v>43994</v>
          </cell>
          <cell r="H1388">
            <v>44006</v>
          </cell>
          <cell r="I1388">
            <v>1280786</v>
          </cell>
          <cell r="J1388">
            <v>0</v>
          </cell>
          <cell r="K1388">
            <v>0</v>
          </cell>
          <cell r="L1388">
            <v>1280786</v>
          </cell>
        </row>
        <row r="1389">
          <cell r="E1389">
            <v>338778</v>
          </cell>
          <cell r="F1389">
            <v>43963</v>
          </cell>
          <cell r="G1389">
            <v>44129</v>
          </cell>
          <cell r="I1389">
            <v>108700</v>
          </cell>
          <cell r="J1389">
            <v>0</v>
          </cell>
          <cell r="K1389">
            <v>0</v>
          </cell>
          <cell r="L1389">
            <v>108700</v>
          </cell>
        </row>
        <row r="1390">
          <cell r="E1390">
            <v>338836</v>
          </cell>
          <cell r="F1390">
            <v>43963</v>
          </cell>
          <cell r="I1390">
            <v>6647</v>
          </cell>
          <cell r="J1390">
            <v>0</v>
          </cell>
          <cell r="K1390">
            <v>0</v>
          </cell>
          <cell r="L1390">
            <v>6647</v>
          </cell>
        </row>
        <row r="1391">
          <cell r="E1391">
            <v>338957</v>
          </cell>
          <cell r="F1391">
            <v>43964</v>
          </cell>
          <cell r="I1391">
            <v>742136</v>
          </cell>
          <cell r="J1391">
            <v>0</v>
          </cell>
          <cell r="K1391">
            <v>0</v>
          </cell>
          <cell r="L1391">
            <v>742136</v>
          </cell>
        </row>
        <row r="1392">
          <cell r="E1392">
            <v>339150</v>
          </cell>
          <cell r="F1392">
            <v>43964</v>
          </cell>
          <cell r="G1392">
            <v>43965</v>
          </cell>
          <cell r="H1392">
            <v>43971</v>
          </cell>
          <cell r="I1392">
            <v>366020</v>
          </cell>
          <cell r="J1392">
            <v>0</v>
          </cell>
          <cell r="K1392">
            <v>356981</v>
          </cell>
          <cell r="L1392">
            <v>9039</v>
          </cell>
        </row>
        <row r="1393">
          <cell r="E1393">
            <v>339192</v>
          </cell>
          <cell r="F1393">
            <v>43964</v>
          </cell>
          <cell r="G1393">
            <v>44001</v>
          </cell>
          <cell r="H1393">
            <v>44006</v>
          </cell>
          <cell r="I1393">
            <v>7372338</v>
          </cell>
          <cell r="J1393">
            <v>0</v>
          </cell>
          <cell r="K1393">
            <v>7241366</v>
          </cell>
          <cell r="L1393">
            <v>130972</v>
          </cell>
        </row>
        <row r="1394">
          <cell r="E1394">
            <v>339199</v>
          </cell>
          <cell r="F1394">
            <v>43964</v>
          </cell>
          <cell r="G1394">
            <v>44036</v>
          </cell>
          <cell r="H1394">
            <v>44036</v>
          </cell>
          <cell r="I1394">
            <v>3360873</v>
          </cell>
          <cell r="J1394">
            <v>0</v>
          </cell>
          <cell r="K1394">
            <v>1821251</v>
          </cell>
          <cell r="L1394">
            <v>1539622</v>
          </cell>
        </row>
        <row r="1395">
          <cell r="E1395">
            <v>339214</v>
          </cell>
          <cell r="F1395">
            <v>43964</v>
          </cell>
          <cell r="I1395">
            <v>2080511</v>
          </cell>
          <cell r="J1395">
            <v>0</v>
          </cell>
          <cell r="K1395">
            <v>0</v>
          </cell>
          <cell r="L1395">
            <v>2080511</v>
          </cell>
        </row>
        <row r="1396">
          <cell r="E1396">
            <v>339312</v>
          </cell>
          <cell r="F1396">
            <v>43965</v>
          </cell>
          <cell r="G1396">
            <v>43973</v>
          </cell>
          <cell r="H1396">
            <v>44001</v>
          </cell>
          <cell r="I1396">
            <v>9247476</v>
          </cell>
          <cell r="J1396">
            <v>0</v>
          </cell>
          <cell r="K1396">
            <v>0</v>
          </cell>
          <cell r="L1396">
            <v>9247476</v>
          </cell>
        </row>
        <row r="1397">
          <cell r="E1397">
            <v>339395</v>
          </cell>
          <cell r="F1397">
            <v>43965</v>
          </cell>
          <cell r="I1397">
            <v>6123521</v>
          </cell>
          <cell r="J1397">
            <v>0</v>
          </cell>
          <cell r="K1397">
            <v>0</v>
          </cell>
          <cell r="L1397">
            <v>6123521</v>
          </cell>
        </row>
        <row r="1398">
          <cell r="E1398">
            <v>339437</v>
          </cell>
          <cell r="F1398">
            <v>43965</v>
          </cell>
          <cell r="G1398">
            <v>44035</v>
          </cell>
          <cell r="H1398">
            <v>44036</v>
          </cell>
          <cell r="I1398">
            <v>91476</v>
          </cell>
          <cell r="J1398">
            <v>0</v>
          </cell>
          <cell r="K1398">
            <v>22389</v>
          </cell>
          <cell r="L1398">
            <v>69087</v>
          </cell>
        </row>
        <row r="1399">
          <cell r="E1399">
            <v>339449</v>
          </cell>
          <cell r="F1399">
            <v>43965</v>
          </cell>
          <cell r="G1399">
            <v>43977</v>
          </cell>
          <cell r="H1399">
            <v>43985</v>
          </cell>
          <cell r="I1399">
            <v>78701</v>
          </cell>
          <cell r="J1399">
            <v>0</v>
          </cell>
          <cell r="K1399">
            <v>77538</v>
          </cell>
          <cell r="L1399">
            <v>1163</v>
          </cell>
        </row>
        <row r="1400">
          <cell r="E1400">
            <v>339479</v>
          </cell>
          <cell r="F1400">
            <v>43965</v>
          </cell>
          <cell r="G1400">
            <v>43966</v>
          </cell>
          <cell r="H1400">
            <v>43971</v>
          </cell>
          <cell r="I1400">
            <v>705628</v>
          </cell>
          <cell r="J1400">
            <v>0</v>
          </cell>
          <cell r="K1400">
            <v>686668</v>
          </cell>
          <cell r="L1400">
            <v>18960</v>
          </cell>
        </row>
        <row r="1401">
          <cell r="E1401">
            <v>339493</v>
          </cell>
          <cell r="F1401">
            <v>43966</v>
          </cell>
          <cell r="I1401">
            <v>58200</v>
          </cell>
          <cell r="J1401">
            <v>0</v>
          </cell>
          <cell r="K1401">
            <v>0</v>
          </cell>
          <cell r="L1401">
            <v>58200</v>
          </cell>
        </row>
        <row r="1402">
          <cell r="E1402">
            <v>339496</v>
          </cell>
          <cell r="F1402">
            <v>43966</v>
          </cell>
          <cell r="G1402">
            <v>44035</v>
          </cell>
          <cell r="H1402">
            <v>44036</v>
          </cell>
          <cell r="I1402">
            <v>202976</v>
          </cell>
          <cell r="J1402">
            <v>0</v>
          </cell>
          <cell r="K1402">
            <v>147832</v>
          </cell>
          <cell r="L1402">
            <v>55144</v>
          </cell>
        </row>
        <row r="1403">
          <cell r="E1403">
            <v>339713</v>
          </cell>
          <cell r="F1403">
            <v>43966</v>
          </cell>
          <cell r="I1403">
            <v>47277163</v>
          </cell>
          <cell r="J1403">
            <v>0</v>
          </cell>
          <cell r="K1403">
            <v>0</v>
          </cell>
          <cell r="L1403">
            <v>47277163</v>
          </cell>
        </row>
        <row r="1404">
          <cell r="E1404">
            <v>339715</v>
          </cell>
          <cell r="F1404">
            <v>43966</v>
          </cell>
          <cell r="I1404">
            <v>432308</v>
          </cell>
          <cell r="J1404">
            <v>0</v>
          </cell>
          <cell r="K1404">
            <v>0</v>
          </cell>
          <cell r="L1404">
            <v>432308</v>
          </cell>
        </row>
        <row r="1405">
          <cell r="E1405">
            <v>339731</v>
          </cell>
          <cell r="F1405">
            <v>43966</v>
          </cell>
          <cell r="G1405">
            <v>44007</v>
          </cell>
          <cell r="H1405">
            <v>44007</v>
          </cell>
          <cell r="I1405">
            <v>751414</v>
          </cell>
          <cell r="J1405">
            <v>0</v>
          </cell>
          <cell r="K1405">
            <v>747550</v>
          </cell>
          <cell r="L1405">
            <v>3864</v>
          </cell>
        </row>
        <row r="1406">
          <cell r="E1406">
            <v>339771</v>
          </cell>
          <cell r="F1406">
            <v>43966</v>
          </cell>
          <cell r="G1406">
            <v>43970</v>
          </cell>
          <cell r="H1406">
            <v>43971</v>
          </cell>
          <cell r="I1406">
            <v>210780</v>
          </cell>
          <cell r="J1406">
            <v>0</v>
          </cell>
          <cell r="K1406">
            <v>201741</v>
          </cell>
          <cell r="L1406">
            <v>9039</v>
          </cell>
        </row>
        <row r="1407">
          <cell r="E1407">
            <v>339775</v>
          </cell>
          <cell r="F1407">
            <v>43966</v>
          </cell>
          <cell r="G1407">
            <v>43970</v>
          </cell>
          <cell r="H1407">
            <v>43971</v>
          </cell>
          <cell r="I1407">
            <v>401901</v>
          </cell>
          <cell r="J1407">
            <v>0</v>
          </cell>
          <cell r="K1407">
            <v>392862</v>
          </cell>
          <cell r="L1407">
            <v>9039</v>
          </cell>
        </row>
        <row r="1408">
          <cell r="E1408">
            <v>339804</v>
          </cell>
          <cell r="F1408">
            <v>43967</v>
          </cell>
          <cell r="G1408">
            <v>43970</v>
          </cell>
          <cell r="H1408">
            <v>43971</v>
          </cell>
          <cell r="I1408">
            <v>267482</v>
          </cell>
          <cell r="J1408">
            <v>0</v>
          </cell>
          <cell r="K1408">
            <v>258443</v>
          </cell>
          <cell r="L1408">
            <v>9039</v>
          </cell>
        </row>
        <row r="1409">
          <cell r="E1409">
            <v>339806</v>
          </cell>
          <cell r="F1409">
            <v>43967</v>
          </cell>
          <cell r="I1409">
            <v>125056</v>
          </cell>
          <cell r="J1409">
            <v>0</v>
          </cell>
          <cell r="K1409">
            <v>0</v>
          </cell>
          <cell r="L1409">
            <v>125056</v>
          </cell>
        </row>
        <row r="1410">
          <cell r="E1410">
            <v>339834</v>
          </cell>
          <cell r="F1410">
            <v>43968</v>
          </cell>
          <cell r="G1410">
            <v>43970</v>
          </cell>
          <cell r="H1410">
            <v>43971</v>
          </cell>
          <cell r="I1410">
            <v>159245</v>
          </cell>
          <cell r="J1410">
            <v>0</v>
          </cell>
          <cell r="K1410">
            <v>150206</v>
          </cell>
          <cell r="L1410">
            <v>9039</v>
          </cell>
        </row>
        <row r="1411">
          <cell r="E1411">
            <v>339835</v>
          </cell>
          <cell r="F1411">
            <v>43968</v>
          </cell>
          <cell r="G1411">
            <v>43970</v>
          </cell>
          <cell r="H1411">
            <v>43971</v>
          </cell>
          <cell r="I1411">
            <v>244178</v>
          </cell>
          <cell r="J1411">
            <v>0</v>
          </cell>
          <cell r="K1411">
            <v>0</v>
          </cell>
          <cell r="L1411">
            <v>244178</v>
          </cell>
        </row>
        <row r="1412">
          <cell r="E1412">
            <v>339889</v>
          </cell>
          <cell r="F1412">
            <v>43969</v>
          </cell>
          <cell r="G1412">
            <v>43994</v>
          </cell>
          <cell r="H1412">
            <v>44006</v>
          </cell>
          <cell r="I1412">
            <v>978253</v>
          </cell>
          <cell r="J1412">
            <v>0</v>
          </cell>
          <cell r="K1412">
            <v>0</v>
          </cell>
          <cell r="L1412">
            <v>978253</v>
          </cell>
        </row>
        <row r="1413">
          <cell r="E1413">
            <v>340005</v>
          </cell>
          <cell r="F1413">
            <v>43969</v>
          </cell>
          <cell r="I1413">
            <v>19581892</v>
          </cell>
          <cell r="J1413">
            <v>0</v>
          </cell>
          <cell r="K1413">
            <v>0</v>
          </cell>
          <cell r="L1413">
            <v>19581892</v>
          </cell>
        </row>
        <row r="1414">
          <cell r="E1414">
            <v>340087</v>
          </cell>
          <cell r="F1414">
            <v>43969</v>
          </cell>
          <cell r="G1414">
            <v>44099</v>
          </cell>
          <cell r="H1414">
            <v>44099</v>
          </cell>
          <cell r="I1414">
            <v>29313017</v>
          </cell>
          <cell r="J1414">
            <v>0</v>
          </cell>
          <cell r="K1414">
            <v>28417627</v>
          </cell>
          <cell r="L1414">
            <v>895390</v>
          </cell>
        </row>
        <row r="1415">
          <cell r="E1415">
            <v>340088</v>
          </cell>
          <cell r="F1415">
            <v>43969</v>
          </cell>
          <cell r="G1415">
            <v>43994</v>
          </cell>
          <cell r="H1415">
            <v>44007</v>
          </cell>
          <cell r="I1415">
            <v>126268</v>
          </cell>
          <cell r="J1415">
            <v>0</v>
          </cell>
          <cell r="K1415">
            <v>119467</v>
          </cell>
          <cell r="L1415">
            <v>6801</v>
          </cell>
        </row>
        <row r="1416">
          <cell r="E1416">
            <v>340099</v>
          </cell>
          <cell r="F1416">
            <v>43969</v>
          </cell>
          <cell r="G1416">
            <v>43970</v>
          </cell>
          <cell r="H1416">
            <v>43973</v>
          </cell>
          <cell r="I1416">
            <v>196763</v>
          </cell>
          <cell r="J1416">
            <v>0</v>
          </cell>
          <cell r="K1416">
            <v>187724</v>
          </cell>
          <cell r="L1416">
            <v>9039</v>
          </cell>
        </row>
        <row r="1417">
          <cell r="E1417">
            <v>340150</v>
          </cell>
          <cell r="F1417">
            <v>43970</v>
          </cell>
          <cell r="I1417">
            <v>3273035</v>
          </cell>
          <cell r="J1417">
            <v>0</v>
          </cell>
          <cell r="K1417">
            <v>0</v>
          </cell>
          <cell r="L1417">
            <v>3273035</v>
          </cell>
        </row>
        <row r="1418">
          <cell r="E1418">
            <v>340153</v>
          </cell>
          <cell r="F1418">
            <v>43970</v>
          </cell>
          <cell r="G1418">
            <v>43994</v>
          </cell>
          <cell r="H1418">
            <v>44007</v>
          </cell>
          <cell r="I1418">
            <v>1130358</v>
          </cell>
          <cell r="J1418">
            <v>0</v>
          </cell>
          <cell r="K1418">
            <v>1126367</v>
          </cell>
          <cell r="L1418">
            <v>3991</v>
          </cell>
        </row>
        <row r="1419">
          <cell r="E1419">
            <v>340254</v>
          </cell>
          <cell r="F1419">
            <v>43970</v>
          </cell>
          <cell r="I1419">
            <v>1199686</v>
          </cell>
          <cell r="J1419">
            <v>0</v>
          </cell>
          <cell r="K1419">
            <v>0</v>
          </cell>
          <cell r="L1419">
            <v>1199686</v>
          </cell>
        </row>
        <row r="1420">
          <cell r="E1420">
            <v>340304</v>
          </cell>
          <cell r="F1420">
            <v>43970</v>
          </cell>
          <cell r="G1420">
            <v>43971</v>
          </cell>
          <cell r="H1420">
            <v>43972</v>
          </cell>
          <cell r="I1420">
            <v>249454</v>
          </cell>
          <cell r="J1420">
            <v>0</v>
          </cell>
          <cell r="K1420">
            <v>247360</v>
          </cell>
          <cell r="L1420">
            <v>2094</v>
          </cell>
        </row>
        <row r="1421">
          <cell r="E1421">
            <v>340400</v>
          </cell>
          <cell r="F1421">
            <v>43970</v>
          </cell>
          <cell r="G1421">
            <v>44099</v>
          </cell>
          <cell r="H1421">
            <v>44099</v>
          </cell>
          <cell r="I1421">
            <v>27545562</v>
          </cell>
          <cell r="J1421">
            <v>972566</v>
          </cell>
          <cell r="K1421">
            <v>18309530</v>
          </cell>
          <cell r="L1421">
            <v>8263466</v>
          </cell>
        </row>
        <row r="1422">
          <cell r="E1422">
            <v>340405</v>
          </cell>
          <cell r="F1422">
            <v>43970</v>
          </cell>
          <cell r="I1422">
            <v>2420438</v>
          </cell>
          <cell r="J1422">
            <v>0</v>
          </cell>
          <cell r="K1422">
            <v>0</v>
          </cell>
          <cell r="L1422">
            <v>2420438</v>
          </cell>
        </row>
        <row r="1423">
          <cell r="E1423">
            <v>340485</v>
          </cell>
          <cell r="F1423">
            <v>43970</v>
          </cell>
          <cell r="I1423">
            <v>108700</v>
          </cell>
          <cell r="J1423">
            <v>0</v>
          </cell>
          <cell r="K1423">
            <v>0</v>
          </cell>
          <cell r="L1423">
            <v>108700</v>
          </cell>
        </row>
        <row r="1424">
          <cell r="E1424">
            <v>340564</v>
          </cell>
          <cell r="F1424">
            <v>43971</v>
          </cell>
          <cell r="G1424">
            <v>43994</v>
          </cell>
          <cell r="H1424">
            <v>43998</v>
          </cell>
          <cell r="I1424">
            <v>4362885</v>
          </cell>
          <cell r="J1424">
            <v>0</v>
          </cell>
          <cell r="K1424">
            <v>4334254</v>
          </cell>
          <cell r="L1424">
            <v>28631</v>
          </cell>
        </row>
        <row r="1425">
          <cell r="E1425">
            <v>340575</v>
          </cell>
          <cell r="F1425">
            <v>43971</v>
          </cell>
          <cell r="G1425">
            <v>43977</v>
          </cell>
          <cell r="H1425">
            <v>44006</v>
          </cell>
          <cell r="I1425">
            <v>101549</v>
          </cell>
          <cell r="J1425">
            <v>0</v>
          </cell>
          <cell r="K1425">
            <v>44745</v>
          </cell>
          <cell r="L1425">
            <v>56804</v>
          </cell>
        </row>
        <row r="1426">
          <cell r="E1426">
            <v>340838</v>
          </cell>
          <cell r="F1426">
            <v>43971</v>
          </cell>
          <cell r="I1426">
            <v>511193</v>
          </cell>
          <cell r="J1426">
            <v>0</v>
          </cell>
          <cell r="K1426">
            <v>0</v>
          </cell>
          <cell r="L1426">
            <v>511193</v>
          </cell>
        </row>
        <row r="1427">
          <cell r="E1427">
            <v>340865</v>
          </cell>
          <cell r="F1427">
            <v>43972</v>
          </cell>
          <cell r="G1427">
            <v>43980</v>
          </cell>
          <cell r="H1427">
            <v>43984</v>
          </cell>
          <cell r="I1427">
            <v>1249199</v>
          </cell>
          <cell r="J1427">
            <v>0</v>
          </cell>
          <cell r="K1427">
            <v>1012943</v>
          </cell>
          <cell r="L1427">
            <v>236256</v>
          </cell>
        </row>
        <row r="1428">
          <cell r="E1428">
            <v>340940</v>
          </cell>
          <cell r="F1428">
            <v>43972</v>
          </cell>
          <cell r="G1428">
            <v>43994</v>
          </cell>
          <cell r="H1428">
            <v>44007</v>
          </cell>
          <cell r="I1428">
            <v>87096</v>
          </cell>
          <cell r="J1428">
            <v>0</v>
          </cell>
          <cell r="K1428">
            <v>0</v>
          </cell>
          <cell r="L1428">
            <v>87096</v>
          </cell>
        </row>
        <row r="1429">
          <cell r="E1429">
            <v>341106</v>
          </cell>
          <cell r="F1429">
            <v>43972</v>
          </cell>
          <cell r="G1429">
            <v>43977</v>
          </cell>
          <cell r="H1429">
            <v>43985</v>
          </cell>
          <cell r="I1429">
            <v>307587</v>
          </cell>
          <cell r="J1429">
            <v>0</v>
          </cell>
          <cell r="K1429">
            <v>298548</v>
          </cell>
          <cell r="L1429">
            <v>9039</v>
          </cell>
        </row>
        <row r="1430">
          <cell r="E1430">
            <v>341120</v>
          </cell>
          <cell r="F1430">
            <v>43973</v>
          </cell>
          <cell r="G1430">
            <v>43977</v>
          </cell>
          <cell r="H1430">
            <v>43985</v>
          </cell>
          <cell r="I1430">
            <v>272889</v>
          </cell>
          <cell r="J1430">
            <v>0</v>
          </cell>
          <cell r="K1430">
            <v>263850</v>
          </cell>
          <cell r="L1430">
            <v>9039</v>
          </cell>
        </row>
        <row r="1431">
          <cell r="E1431">
            <v>341176</v>
          </cell>
          <cell r="F1431">
            <v>43973</v>
          </cell>
          <cell r="I1431">
            <v>32932335</v>
          </cell>
          <cell r="J1431">
            <v>0</v>
          </cell>
          <cell r="K1431">
            <v>0</v>
          </cell>
          <cell r="L1431">
            <v>32932335</v>
          </cell>
        </row>
        <row r="1432">
          <cell r="E1432">
            <v>341177</v>
          </cell>
          <cell r="F1432">
            <v>43973</v>
          </cell>
          <cell r="G1432">
            <v>43977</v>
          </cell>
          <cell r="H1432">
            <v>43985</v>
          </cell>
          <cell r="I1432">
            <v>383391</v>
          </cell>
          <cell r="J1432">
            <v>0</v>
          </cell>
          <cell r="K1432">
            <v>380805</v>
          </cell>
          <cell r="L1432">
            <v>2586</v>
          </cell>
        </row>
        <row r="1433">
          <cell r="E1433">
            <v>341238</v>
          </cell>
          <cell r="F1433">
            <v>43973</v>
          </cell>
          <cell r="G1433">
            <v>43978</v>
          </cell>
          <cell r="H1433">
            <v>43985</v>
          </cell>
          <cell r="I1433">
            <v>180172</v>
          </cell>
          <cell r="J1433">
            <v>0</v>
          </cell>
          <cell r="K1433">
            <v>167710</v>
          </cell>
          <cell r="L1433">
            <v>12462</v>
          </cell>
        </row>
        <row r="1434">
          <cell r="E1434">
            <v>341270</v>
          </cell>
          <cell r="F1434">
            <v>43973</v>
          </cell>
          <cell r="G1434">
            <v>44036</v>
          </cell>
          <cell r="H1434">
            <v>44036</v>
          </cell>
          <cell r="I1434">
            <v>13736458</v>
          </cell>
          <cell r="J1434">
            <v>0</v>
          </cell>
          <cell r="K1434">
            <v>13114677</v>
          </cell>
          <cell r="L1434">
            <v>621781</v>
          </cell>
        </row>
        <row r="1435">
          <cell r="E1435">
            <v>341328</v>
          </cell>
          <cell r="F1435">
            <v>43973</v>
          </cell>
          <cell r="I1435">
            <v>1077172</v>
          </cell>
          <cell r="J1435">
            <v>0</v>
          </cell>
          <cell r="K1435">
            <v>0</v>
          </cell>
          <cell r="L1435">
            <v>1077172</v>
          </cell>
        </row>
        <row r="1436">
          <cell r="E1436">
            <v>341385</v>
          </cell>
          <cell r="F1436">
            <v>43973</v>
          </cell>
          <cell r="G1436">
            <v>43977</v>
          </cell>
          <cell r="H1436">
            <v>43985</v>
          </cell>
          <cell r="I1436">
            <v>39249</v>
          </cell>
          <cell r="J1436">
            <v>0</v>
          </cell>
          <cell r="K1436">
            <v>37262</v>
          </cell>
          <cell r="L1436">
            <v>1987</v>
          </cell>
        </row>
        <row r="1437">
          <cell r="E1437">
            <v>341387</v>
          </cell>
          <cell r="F1437">
            <v>43973</v>
          </cell>
          <cell r="G1437">
            <v>43977</v>
          </cell>
          <cell r="H1437">
            <v>43985</v>
          </cell>
          <cell r="I1437">
            <v>183116</v>
          </cell>
          <cell r="J1437">
            <v>0</v>
          </cell>
          <cell r="K1437">
            <v>174077</v>
          </cell>
          <cell r="L1437">
            <v>9039</v>
          </cell>
        </row>
        <row r="1438">
          <cell r="E1438">
            <v>341388</v>
          </cell>
          <cell r="F1438">
            <v>43974</v>
          </cell>
          <cell r="G1438">
            <v>43979</v>
          </cell>
          <cell r="H1438">
            <v>43985</v>
          </cell>
          <cell r="I1438">
            <v>197446</v>
          </cell>
          <cell r="J1438">
            <v>0</v>
          </cell>
          <cell r="K1438">
            <v>188407</v>
          </cell>
          <cell r="L1438">
            <v>9039</v>
          </cell>
        </row>
        <row r="1439">
          <cell r="E1439">
            <v>341462</v>
          </cell>
          <cell r="F1439">
            <v>43975</v>
          </cell>
          <cell r="G1439">
            <v>43977</v>
          </cell>
          <cell r="H1439">
            <v>43985</v>
          </cell>
          <cell r="I1439">
            <v>24113</v>
          </cell>
          <cell r="J1439">
            <v>0</v>
          </cell>
          <cell r="K1439">
            <v>0</v>
          </cell>
          <cell r="L1439">
            <v>24113</v>
          </cell>
        </row>
        <row r="1440">
          <cell r="E1440">
            <v>341476</v>
          </cell>
          <cell r="F1440">
            <v>43975</v>
          </cell>
          <cell r="G1440">
            <v>43985</v>
          </cell>
          <cell r="H1440">
            <v>44007</v>
          </cell>
          <cell r="I1440">
            <v>17150</v>
          </cell>
          <cell r="J1440">
            <v>0</v>
          </cell>
          <cell r="K1440">
            <v>0</v>
          </cell>
          <cell r="L1440">
            <v>17150</v>
          </cell>
        </row>
        <row r="1441">
          <cell r="E1441">
            <v>341687</v>
          </cell>
          <cell r="F1441">
            <v>43977</v>
          </cell>
          <cell r="G1441">
            <v>43999</v>
          </cell>
          <cell r="H1441">
            <v>44000</v>
          </cell>
          <cell r="I1441">
            <v>2278420</v>
          </cell>
          <cell r="J1441">
            <v>0</v>
          </cell>
          <cell r="K1441">
            <v>1908718</v>
          </cell>
          <cell r="L1441">
            <v>369702</v>
          </cell>
        </row>
        <row r="1442">
          <cell r="E1442">
            <v>341691</v>
          </cell>
          <cell r="F1442">
            <v>43977</v>
          </cell>
          <cell r="G1442">
            <v>43979</v>
          </cell>
          <cell r="H1442">
            <v>43985</v>
          </cell>
          <cell r="I1442">
            <v>243369</v>
          </cell>
          <cell r="J1442">
            <v>0</v>
          </cell>
          <cell r="K1442">
            <v>234330</v>
          </cell>
          <cell r="L1442">
            <v>9039</v>
          </cell>
        </row>
        <row r="1443">
          <cell r="E1443">
            <v>341704</v>
          </cell>
          <cell r="F1443">
            <v>43977</v>
          </cell>
          <cell r="I1443">
            <v>91476</v>
          </cell>
          <cell r="J1443">
            <v>0</v>
          </cell>
          <cell r="K1443">
            <v>0</v>
          </cell>
          <cell r="L1443">
            <v>91476</v>
          </cell>
        </row>
        <row r="1444">
          <cell r="E1444">
            <v>341862</v>
          </cell>
          <cell r="F1444">
            <v>43977</v>
          </cell>
          <cell r="G1444">
            <v>44035</v>
          </cell>
          <cell r="H1444">
            <v>44036</v>
          </cell>
          <cell r="I1444">
            <v>3398034</v>
          </cell>
          <cell r="J1444">
            <v>0</v>
          </cell>
          <cell r="K1444">
            <v>3348652</v>
          </cell>
          <cell r="L1444">
            <v>49382</v>
          </cell>
        </row>
        <row r="1445">
          <cell r="E1445">
            <v>341874</v>
          </cell>
          <cell r="F1445">
            <v>43977</v>
          </cell>
          <cell r="G1445">
            <v>44018</v>
          </cell>
          <cell r="H1445">
            <v>44035</v>
          </cell>
          <cell r="I1445">
            <v>47200</v>
          </cell>
          <cell r="J1445">
            <v>0</v>
          </cell>
          <cell r="K1445">
            <v>43384</v>
          </cell>
          <cell r="L1445">
            <v>3816</v>
          </cell>
        </row>
        <row r="1446">
          <cell r="E1446">
            <v>341895</v>
          </cell>
          <cell r="F1446">
            <v>43977</v>
          </cell>
          <cell r="G1446">
            <v>44029</v>
          </cell>
          <cell r="H1446">
            <v>44029</v>
          </cell>
          <cell r="I1446">
            <v>27227916</v>
          </cell>
          <cell r="J1446">
            <v>0</v>
          </cell>
          <cell r="K1446">
            <v>0</v>
          </cell>
          <cell r="L1446">
            <v>27227916</v>
          </cell>
        </row>
        <row r="1447">
          <cell r="E1447">
            <v>341949</v>
          </cell>
          <cell r="F1447">
            <v>43977</v>
          </cell>
          <cell r="I1447">
            <v>108700</v>
          </cell>
          <cell r="J1447">
            <v>0</v>
          </cell>
          <cell r="K1447">
            <v>0</v>
          </cell>
          <cell r="L1447">
            <v>108700</v>
          </cell>
        </row>
        <row r="1448">
          <cell r="E1448">
            <v>341995</v>
          </cell>
          <cell r="F1448">
            <v>43977</v>
          </cell>
          <cell r="G1448">
            <v>43994</v>
          </cell>
          <cell r="H1448">
            <v>44006</v>
          </cell>
          <cell r="I1448">
            <v>1442714</v>
          </cell>
          <cell r="J1448">
            <v>1597</v>
          </cell>
          <cell r="K1448">
            <v>3725</v>
          </cell>
          <cell r="L1448">
            <v>1437392</v>
          </cell>
        </row>
        <row r="1449">
          <cell r="E1449">
            <v>342007</v>
          </cell>
          <cell r="F1449">
            <v>43977</v>
          </cell>
          <cell r="G1449">
            <v>43994</v>
          </cell>
          <cell r="H1449">
            <v>44006</v>
          </cell>
          <cell r="I1449">
            <v>832439</v>
          </cell>
          <cell r="J1449">
            <v>1886</v>
          </cell>
          <cell r="K1449">
            <v>4400</v>
          </cell>
          <cell r="L1449">
            <v>826153</v>
          </cell>
        </row>
        <row r="1450">
          <cell r="E1450">
            <v>342009</v>
          </cell>
          <cell r="F1450">
            <v>43977</v>
          </cell>
          <cell r="G1450">
            <v>44001</v>
          </cell>
          <cell r="H1450">
            <v>44006</v>
          </cell>
          <cell r="I1450">
            <v>4744136</v>
          </cell>
          <cell r="J1450">
            <v>0</v>
          </cell>
          <cell r="K1450">
            <v>3607338</v>
          </cell>
          <cell r="L1450">
            <v>1136798</v>
          </cell>
        </row>
        <row r="1451">
          <cell r="E1451">
            <v>342010</v>
          </cell>
          <cell r="F1451">
            <v>43977</v>
          </cell>
          <cell r="G1451">
            <v>44129</v>
          </cell>
          <cell r="I1451">
            <v>108700</v>
          </cell>
          <cell r="J1451">
            <v>0</v>
          </cell>
          <cell r="K1451">
            <v>0</v>
          </cell>
          <cell r="L1451">
            <v>108700</v>
          </cell>
        </row>
        <row r="1452">
          <cell r="E1452">
            <v>342017</v>
          </cell>
          <cell r="F1452">
            <v>43977</v>
          </cell>
          <cell r="G1452">
            <v>43978</v>
          </cell>
          <cell r="H1452">
            <v>43985</v>
          </cell>
          <cell r="I1452">
            <v>144799</v>
          </cell>
          <cell r="J1452">
            <v>0</v>
          </cell>
          <cell r="K1452">
            <v>135760</v>
          </cell>
          <cell r="L1452">
            <v>9039</v>
          </cell>
        </row>
        <row r="1453">
          <cell r="E1453">
            <v>342025</v>
          </cell>
          <cell r="F1453">
            <v>43977</v>
          </cell>
          <cell r="G1453">
            <v>43978</v>
          </cell>
          <cell r="H1453">
            <v>43985</v>
          </cell>
          <cell r="I1453">
            <v>671968</v>
          </cell>
          <cell r="J1453">
            <v>0</v>
          </cell>
          <cell r="K1453">
            <v>669981</v>
          </cell>
          <cell r="L1453">
            <v>1987</v>
          </cell>
        </row>
        <row r="1454">
          <cell r="E1454">
            <v>342262</v>
          </cell>
          <cell r="F1454">
            <v>43978</v>
          </cell>
          <cell r="G1454">
            <v>44078</v>
          </cell>
          <cell r="H1454">
            <v>44089</v>
          </cell>
          <cell r="I1454">
            <v>6226052</v>
          </cell>
          <cell r="J1454">
            <v>0</v>
          </cell>
          <cell r="K1454">
            <v>0</v>
          </cell>
          <cell r="L1454">
            <v>6226052</v>
          </cell>
        </row>
        <row r="1455">
          <cell r="E1455">
            <v>342316</v>
          </cell>
          <cell r="F1455">
            <v>43978</v>
          </cell>
          <cell r="G1455">
            <v>43994</v>
          </cell>
          <cell r="H1455">
            <v>44007</v>
          </cell>
          <cell r="I1455">
            <v>535260</v>
          </cell>
          <cell r="J1455">
            <v>0</v>
          </cell>
          <cell r="K1455">
            <v>22389</v>
          </cell>
          <cell r="L1455">
            <v>512871</v>
          </cell>
        </row>
        <row r="1456">
          <cell r="E1456">
            <v>342394</v>
          </cell>
          <cell r="F1456">
            <v>43978</v>
          </cell>
          <cell r="G1456">
            <v>44026</v>
          </cell>
          <cell r="H1456">
            <v>44027</v>
          </cell>
          <cell r="I1456">
            <v>2215368</v>
          </cell>
          <cell r="J1456">
            <v>71505</v>
          </cell>
          <cell r="K1456">
            <v>2099977</v>
          </cell>
          <cell r="L1456">
            <v>43886</v>
          </cell>
        </row>
        <row r="1457">
          <cell r="E1457">
            <v>342418</v>
          </cell>
          <cell r="F1457">
            <v>43978</v>
          </cell>
          <cell r="G1457">
            <v>44036</v>
          </cell>
          <cell r="H1457">
            <v>44036</v>
          </cell>
          <cell r="I1457">
            <v>3064259</v>
          </cell>
          <cell r="J1457">
            <v>71505</v>
          </cell>
          <cell r="K1457">
            <v>2990767</v>
          </cell>
          <cell r="L1457">
            <v>1987</v>
          </cell>
        </row>
        <row r="1458">
          <cell r="E1458">
            <v>342433</v>
          </cell>
          <cell r="F1458">
            <v>43978</v>
          </cell>
          <cell r="G1458">
            <v>43994</v>
          </cell>
          <cell r="H1458">
            <v>44007</v>
          </cell>
          <cell r="I1458">
            <v>91476</v>
          </cell>
          <cell r="J1458">
            <v>0</v>
          </cell>
          <cell r="K1458">
            <v>36332</v>
          </cell>
          <cell r="L1458">
            <v>55144</v>
          </cell>
        </row>
        <row r="1459">
          <cell r="E1459">
            <v>342438</v>
          </cell>
          <cell r="F1459">
            <v>43978</v>
          </cell>
          <cell r="G1459">
            <v>43979</v>
          </cell>
          <cell r="H1459">
            <v>43985</v>
          </cell>
          <cell r="I1459">
            <v>185876</v>
          </cell>
          <cell r="J1459">
            <v>0</v>
          </cell>
          <cell r="K1459">
            <v>176837</v>
          </cell>
          <cell r="L1459">
            <v>9039</v>
          </cell>
        </row>
        <row r="1460">
          <cell r="E1460">
            <v>342440</v>
          </cell>
          <cell r="F1460">
            <v>43978</v>
          </cell>
          <cell r="G1460">
            <v>43979</v>
          </cell>
          <cell r="H1460">
            <v>43985</v>
          </cell>
          <cell r="I1460">
            <v>335386</v>
          </cell>
          <cell r="J1460">
            <v>0</v>
          </cell>
          <cell r="K1460">
            <v>326347</v>
          </cell>
          <cell r="L1460">
            <v>9039</v>
          </cell>
        </row>
        <row r="1461">
          <cell r="E1461">
            <v>342443</v>
          </cell>
          <cell r="F1461">
            <v>43978</v>
          </cell>
          <cell r="G1461">
            <v>43979</v>
          </cell>
          <cell r="H1461">
            <v>43985</v>
          </cell>
          <cell r="I1461">
            <v>139413</v>
          </cell>
          <cell r="J1461">
            <v>0</v>
          </cell>
          <cell r="K1461">
            <v>130374</v>
          </cell>
          <cell r="L1461">
            <v>9039</v>
          </cell>
        </row>
        <row r="1462">
          <cell r="E1462">
            <v>342444</v>
          </cell>
          <cell r="F1462">
            <v>43978</v>
          </cell>
          <cell r="G1462">
            <v>43979</v>
          </cell>
          <cell r="H1462">
            <v>43985</v>
          </cell>
          <cell r="I1462">
            <v>160677</v>
          </cell>
          <cell r="J1462">
            <v>0</v>
          </cell>
          <cell r="K1462">
            <v>151638</v>
          </cell>
          <cell r="L1462">
            <v>9039</v>
          </cell>
        </row>
        <row r="1463">
          <cell r="E1463">
            <v>342445</v>
          </cell>
          <cell r="F1463">
            <v>43978</v>
          </cell>
          <cell r="G1463">
            <v>43979</v>
          </cell>
          <cell r="H1463">
            <v>43985</v>
          </cell>
          <cell r="I1463">
            <v>205040</v>
          </cell>
          <cell r="J1463">
            <v>0</v>
          </cell>
          <cell r="K1463">
            <v>203053</v>
          </cell>
          <cell r="L1463">
            <v>1987</v>
          </cell>
        </row>
        <row r="1464">
          <cell r="E1464">
            <v>342446</v>
          </cell>
          <cell r="F1464">
            <v>43978</v>
          </cell>
          <cell r="G1464">
            <v>43979</v>
          </cell>
          <cell r="H1464">
            <v>43985</v>
          </cell>
          <cell r="I1464">
            <v>121176</v>
          </cell>
          <cell r="J1464">
            <v>0</v>
          </cell>
          <cell r="K1464">
            <v>112137</v>
          </cell>
          <cell r="L1464">
            <v>9039</v>
          </cell>
        </row>
        <row r="1465">
          <cell r="E1465">
            <v>342449</v>
          </cell>
          <cell r="F1465">
            <v>43978</v>
          </cell>
          <cell r="G1465">
            <v>43979</v>
          </cell>
          <cell r="H1465">
            <v>43985</v>
          </cell>
          <cell r="I1465">
            <v>610537</v>
          </cell>
          <cell r="J1465">
            <v>0</v>
          </cell>
          <cell r="K1465">
            <v>598016</v>
          </cell>
          <cell r="L1465">
            <v>12521</v>
          </cell>
        </row>
        <row r="1466">
          <cell r="E1466">
            <v>342450</v>
          </cell>
          <cell r="F1466">
            <v>43978</v>
          </cell>
          <cell r="G1466">
            <v>44049</v>
          </cell>
          <cell r="H1466">
            <v>44067</v>
          </cell>
          <cell r="I1466">
            <v>18689</v>
          </cell>
          <cell r="J1466">
            <v>0</v>
          </cell>
          <cell r="K1466">
            <v>3864</v>
          </cell>
          <cell r="L1466">
            <v>14825</v>
          </cell>
        </row>
        <row r="1467">
          <cell r="E1467">
            <v>342490</v>
          </cell>
          <cell r="F1467">
            <v>43979</v>
          </cell>
          <cell r="G1467">
            <v>44127</v>
          </cell>
          <cell r="I1467">
            <v>257738</v>
          </cell>
          <cell r="J1467">
            <v>0</v>
          </cell>
          <cell r="K1467">
            <v>0</v>
          </cell>
          <cell r="L1467">
            <v>257738</v>
          </cell>
        </row>
        <row r="1468">
          <cell r="E1468">
            <v>342541</v>
          </cell>
          <cell r="F1468">
            <v>43979</v>
          </cell>
          <cell r="G1468">
            <v>43980</v>
          </cell>
          <cell r="H1468">
            <v>43985</v>
          </cell>
          <cell r="I1468">
            <v>607800</v>
          </cell>
          <cell r="J1468">
            <v>0</v>
          </cell>
          <cell r="K1468">
            <v>540910</v>
          </cell>
          <cell r="L1468">
            <v>66890</v>
          </cell>
        </row>
        <row r="1469">
          <cell r="E1469">
            <v>342577</v>
          </cell>
          <cell r="F1469">
            <v>43979</v>
          </cell>
          <cell r="G1469">
            <v>43980</v>
          </cell>
          <cell r="H1469">
            <v>43985</v>
          </cell>
          <cell r="I1469">
            <v>456279</v>
          </cell>
          <cell r="J1469">
            <v>0</v>
          </cell>
          <cell r="K1469">
            <v>447240</v>
          </cell>
          <cell r="L1469">
            <v>9039</v>
          </cell>
        </row>
        <row r="1470">
          <cell r="E1470">
            <v>342623</v>
          </cell>
          <cell r="F1470">
            <v>43979</v>
          </cell>
          <cell r="G1470">
            <v>43985</v>
          </cell>
          <cell r="H1470">
            <v>44007</v>
          </cell>
          <cell r="I1470">
            <v>91305</v>
          </cell>
          <cell r="J1470">
            <v>0</v>
          </cell>
          <cell r="K1470">
            <v>0</v>
          </cell>
          <cell r="L1470">
            <v>91305</v>
          </cell>
        </row>
        <row r="1471">
          <cell r="E1471">
            <v>342629</v>
          </cell>
          <cell r="F1471">
            <v>43979</v>
          </cell>
          <cell r="G1471">
            <v>43998</v>
          </cell>
          <cell r="H1471">
            <v>44006</v>
          </cell>
          <cell r="I1471">
            <v>561070</v>
          </cell>
          <cell r="J1471">
            <v>0</v>
          </cell>
          <cell r="K1471">
            <v>284654</v>
          </cell>
          <cell r="L1471">
            <v>276416</v>
          </cell>
        </row>
        <row r="1472">
          <cell r="E1472">
            <v>342641</v>
          </cell>
          <cell r="F1472">
            <v>43979</v>
          </cell>
          <cell r="G1472">
            <v>44036</v>
          </cell>
          <cell r="H1472">
            <v>44036</v>
          </cell>
          <cell r="I1472">
            <v>21985174</v>
          </cell>
          <cell r="J1472">
            <v>0</v>
          </cell>
          <cell r="K1472">
            <v>18252631</v>
          </cell>
          <cell r="L1472">
            <v>3732543</v>
          </cell>
        </row>
        <row r="1473">
          <cell r="E1473">
            <v>342725</v>
          </cell>
          <cell r="F1473">
            <v>43979</v>
          </cell>
          <cell r="I1473">
            <v>6597166</v>
          </cell>
          <cell r="J1473">
            <v>0</v>
          </cell>
          <cell r="K1473">
            <v>0</v>
          </cell>
          <cell r="L1473">
            <v>6597166</v>
          </cell>
        </row>
        <row r="1474">
          <cell r="E1474">
            <v>342737</v>
          </cell>
          <cell r="F1474">
            <v>43979</v>
          </cell>
          <cell r="G1474">
            <v>44018</v>
          </cell>
          <cell r="H1474">
            <v>44035</v>
          </cell>
          <cell r="I1474">
            <v>16863</v>
          </cell>
          <cell r="J1474">
            <v>0</v>
          </cell>
          <cell r="K1474">
            <v>13663</v>
          </cell>
          <cell r="L1474">
            <v>3200</v>
          </cell>
        </row>
        <row r="1475">
          <cell r="E1475">
            <v>342753</v>
          </cell>
          <cell r="F1475">
            <v>43979</v>
          </cell>
          <cell r="G1475">
            <v>44018</v>
          </cell>
          <cell r="H1475">
            <v>44035</v>
          </cell>
          <cell r="I1475">
            <v>16863</v>
          </cell>
          <cell r="J1475">
            <v>0</v>
          </cell>
          <cell r="K1475">
            <v>13463</v>
          </cell>
          <cell r="L1475">
            <v>3400</v>
          </cell>
        </row>
        <row r="1476">
          <cell r="E1476">
            <v>342755</v>
          </cell>
          <cell r="F1476">
            <v>43979</v>
          </cell>
          <cell r="G1476">
            <v>44018</v>
          </cell>
          <cell r="H1476">
            <v>44035</v>
          </cell>
          <cell r="I1476">
            <v>16863</v>
          </cell>
          <cell r="J1476">
            <v>0</v>
          </cell>
          <cell r="K1476">
            <v>13463</v>
          </cell>
          <cell r="L1476">
            <v>3400</v>
          </cell>
        </row>
        <row r="1477">
          <cell r="E1477">
            <v>342870</v>
          </cell>
          <cell r="F1477">
            <v>43979</v>
          </cell>
          <cell r="I1477">
            <v>8310365</v>
          </cell>
          <cell r="J1477">
            <v>0</v>
          </cell>
          <cell r="K1477">
            <v>0</v>
          </cell>
          <cell r="L1477">
            <v>8310365</v>
          </cell>
        </row>
        <row r="1478">
          <cell r="E1478">
            <v>342874</v>
          </cell>
          <cell r="F1478">
            <v>43979</v>
          </cell>
          <cell r="I1478">
            <v>11974990</v>
          </cell>
          <cell r="J1478">
            <v>1161825</v>
          </cell>
          <cell r="K1478">
            <v>0</v>
          </cell>
          <cell r="L1478">
            <v>10813165</v>
          </cell>
        </row>
        <row r="1479">
          <cell r="E1479">
            <v>342896</v>
          </cell>
          <cell r="F1479">
            <v>43979</v>
          </cell>
          <cell r="G1479">
            <v>43980</v>
          </cell>
          <cell r="H1479">
            <v>43985</v>
          </cell>
          <cell r="I1479">
            <v>110691</v>
          </cell>
          <cell r="J1479">
            <v>0</v>
          </cell>
          <cell r="K1479">
            <v>101652</v>
          </cell>
          <cell r="L1479">
            <v>9039</v>
          </cell>
        </row>
        <row r="1480">
          <cell r="E1480">
            <v>343003</v>
          </cell>
          <cell r="F1480">
            <v>43980</v>
          </cell>
          <cell r="G1480">
            <v>44127</v>
          </cell>
          <cell r="I1480">
            <v>9939796</v>
          </cell>
          <cell r="J1480">
            <v>0</v>
          </cell>
          <cell r="K1480">
            <v>0</v>
          </cell>
          <cell r="L1480">
            <v>9939796</v>
          </cell>
        </row>
        <row r="1481">
          <cell r="E1481">
            <v>343045</v>
          </cell>
          <cell r="F1481">
            <v>43980</v>
          </cell>
          <cell r="G1481">
            <v>44035</v>
          </cell>
          <cell r="H1481">
            <v>44036</v>
          </cell>
          <cell r="I1481">
            <v>15716212</v>
          </cell>
          <cell r="J1481">
            <v>155190</v>
          </cell>
          <cell r="K1481">
            <v>14861033</v>
          </cell>
          <cell r="L1481">
            <v>699989</v>
          </cell>
        </row>
        <row r="1482">
          <cell r="E1482">
            <v>343072</v>
          </cell>
          <cell r="F1482">
            <v>43980</v>
          </cell>
          <cell r="G1482">
            <v>43994</v>
          </cell>
          <cell r="H1482">
            <v>43998</v>
          </cell>
          <cell r="I1482">
            <v>1808902</v>
          </cell>
          <cell r="J1482">
            <v>0</v>
          </cell>
          <cell r="K1482">
            <v>1804400</v>
          </cell>
          <cell r="L1482">
            <v>4502</v>
          </cell>
        </row>
        <row r="1483">
          <cell r="E1483">
            <v>343073</v>
          </cell>
          <cell r="F1483">
            <v>43980</v>
          </cell>
          <cell r="G1483">
            <v>44026</v>
          </cell>
          <cell r="H1483">
            <v>44027</v>
          </cell>
          <cell r="I1483">
            <v>1896050</v>
          </cell>
          <cell r="J1483">
            <v>119860</v>
          </cell>
          <cell r="K1483">
            <v>1645834</v>
          </cell>
          <cell r="L1483">
            <v>130356</v>
          </cell>
        </row>
        <row r="1484">
          <cell r="E1484">
            <v>343086</v>
          </cell>
          <cell r="F1484">
            <v>43980</v>
          </cell>
          <cell r="G1484">
            <v>44129</v>
          </cell>
          <cell r="I1484">
            <v>147680</v>
          </cell>
          <cell r="J1484">
            <v>14768</v>
          </cell>
          <cell r="K1484">
            <v>0</v>
          </cell>
          <cell r="L1484">
            <v>132912</v>
          </cell>
        </row>
        <row r="1485">
          <cell r="E1485">
            <v>343090</v>
          </cell>
          <cell r="F1485">
            <v>43980</v>
          </cell>
          <cell r="G1485">
            <v>43983</v>
          </cell>
          <cell r="H1485">
            <v>43984</v>
          </cell>
          <cell r="I1485">
            <v>517167</v>
          </cell>
          <cell r="J1485">
            <v>0</v>
          </cell>
          <cell r="K1485">
            <v>513496</v>
          </cell>
          <cell r="L1485">
            <v>3671</v>
          </cell>
        </row>
        <row r="1486">
          <cell r="E1486">
            <v>343099</v>
          </cell>
          <cell r="F1486">
            <v>43980</v>
          </cell>
          <cell r="I1486">
            <v>30459</v>
          </cell>
          <cell r="J1486">
            <v>0</v>
          </cell>
          <cell r="K1486">
            <v>0</v>
          </cell>
          <cell r="L1486">
            <v>30459</v>
          </cell>
        </row>
        <row r="1487">
          <cell r="E1487">
            <v>343101</v>
          </cell>
          <cell r="F1487">
            <v>43980</v>
          </cell>
          <cell r="G1487">
            <v>43983</v>
          </cell>
          <cell r="H1487">
            <v>43985</v>
          </cell>
          <cell r="I1487">
            <v>212437</v>
          </cell>
          <cell r="J1487">
            <v>0</v>
          </cell>
          <cell r="K1487">
            <v>210450</v>
          </cell>
          <cell r="L1487">
            <v>1987</v>
          </cell>
        </row>
        <row r="1488">
          <cell r="E1488">
            <v>343118</v>
          </cell>
          <cell r="F1488">
            <v>43980</v>
          </cell>
          <cell r="G1488">
            <v>43983</v>
          </cell>
          <cell r="H1488">
            <v>43985</v>
          </cell>
          <cell r="I1488">
            <v>301261</v>
          </cell>
          <cell r="J1488">
            <v>0</v>
          </cell>
          <cell r="K1488">
            <v>299274</v>
          </cell>
          <cell r="L1488">
            <v>1987</v>
          </cell>
        </row>
        <row r="1489">
          <cell r="E1489">
            <v>343149</v>
          </cell>
          <cell r="F1489">
            <v>43980</v>
          </cell>
          <cell r="G1489">
            <v>44022</v>
          </cell>
          <cell r="H1489">
            <v>44026</v>
          </cell>
          <cell r="I1489">
            <v>11482517</v>
          </cell>
          <cell r="J1489">
            <v>0</v>
          </cell>
          <cell r="K1489">
            <v>10687036</v>
          </cell>
          <cell r="L1489">
            <v>795481</v>
          </cell>
        </row>
        <row r="1490">
          <cell r="E1490">
            <v>343162</v>
          </cell>
          <cell r="F1490">
            <v>43980</v>
          </cell>
          <cell r="I1490">
            <v>842384</v>
          </cell>
          <cell r="J1490">
            <v>0</v>
          </cell>
          <cell r="K1490">
            <v>0</v>
          </cell>
          <cell r="L1490">
            <v>842384</v>
          </cell>
        </row>
        <row r="1491">
          <cell r="E1491">
            <v>343178</v>
          </cell>
          <cell r="F1491">
            <v>43980</v>
          </cell>
          <cell r="G1491">
            <v>43985</v>
          </cell>
          <cell r="H1491">
            <v>44007</v>
          </cell>
          <cell r="I1491">
            <v>17150</v>
          </cell>
          <cell r="J1491">
            <v>0</v>
          </cell>
          <cell r="K1491">
            <v>0</v>
          </cell>
          <cell r="L1491">
            <v>17150</v>
          </cell>
        </row>
        <row r="1492">
          <cell r="E1492">
            <v>343184</v>
          </cell>
          <cell r="F1492">
            <v>43980</v>
          </cell>
          <cell r="G1492">
            <v>43986</v>
          </cell>
          <cell r="H1492">
            <v>44007</v>
          </cell>
          <cell r="I1492">
            <v>17150</v>
          </cell>
          <cell r="J1492">
            <v>0</v>
          </cell>
          <cell r="K1492">
            <v>0</v>
          </cell>
          <cell r="L1492">
            <v>17150</v>
          </cell>
        </row>
        <row r="1493">
          <cell r="E1493">
            <v>343272</v>
          </cell>
          <cell r="F1493">
            <v>43980</v>
          </cell>
          <cell r="G1493">
            <v>43983</v>
          </cell>
          <cell r="H1493">
            <v>43985</v>
          </cell>
          <cell r="I1493">
            <v>442851</v>
          </cell>
          <cell r="J1493">
            <v>0</v>
          </cell>
          <cell r="K1493">
            <v>440864</v>
          </cell>
          <cell r="L1493">
            <v>1987</v>
          </cell>
        </row>
        <row r="1494">
          <cell r="E1494">
            <v>343305</v>
          </cell>
          <cell r="F1494">
            <v>43980</v>
          </cell>
          <cell r="G1494">
            <v>44035</v>
          </cell>
          <cell r="H1494">
            <v>44036</v>
          </cell>
          <cell r="I1494">
            <v>91476</v>
          </cell>
          <cell r="J1494">
            <v>0</v>
          </cell>
          <cell r="K1494">
            <v>22389</v>
          </cell>
          <cell r="L1494">
            <v>69087</v>
          </cell>
        </row>
        <row r="1495">
          <cell r="E1495">
            <v>343311</v>
          </cell>
          <cell r="F1495">
            <v>43980</v>
          </cell>
          <cell r="I1495">
            <v>4680503</v>
          </cell>
          <cell r="J1495">
            <v>0</v>
          </cell>
          <cell r="K1495">
            <v>0</v>
          </cell>
          <cell r="L1495">
            <v>4680503</v>
          </cell>
        </row>
        <row r="1496">
          <cell r="E1496">
            <v>343368</v>
          </cell>
          <cell r="F1496">
            <v>43980</v>
          </cell>
          <cell r="G1496">
            <v>43983</v>
          </cell>
          <cell r="H1496">
            <v>43985</v>
          </cell>
          <cell r="I1496">
            <v>118416</v>
          </cell>
          <cell r="J1496">
            <v>0</v>
          </cell>
          <cell r="K1496">
            <v>109377</v>
          </cell>
          <cell r="L1496">
            <v>9039</v>
          </cell>
        </row>
        <row r="1497">
          <cell r="E1497">
            <v>343388</v>
          </cell>
          <cell r="F1497">
            <v>43980</v>
          </cell>
          <cell r="G1497">
            <v>44000</v>
          </cell>
          <cell r="H1497">
            <v>44007</v>
          </cell>
          <cell r="I1497">
            <v>1540675</v>
          </cell>
          <cell r="J1497">
            <v>46221</v>
          </cell>
          <cell r="K1497">
            <v>107849</v>
          </cell>
          <cell r="L1497">
            <v>1386605</v>
          </cell>
        </row>
        <row r="1498">
          <cell r="E1498">
            <v>343406</v>
          </cell>
          <cell r="F1498">
            <v>43980</v>
          </cell>
          <cell r="G1498">
            <v>44129</v>
          </cell>
          <cell r="I1498">
            <v>65407</v>
          </cell>
          <cell r="J1498">
            <v>0</v>
          </cell>
          <cell r="K1498">
            <v>0</v>
          </cell>
          <cell r="L1498">
            <v>65407</v>
          </cell>
        </row>
        <row r="1499">
          <cell r="E1499">
            <v>343413</v>
          </cell>
          <cell r="F1499">
            <v>43980</v>
          </cell>
          <cell r="G1499">
            <v>43983</v>
          </cell>
          <cell r="H1499">
            <v>43985</v>
          </cell>
          <cell r="I1499">
            <v>584769</v>
          </cell>
          <cell r="J1499">
            <v>0</v>
          </cell>
          <cell r="K1499">
            <v>0</v>
          </cell>
          <cell r="L1499">
            <v>584769</v>
          </cell>
        </row>
        <row r="1500">
          <cell r="E1500">
            <v>343435</v>
          </cell>
          <cell r="F1500">
            <v>43980</v>
          </cell>
          <cell r="G1500">
            <v>44099</v>
          </cell>
          <cell r="H1500">
            <v>44099</v>
          </cell>
          <cell r="I1500">
            <v>52792600</v>
          </cell>
          <cell r="J1500">
            <v>0</v>
          </cell>
          <cell r="K1500">
            <v>45333463</v>
          </cell>
          <cell r="L1500">
            <v>7459137</v>
          </cell>
        </row>
        <row r="1501">
          <cell r="E1501">
            <v>343457</v>
          </cell>
          <cell r="F1501">
            <v>43980</v>
          </cell>
          <cell r="G1501">
            <v>44007</v>
          </cell>
          <cell r="H1501">
            <v>44007</v>
          </cell>
          <cell r="I1501">
            <v>17312410</v>
          </cell>
          <cell r="J1501">
            <v>871113</v>
          </cell>
          <cell r="K1501">
            <v>2032598</v>
          </cell>
          <cell r="L1501">
            <v>14408699</v>
          </cell>
        </row>
        <row r="1502">
          <cell r="E1502">
            <v>343458</v>
          </cell>
          <cell r="F1502">
            <v>43980</v>
          </cell>
          <cell r="G1502">
            <v>44129</v>
          </cell>
          <cell r="I1502">
            <v>532400</v>
          </cell>
          <cell r="J1502">
            <v>0</v>
          </cell>
          <cell r="K1502">
            <v>0</v>
          </cell>
          <cell r="L1502">
            <v>532400</v>
          </cell>
        </row>
        <row r="1503">
          <cell r="E1503">
            <v>343461</v>
          </cell>
          <cell r="F1503">
            <v>43980</v>
          </cell>
          <cell r="G1503">
            <v>44099</v>
          </cell>
          <cell r="H1503">
            <v>44099</v>
          </cell>
          <cell r="I1503">
            <v>114257405</v>
          </cell>
          <cell r="J1503">
            <v>0</v>
          </cell>
          <cell r="K1503">
            <v>108216519</v>
          </cell>
          <cell r="L1503">
            <v>6040886</v>
          </cell>
        </row>
        <row r="1504">
          <cell r="E1504">
            <v>343477</v>
          </cell>
          <cell r="F1504">
            <v>43980</v>
          </cell>
          <cell r="G1504">
            <v>44026</v>
          </cell>
          <cell r="H1504">
            <v>44027</v>
          </cell>
          <cell r="I1504">
            <v>184960</v>
          </cell>
          <cell r="J1504">
            <v>0</v>
          </cell>
          <cell r="K1504">
            <v>178000</v>
          </cell>
          <cell r="L1504">
            <v>6960</v>
          </cell>
        </row>
        <row r="1505">
          <cell r="E1505">
            <v>343484</v>
          </cell>
          <cell r="F1505">
            <v>43980</v>
          </cell>
          <cell r="G1505">
            <v>44036</v>
          </cell>
          <cell r="H1505">
            <v>44036</v>
          </cell>
          <cell r="I1505">
            <v>6007519</v>
          </cell>
          <cell r="J1505">
            <v>0</v>
          </cell>
          <cell r="K1505">
            <v>5836891</v>
          </cell>
          <cell r="L1505">
            <v>170628</v>
          </cell>
        </row>
        <row r="1506">
          <cell r="E1506">
            <v>343499</v>
          </cell>
          <cell r="F1506">
            <v>43980</v>
          </cell>
          <cell r="I1506">
            <v>31463635</v>
          </cell>
          <cell r="J1506">
            <v>0</v>
          </cell>
          <cell r="K1506">
            <v>0</v>
          </cell>
          <cell r="L1506">
            <v>31463635</v>
          </cell>
        </row>
        <row r="1507">
          <cell r="E1507">
            <v>343509</v>
          </cell>
          <cell r="F1507">
            <v>43980</v>
          </cell>
          <cell r="G1507">
            <v>43985</v>
          </cell>
          <cell r="H1507">
            <v>44007</v>
          </cell>
          <cell r="I1507">
            <v>880171</v>
          </cell>
          <cell r="J1507">
            <v>0</v>
          </cell>
          <cell r="K1507">
            <v>823977</v>
          </cell>
          <cell r="L1507">
            <v>56194</v>
          </cell>
        </row>
        <row r="1508">
          <cell r="E1508">
            <v>343510</v>
          </cell>
          <cell r="F1508">
            <v>43980</v>
          </cell>
          <cell r="G1508">
            <v>43999</v>
          </cell>
          <cell r="H1508">
            <v>44000</v>
          </cell>
          <cell r="I1508">
            <v>1256592</v>
          </cell>
          <cell r="J1508">
            <v>0</v>
          </cell>
          <cell r="K1508">
            <v>1244754</v>
          </cell>
          <cell r="L1508">
            <v>11838</v>
          </cell>
        </row>
        <row r="1509">
          <cell r="E1509">
            <v>343517</v>
          </cell>
          <cell r="F1509">
            <v>43980</v>
          </cell>
          <cell r="G1509">
            <v>44000</v>
          </cell>
          <cell r="H1509">
            <v>44006</v>
          </cell>
          <cell r="I1509">
            <v>1151035</v>
          </cell>
          <cell r="J1509">
            <v>0</v>
          </cell>
          <cell r="K1509">
            <v>0</v>
          </cell>
          <cell r="L1509">
            <v>1151035</v>
          </cell>
        </row>
        <row r="1510">
          <cell r="E1510">
            <v>343544</v>
          </cell>
          <cell r="F1510">
            <v>43980</v>
          </cell>
          <cell r="I1510">
            <v>1180305</v>
          </cell>
          <cell r="J1510">
            <v>0</v>
          </cell>
          <cell r="K1510">
            <v>0</v>
          </cell>
          <cell r="L1510">
            <v>1180305</v>
          </cell>
        </row>
        <row r="1511">
          <cell r="E1511">
            <v>343563</v>
          </cell>
          <cell r="F1511">
            <v>43980</v>
          </cell>
          <cell r="G1511">
            <v>43999</v>
          </cell>
          <cell r="H1511">
            <v>44000</v>
          </cell>
          <cell r="I1511">
            <v>3064193</v>
          </cell>
          <cell r="J1511">
            <v>0</v>
          </cell>
          <cell r="K1511">
            <v>2993485</v>
          </cell>
          <cell r="L1511">
            <v>70708</v>
          </cell>
        </row>
        <row r="1512">
          <cell r="E1512">
            <v>343580</v>
          </cell>
          <cell r="F1512">
            <v>43980</v>
          </cell>
          <cell r="I1512">
            <v>686943</v>
          </cell>
          <cell r="J1512">
            <v>0</v>
          </cell>
          <cell r="K1512">
            <v>0</v>
          </cell>
          <cell r="L1512">
            <v>686943</v>
          </cell>
        </row>
        <row r="1513">
          <cell r="E1513">
            <v>343583</v>
          </cell>
          <cell r="F1513">
            <v>43980</v>
          </cell>
          <cell r="G1513">
            <v>44089</v>
          </cell>
          <cell r="H1513">
            <v>44089</v>
          </cell>
          <cell r="I1513">
            <v>7983273</v>
          </cell>
          <cell r="J1513">
            <v>0</v>
          </cell>
          <cell r="K1513">
            <v>0</v>
          </cell>
          <cell r="L1513">
            <v>7983273</v>
          </cell>
        </row>
        <row r="1514">
          <cell r="E1514">
            <v>343588</v>
          </cell>
          <cell r="F1514">
            <v>43980</v>
          </cell>
          <cell r="I1514">
            <v>58937</v>
          </cell>
          <cell r="J1514">
            <v>0</v>
          </cell>
          <cell r="K1514">
            <v>0</v>
          </cell>
          <cell r="L1514">
            <v>58937</v>
          </cell>
        </row>
        <row r="1515">
          <cell r="E1515">
            <v>343650</v>
          </cell>
          <cell r="F1515">
            <v>43983</v>
          </cell>
          <cell r="G1515">
            <v>43985</v>
          </cell>
          <cell r="H1515">
            <v>43998</v>
          </cell>
          <cell r="I1515">
            <v>664973</v>
          </cell>
          <cell r="J1515">
            <v>0</v>
          </cell>
          <cell r="K1515">
            <v>655934</v>
          </cell>
          <cell r="L1515">
            <v>9039</v>
          </cell>
        </row>
        <row r="1516">
          <cell r="E1516">
            <v>343704</v>
          </cell>
          <cell r="F1516">
            <v>43983</v>
          </cell>
          <cell r="G1516">
            <v>43985</v>
          </cell>
          <cell r="H1516">
            <v>43998</v>
          </cell>
          <cell r="I1516">
            <v>181007</v>
          </cell>
          <cell r="J1516">
            <v>0</v>
          </cell>
          <cell r="K1516">
            <v>171968</v>
          </cell>
          <cell r="L1516">
            <v>9039</v>
          </cell>
        </row>
        <row r="1517">
          <cell r="E1517">
            <v>343731</v>
          </cell>
          <cell r="F1517">
            <v>43984</v>
          </cell>
          <cell r="G1517">
            <v>43987</v>
          </cell>
          <cell r="H1517">
            <v>44007</v>
          </cell>
          <cell r="I1517">
            <v>17150</v>
          </cell>
          <cell r="J1517">
            <v>0</v>
          </cell>
          <cell r="K1517">
            <v>0</v>
          </cell>
          <cell r="L1517">
            <v>17150</v>
          </cell>
        </row>
        <row r="1518">
          <cell r="E1518">
            <v>343736</v>
          </cell>
          <cell r="F1518">
            <v>43984</v>
          </cell>
          <cell r="G1518">
            <v>43986</v>
          </cell>
          <cell r="H1518">
            <v>43993</v>
          </cell>
          <cell r="I1518">
            <v>243671</v>
          </cell>
          <cell r="J1518">
            <v>0</v>
          </cell>
          <cell r="K1518">
            <v>234632</v>
          </cell>
          <cell r="L1518">
            <v>9039</v>
          </cell>
        </row>
        <row r="1519">
          <cell r="E1519">
            <v>343740</v>
          </cell>
          <cell r="F1519">
            <v>43984</v>
          </cell>
          <cell r="G1519">
            <v>43986</v>
          </cell>
          <cell r="H1519">
            <v>43993</v>
          </cell>
          <cell r="I1519">
            <v>599225</v>
          </cell>
          <cell r="J1519">
            <v>0</v>
          </cell>
          <cell r="K1519">
            <v>0</v>
          </cell>
          <cell r="L1519">
            <v>599225</v>
          </cell>
        </row>
        <row r="1520">
          <cell r="E1520">
            <v>343802</v>
          </cell>
          <cell r="F1520">
            <v>43984</v>
          </cell>
          <cell r="G1520">
            <v>43986</v>
          </cell>
          <cell r="H1520">
            <v>44007</v>
          </cell>
          <cell r="I1520">
            <v>181922</v>
          </cell>
          <cell r="J1520">
            <v>0</v>
          </cell>
          <cell r="K1520">
            <v>0</v>
          </cell>
          <cell r="L1520">
            <v>181922</v>
          </cell>
        </row>
        <row r="1521">
          <cell r="E1521">
            <v>343852</v>
          </cell>
          <cell r="F1521">
            <v>43984</v>
          </cell>
          <cell r="G1521">
            <v>44081</v>
          </cell>
          <cell r="H1521">
            <v>44081</v>
          </cell>
          <cell r="I1521">
            <v>3262886</v>
          </cell>
          <cell r="J1521">
            <v>0</v>
          </cell>
          <cell r="K1521">
            <v>0</v>
          </cell>
          <cell r="L1521">
            <v>3262886</v>
          </cell>
        </row>
        <row r="1522">
          <cell r="E1522">
            <v>343853</v>
          </cell>
          <cell r="F1522">
            <v>43984</v>
          </cell>
          <cell r="G1522">
            <v>44026</v>
          </cell>
          <cell r="H1522">
            <v>44027</v>
          </cell>
          <cell r="I1522">
            <v>13236489</v>
          </cell>
          <cell r="J1522">
            <v>243141</v>
          </cell>
          <cell r="K1522">
            <v>12921843</v>
          </cell>
          <cell r="L1522">
            <v>71505</v>
          </cell>
        </row>
        <row r="1523">
          <cell r="E1523">
            <v>343908</v>
          </cell>
          <cell r="F1523">
            <v>43984</v>
          </cell>
          <cell r="G1523">
            <v>43994</v>
          </cell>
          <cell r="H1523">
            <v>43999</v>
          </cell>
          <cell r="I1523">
            <v>1653686</v>
          </cell>
          <cell r="J1523">
            <v>0</v>
          </cell>
          <cell r="K1523">
            <v>1593466</v>
          </cell>
          <cell r="L1523">
            <v>60220</v>
          </cell>
        </row>
        <row r="1524">
          <cell r="E1524">
            <v>343915</v>
          </cell>
          <cell r="F1524">
            <v>43984</v>
          </cell>
          <cell r="G1524">
            <v>44007</v>
          </cell>
          <cell r="H1524">
            <v>44007</v>
          </cell>
          <cell r="I1524">
            <v>6259825</v>
          </cell>
          <cell r="J1524">
            <v>0</v>
          </cell>
          <cell r="K1524">
            <v>6115559</v>
          </cell>
          <cell r="L1524">
            <v>144266</v>
          </cell>
        </row>
        <row r="1525">
          <cell r="E1525">
            <v>343989</v>
          </cell>
          <cell r="F1525">
            <v>43985</v>
          </cell>
          <cell r="G1525">
            <v>44129</v>
          </cell>
          <cell r="I1525">
            <v>44304</v>
          </cell>
          <cell r="J1525">
            <v>0</v>
          </cell>
          <cell r="K1525">
            <v>0</v>
          </cell>
          <cell r="L1525">
            <v>44304</v>
          </cell>
        </row>
        <row r="1526">
          <cell r="E1526">
            <v>344051</v>
          </cell>
          <cell r="F1526">
            <v>43986</v>
          </cell>
          <cell r="G1526">
            <v>44035</v>
          </cell>
          <cell r="H1526">
            <v>44036</v>
          </cell>
          <cell r="I1526">
            <v>96147426</v>
          </cell>
          <cell r="J1526">
            <v>0</v>
          </cell>
          <cell r="K1526">
            <v>94588982</v>
          </cell>
          <cell r="L1526">
            <v>1558444</v>
          </cell>
        </row>
        <row r="1527">
          <cell r="E1527">
            <v>344060</v>
          </cell>
          <cell r="F1527">
            <v>43986</v>
          </cell>
          <cell r="G1527">
            <v>44129</v>
          </cell>
          <cell r="I1527">
            <v>30459</v>
          </cell>
          <cell r="J1527">
            <v>0</v>
          </cell>
          <cell r="K1527">
            <v>0</v>
          </cell>
          <cell r="L1527">
            <v>30459</v>
          </cell>
        </row>
        <row r="1528">
          <cell r="E1528">
            <v>344121</v>
          </cell>
          <cell r="F1528">
            <v>43986</v>
          </cell>
          <cell r="G1528">
            <v>43987</v>
          </cell>
          <cell r="H1528">
            <v>44001</v>
          </cell>
          <cell r="I1528">
            <v>181713</v>
          </cell>
          <cell r="J1528">
            <v>0</v>
          </cell>
          <cell r="K1528">
            <v>0</v>
          </cell>
          <cell r="L1528">
            <v>181713</v>
          </cell>
        </row>
        <row r="1529">
          <cell r="E1529">
            <v>344136</v>
          </cell>
          <cell r="F1529">
            <v>43986</v>
          </cell>
          <cell r="I1529">
            <v>4695714</v>
          </cell>
          <cell r="J1529">
            <v>0</v>
          </cell>
          <cell r="K1529">
            <v>0</v>
          </cell>
          <cell r="L1529">
            <v>4695714</v>
          </cell>
        </row>
        <row r="1530">
          <cell r="E1530">
            <v>344175</v>
          </cell>
          <cell r="F1530">
            <v>43986</v>
          </cell>
          <cell r="G1530">
            <v>43987</v>
          </cell>
          <cell r="H1530">
            <v>44001</v>
          </cell>
          <cell r="I1530">
            <v>449113</v>
          </cell>
          <cell r="J1530">
            <v>0</v>
          </cell>
          <cell r="K1530">
            <v>440074</v>
          </cell>
          <cell r="L1530">
            <v>9039</v>
          </cell>
        </row>
        <row r="1531">
          <cell r="E1531">
            <v>344373</v>
          </cell>
          <cell r="F1531">
            <v>43986</v>
          </cell>
          <cell r="G1531">
            <v>44129</v>
          </cell>
          <cell r="I1531">
            <v>97690</v>
          </cell>
          <cell r="J1531">
            <v>0</v>
          </cell>
          <cell r="K1531">
            <v>0</v>
          </cell>
          <cell r="L1531">
            <v>97690</v>
          </cell>
        </row>
        <row r="1532">
          <cell r="E1532">
            <v>344392</v>
          </cell>
          <cell r="F1532">
            <v>43986</v>
          </cell>
          <cell r="G1532">
            <v>43987</v>
          </cell>
          <cell r="H1532">
            <v>44001</v>
          </cell>
          <cell r="I1532">
            <v>193474</v>
          </cell>
          <cell r="J1532">
            <v>0</v>
          </cell>
          <cell r="K1532">
            <v>160322</v>
          </cell>
          <cell r="L1532">
            <v>33152</v>
          </cell>
        </row>
        <row r="1533">
          <cell r="E1533">
            <v>344396</v>
          </cell>
          <cell r="F1533">
            <v>43986</v>
          </cell>
          <cell r="G1533">
            <v>43987</v>
          </cell>
          <cell r="H1533">
            <v>44007</v>
          </cell>
          <cell r="I1533">
            <v>87064</v>
          </cell>
          <cell r="J1533">
            <v>0</v>
          </cell>
          <cell r="K1533">
            <v>0</v>
          </cell>
          <cell r="L1533">
            <v>87064</v>
          </cell>
        </row>
        <row r="1534">
          <cell r="E1534">
            <v>344438</v>
          </cell>
          <cell r="F1534">
            <v>43987</v>
          </cell>
          <cell r="G1534">
            <v>43990</v>
          </cell>
          <cell r="H1534">
            <v>44001</v>
          </cell>
          <cell r="I1534">
            <v>524634</v>
          </cell>
          <cell r="J1534">
            <v>0</v>
          </cell>
          <cell r="K1534">
            <v>522646</v>
          </cell>
          <cell r="L1534">
            <v>1988</v>
          </cell>
        </row>
        <row r="1535">
          <cell r="E1535">
            <v>344442</v>
          </cell>
          <cell r="F1535">
            <v>43987</v>
          </cell>
          <cell r="G1535">
            <v>43990</v>
          </cell>
          <cell r="H1535">
            <v>44001</v>
          </cell>
          <cell r="I1535">
            <v>117358</v>
          </cell>
          <cell r="J1535">
            <v>0</v>
          </cell>
          <cell r="K1535">
            <v>108319</v>
          </cell>
          <cell r="L1535">
            <v>9039</v>
          </cell>
        </row>
        <row r="1536">
          <cell r="E1536">
            <v>344543</v>
          </cell>
          <cell r="F1536">
            <v>43988</v>
          </cell>
          <cell r="G1536">
            <v>43990</v>
          </cell>
          <cell r="H1536">
            <v>44001</v>
          </cell>
          <cell r="I1536">
            <v>300068</v>
          </cell>
          <cell r="J1536">
            <v>0</v>
          </cell>
          <cell r="K1536">
            <v>295037</v>
          </cell>
          <cell r="L1536">
            <v>5031</v>
          </cell>
        </row>
        <row r="1537">
          <cell r="E1537">
            <v>344575</v>
          </cell>
          <cell r="F1537">
            <v>43988</v>
          </cell>
          <cell r="G1537">
            <v>43990</v>
          </cell>
          <cell r="H1537">
            <v>44001</v>
          </cell>
          <cell r="I1537">
            <v>655353</v>
          </cell>
          <cell r="J1537">
            <v>0</v>
          </cell>
          <cell r="K1537">
            <v>653366</v>
          </cell>
          <cell r="L1537">
            <v>1987</v>
          </cell>
        </row>
        <row r="1538">
          <cell r="E1538">
            <v>344612</v>
          </cell>
          <cell r="F1538">
            <v>43988</v>
          </cell>
          <cell r="G1538">
            <v>43990</v>
          </cell>
          <cell r="H1538">
            <v>44001</v>
          </cell>
          <cell r="I1538">
            <v>725935</v>
          </cell>
          <cell r="J1538">
            <v>0</v>
          </cell>
          <cell r="K1538">
            <v>703883</v>
          </cell>
          <cell r="L1538">
            <v>22052</v>
          </cell>
        </row>
        <row r="1539">
          <cell r="E1539">
            <v>344614</v>
          </cell>
          <cell r="F1539">
            <v>43988</v>
          </cell>
          <cell r="G1539">
            <v>43990</v>
          </cell>
          <cell r="H1539">
            <v>44001</v>
          </cell>
          <cell r="I1539">
            <v>317240</v>
          </cell>
          <cell r="J1539">
            <v>0</v>
          </cell>
          <cell r="K1539">
            <v>0</v>
          </cell>
          <cell r="L1539">
            <v>317240</v>
          </cell>
        </row>
        <row r="1540">
          <cell r="E1540">
            <v>344615</v>
          </cell>
          <cell r="F1540">
            <v>43988</v>
          </cell>
          <cell r="G1540">
            <v>43990</v>
          </cell>
          <cell r="H1540">
            <v>44001</v>
          </cell>
          <cell r="I1540">
            <v>311354</v>
          </cell>
          <cell r="J1540">
            <v>0</v>
          </cell>
          <cell r="K1540">
            <v>302315</v>
          </cell>
          <cell r="L1540">
            <v>9039</v>
          </cell>
        </row>
        <row r="1541">
          <cell r="E1541">
            <v>344623</v>
          </cell>
          <cell r="F1541">
            <v>43988</v>
          </cell>
          <cell r="G1541">
            <v>43990</v>
          </cell>
          <cell r="H1541">
            <v>44001</v>
          </cell>
          <cell r="I1541">
            <v>325635</v>
          </cell>
          <cell r="J1541">
            <v>0</v>
          </cell>
          <cell r="K1541">
            <v>316596</v>
          </cell>
          <cell r="L1541">
            <v>9039</v>
          </cell>
        </row>
        <row r="1542">
          <cell r="E1542">
            <v>344672</v>
          </cell>
          <cell r="F1542">
            <v>43990</v>
          </cell>
          <cell r="G1542">
            <v>44123</v>
          </cell>
          <cell r="H1542">
            <v>44125</v>
          </cell>
          <cell r="I1542">
            <v>49223977</v>
          </cell>
          <cell r="J1542">
            <v>1039833</v>
          </cell>
          <cell r="K1542">
            <v>0</v>
          </cell>
          <cell r="L1542">
            <v>48184144</v>
          </cell>
        </row>
        <row r="1543">
          <cell r="E1543">
            <v>344673</v>
          </cell>
          <cell r="F1543">
            <v>43990</v>
          </cell>
          <cell r="G1543">
            <v>44129</v>
          </cell>
          <cell r="I1543">
            <v>532400</v>
          </cell>
          <cell r="J1543">
            <v>0</v>
          </cell>
          <cell r="K1543">
            <v>0</v>
          </cell>
          <cell r="L1543">
            <v>532400</v>
          </cell>
        </row>
        <row r="1544">
          <cell r="E1544">
            <v>344681</v>
          </cell>
          <cell r="F1544">
            <v>43990</v>
          </cell>
          <cell r="G1544">
            <v>44129</v>
          </cell>
          <cell r="I1544">
            <v>242024</v>
          </cell>
          <cell r="J1544">
            <v>0</v>
          </cell>
          <cell r="K1544">
            <v>0</v>
          </cell>
          <cell r="L1544">
            <v>242024</v>
          </cell>
        </row>
        <row r="1545">
          <cell r="E1545">
            <v>344705</v>
          </cell>
          <cell r="F1545">
            <v>43990</v>
          </cell>
          <cell r="G1545">
            <v>44081</v>
          </cell>
          <cell r="H1545">
            <v>44081</v>
          </cell>
          <cell r="I1545">
            <v>9553187</v>
          </cell>
          <cell r="J1545">
            <v>0</v>
          </cell>
          <cell r="K1545">
            <v>0</v>
          </cell>
          <cell r="L1545">
            <v>9553187</v>
          </cell>
        </row>
        <row r="1546">
          <cell r="E1546">
            <v>344706</v>
          </cell>
          <cell r="F1546">
            <v>43990</v>
          </cell>
          <cell r="G1546">
            <v>44129</v>
          </cell>
          <cell r="I1546">
            <v>138660</v>
          </cell>
          <cell r="J1546">
            <v>0</v>
          </cell>
          <cell r="K1546">
            <v>0</v>
          </cell>
          <cell r="L1546">
            <v>138660</v>
          </cell>
        </row>
        <row r="1547">
          <cell r="E1547">
            <v>344718</v>
          </cell>
          <cell r="F1547">
            <v>43990</v>
          </cell>
          <cell r="G1547">
            <v>44036</v>
          </cell>
          <cell r="H1547">
            <v>44036</v>
          </cell>
          <cell r="I1547">
            <v>1236459</v>
          </cell>
          <cell r="J1547">
            <v>0</v>
          </cell>
          <cell r="K1547">
            <v>1206515</v>
          </cell>
          <cell r="L1547">
            <v>29944</v>
          </cell>
        </row>
        <row r="1548">
          <cell r="E1548">
            <v>344724</v>
          </cell>
          <cell r="F1548">
            <v>43990</v>
          </cell>
          <cell r="G1548">
            <v>44029</v>
          </cell>
          <cell r="H1548">
            <v>44029</v>
          </cell>
          <cell r="I1548">
            <v>34059754</v>
          </cell>
          <cell r="J1548">
            <v>0</v>
          </cell>
          <cell r="K1548">
            <v>0</v>
          </cell>
          <cell r="L1548">
            <v>34059754</v>
          </cell>
        </row>
        <row r="1549">
          <cell r="E1549">
            <v>344733</v>
          </cell>
          <cell r="F1549">
            <v>43990</v>
          </cell>
          <cell r="G1549">
            <v>43999</v>
          </cell>
          <cell r="H1549">
            <v>44000</v>
          </cell>
          <cell r="I1549">
            <v>1647387</v>
          </cell>
          <cell r="J1549">
            <v>0</v>
          </cell>
          <cell r="K1549">
            <v>1645400</v>
          </cell>
          <cell r="L1549">
            <v>1987</v>
          </cell>
        </row>
        <row r="1550">
          <cell r="E1550">
            <v>344764</v>
          </cell>
          <cell r="F1550">
            <v>43990</v>
          </cell>
          <cell r="G1550">
            <v>44099</v>
          </cell>
          <cell r="H1550">
            <v>44099</v>
          </cell>
          <cell r="I1550">
            <v>22931954</v>
          </cell>
          <cell r="J1550">
            <v>0</v>
          </cell>
          <cell r="K1550">
            <v>22274308</v>
          </cell>
          <cell r="L1550">
            <v>657646</v>
          </cell>
        </row>
        <row r="1551">
          <cell r="E1551">
            <v>344889</v>
          </cell>
          <cell r="F1551">
            <v>43990</v>
          </cell>
          <cell r="G1551">
            <v>44001</v>
          </cell>
          <cell r="H1551">
            <v>44001</v>
          </cell>
          <cell r="I1551">
            <v>2749103</v>
          </cell>
          <cell r="J1551">
            <v>0</v>
          </cell>
          <cell r="K1551">
            <v>2618872</v>
          </cell>
          <cell r="L1551">
            <v>130231</v>
          </cell>
        </row>
        <row r="1552">
          <cell r="E1552">
            <v>345004</v>
          </cell>
          <cell r="F1552">
            <v>43990</v>
          </cell>
          <cell r="G1552">
            <v>43991</v>
          </cell>
          <cell r="H1552">
            <v>44001</v>
          </cell>
          <cell r="I1552">
            <v>583240</v>
          </cell>
          <cell r="J1552">
            <v>0</v>
          </cell>
          <cell r="K1552">
            <v>574201</v>
          </cell>
          <cell r="L1552">
            <v>9039</v>
          </cell>
        </row>
        <row r="1553">
          <cell r="E1553">
            <v>345040</v>
          </cell>
          <cell r="F1553">
            <v>43990</v>
          </cell>
          <cell r="G1553">
            <v>44129</v>
          </cell>
          <cell r="I1553">
            <v>52182</v>
          </cell>
          <cell r="J1553">
            <v>0</v>
          </cell>
          <cell r="K1553">
            <v>0</v>
          </cell>
          <cell r="L1553">
            <v>52182</v>
          </cell>
        </row>
        <row r="1554">
          <cell r="E1554">
            <v>345091</v>
          </cell>
          <cell r="F1554">
            <v>43990</v>
          </cell>
          <cell r="G1554">
            <v>44129</v>
          </cell>
          <cell r="I1554">
            <v>91476</v>
          </cell>
          <cell r="J1554">
            <v>0</v>
          </cell>
          <cell r="K1554">
            <v>0</v>
          </cell>
          <cell r="L1554">
            <v>91476</v>
          </cell>
        </row>
        <row r="1555">
          <cell r="E1555">
            <v>345144</v>
          </cell>
          <cell r="F1555">
            <v>43990</v>
          </cell>
          <cell r="G1555">
            <v>43991</v>
          </cell>
          <cell r="H1555">
            <v>44001</v>
          </cell>
          <cell r="I1555">
            <v>160139</v>
          </cell>
          <cell r="J1555">
            <v>0</v>
          </cell>
          <cell r="K1555">
            <v>0</v>
          </cell>
          <cell r="L1555">
            <v>160139</v>
          </cell>
        </row>
        <row r="1556">
          <cell r="E1556">
            <v>345145</v>
          </cell>
          <cell r="F1556">
            <v>43990</v>
          </cell>
          <cell r="G1556">
            <v>43991</v>
          </cell>
          <cell r="H1556">
            <v>44001</v>
          </cell>
          <cell r="I1556">
            <v>237621</v>
          </cell>
          <cell r="J1556">
            <v>0</v>
          </cell>
          <cell r="K1556">
            <v>228582</v>
          </cell>
          <cell r="L1556">
            <v>9039</v>
          </cell>
        </row>
        <row r="1557">
          <cell r="E1557">
            <v>345146</v>
          </cell>
          <cell r="F1557">
            <v>43990</v>
          </cell>
          <cell r="G1557">
            <v>43991</v>
          </cell>
          <cell r="H1557">
            <v>44001</v>
          </cell>
          <cell r="I1557">
            <v>230851</v>
          </cell>
          <cell r="J1557">
            <v>0</v>
          </cell>
          <cell r="K1557">
            <v>0</v>
          </cell>
          <cell r="L1557">
            <v>230851</v>
          </cell>
        </row>
        <row r="1558">
          <cell r="E1558">
            <v>345156</v>
          </cell>
          <cell r="F1558">
            <v>43991</v>
          </cell>
          <cell r="G1558">
            <v>43999</v>
          </cell>
          <cell r="H1558">
            <v>44000</v>
          </cell>
          <cell r="I1558">
            <v>3228619</v>
          </cell>
          <cell r="J1558">
            <v>0</v>
          </cell>
          <cell r="K1558">
            <v>3158443</v>
          </cell>
          <cell r="L1558">
            <v>70176</v>
          </cell>
        </row>
        <row r="1559">
          <cell r="E1559">
            <v>345208</v>
          </cell>
          <cell r="F1559">
            <v>43991</v>
          </cell>
          <cell r="G1559">
            <v>44005</v>
          </cell>
          <cell r="H1559">
            <v>44006</v>
          </cell>
          <cell r="I1559">
            <v>2540029</v>
          </cell>
          <cell r="J1559">
            <v>0</v>
          </cell>
          <cell r="K1559">
            <v>2415977</v>
          </cell>
          <cell r="L1559">
            <v>124052</v>
          </cell>
        </row>
        <row r="1560">
          <cell r="E1560">
            <v>345215</v>
          </cell>
          <cell r="F1560">
            <v>43991</v>
          </cell>
          <cell r="G1560">
            <v>44001</v>
          </cell>
          <cell r="H1560">
            <v>44006</v>
          </cell>
          <cell r="I1560">
            <v>4742589</v>
          </cell>
          <cell r="J1560">
            <v>0</v>
          </cell>
          <cell r="K1560">
            <v>4516686</v>
          </cell>
          <cell r="L1560">
            <v>225903</v>
          </cell>
        </row>
        <row r="1561">
          <cell r="E1561">
            <v>345299</v>
          </cell>
          <cell r="F1561">
            <v>43991</v>
          </cell>
          <cell r="G1561">
            <v>44038</v>
          </cell>
          <cell r="H1561">
            <v>44046</v>
          </cell>
          <cell r="I1561">
            <v>31528209</v>
          </cell>
          <cell r="J1561">
            <v>0</v>
          </cell>
          <cell r="K1561">
            <v>0</v>
          </cell>
          <cell r="L1561">
            <v>31528209</v>
          </cell>
        </row>
        <row r="1562">
          <cell r="E1562">
            <v>345305</v>
          </cell>
          <cell r="F1562">
            <v>43991</v>
          </cell>
          <cell r="I1562">
            <v>9231502</v>
          </cell>
          <cell r="J1562">
            <v>0</v>
          </cell>
          <cell r="K1562">
            <v>0</v>
          </cell>
          <cell r="L1562">
            <v>9231502</v>
          </cell>
        </row>
        <row r="1563">
          <cell r="E1563">
            <v>345312</v>
          </cell>
          <cell r="F1563">
            <v>43991</v>
          </cell>
          <cell r="I1563">
            <v>91476</v>
          </cell>
          <cell r="J1563">
            <v>0</v>
          </cell>
          <cell r="K1563">
            <v>0</v>
          </cell>
          <cell r="L1563">
            <v>91476</v>
          </cell>
        </row>
        <row r="1564">
          <cell r="E1564">
            <v>345347</v>
          </cell>
          <cell r="F1564">
            <v>43991</v>
          </cell>
          <cell r="G1564">
            <v>44099</v>
          </cell>
          <cell r="H1564">
            <v>44099</v>
          </cell>
          <cell r="I1564">
            <v>37789076</v>
          </cell>
          <cell r="J1564">
            <v>0</v>
          </cell>
          <cell r="K1564">
            <v>36889881</v>
          </cell>
          <cell r="L1564">
            <v>899195</v>
          </cell>
        </row>
        <row r="1565">
          <cell r="E1565">
            <v>345359</v>
          </cell>
          <cell r="F1565">
            <v>43991</v>
          </cell>
          <cell r="G1565">
            <v>44022</v>
          </cell>
          <cell r="H1565">
            <v>44026</v>
          </cell>
          <cell r="I1565">
            <v>12337619</v>
          </cell>
          <cell r="J1565">
            <v>0</v>
          </cell>
          <cell r="K1565">
            <v>12225047</v>
          </cell>
          <cell r="L1565">
            <v>112572</v>
          </cell>
        </row>
        <row r="1566">
          <cell r="E1566">
            <v>345363</v>
          </cell>
          <cell r="F1566">
            <v>43991</v>
          </cell>
          <cell r="G1566">
            <v>44099</v>
          </cell>
          <cell r="H1566">
            <v>44099</v>
          </cell>
          <cell r="I1566">
            <v>32875196</v>
          </cell>
          <cell r="J1566">
            <v>0</v>
          </cell>
          <cell r="K1566">
            <v>32208470</v>
          </cell>
          <cell r="L1566">
            <v>666726</v>
          </cell>
        </row>
        <row r="1567">
          <cell r="E1567">
            <v>345378</v>
          </cell>
          <cell r="F1567">
            <v>43991</v>
          </cell>
          <cell r="G1567">
            <v>44063</v>
          </cell>
          <cell r="H1567">
            <v>44064</v>
          </cell>
          <cell r="I1567">
            <v>26838</v>
          </cell>
          <cell r="J1567">
            <v>0</v>
          </cell>
          <cell r="K1567">
            <v>26831</v>
          </cell>
          <cell r="L1567">
            <v>7</v>
          </cell>
        </row>
        <row r="1568">
          <cell r="E1568">
            <v>345391</v>
          </cell>
          <cell r="F1568">
            <v>43991</v>
          </cell>
          <cell r="G1568">
            <v>44063</v>
          </cell>
          <cell r="H1568">
            <v>44064</v>
          </cell>
          <cell r="I1568">
            <v>192540</v>
          </cell>
          <cell r="J1568">
            <v>0</v>
          </cell>
          <cell r="K1568">
            <v>158200</v>
          </cell>
          <cell r="L1568">
            <v>34340</v>
          </cell>
        </row>
        <row r="1569">
          <cell r="E1569">
            <v>345398</v>
          </cell>
          <cell r="F1569">
            <v>43991</v>
          </cell>
          <cell r="G1569">
            <v>44022</v>
          </cell>
          <cell r="H1569">
            <v>44026</v>
          </cell>
          <cell r="I1569">
            <v>35645975</v>
          </cell>
          <cell r="J1569">
            <v>0</v>
          </cell>
          <cell r="K1569">
            <v>34241784</v>
          </cell>
          <cell r="L1569">
            <v>1404191</v>
          </cell>
        </row>
        <row r="1570">
          <cell r="E1570">
            <v>345414</v>
          </cell>
          <cell r="F1570">
            <v>43991</v>
          </cell>
          <cell r="I1570">
            <v>573651</v>
          </cell>
          <cell r="J1570">
            <v>0</v>
          </cell>
          <cell r="K1570">
            <v>0</v>
          </cell>
          <cell r="L1570">
            <v>573651</v>
          </cell>
        </row>
        <row r="1571">
          <cell r="E1571">
            <v>345423</v>
          </cell>
          <cell r="F1571">
            <v>43991</v>
          </cell>
          <cell r="G1571">
            <v>44127</v>
          </cell>
          <cell r="I1571">
            <v>2697922</v>
          </cell>
          <cell r="J1571">
            <v>0</v>
          </cell>
          <cell r="K1571">
            <v>0</v>
          </cell>
          <cell r="L1571">
            <v>2697922</v>
          </cell>
        </row>
        <row r="1572">
          <cell r="E1572">
            <v>345424</v>
          </cell>
          <cell r="F1572">
            <v>43991</v>
          </cell>
          <cell r="G1572">
            <v>44015</v>
          </cell>
          <cell r="H1572">
            <v>44027</v>
          </cell>
          <cell r="I1572">
            <v>261780</v>
          </cell>
          <cell r="J1572">
            <v>0</v>
          </cell>
          <cell r="K1572">
            <v>252741</v>
          </cell>
          <cell r="L1572">
            <v>9039</v>
          </cell>
        </row>
        <row r="1573">
          <cell r="E1573">
            <v>345443</v>
          </cell>
          <cell r="F1573">
            <v>43991</v>
          </cell>
          <cell r="G1573">
            <v>44015</v>
          </cell>
          <cell r="H1573">
            <v>44027</v>
          </cell>
          <cell r="I1573">
            <v>363431</v>
          </cell>
          <cell r="J1573">
            <v>0</v>
          </cell>
          <cell r="K1573">
            <v>345353</v>
          </cell>
          <cell r="L1573">
            <v>18078</v>
          </cell>
        </row>
        <row r="1574">
          <cell r="E1574">
            <v>345496</v>
          </cell>
          <cell r="F1574">
            <v>43991</v>
          </cell>
          <cell r="G1574">
            <v>44001</v>
          </cell>
          <cell r="H1574">
            <v>44001</v>
          </cell>
          <cell r="I1574">
            <v>1997031</v>
          </cell>
          <cell r="J1574">
            <v>0</v>
          </cell>
          <cell r="K1574">
            <v>1906236</v>
          </cell>
          <cell r="L1574">
            <v>90795</v>
          </cell>
        </row>
        <row r="1575">
          <cell r="E1575">
            <v>345506</v>
          </cell>
          <cell r="F1575">
            <v>43991</v>
          </cell>
          <cell r="G1575">
            <v>44129</v>
          </cell>
          <cell r="I1575">
            <v>2516087</v>
          </cell>
          <cell r="J1575">
            <v>0</v>
          </cell>
          <cell r="K1575">
            <v>0</v>
          </cell>
          <cell r="L1575">
            <v>2516087</v>
          </cell>
        </row>
        <row r="1576">
          <cell r="E1576">
            <v>345530</v>
          </cell>
          <cell r="F1576">
            <v>43991</v>
          </cell>
          <cell r="G1576">
            <v>44000</v>
          </cell>
          <cell r="H1576">
            <v>44006</v>
          </cell>
          <cell r="I1576">
            <v>2565322</v>
          </cell>
          <cell r="J1576">
            <v>2</v>
          </cell>
          <cell r="K1576">
            <v>4</v>
          </cell>
          <cell r="L1576">
            <v>2565316</v>
          </cell>
        </row>
        <row r="1577">
          <cell r="E1577">
            <v>345555</v>
          </cell>
          <cell r="F1577">
            <v>43991</v>
          </cell>
          <cell r="G1577">
            <v>44129</v>
          </cell>
          <cell r="I1577">
            <v>182952</v>
          </cell>
          <cell r="J1577">
            <v>0</v>
          </cell>
          <cell r="K1577">
            <v>0</v>
          </cell>
          <cell r="L1577">
            <v>182952</v>
          </cell>
        </row>
        <row r="1578">
          <cell r="E1578">
            <v>345556</v>
          </cell>
          <cell r="F1578">
            <v>43991</v>
          </cell>
          <cell r="G1578">
            <v>44005</v>
          </cell>
          <cell r="H1578">
            <v>44006</v>
          </cell>
          <cell r="I1578">
            <v>1807371</v>
          </cell>
          <cell r="J1578">
            <v>0</v>
          </cell>
          <cell r="K1578">
            <v>1774695</v>
          </cell>
          <cell r="L1578">
            <v>32676</v>
          </cell>
        </row>
        <row r="1579">
          <cell r="E1579">
            <v>345564</v>
          </cell>
          <cell r="F1579">
            <v>43991</v>
          </cell>
          <cell r="I1579">
            <v>111500</v>
          </cell>
          <cell r="J1579">
            <v>0</v>
          </cell>
          <cell r="K1579">
            <v>0</v>
          </cell>
          <cell r="L1579">
            <v>111500</v>
          </cell>
        </row>
        <row r="1580">
          <cell r="E1580">
            <v>345580</v>
          </cell>
          <cell r="F1580">
            <v>43991</v>
          </cell>
          <cell r="G1580">
            <v>43999</v>
          </cell>
          <cell r="H1580">
            <v>44000</v>
          </cell>
          <cell r="I1580">
            <v>1710401</v>
          </cell>
          <cell r="J1580">
            <v>0</v>
          </cell>
          <cell r="K1580">
            <v>1707553</v>
          </cell>
          <cell r="L1580">
            <v>2848</v>
          </cell>
        </row>
        <row r="1581">
          <cell r="E1581">
            <v>345671</v>
          </cell>
          <cell r="F1581">
            <v>43992</v>
          </cell>
          <cell r="G1581">
            <v>44027</v>
          </cell>
          <cell r="H1581">
            <v>44028</v>
          </cell>
          <cell r="I1581">
            <v>1499399</v>
          </cell>
          <cell r="J1581">
            <v>0</v>
          </cell>
          <cell r="K1581">
            <v>1488759</v>
          </cell>
          <cell r="L1581">
            <v>10640</v>
          </cell>
        </row>
        <row r="1582">
          <cell r="E1582">
            <v>345695</v>
          </cell>
          <cell r="F1582">
            <v>43992</v>
          </cell>
          <cell r="G1582">
            <v>44005</v>
          </cell>
          <cell r="H1582">
            <v>44006</v>
          </cell>
          <cell r="I1582">
            <v>1131391</v>
          </cell>
          <cell r="J1582">
            <v>0</v>
          </cell>
          <cell r="K1582">
            <v>1120751</v>
          </cell>
          <cell r="L1582">
            <v>10640</v>
          </cell>
        </row>
        <row r="1583">
          <cell r="E1583">
            <v>345709</v>
          </cell>
          <cell r="F1583">
            <v>43992</v>
          </cell>
          <cell r="I1583">
            <v>87905</v>
          </cell>
          <cell r="J1583">
            <v>0</v>
          </cell>
          <cell r="K1583">
            <v>0</v>
          </cell>
          <cell r="L1583">
            <v>87905</v>
          </cell>
        </row>
        <row r="1584">
          <cell r="E1584">
            <v>345712</v>
          </cell>
          <cell r="F1584">
            <v>43992</v>
          </cell>
          <cell r="G1584">
            <v>43993</v>
          </cell>
          <cell r="H1584">
            <v>43999</v>
          </cell>
          <cell r="I1584">
            <v>434465</v>
          </cell>
          <cell r="J1584">
            <v>0</v>
          </cell>
          <cell r="K1584">
            <v>432478</v>
          </cell>
          <cell r="L1584">
            <v>1987</v>
          </cell>
        </row>
        <row r="1585">
          <cell r="E1585">
            <v>345730</v>
          </cell>
          <cell r="F1585">
            <v>43992</v>
          </cell>
          <cell r="G1585">
            <v>43993</v>
          </cell>
          <cell r="H1585">
            <v>43999</v>
          </cell>
          <cell r="I1585">
            <v>147558</v>
          </cell>
          <cell r="J1585">
            <v>0</v>
          </cell>
          <cell r="K1585">
            <v>129480</v>
          </cell>
          <cell r="L1585">
            <v>18078</v>
          </cell>
        </row>
        <row r="1586">
          <cell r="E1586">
            <v>345743</v>
          </cell>
          <cell r="F1586">
            <v>43992</v>
          </cell>
          <cell r="G1586">
            <v>44027</v>
          </cell>
          <cell r="H1586">
            <v>44028</v>
          </cell>
          <cell r="I1586">
            <v>2223825</v>
          </cell>
          <cell r="J1586">
            <v>0</v>
          </cell>
          <cell r="K1586">
            <v>2207833</v>
          </cell>
          <cell r="L1586">
            <v>15992</v>
          </cell>
        </row>
        <row r="1587">
          <cell r="E1587">
            <v>345751</v>
          </cell>
          <cell r="F1587">
            <v>43992</v>
          </cell>
          <cell r="G1587">
            <v>43993</v>
          </cell>
          <cell r="H1587">
            <v>43999</v>
          </cell>
          <cell r="I1587">
            <v>101708</v>
          </cell>
          <cell r="J1587">
            <v>0</v>
          </cell>
          <cell r="K1587">
            <v>99721</v>
          </cell>
          <cell r="L1587">
            <v>1987</v>
          </cell>
        </row>
        <row r="1588">
          <cell r="E1588">
            <v>345778</v>
          </cell>
          <cell r="F1588">
            <v>43992</v>
          </cell>
          <cell r="G1588">
            <v>44027</v>
          </cell>
          <cell r="H1588">
            <v>44028</v>
          </cell>
          <cell r="I1588">
            <v>4177767</v>
          </cell>
          <cell r="J1588">
            <v>0</v>
          </cell>
          <cell r="K1588">
            <v>3633162</v>
          </cell>
          <cell r="L1588">
            <v>544605</v>
          </cell>
        </row>
        <row r="1589">
          <cell r="E1589">
            <v>345829</v>
          </cell>
          <cell r="F1589">
            <v>43992</v>
          </cell>
          <cell r="G1589">
            <v>44027</v>
          </cell>
          <cell r="H1589">
            <v>44028</v>
          </cell>
          <cell r="I1589">
            <v>1601801</v>
          </cell>
          <cell r="J1589">
            <v>0</v>
          </cell>
          <cell r="K1589">
            <v>1584269</v>
          </cell>
          <cell r="L1589">
            <v>17532</v>
          </cell>
        </row>
        <row r="1590">
          <cell r="E1590">
            <v>345843</v>
          </cell>
          <cell r="F1590">
            <v>43992</v>
          </cell>
          <cell r="G1590">
            <v>44027</v>
          </cell>
          <cell r="H1590">
            <v>44028</v>
          </cell>
          <cell r="I1590">
            <v>2000682</v>
          </cell>
          <cell r="J1590">
            <v>0</v>
          </cell>
          <cell r="K1590">
            <v>1974387</v>
          </cell>
          <cell r="L1590">
            <v>26295</v>
          </cell>
        </row>
        <row r="1591">
          <cell r="E1591">
            <v>345847</v>
          </cell>
          <cell r="F1591">
            <v>43992</v>
          </cell>
          <cell r="G1591">
            <v>44027</v>
          </cell>
          <cell r="H1591">
            <v>44028</v>
          </cell>
          <cell r="I1591">
            <v>1680954</v>
          </cell>
          <cell r="J1591">
            <v>0</v>
          </cell>
          <cell r="K1591">
            <v>1678107</v>
          </cell>
          <cell r="L1591">
            <v>2847</v>
          </cell>
        </row>
        <row r="1592">
          <cell r="E1592">
            <v>345874</v>
          </cell>
          <cell r="F1592">
            <v>43992</v>
          </cell>
          <cell r="G1592">
            <v>44049</v>
          </cell>
          <cell r="H1592">
            <v>44067</v>
          </cell>
          <cell r="I1592">
            <v>108700</v>
          </cell>
          <cell r="J1592">
            <v>0</v>
          </cell>
          <cell r="K1592">
            <v>105300</v>
          </cell>
          <cell r="L1592">
            <v>3400</v>
          </cell>
        </row>
        <row r="1593">
          <cell r="E1593">
            <v>345904</v>
          </cell>
          <cell r="F1593">
            <v>43992</v>
          </cell>
          <cell r="G1593">
            <v>43993</v>
          </cell>
          <cell r="H1593">
            <v>43999</v>
          </cell>
          <cell r="I1593">
            <v>592517</v>
          </cell>
          <cell r="J1593">
            <v>0</v>
          </cell>
          <cell r="K1593">
            <v>590530</v>
          </cell>
          <cell r="L1593">
            <v>1987</v>
          </cell>
        </row>
        <row r="1594">
          <cell r="E1594">
            <v>346023</v>
          </cell>
          <cell r="F1594">
            <v>43993</v>
          </cell>
          <cell r="G1594">
            <v>43994</v>
          </cell>
          <cell r="H1594">
            <v>44007</v>
          </cell>
          <cell r="I1594">
            <v>17150</v>
          </cell>
          <cell r="J1594">
            <v>0</v>
          </cell>
          <cell r="K1594">
            <v>0</v>
          </cell>
          <cell r="L1594">
            <v>17150</v>
          </cell>
        </row>
        <row r="1595">
          <cell r="E1595">
            <v>346142</v>
          </cell>
          <cell r="F1595">
            <v>43993</v>
          </cell>
          <cell r="G1595">
            <v>43994</v>
          </cell>
          <cell r="H1595">
            <v>44007</v>
          </cell>
          <cell r="I1595">
            <v>407501</v>
          </cell>
          <cell r="J1595">
            <v>0</v>
          </cell>
          <cell r="K1595">
            <v>398462</v>
          </cell>
          <cell r="L1595">
            <v>9039</v>
          </cell>
        </row>
        <row r="1596">
          <cell r="E1596">
            <v>346210</v>
          </cell>
          <cell r="F1596">
            <v>43993</v>
          </cell>
          <cell r="G1596">
            <v>44129</v>
          </cell>
          <cell r="I1596">
            <v>21658</v>
          </cell>
          <cell r="J1596">
            <v>0</v>
          </cell>
          <cell r="K1596">
            <v>0</v>
          </cell>
          <cell r="L1596">
            <v>21658</v>
          </cell>
        </row>
        <row r="1597">
          <cell r="E1597">
            <v>346218</v>
          </cell>
          <cell r="F1597">
            <v>43993</v>
          </cell>
          <cell r="G1597">
            <v>44054</v>
          </cell>
          <cell r="H1597">
            <v>44057</v>
          </cell>
          <cell r="I1597">
            <v>15336</v>
          </cell>
          <cell r="J1597">
            <v>0</v>
          </cell>
          <cell r="K1597">
            <v>15332</v>
          </cell>
          <cell r="L1597">
            <v>4</v>
          </cell>
        </row>
        <row r="1598">
          <cell r="E1598">
            <v>346253</v>
          </cell>
          <cell r="F1598">
            <v>43993</v>
          </cell>
          <cell r="G1598">
            <v>44129</v>
          </cell>
          <cell r="I1598">
            <v>91476</v>
          </cell>
          <cell r="J1598">
            <v>0</v>
          </cell>
          <cell r="K1598">
            <v>0</v>
          </cell>
          <cell r="L1598">
            <v>91476</v>
          </cell>
        </row>
        <row r="1599">
          <cell r="E1599">
            <v>346256</v>
          </cell>
          <cell r="F1599">
            <v>43993</v>
          </cell>
          <cell r="G1599">
            <v>44005</v>
          </cell>
          <cell r="H1599">
            <v>44006</v>
          </cell>
          <cell r="I1599">
            <v>29762418</v>
          </cell>
          <cell r="J1599">
            <v>540669</v>
          </cell>
          <cell r="K1599">
            <v>1261562</v>
          </cell>
          <cell r="L1599">
            <v>27960187</v>
          </cell>
        </row>
        <row r="1600">
          <cell r="E1600">
            <v>346261</v>
          </cell>
          <cell r="F1600">
            <v>43993</v>
          </cell>
          <cell r="G1600">
            <v>44089</v>
          </cell>
          <cell r="H1600">
            <v>44089</v>
          </cell>
          <cell r="I1600">
            <v>12181410</v>
          </cell>
          <cell r="J1600">
            <v>0</v>
          </cell>
          <cell r="K1600">
            <v>0</v>
          </cell>
          <cell r="L1600">
            <v>12181410</v>
          </cell>
        </row>
        <row r="1601">
          <cell r="E1601">
            <v>346421</v>
          </cell>
          <cell r="F1601">
            <v>43994</v>
          </cell>
          <cell r="G1601">
            <v>44026</v>
          </cell>
          <cell r="H1601">
            <v>44027</v>
          </cell>
          <cell r="I1601">
            <v>5658436</v>
          </cell>
          <cell r="J1601">
            <v>0</v>
          </cell>
          <cell r="K1601">
            <v>5655591</v>
          </cell>
          <cell r="L1601">
            <v>2845</v>
          </cell>
        </row>
        <row r="1602">
          <cell r="E1602">
            <v>346441</v>
          </cell>
          <cell r="F1602">
            <v>43994</v>
          </cell>
          <cell r="G1602">
            <v>44123</v>
          </cell>
          <cell r="H1602">
            <v>44124</v>
          </cell>
          <cell r="I1602">
            <v>17478154</v>
          </cell>
          <cell r="J1602">
            <v>0</v>
          </cell>
          <cell r="K1602">
            <v>0</v>
          </cell>
          <cell r="L1602">
            <v>17478154</v>
          </cell>
        </row>
        <row r="1603">
          <cell r="E1603">
            <v>346540</v>
          </cell>
          <cell r="F1603">
            <v>43994</v>
          </cell>
          <cell r="G1603">
            <v>44019</v>
          </cell>
          <cell r="H1603">
            <v>44021</v>
          </cell>
          <cell r="I1603">
            <v>626876</v>
          </cell>
          <cell r="J1603">
            <v>0</v>
          </cell>
          <cell r="K1603">
            <v>0</v>
          </cell>
          <cell r="L1603">
            <v>626876</v>
          </cell>
        </row>
        <row r="1604">
          <cell r="E1604">
            <v>346543</v>
          </cell>
          <cell r="F1604">
            <v>43994</v>
          </cell>
          <cell r="G1604">
            <v>44027</v>
          </cell>
          <cell r="H1604">
            <v>44028</v>
          </cell>
          <cell r="I1604">
            <v>1107419</v>
          </cell>
          <cell r="J1604">
            <v>0</v>
          </cell>
          <cell r="K1604">
            <v>1082678</v>
          </cell>
          <cell r="L1604">
            <v>24741</v>
          </cell>
        </row>
        <row r="1605">
          <cell r="E1605">
            <v>346656</v>
          </cell>
          <cell r="F1605">
            <v>43994</v>
          </cell>
          <cell r="G1605">
            <v>44021</v>
          </cell>
          <cell r="H1605">
            <v>44026</v>
          </cell>
          <cell r="I1605">
            <v>5646312</v>
          </cell>
          <cell r="J1605">
            <v>0</v>
          </cell>
          <cell r="K1605">
            <v>5430944</v>
          </cell>
          <cell r="L1605">
            <v>215368</v>
          </cell>
        </row>
        <row r="1606">
          <cell r="E1606">
            <v>346660</v>
          </cell>
          <cell r="F1606">
            <v>43994</v>
          </cell>
          <cell r="G1606">
            <v>44129</v>
          </cell>
          <cell r="I1606">
            <v>3678756</v>
          </cell>
          <cell r="J1606">
            <v>0</v>
          </cell>
          <cell r="K1606">
            <v>0</v>
          </cell>
          <cell r="L1606">
            <v>3678756</v>
          </cell>
        </row>
        <row r="1607">
          <cell r="E1607">
            <v>346729</v>
          </cell>
          <cell r="F1607">
            <v>43994</v>
          </cell>
          <cell r="G1607">
            <v>44034</v>
          </cell>
          <cell r="H1607">
            <v>44035</v>
          </cell>
          <cell r="I1607">
            <v>1006495</v>
          </cell>
          <cell r="J1607">
            <v>0</v>
          </cell>
          <cell r="K1607">
            <v>1004508</v>
          </cell>
          <cell r="L1607">
            <v>1987</v>
          </cell>
        </row>
        <row r="1608">
          <cell r="E1608">
            <v>346782</v>
          </cell>
          <cell r="F1608">
            <v>43994</v>
          </cell>
          <cell r="G1608">
            <v>44000</v>
          </cell>
          <cell r="H1608">
            <v>44007</v>
          </cell>
          <cell r="I1608">
            <v>334607</v>
          </cell>
          <cell r="J1608">
            <v>0</v>
          </cell>
          <cell r="K1608">
            <v>0</v>
          </cell>
          <cell r="L1608">
            <v>334607</v>
          </cell>
        </row>
        <row r="1609">
          <cell r="E1609">
            <v>346807</v>
          </cell>
          <cell r="F1609">
            <v>43994</v>
          </cell>
          <cell r="G1609">
            <v>43998</v>
          </cell>
          <cell r="H1609">
            <v>44000</v>
          </cell>
          <cell r="I1609">
            <v>599848</v>
          </cell>
          <cell r="J1609">
            <v>0</v>
          </cell>
          <cell r="K1609">
            <v>597861</v>
          </cell>
          <cell r="L1609">
            <v>1987</v>
          </cell>
        </row>
        <row r="1610">
          <cell r="E1610">
            <v>346813</v>
          </cell>
          <cell r="F1610">
            <v>43994</v>
          </cell>
          <cell r="G1610">
            <v>43998</v>
          </cell>
          <cell r="H1610">
            <v>44000</v>
          </cell>
          <cell r="I1610">
            <v>164408</v>
          </cell>
          <cell r="J1610">
            <v>0</v>
          </cell>
          <cell r="K1610">
            <v>0</v>
          </cell>
          <cell r="L1610">
            <v>164408</v>
          </cell>
        </row>
        <row r="1611">
          <cell r="E1611">
            <v>346814</v>
          </cell>
          <cell r="F1611">
            <v>43994</v>
          </cell>
          <cell r="G1611">
            <v>43998</v>
          </cell>
          <cell r="H1611">
            <v>44000</v>
          </cell>
          <cell r="I1611">
            <v>144414</v>
          </cell>
          <cell r="J1611">
            <v>0</v>
          </cell>
          <cell r="K1611">
            <v>135375</v>
          </cell>
          <cell r="L1611">
            <v>9039</v>
          </cell>
        </row>
        <row r="1612">
          <cell r="E1612">
            <v>346816</v>
          </cell>
          <cell r="F1612">
            <v>43994</v>
          </cell>
          <cell r="G1612">
            <v>43998</v>
          </cell>
          <cell r="H1612">
            <v>44000</v>
          </cell>
          <cell r="I1612">
            <v>188715</v>
          </cell>
          <cell r="J1612">
            <v>0</v>
          </cell>
          <cell r="K1612">
            <v>0</v>
          </cell>
          <cell r="L1612">
            <v>188715</v>
          </cell>
        </row>
        <row r="1613">
          <cell r="E1613">
            <v>346817</v>
          </cell>
          <cell r="F1613">
            <v>43994</v>
          </cell>
          <cell r="G1613">
            <v>43998</v>
          </cell>
          <cell r="H1613">
            <v>44000</v>
          </cell>
          <cell r="I1613">
            <v>452797</v>
          </cell>
          <cell r="J1613">
            <v>0</v>
          </cell>
          <cell r="K1613">
            <v>450809</v>
          </cell>
          <cell r="L1613">
            <v>1988</v>
          </cell>
        </row>
        <row r="1614">
          <cell r="E1614">
            <v>346825</v>
          </cell>
          <cell r="F1614">
            <v>43994</v>
          </cell>
          <cell r="G1614">
            <v>43999</v>
          </cell>
          <cell r="H1614">
            <v>44007</v>
          </cell>
          <cell r="I1614">
            <v>226446</v>
          </cell>
          <cell r="J1614">
            <v>0</v>
          </cell>
          <cell r="K1614">
            <v>0</v>
          </cell>
          <cell r="L1614">
            <v>226446</v>
          </cell>
        </row>
        <row r="1615">
          <cell r="E1615">
            <v>346827</v>
          </cell>
          <cell r="F1615">
            <v>43994</v>
          </cell>
          <cell r="G1615">
            <v>43998</v>
          </cell>
          <cell r="H1615">
            <v>44000</v>
          </cell>
          <cell r="I1615">
            <v>484634</v>
          </cell>
          <cell r="J1615">
            <v>0</v>
          </cell>
          <cell r="K1615">
            <v>475595</v>
          </cell>
          <cell r="L1615">
            <v>9039</v>
          </cell>
        </row>
        <row r="1616">
          <cell r="E1616">
            <v>346872</v>
          </cell>
          <cell r="F1616">
            <v>43996</v>
          </cell>
          <cell r="G1616">
            <v>43998</v>
          </cell>
          <cell r="H1616">
            <v>44000</v>
          </cell>
          <cell r="I1616">
            <v>247082</v>
          </cell>
          <cell r="J1616">
            <v>0</v>
          </cell>
          <cell r="K1616">
            <v>238043</v>
          </cell>
          <cell r="L1616">
            <v>9039</v>
          </cell>
        </row>
        <row r="1617">
          <cell r="E1617">
            <v>346897</v>
          </cell>
          <cell r="F1617">
            <v>43996</v>
          </cell>
          <cell r="G1617">
            <v>43999</v>
          </cell>
          <cell r="H1617">
            <v>44007</v>
          </cell>
          <cell r="I1617">
            <v>124512</v>
          </cell>
          <cell r="J1617">
            <v>0</v>
          </cell>
          <cell r="K1617">
            <v>0</v>
          </cell>
          <cell r="L1617">
            <v>124512</v>
          </cell>
        </row>
        <row r="1618">
          <cell r="E1618">
            <v>346993</v>
          </cell>
          <cell r="F1618">
            <v>43998</v>
          </cell>
          <cell r="G1618">
            <v>44035</v>
          </cell>
          <cell r="H1618">
            <v>44036</v>
          </cell>
          <cell r="I1618">
            <v>10675512</v>
          </cell>
          <cell r="J1618">
            <v>119175</v>
          </cell>
          <cell r="K1618">
            <v>10029742</v>
          </cell>
          <cell r="L1618">
            <v>526595</v>
          </cell>
        </row>
        <row r="1619">
          <cell r="E1619">
            <v>346996</v>
          </cell>
          <cell r="F1619">
            <v>43998</v>
          </cell>
          <cell r="G1619">
            <v>44129</v>
          </cell>
          <cell r="I1619">
            <v>91476</v>
          </cell>
          <cell r="J1619">
            <v>0</v>
          </cell>
          <cell r="K1619">
            <v>0</v>
          </cell>
          <cell r="L1619">
            <v>91476</v>
          </cell>
        </row>
        <row r="1620">
          <cell r="E1620">
            <v>346997</v>
          </cell>
          <cell r="F1620">
            <v>43998</v>
          </cell>
          <cell r="G1620">
            <v>44006</v>
          </cell>
          <cell r="H1620">
            <v>44007</v>
          </cell>
          <cell r="I1620">
            <v>2794034</v>
          </cell>
          <cell r="J1620">
            <v>0</v>
          </cell>
          <cell r="K1620">
            <v>2760176</v>
          </cell>
          <cell r="L1620">
            <v>33858</v>
          </cell>
        </row>
        <row r="1621">
          <cell r="E1621">
            <v>347002</v>
          </cell>
          <cell r="F1621">
            <v>43998</v>
          </cell>
          <cell r="G1621">
            <v>44022</v>
          </cell>
          <cell r="H1621">
            <v>44026</v>
          </cell>
          <cell r="I1621">
            <v>7103655</v>
          </cell>
          <cell r="J1621">
            <v>0</v>
          </cell>
          <cell r="K1621">
            <v>6285541</v>
          </cell>
          <cell r="L1621">
            <v>818114</v>
          </cell>
        </row>
        <row r="1622">
          <cell r="E1622">
            <v>347004</v>
          </cell>
          <cell r="F1622">
            <v>43998</v>
          </cell>
          <cell r="G1622">
            <v>44089</v>
          </cell>
          <cell r="H1622">
            <v>44089</v>
          </cell>
          <cell r="I1622">
            <v>11334257</v>
          </cell>
          <cell r="J1622">
            <v>0</v>
          </cell>
          <cell r="K1622">
            <v>0</v>
          </cell>
          <cell r="L1622">
            <v>11334257</v>
          </cell>
        </row>
        <row r="1623">
          <cell r="E1623">
            <v>347009</v>
          </cell>
          <cell r="F1623">
            <v>43998</v>
          </cell>
          <cell r="G1623">
            <v>44099</v>
          </cell>
          <cell r="H1623">
            <v>44099</v>
          </cell>
          <cell r="I1623">
            <v>5797114</v>
          </cell>
          <cell r="J1623">
            <v>0</v>
          </cell>
          <cell r="K1623">
            <v>5797113</v>
          </cell>
          <cell r="L1623">
            <v>1</v>
          </cell>
        </row>
        <row r="1624">
          <cell r="E1624">
            <v>347010</v>
          </cell>
          <cell r="F1624">
            <v>43998</v>
          </cell>
          <cell r="G1624">
            <v>44027</v>
          </cell>
          <cell r="H1624">
            <v>44028</v>
          </cell>
          <cell r="I1624">
            <v>1467992</v>
          </cell>
          <cell r="J1624">
            <v>0</v>
          </cell>
          <cell r="K1624">
            <v>1450463</v>
          </cell>
          <cell r="L1624">
            <v>17529</v>
          </cell>
        </row>
        <row r="1625">
          <cell r="E1625">
            <v>347014</v>
          </cell>
          <cell r="F1625">
            <v>43998</v>
          </cell>
          <cell r="G1625">
            <v>44027</v>
          </cell>
          <cell r="H1625">
            <v>44028</v>
          </cell>
          <cell r="I1625">
            <v>591270</v>
          </cell>
          <cell r="J1625">
            <v>0</v>
          </cell>
          <cell r="K1625">
            <v>589283</v>
          </cell>
          <cell r="L1625">
            <v>1987</v>
          </cell>
        </row>
        <row r="1626">
          <cell r="E1626">
            <v>347018</v>
          </cell>
          <cell r="F1626">
            <v>43998</v>
          </cell>
          <cell r="G1626">
            <v>44035</v>
          </cell>
          <cell r="H1626">
            <v>44036</v>
          </cell>
          <cell r="I1626">
            <v>15222647</v>
          </cell>
          <cell r="J1626">
            <v>0</v>
          </cell>
          <cell r="K1626">
            <v>13796271</v>
          </cell>
          <cell r="L1626">
            <v>1426376</v>
          </cell>
        </row>
        <row r="1627">
          <cell r="E1627">
            <v>347026</v>
          </cell>
          <cell r="F1627">
            <v>43998</v>
          </cell>
          <cell r="I1627">
            <v>4184003</v>
          </cell>
          <cell r="J1627">
            <v>0</v>
          </cell>
          <cell r="K1627">
            <v>0</v>
          </cell>
          <cell r="L1627">
            <v>4184003</v>
          </cell>
        </row>
        <row r="1628">
          <cell r="E1628">
            <v>347028</v>
          </cell>
          <cell r="F1628">
            <v>43998</v>
          </cell>
          <cell r="G1628">
            <v>44049</v>
          </cell>
          <cell r="H1628">
            <v>44067</v>
          </cell>
          <cell r="I1628">
            <v>9941</v>
          </cell>
          <cell r="J1628">
            <v>0</v>
          </cell>
          <cell r="K1628">
            <v>6538</v>
          </cell>
          <cell r="L1628">
            <v>3403</v>
          </cell>
        </row>
        <row r="1629">
          <cell r="E1629">
            <v>347063</v>
          </cell>
          <cell r="F1629">
            <v>43998</v>
          </cell>
          <cell r="G1629">
            <v>44000</v>
          </cell>
          <cell r="H1629">
            <v>44001</v>
          </cell>
          <cell r="I1629">
            <v>451908</v>
          </cell>
          <cell r="J1629">
            <v>0</v>
          </cell>
          <cell r="K1629">
            <v>442869</v>
          </cell>
          <cell r="L1629">
            <v>9039</v>
          </cell>
        </row>
        <row r="1630">
          <cell r="E1630">
            <v>347064</v>
          </cell>
          <cell r="F1630">
            <v>43998</v>
          </cell>
          <cell r="G1630">
            <v>44000</v>
          </cell>
          <cell r="H1630">
            <v>44001</v>
          </cell>
          <cell r="I1630">
            <v>532817</v>
          </cell>
          <cell r="J1630">
            <v>0</v>
          </cell>
          <cell r="K1630">
            <v>530830</v>
          </cell>
          <cell r="L1630">
            <v>1987</v>
          </cell>
        </row>
        <row r="1631">
          <cell r="E1631">
            <v>347079</v>
          </cell>
          <cell r="F1631">
            <v>43998</v>
          </cell>
          <cell r="G1631">
            <v>44005</v>
          </cell>
          <cell r="H1631">
            <v>44006</v>
          </cell>
          <cell r="I1631">
            <v>187886</v>
          </cell>
          <cell r="J1631">
            <v>0</v>
          </cell>
          <cell r="K1631">
            <v>178847</v>
          </cell>
          <cell r="L1631">
            <v>9039</v>
          </cell>
        </row>
        <row r="1632">
          <cell r="E1632">
            <v>347084</v>
          </cell>
          <cell r="F1632">
            <v>43999</v>
          </cell>
          <cell r="G1632">
            <v>44005</v>
          </cell>
          <cell r="H1632">
            <v>44006</v>
          </cell>
          <cell r="I1632">
            <v>428612</v>
          </cell>
          <cell r="J1632">
            <v>0</v>
          </cell>
          <cell r="K1632">
            <v>419573</v>
          </cell>
          <cell r="L1632">
            <v>9039</v>
          </cell>
        </row>
        <row r="1633">
          <cell r="E1633">
            <v>347089</v>
          </cell>
          <cell r="F1633">
            <v>43999</v>
          </cell>
          <cell r="G1633">
            <v>44005</v>
          </cell>
          <cell r="H1633">
            <v>44006</v>
          </cell>
          <cell r="I1633">
            <v>323851</v>
          </cell>
          <cell r="J1633">
            <v>0</v>
          </cell>
          <cell r="K1633">
            <v>290699</v>
          </cell>
          <cell r="L1633">
            <v>33152</v>
          </cell>
        </row>
        <row r="1634">
          <cell r="E1634">
            <v>347100</v>
          </cell>
          <cell r="F1634">
            <v>43999</v>
          </cell>
          <cell r="G1634">
            <v>44005</v>
          </cell>
          <cell r="H1634">
            <v>44006</v>
          </cell>
          <cell r="I1634">
            <v>434744</v>
          </cell>
          <cell r="J1634">
            <v>0</v>
          </cell>
          <cell r="K1634">
            <v>425705</v>
          </cell>
          <cell r="L1634">
            <v>9039</v>
          </cell>
        </row>
        <row r="1635">
          <cell r="E1635">
            <v>347118</v>
          </cell>
          <cell r="F1635">
            <v>43999</v>
          </cell>
          <cell r="G1635">
            <v>44035</v>
          </cell>
          <cell r="H1635">
            <v>44036</v>
          </cell>
          <cell r="I1635">
            <v>4125269</v>
          </cell>
          <cell r="J1635">
            <v>0</v>
          </cell>
          <cell r="K1635">
            <v>4040975</v>
          </cell>
          <cell r="L1635">
            <v>84294</v>
          </cell>
        </row>
        <row r="1636">
          <cell r="E1636">
            <v>347162</v>
          </cell>
          <cell r="F1636">
            <v>43999</v>
          </cell>
          <cell r="I1636">
            <v>5424904</v>
          </cell>
          <cell r="J1636">
            <v>0</v>
          </cell>
          <cell r="K1636">
            <v>0</v>
          </cell>
          <cell r="L1636">
            <v>5424904</v>
          </cell>
        </row>
        <row r="1637">
          <cell r="E1637">
            <v>347165</v>
          </cell>
          <cell r="F1637">
            <v>43999</v>
          </cell>
          <cell r="G1637">
            <v>44027</v>
          </cell>
          <cell r="H1637">
            <v>44028</v>
          </cell>
          <cell r="I1637">
            <v>1673506</v>
          </cell>
          <cell r="J1637">
            <v>0</v>
          </cell>
          <cell r="K1637">
            <v>1671378</v>
          </cell>
          <cell r="L1637">
            <v>2128</v>
          </cell>
        </row>
        <row r="1638">
          <cell r="E1638">
            <v>347186</v>
          </cell>
          <cell r="F1638">
            <v>43999</v>
          </cell>
          <cell r="G1638">
            <v>44034</v>
          </cell>
          <cell r="H1638">
            <v>44035</v>
          </cell>
          <cell r="I1638">
            <v>2672334</v>
          </cell>
          <cell r="J1638">
            <v>0</v>
          </cell>
          <cell r="K1638">
            <v>2578286</v>
          </cell>
          <cell r="L1638">
            <v>94048</v>
          </cell>
        </row>
        <row r="1639">
          <cell r="E1639">
            <v>347251</v>
          </cell>
          <cell r="F1639">
            <v>43999</v>
          </cell>
          <cell r="G1639">
            <v>44000</v>
          </cell>
          <cell r="H1639">
            <v>44001</v>
          </cell>
          <cell r="I1639">
            <v>372021</v>
          </cell>
          <cell r="J1639">
            <v>0</v>
          </cell>
          <cell r="K1639">
            <v>362982</v>
          </cell>
          <cell r="L1639">
            <v>9039</v>
          </cell>
        </row>
        <row r="1640">
          <cell r="E1640">
            <v>347284</v>
          </cell>
          <cell r="F1640">
            <v>43999</v>
          </cell>
          <cell r="G1640">
            <v>44026</v>
          </cell>
          <cell r="H1640">
            <v>44027</v>
          </cell>
          <cell r="I1640">
            <v>4656812</v>
          </cell>
          <cell r="J1640">
            <v>0</v>
          </cell>
          <cell r="K1640">
            <v>1526540</v>
          </cell>
          <cell r="L1640">
            <v>3130272</v>
          </cell>
        </row>
        <row r="1641">
          <cell r="E1641">
            <v>347285</v>
          </cell>
          <cell r="F1641">
            <v>43999</v>
          </cell>
          <cell r="G1641">
            <v>44006</v>
          </cell>
          <cell r="H1641">
            <v>44007</v>
          </cell>
          <cell r="I1641">
            <v>17150</v>
          </cell>
          <cell r="J1641">
            <v>0</v>
          </cell>
          <cell r="K1641">
            <v>0</v>
          </cell>
          <cell r="L1641">
            <v>17150</v>
          </cell>
        </row>
        <row r="1642">
          <cell r="E1642">
            <v>347404</v>
          </cell>
          <cell r="F1642">
            <v>43999</v>
          </cell>
          <cell r="G1642">
            <v>44007</v>
          </cell>
          <cell r="H1642">
            <v>44007</v>
          </cell>
          <cell r="I1642">
            <v>631259</v>
          </cell>
          <cell r="J1642">
            <v>0</v>
          </cell>
          <cell r="K1642">
            <v>0</v>
          </cell>
          <cell r="L1642">
            <v>631259</v>
          </cell>
        </row>
        <row r="1643">
          <cell r="E1643">
            <v>347413</v>
          </cell>
          <cell r="F1643">
            <v>43999</v>
          </cell>
          <cell r="G1643">
            <v>44005</v>
          </cell>
          <cell r="H1643">
            <v>44007</v>
          </cell>
          <cell r="I1643">
            <v>48613</v>
          </cell>
          <cell r="J1643">
            <v>0</v>
          </cell>
          <cell r="K1643">
            <v>46783</v>
          </cell>
          <cell r="L1643">
            <v>1830</v>
          </cell>
        </row>
        <row r="1644">
          <cell r="E1644">
            <v>347443</v>
          </cell>
          <cell r="F1644">
            <v>43999</v>
          </cell>
          <cell r="G1644">
            <v>44049</v>
          </cell>
          <cell r="H1644">
            <v>44067</v>
          </cell>
          <cell r="I1644">
            <v>91476</v>
          </cell>
          <cell r="J1644">
            <v>0</v>
          </cell>
          <cell r="K1644">
            <v>36332</v>
          </cell>
          <cell r="L1644">
            <v>55144</v>
          </cell>
        </row>
        <row r="1645">
          <cell r="E1645">
            <v>347510</v>
          </cell>
          <cell r="F1645">
            <v>43999</v>
          </cell>
          <cell r="I1645">
            <v>5788268</v>
          </cell>
          <cell r="J1645">
            <v>0</v>
          </cell>
          <cell r="K1645">
            <v>0</v>
          </cell>
          <cell r="L1645">
            <v>5788268</v>
          </cell>
        </row>
        <row r="1646">
          <cell r="E1646">
            <v>347528</v>
          </cell>
          <cell r="F1646">
            <v>43999</v>
          </cell>
          <cell r="G1646">
            <v>44027</v>
          </cell>
          <cell r="H1646">
            <v>44028</v>
          </cell>
          <cell r="I1646">
            <v>6967680</v>
          </cell>
          <cell r="J1646">
            <v>0</v>
          </cell>
          <cell r="K1646">
            <v>6754700</v>
          </cell>
          <cell r="L1646">
            <v>212980</v>
          </cell>
        </row>
        <row r="1647">
          <cell r="E1647">
            <v>347562</v>
          </cell>
          <cell r="F1647">
            <v>43999</v>
          </cell>
          <cell r="I1647">
            <v>626876</v>
          </cell>
          <cell r="J1647">
            <v>0</v>
          </cell>
          <cell r="K1647">
            <v>0</v>
          </cell>
          <cell r="L1647">
            <v>626876</v>
          </cell>
        </row>
        <row r="1648">
          <cell r="E1648">
            <v>347581</v>
          </cell>
          <cell r="F1648">
            <v>43999</v>
          </cell>
          <cell r="I1648">
            <v>626876</v>
          </cell>
          <cell r="J1648">
            <v>0</v>
          </cell>
          <cell r="K1648">
            <v>0</v>
          </cell>
          <cell r="L1648">
            <v>626876</v>
          </cell>
        </row>
        <row r="1649">
          <cell r="E1649">
            <v>347588</v>
          </cell>
          <cell r="F1649">
            <v>43999</v>
          </cell>
          <cell r="G1649">
            <v>44027</v>
          </cell>
          <cell r="H1649">
            <v>44028</v>
          </cell>
          <cell r="I1649">
            <v>3798322</v>
          </cell>
          <cell r="J1649">
            <v>0</v>
          </cell>
          <cell r="K1649">
            <v>3688895</v>
          </cell>
          <cell r="L1649">
            <v>109427</v>
          </cell>
        </row>
        <row r="1650">
          <cell r="E1650">
            <v>347658</v>
          </cell>
          <cell r="F1650">
            <v>43999</v>
          </cell>
          <cell r="G1650">
            <v>44022</v>
          </cell>
          <cell r="H1650">
            <v>44026</v>
          </cell>
          <cell r="I1650">
            <v>6518407</v>
          </cell>
          <cell r="J1650">
            <v>0</v>
          </cell>
          <cell r="K1650">
            <v>6512948</v>
          </cell>
          <cell r="L1650">
            <v>5459</v>
          </cell>
        </row>
        <row r="1651">
          <cell r="E1651">
            <v>347676</v>
          </cell>
          <cell r="F1651">
            <v>43999</v>
          </cell>
          <cell r="G1651">
            <v>44129</v>
          </cell>
          <cell r="I1651">
            <v>633507</v>
          </cell>
          <cell r="J1651">
            <v>0</v>
          </cell>
          <cell r="K1651">
            <v>0</v>
          </cell>
          <cell r="L1651">
            <v>633507</v>
          </cell>
        </row>
        <row r="1652">
          <cell r="E1652">
            <v>347680</v>
          </cell>
          <cell r="F1652">
            <v>43999</v>
          </cell>
          <cell r="G1652">
            <v>44034</v>
          </cell>
          <cell r="H1652">
            <v>44035</v>
          </cell>
          <cell r="I1652">
            <v>1057052</v>
          </cell>
          <cell r="J1652">
            <v>0</v>
          </cell>
          <cell r="K1652">
            <v>1055065</v>
          </cell>
          <cell r="L1652">
            <v>1987</v>
          </cell>
        </row>
        <row r="1653">
          <cell r="E1653">
            <v>347691</v>
          </cell>
          <cell r="F1653">
            <v>43999</v>
          </cell>
          <cell r="G1653">
            <v>44099</v>
          </cell>
          <cell r="H1653">
            <v>44099</v>
          </cell>
          <cell r="I1653">
            <v>2264596</v>
          </cell>
          <cell r="J1653">
            <v>0</v>
          </cell>
          <cell r="K1653">
            <v>2218440</v>
          </cell>
          <cell r="L1653">
            <v>46156</v>
          </cell>
        </row>
        <row r="1654">
          <cell r="E1654">
            <v>347808</v>
          </cell>
          <cell r="F1654">
            <v>44000</v>
          </cell>
          <cell r="G1654">
            <v>44005</v>
          </cell>
          <cell r="H1654">
            <v>44006</v>
          </cell>
          <cell r="I1654">
            <v>959491</v>
          </cell>
          <cell r="J1654">
            <v>0</v>
          </cell>
          <cell r="K1654">
            <v>950452</v>
          </cell>
          <cell r="L1654">
            <v>9039</v>
          </cell>
        </row>
        <row r="1655">
          <cell r="E1655">
            <v>347826</v>
          </cell>
          <cell r="F1655">
            <v>44000</v>
          </cell>
          <cell r="G1655">
            <v>44049</v>
          </cell>
          <cell r="H1655">
            <v>44067</v>
          </cell>
          <cell r="I1655">
            <v>125056</v>
          </cell>
          <cell r="J1655">
            <v>0</v>
          </cell>
          <cell r="K1655">
            <v>0</v>
          </cell>
          <cell r="L1655">
            <v>125056</v>
          </cell>
        </row>
        <row r="1656">
          <cell r="E1656">
            <v>347869</v>
          </cell>
          <cell r="F1656">
            <v>44000</v>
          </cell>
          <cell r="G1656">
            <v>44005</v>
          </cell>
          <cell r="H1656">
            <v>44007</v>
          </cell>
          <cell r="I1656">
            <v>209199</v>
          </cell>
          <cell r="J1656">
            <v>0</v>
          </cell>
          <cell r="K1656">
            <v>203068</v>
          </cell>
          <cell r="L1656">
            <v>6131</v>
          </cell>
        </row>
        <row r="1657">
          <cell r="E1657">
            <v>347880</v>
          </cell>
          <cell r="F1657">
            <v>44000</v>
          </cell>
          <cell r="G1657">
            <v>44005</v>
          </cell>
          <cell r="H1657">
            <v>44006</v>
          </cell>
          <cell r="I1657">
            <v>474475</v>
          </cell>
          <cell r="J1657">
            <v>0</v>
          </cell>
          <cell r="K1657">
            <v>472488</v>
          </cell>
          <cell r="L1657">
            <v>1987</v>
          </cell>
        </row>
        <row r="1658">
          <cell r="E1658">
            <v>347886</v>
          </cell>
          <cell r="F1658">
            <v>44000</v>
          </cell>
          <cell r="G1658">
            <v>44005</v>
          </cell>
          <cell r="H1658">
            <v>44006</v>
          </cell>
          <cell r="I1658">
            <v>215981</v>
          </cell>
          <cell r="J1658">
            <v>0</v>
          </cell>
          <cell r="K1658">
            <v>206942</v>
          </cell>
          <cell r="L1658">
            <v>9039</v>
          </cell>
        </row>
        <row r="1659">
          <cell r="E1659">
            <v>347917</v>
          </cell>
          <cell r="F1659">
            <v>44000</v>
          </cell>
          <cell r="G1659">
            <v>44005</v>
          </cell>
          <cell r="H1659">
            <v>44006</v>
          </cell>
          <cell r="I1659">
            <v>46501</v>
          </cell>
          <cell r="J1659">
            <v>0</v>
          </cell>
          <cell r="K1659">
            <v>0</v>
          </cell>
          <cell r="L1659">
            <v>46501</v>
          </cell>
        </row>
        <row r="1660">
          <cell r="E1660">
            <v>347994</v>
          </cell>
          <cell r="F1660">
            <v>44000</v>
          </cell>
          <cell r="G1660">
            <v>44027</v>
          </cell>
          <cell r="H1660">
            <v>44028</v>
          </cell>
          <cell r="I1660">
            <v>1407381</v>
          </cell>
          <cell r="J1660">
            <v>0</v>
          </cell>
          <cell r="K1660">
            <v>1402879</v>
          </cell>
          <cell r="L1660">
            <v>4502</v>
          </cell>
        </row>
        <row r="1661">
          <cell r="E1661">
            <v>348013</v>
          </cell>
          <cell r="F1661">
            <v>44000</v>
          </cell>
          <cell r="G1661">
            <v>44027</v>
          </cell>
          <cell r="H1661">
            <v>44028</v>
          </cell>
          <cell r="I1661">
            <v>2021622</v>
          </cell>
          <cell r="J1661">
            <v>0</v>
          </cell>
          <cell r="K1661">
            <v>1886766</v>
          </cell>
          <cell r="L1661">
            <v>134856</v>
          </cell>
        </row>
        <row r="1662">
          <cell r="E1662">
            <v>348014</v>
          </cell>
          <cell r="F1662">
            <v>44000</v>
          </cell>
          <cell r="G1662">
            <v>44099</v>
          </cell>
          <cell r="H1662">
            <v>44099</v>
          </cell>
          <cell r="I1662">
            <v>71258655</v>
          </cell>
          <cell r="J1662">
            <v>0</v>
          </cell>
          <cell r="K1662">
            <v>66636323</v>
          </cell>
          <cell r="L1662">
            <v>4622332</v>
          </cell>
        </row>
        <row r="1663">
          <cell r="E1663">
            <v>348031</v>
          </cell>
          <cell r="F1663">
            <v>44000</v>
          </cell>
          <cell r="G1663">
            <v>44036</v>
          </cell>
          <cell r="H1663">
            <v>44036</v>
          </cell>
          <cell r="I1663">
            <v>870857</v>
          </cell>
          <cell r="J1663">
            <v>0</v>
          </cell>
          <cell r="K1663">
            <v>860216</v>
          </cell>
          <cell r="L1663">
            <v>10641</v>
          </cell>
        </row>
        <row r="1664">
          <cell r="E1664">
            <v>348033</v>
          </cell>
          <cell r="F1664">
            <v>44000</v>
          </cell>
          <cell r="G1664">
            <v>44049</v>
          </cell>
          <cell r="H1664">
            <v>44067</v>
          </cell>
          <cell r="I1664">
            <v>125056</v>
          </cell>
          <cell r="J1664">
            <v>0</v>
          </cell>
          <cell r="K1664">
            <v>121656</v>
          </cell>
          <cell r="L1664">
            <v>3400</v>
          </cell>
        </row>
        <row r="1665">
          <cell r="E1665">
            <v>348036</v>
          </cell>
          <cell r="F1665">
            <v>44000</v>
          </cell>
          <cell r="G1665">
            <v>44021</v>
          </cell>
          <cell r="H1665">
            <v>44026</v>
          </cell>
          <cell r="I1665">
            <v>5880616</v>
          </cell>
          <cell r="J1665">
            <v>0</v>
          </cell>
          <cell r="K1665">
            <v>5754425</v>
          </cell>
          <cell r="L1665">
            <v>126191</v>
          </cell>
        </row>
        <row r="1666">
          <cell r="E1666">
            <v>348066</v>
          </cell>
          <cell r="F1666">
            <v>44000</v>
          </cell>
          <cell r="G1666">
            <v>44007</v>
          </cell>
          <cell r="H1666">
            <v>44007</v>
          </cell>
          <cell r="I1666">
            <v>2970999</v>
          </cell>
          <cell r="J1666">
            <v>0</v>
          </cell>
          <cell r="K1666">
            <v>1569757</v>
          </cell>
          <cell r="L1666">
            <v>1401242</v>
          </cell>
        </row>
        <row r="1667">
          <cell r="E1667">
            <v>348070</v>
          </cell>
          <cell r="F1667">
            <v>44000</v>
          </cell>
          <cell r="G1667">
            <v>44007</v>
          </cell>
          <cell r="H1667">
            <v>44007</v>
          </cell>
          <cell r="I1667">
            <v>752355</v>
          </cell>
          <cell r="J1667">
            <v>0</v>
          </cell>
          <cell r="K1667">
            <v>575163</v>
          </cell>
          <cell r="L1667">
            <v>177192</v>
          </cell>
        </row>
        <row r="1668">
          <cell r="E1668">
            <v>348071</v>
          </cell>
          <cell r="F1668">
            <v>44000</v>
          </cell>
          <cell r="G1668">
            <v>44127</v>
          </cell>
          <cell r="I1668">
            <v>2918882</v>
          </cell>
          <cell r="J1668">
            <v>0</v>
          </cell>
          <cell r="K1668">
            <v>0</v>
          </cell>
          <cell r="L1668">
            <v>2918882</v>
          </cell>
        </row>
        <row r="1669">
          <cell r="E1669">
            <v>348086</v>
          </cell>
          <cell r="F1669">
            <v>44000</v>
          </cell>
          <cell r="G1669">
            <v>44007</v>
          </cell>
          <cell r="H1669">
            <v>44007</v>
          </cell>
          <cell r="I1669">
            <v>734619</v>
          </cell>
          <cell r="J1669">
            <v>0</v>
          </cell>
          <cell r="K1669">
            <v>652792</v>
          </cell>
          <cell r="L1669">
            <v>81827</v>
          </cell>
        </row>
        <row r="1670">
          <cell r="E1670">
            <v>348098</v>
          </cell>
          <cell r="F1670">
            <v>44000</v>
          </cell>
          <cell r="G1670">
            <v>44027</v>
          </cell>
          <cell r="H1670">
            <v>44028</v>
          </cell>
          <cell r="I1670">
            <v>1148436</v>
          </cell>
          <cell r="J1670">
            <v>0</v>
          </cell>
          <cell r="K1670">
            <v>1121216</v>
          </cell>
          <cell r="L1670">
            <v>27220</v>
          </cell>
        </row>
        <row r="1671">
          <cell r="E1671">
            <v>348105</v>
          </cell>
          <cell r="F1671">
            <v>44000</v>
          </cell>
          <cell r="G1671">
            <v>44007</v>
          </cell>
          <cell r="H1671">
            <v>44007</v>
          </cell>
          <cell r="I1671">
            <v>441488</v>
          </cell>
          <cell r="J1671">
            <v>0</v>
          </cell>
          <cell r="K1671">
            <v>388878</v>
          </cell>
          <cell r="L1671">
            <v>52610</v>
          </cell>
        </row>
        <row r="1672">
          <cell r="E1672">
            <v>348112</v>
          </cell>
          <cell r="F1672">
            <v>44000</v>
          </cell>
          <cell r="G1672">
            <v>44007</v>
          </cell>
          <cell r="H1672">
            <v>44007</v>
          </cell>
          <cell r="I1672">
            <v>631414</v>
          </cell>
          <cell r="J1672">
            <v>0</v>
          </cell>
          <cell r="K1672">
            <v>578804</v>
          </cell>
          <cell r="L1672">
            <v>52610</v>
          </cell>
        </row>
        <row r="1673">
          <cell r="E1673">
            <v>348125</v>
          </cell>
          <cell r="F1673">
            <v>44000</v>
          </cell>
          <cell r="G1673">
            <v>44006</v>
          </cell>
          <cell r="H1673">
            <v>44007</v>
          </cell>
          <cell r="I1673">
            <v>1589411</v>
          </cell>
          <cell r="J1673">
            <v>0</v>
          </cell>
          <cell r="K1673">
            <v>1578771</v>
          </cell>
          <cell r="L1673">
            <v>10640</v>
          </cell>
        </row>
        <row r="1674">
          <cell r="E1674">
            <v>348155</v>
          </cell>
          <cell r="F1674">
            <v>44001</v>
          </cell>
          <cell r="I1674">
            <v>178420</v>
          </cell>
          <cell r="J1674">
            <v>0</v>
          </cell>
          <cell r="K1674">
            <v>0</v>
          </cell>
          <cell r="L1674">
            <v>178420</v>
          </cell>
        </row>
        <row r="1675">
          <cell r="E1675">
            <v>348180</v>
          </cell>
          <cell r="F1675">
            <v>44001</v>
          </cell>
          <cell r="G1675">
            <v>44027</v>
          </cell>
          <cell r="H1675">
            <v>44028</v>
          </cell>
          <cell r="I1675">
            <v>1648589</v>
          </cell>
          <cell r="J1675">
            <v>0</v>
          </cell>
          <cell r="K1675">
            <v>922537</v>
          </cell>
          <cell r="L1675">
            <v>726052</v>
          </cell>
        </row>
        <row r="1676">
          <cell r="E1676">
            <v>348268</v>
          </cell>
          <cell r="F1676">
            <v>44001</v>
          </cell>
          <cell r="G1676">
            <v>44021</v>
          </cell>
          <cell r="H1676">
            <v>44026</v>
          </cell>
          <cell r="I1676">
            <v>4466628</v>
          </cell>
          <cell r="J1676">
            <v>23835</v>
          </cell>
          <cell r="K1676">
            <v>4249634</v>
          </cell>
          <cell r="L1676">
            <v>193159</v>
          </cell>
        </row>
        <row r="1677">
          <cell r="E1677">
            <v>348300</v>
          </cell>
          <cell r="F1677">
            <v>44001</v>
          </cell>
          <cell r="G1677">
            <v>44007</v>
          </cell>
          <cell r="H1677">
            <v>44007</v>
          </cell>
          <cell r="I1677">
            <v>743796</v>
          </cell>
          <cell r="J1677">
            <v>0</v>
          </cell>
          <cell r="K1677">
            <v>661969</v>
          </cell>
          <cell r="L1677">
            <v>81827</v>
          </cell>
        </row>
        <row r="1678">
          <cell r="E1678">
            <v>348304</v>
          </cell>
          <cell r="F1678">
            <v>44001</v>
          </cell>
          <cell r="G1678">
            <v>44007</v>
          </cell>
          <cell r="H1678">
            <v>44007</v>
          </cell>
          <cell r="I1678">
            <v>297215</v>
          </cell>
          <cell r="J1678">
            <v>0</v>
          </cell>
          <cell r="K1678">
            <v>244605</v>
          </cell>
          <cell r="L1678">
            <v>52610</v>
          </cell>
        </row>
        <row r="1679">
          <cell r="E1679">
            <v>348319</v>
          </cell>
          <cell r="F1679">
            <v>44001</v>
          </cell>
          <cell r="G1679">
            <v>44007</v>
          </cell>
          <cell r="H1679">
            <v>44007</v>
          </cell>
          <cell r="I1679">
            <v>521251</v>
          </cell>
          <cell r="J1679">
            <v>0</v>
          </cell>
          <cell r="K1679">
            <v>468641</v>
          </cell>
          <cell r="L1679">
            <v>52610</v>
          </cell>
        </row>
        <row r="1680">
          <cell r="E1680">
            <v>348325</v>
          </cell>
          <cell r="F1680">
            <v>44001</v>
          </cell>
          <cell r="G1680">
            <v>44007</v>
          </cell>
          <cell r="H1680">
            <v>44007</v>
          </cell>
          <cell r="I1680">
            <v>862255</v>
          </cell>
          <cell r="J1680">
            <v>0</v>
          </cell>
          <cell r="K1680">
            <v>780428</v>
          </cell>
          <cell r="L1680">
            <v>81827</v>
          </cell>
        </row>
        <row r="1681">
          <cell r="E1681">
            <v>348327</v>
          </cell>
          <cell r="F1681">
            <v>44001</v>
          </cell>
          <cell r="I1681">
            <v>1255093</v>
          </cell>
          <cell r="J1681">
            <v>0</v>
          </cell>
          <cell r="K1681">
            <v>0</v>
          </cell>
          <cell r="L1681">
            <v>1255093</v>
          </cell>
        </row>
        <row r="1682">
          <cell r="E1682">
            <v>348381</v>
          </cell>
          <cell r="F1682">
            <v>44001</v>
          </cell>
          <cell r="G1682">
            <v>44021</v>
          </cell>
          <cell r="H1682">
            <v>44026</v>
          </cell>
          <cell r="I1682">
            <v>3761729</v>
          </cell>
          <cell r="J1682">
            <v>0</v>
          </cell>
          <cell r="K1682">
            <v>2018961</v>
          </cell>
          <cell r="L1682">
            <v>1742768</v>
          </cell>
        </row>
        <row r="1683">
          <cell r="E1683">
            <v>348390</v>
          </cell>
          <cell r="F1683">
            <v>44001</v>
          </cell>
          <cell r="I1683">
            <v>5210597</v>
          </cell>
          <cell r="J1683">
            <v>0</v>
          </cell>
          <cell r="K1683">
            <v>0</v>
          </cell>
          <cell r="L1683">
            <v>5210597</v>
          </cell>
        </row>
        <row r="1684">
          <cell r="E1684">
            <v>348397</v>
          </cell>
          <cell r="F1684">
            <v>44001</v>
          </cell>
          <cell r="G1684">
            <v>44026</v>
          </cell>
          <cell r="H1684">
            <v>44027</v>
          </cell>
          <cell r="I1684">
            <v>2402951</v>
          </cell>
          <cell r="J1684">
            <v>0</v>
          </cell>
          <cell r="K1684">
            <v>2306533</v>
          </cell>
          <cell r="L1684">
            <v>96418</v>
          </cell>
        </row>
        <row r="1685">
          <cell r="E1685">
            <v>348424</v>
          </cell>
          <cell r="F1685">
            <v>44001</v>
          </cell>
          <cell r="G1685">
            <v>44027</v>
          </cell>
          <cell r="H1685">
            <v>44028</v>
          </cell>
          <cell r="I1685">
            <v>19573512</v>
          </cell>
          <cell r="J1685">
            <v>0</v>
          </cell>
          <cell r="K1685">
            <v>11637218</v>
          </cell>
          <cell r="L1685">
            <v>7936294</v>
          </cell>
        </row>
        <row r="1686">
          <cell r="E1686">
            <v>348432</v>
          </cell>
          <cell r="F1686">
            <v>44001</v>
          </cell>
          <cell r="G1686">
            <v>44021</v>
          </cell>
          <cell r="H1686">
            <v>44026</v>
          </cell>
          <cell r="I1686">
            <v>5481121</v>
          </cell>
          <cell r="J1686">
            <v>0</v>
          </cell>
          <cell r="K1686">
            <v>5195207</v>
          </cell>
          <cell r="L1686">
            <v>285914</v>
          </cell>
        </row>
        <row r="1687">
          <cell r="E1687">
            <v>348434</v>
          </cell>
          <cell r="F1687">
            <v>44001</v>
          </cell>
          <cell r="G1687">
            <v>44021</v>
          </cell>
          <cell r="H1687">
            <v>44026</v>
          </cell>
          <cell r="I1687">
            <v>6941086</v>
          </cell>
          <cell r="J1687">
            <v>0</v>
          </cell>
          <cell r="K1687">
            <v>6117168</v>
          </cell>
          <cell r="L1687">
            <v>823918</v>
          </cell>
        </row>
        <row r="1688">
          <cell r="E1688">
            <v>348484</v>
          </cell>
          <cell r="F1688">
            <v>44001</v>
          </cell>
          <cell r="G1688">
            <v>44090</v>
          </cell>
          <cell r="H1688">
            <v>44091</v>
          </cell>
          <cell r="I1688">
            <v>1084827</v>
          </cell>
          <cell r="J1688">
            <v>0</v>
          </cell>
          <cell r="K1688">
            <v>1084826</v>
          </cell>
          <cell r="L1688">
            <v>1</v>
          </cell>
        </row>
        <row r="1689">
          <cell r="E1689">
            <v>348506</v>
          </cell>
          <cell r="F1689">
            <v>44001</v>
          </cell>
          <cell r="G1689">
            <v>44129</v>
          </cell>
          <cell r="I1689">
            <v>471059</v>
          </cell>
          <cell r="J1689">
            <v>0</v>
          </cell>
          <cell r="K1689">
            <v>0</v>
          </cell>
          <cell r="L1689">
            <v>471059</v>
          </cell>
        </row>
        <row r="1690">
          <cell r="E1690">
            <v>348520</v>
          </cell>
          <cell r="F1690">
            <v>44001</v>
          </cell>
          <cell r="I1690">
            <v>28781</v>
          </cell>
          <cell r="J1690">
            <v>0</v>
          </cell>
          <cell r="K1690">
            <v>0</v>
          </cell>
          <cell r="L1690">
            <v>28781</v>
          </cell>
        </row>
        <row r="1691">
          <cell r="E1691">
            <v>348557</v>
          </cell>
          <cell r="F1691">
            <v>44001</v>
          </cell>
          <cell r="G1691">
            <v>44007</v>
          </cell>
          <cell r="H1691">
            <v>44007</v>
          </cell>
          <cell r="I1691">
            <v>196786</v>
          </cell>
          <cell r="J1691">
            <v>0</v>
          </cell>
          <cell r="K1691">
            <v>0</v>
          </cell>
          <cell r="L1691">
            <v>196786</v>
          </cell>
        </row>
        <row r="1692">
          <cell r="E1692">
            <v>348563</v>
          </cell>
          <cell r="F1692">
            <v>44001</v>
          </cell>
          <cell r="G1692">
            <v>44005</v>
          </cell>
          <cell r="H1692">
            <v>44006</v>
          </cell>
          <cell r="I1692">
            <v>244366</v>
          </cell>
          <cell r="J1692">
            <v>0</v>
          </cell>
          <cell r="K1692">
            <v>235327</v>
          </cell>
          <cell r="L1692">
            <v>9039</v>
          </cell>
        </row>
        <row r="1693">
          <cell r="E1693">
            <v>348609</v>
          </cell>
          <cell r="F1693">
            <v>44002</v>
          </cell>
          <cell r="G1693">
            <v>44113</v>
          </cell>
          <cell r="H1693">
            <v>44119</v>
          </cell>
          <cell r="I1693">
            <v>3524724</v>
          </cell>
          <cell r="J1693">
            <v>0</v>
          </cell>
          <cell r="K1693">
            <v>0</v>
          </cell>
          <cell r="L1693">
            <v>3524724</v>
          </cell>
        </row>
        <row r="1694">
          <cell r="E1694">
            <v>348639</v>
          </cell>
          <cell r="F1694">
            <v>44002</v>
          </cell>
          <cell r="G1694">
            <v>44005</v>
          </cell>
          <cell r="H1694">
            <v>44006</v>
          </cell>
          <cell r="I1694">
            <v>62383</v>
          </cell>
          <cell r="J1694">
            <v>0</v>
          </cell>
          <cell r="K1694">
            <v>53344</v>
          </cell>
          <cell r="L1694">
            <v>9039</v>
          </cell>
        </row>
        <row r="1695">
          <cell r="E1695">
            <v>348643</v>
          </cell>
          <cell r="F1695">
            <v>44002</v>
          </cell>
          <cell r="G1695">
            <v>44015</v>
          </cell>
          <cell r="H1695">
            <v>44033</v>
          </cell>
          <cell r="I1695">
            <v>152647</v>
          </cell>
          <cell r="J1695">
            <v>0</v>
          </cell>
          <cell r="K1695">
            <v>143608</v>
          </cell>
          <cell r="L1695">
            <v>9039</v>
          </cell>
        </row>
        <row r="1696">
          <cell r="E1696">
            <v>348668</v>
          </cell>
          <cell r="F1696">
            <v>44003</v>
          </cell>
          <cell r="G1696">
            <v>44007</v>
          </cell>
          <cell r="H1696">
            <v>44007</v>
          </cell>
          <cell r="I1696">
            <v>349291</v>
          </cell>
          <cell r="J1696">
            <v>0</v>
          </cell>
          <cell r="K1696">
            <v>340252</v>
          </cell>
          <cell r="L1696">
            <v>9039</v>
          </cell>
        </row>
        <row r="1697">
          <cell r="E1697">
            <v>348672</v>
          </cell>
          <cell r="F1697">
            <v>44003</v>
          </cell>
          <cell r="G1697">
            <v>44118</v>
          </cell>
          <cell r="H1697">
            <v>44125</v>
          </cell>
          <cell r="I1697">
            <v>17747545</v>
          </cell>
          <cell r="J1697">
            <v>0</v>
          </cell>
          <cell r="K1697">
            <v>0</v>
          </cell>
          <cell r="L1697">
            <v>17747545</v>
          </cell>
        </row>
        <row r="1698">
          <cell r="E1698">
            <v>348679</v>
          </cell>
          <cell r="F1698">
            <v>44003</v>
          </cell>
          <cell r="G1698">
            <v>44005</v>
          </cell>
          <cell r="H1698">
            <v>44007</v>
          </cell>
          <cell r="I1698">
            <v>274937</v>
          </cell>
          <cell r="J1698">
            <v>0</v>
          </cell>
          <cell r="K1698">
            <v>0</v>
          </cell>
          <cell r="L1698">
            <v>274937</v>
          </cell>
        </row>
        <row r="1699">
          <cell r="E1699">
            <v>348789</v>
          </cell>
          <cell r="F1699">
            <v>44005</v>
          </cell>
          <cell r="G1699">
            <v>44099</v>
          </cell>
          <cell r="H1699">
            <v>44099</v>
          </cell>
          <cell r="I1699">
            <v>44599475</v>
          </cell>
          <cell r="J1699">
            <v>0</v>
          </cell>
          <cell r="K1699">
            <v>43561792</v>
          </cell>
          <cell r="L1699">
            <v>1037683</v>
          </cell>
        </row>
        <row r="1700">
          <cell r="E1700">
            <v>348791</v>
          </cell>
          <cell r="F1700">
            <v>44005</v>
          </cell>
          <cell r="G1700">
            <v>44007</v>
          </cell>
          <cell r="H1700">
            <v>44007</v>
          </cell>
          <cell r="I1700">
            <v>859067</v>
          </cell>
          <cell r="J1700">
            <v>0</v>
          </cell>
          <cell r="K1700">
            <v>822589</v>
          </cell>
          <cell r="L1700">
            <v>36478</v>
          </cell>
        </row>
        <row r="1701">
          <cell r="E1701">
            <v>348806</v>
          </cell>
          <cell r="F1701">
            <v>44005</v>
          </cell>
          <cell r="G1701">
            <v>44007</v>
          </cell>
          <cell r="H1701">
            <v>44007</v>
          </cell>
          <cell r="I1701">
            <v>488126</v>
          </cell>
          <cell r="J1701">
            <v>0</v>
          </cell>
          <cell r="K1701">
            <v>435516</v>
          </cell>
          <cell r="L1701">
            <v>52610</v>
          </cell>
        </row>
        <row r="1702">
          <cell r="E1702">
            <v>348811</v>
          </cell>
          <cell r="F1702">
            <v>44005</v>
          </cell>
          <cell r="G1702">
            <v>44081</v>
          </cell>
          <cell r="H1702">
            <v>44081</v>
          </cell>
          <cell r="I1702">
            <v>17058160</v>
          </cell>
          <cell r="J1702">
            <v>0</v>
          </cell>
          <cell r="K1702">
            <v>0</v>
          </cell>
          <cell r="L1702">
            <v>17058160</v>
          </cell>
        </row>
        <row r="1703">
          <cell r="E1703">
            <v>348817</v>
          </cell>
          <cell r="F1703">
            <v>44005</v>
          </cell>
          <cell r="I1703">
            <v>1053469</v>
          </cell>
          <cell r="J1703">
            <v>0</v>
          </cell>
          <cell r="K1703">
            <v>0</v>
          </cell>
          <cell r="L1703">
            <v>1053469</v>
          </cell>
        </row>
        <row r="1704">
          <cell r="E1704">
            <v>348858</v>
          </cell>
          <cell r="F1704">
            <v>44005</v>
          </cell>
          <cell r="G1704">
            <v>44015</v>
          </cell>
          <cell r="H1704">
            <v>44033</v>
          </cell>
          <cell r="I1704">
            <v>253819</v>
          </cell>
          <cell r="J1704">
            <v>0</v>
          </cell>
          <cell r="K1704">
            <v>244780</v>
          </cell>
          <cell r="L1704">
            <v>9039</v>
          </cell>
        </row>
        <row r="1705">
          <cell r="E1705">
            <v>348880</v>
          </cell>
          <cell r="F1705">
            <v>44005</v>
          </cell>
          <cell r="G1705">
            <v>44068</v>
          </cell>
          <cell r="H1705">
            <v>44068</v>
          </cell>
          <cell r="I1705">
            <v>4741450</v>
          </cell>
          <cell r="J1705">
            <v>0</v>
          </cell>
          <cell r="K1705">
            <v>3772822</v>
          </cell>
          <cell r="L1705">
            <v>968628</v>
          </cell>
        </row>
        <row r="1706">
          <cell r="E1706">
            <v>348904</v>
          </cell>
          <cell r="F1706">
            <v>44005</v>
          </cell>
          <cell r="G1706">
            <v>44090</v>
          </cell>
          <cell r="H1706">
            <v>44091</v>
          </cell>
          <cell r="I1706">
            <v>1479252</v>
          </cell>
          <cell r="J1706">
            <v>0</v>
          </cell>
          <cell r="K1706">
            <v>1477265</v>
          </cell>
          <cell r="L1706">
            <v>1987</v>
          </cell>
        </row>
        <row r="1707">
          <cell r="E1707">
            <v>348923</v>
          </cell>
          <cell r="F1707">
            <v>44005</v>
          </cell>
          <cell r="G1707">
            <v>44021</v>
          </cell>
          <cell r="H1707">
            <v>44026</v>
          </cell>
          <cell r="I1707">
            <v>4323094</v>
          </cell>
          <cell r="J1707">
            <v>0</v>
          </cell>
          <cell r="K1707">
            <v>4321105</v>
          </cell>
          <cell r="L1707">
            <v>1989</v>
          </cell>
        </row>
        <row r="1708">
          <cell r="E1708">
            <v>348942</v>
          </cell>
          <cell r="F1708">
            <v>44005</v>
          </cell>
          <cell r="G1708">
            <v>44021</v>
          </cell>
          <cell r="H1708">
            <v>44026</v>
          </cell>
          <cell r="I1708">
            <v>4579260</v>
          </cell>
          <cell r="J1708">
            <v>0</v>
          </cell>
          <cell r="K1708">
            <v>4481685</v>
          </cell>
          <cell r="L1708">
            <v>97575</v>
          </cell>
        </row>
        <row r="1709">
          <cell r="E1709">
            <v>348962</v>
          </cell>
          <cell r="F1709">
            <v>44005</v>
          </cell>
          <cell r="G1709">
            <v>44006</v>
          </cell>
          <cell r="H1709">
            <v>44006</v>
          </cell>
          <cell r="I1709">
            <v>427130</v>
          </cell>
          <cell r="J1709">
            <v>0</v>
          </cell>
          <cell r="K1709">
            <v>418091</v>
          </cell>
          <cell r="L1709">
            <v>9039</v>
          </cell>
        </row>
        <row r="1710">
          <cell r="E1710">
            <v>348994</v>
          </cell>
          <cell r="F1710">
            <v>44006</v>
          </cell>
          <cell r="I1710">
            <v>160700</v>
          </cell>
          <cell r="J1710">
            <v>0</v>
          </cell>
          <cell r="K1710">
            <v>0</v>
          </cell>
          <cell r="L1710">
            <v>160700</v>
          </cell>
        </row>
        <row r="1711">
          <cell r="E1711">
            <v>349008</v>
          </cell>
          <cell r="F1711">
            <v>44006</v>
          </cell>
          <cell r="G1711">
            <v>44007</v>
          </cell>
          <cell r="H1711">
            <v>44007</v>
          </cell>
          <cell r="I1711">
            <v>162272</v>
          </cell>
          <cell r="J1711">
            <v>0</v>
          </cell>
          <cell r="K1711">
            <v>153233</v>
          </cell>
          <cell r="L1711">
            <v>9039</v>
          </cell>
        </row>
        <row r="1712">
          <cell r="E1712">
            <v>349018</v>
          </cell>
          <cell r="F1712">
            <v>44006</v>
          </cell>
          <cell r="G1712">
            <v>44007</v>
          </cell>
          <cell r="H1712">
            <v>44007</v>
          </cell>
          <cell r="I1712">
            <v>395935</v>
          </cell>
          <cell r="J1712">
            <v>0</v>
          </cell>
          <cell r="K1712">
            <v>393948</v>
          </cell>
          <cell r="L1712">
            <v>1987</v>
          </cell>
        </row>
        <row r="1713">
          <cell r="E1713">
            <v>349024</v>
          </cell>
          <cell r="F1713">
            <v>44006</v>
          </cell>
          <cell r="G1713">
            <v>44125</v>
          </cell>
          <cell r="H1713">
            <v>44126</v>
          </cell>
          <cell r="I1713">
            <v>2351700</v>
          </cell>
          <cell r="J1713">
            <v>0</v>
          </cell>
          <cell r="K1713">
            <v>0</v>
          </cell>
          <cell r="L1713">
            <v>2351700</v>
          </cell>
        </row>
        <row r="1714">
          <cell r="E1714">
            <v>349027</v>
          </cell>
          <cell r="F1714">
            <v>44006</v>
          </cell>
          <cell r="G1714">
            <v>44007</v>
          </cell>
          <cell r="H1714">
            <v>44007</v>
          </cell>
          <cell r="I1714">
            <v>164848</v>
          </cell>
          <cell r="J1714">
            <v>0</v>
          </cell>
          <cell r="K1714">
            <v>155809</v>
          </cell>
          <cell r="L1714">
            <v>9039</v>
          </cell>
        </row>
        <row r="1715">
          <cell r="E1715">
            <v>349028</v>
          </cell>
          <cell r="F1715">
            <v>44006</v>
          </cell>
          <cell r="I1715">
            <v>13246139</v>
          </cell>
          <cell r="J1715">
            <v>0</v>
          </cell>
          <cell r="K1715">
            <v>0</v>
          </cell>
          <cell r="L1715">
            <v>13246139</v>
          </cell>
        </row>
        <row r="1716">
          <cell r="E1716">
            <v>349054</v>
          </cell>
          <cell r="F1716">
            <v>44006</v>
          </cell>
          <cell r="G1716">
            <v>44007</v>
          </cell>
          <cell r="H1716">
            <v>44007</v>
          </cell>
          <cell r="I1716">
            <v>358258</v>
          </cell>
          <cell r="J1716">
            <v>0</v>
          </cell>
          <cell r="K1716">
            <v>349219</v>
          </cell>
          <cell r="L1716">
            <v>9039</v>
          </cell>
        </row>
        <row r="1717">
          <cell r="E1717">
            <v>349062</v>
          </cell>
          <cell r="F1717">
            <v>44006</v>
          </cell>
          <cell r="G1717">
            <v>44113</v>
          </cell>
          <cell r="H1717">
            <v>44119</v>
          </cell>
          <cell r="I1717">
            <v>6552200</v>
          </cell>
          <cell r="J1717">
            <v>0</v>
          </cell>
          <cell r="K1717">
            <v>0</v>
          </cell>
          <cell r="L1717">
            <v>6552200</v>
          </cell>
        </row>
        <row r="1718">
          <cell r="E1718">
            <v>349063</v>
          </cell>
          <cell r="F1718">
            <v>44006</v>
          </cell>
          <cell r="G1718">
            <v>44007</v>
          </cell>
          <cell r="H1718">
            <v>44007</v>
          </cell>
          <cell r="I1718">
            <v>288781</v>
          </cell>
          <cell r="J1718">
            <v>0</v>
          </cell>
          <cell r="K1718">
            <v>286794</v>
          </cell>
          <cell r="L1718">
            <v>1987</v>
          </cell>
        </row>
        <row r="1719">
          <cell r="E1719">
            <v>349138</v>
          </cell>
          <cell r="F1719">
            <v>44006</v>
          </cell>
          <cell r="G1719">
            <v>44124</v>
          </cell>
          <cell r="H1719">
            <v>44125</v>
          </cell>
          <cell r="I1719">
            <v>10641185</v>
          </cell>
          <cell r="J1719">
            <v>0</v>
          </cell>
          <cell r="K1719">
            <v>0</v>
          </cell>
          <cell r="L1719">
            <v>10641185</v>
          </cell>
        </row>
        <row r="1720">
          <cell r="E1720">
            <v>349141</v>
          </cell>
          <cell r="F1720">
            <v>44006</v>
          </cell>
          <cell r="G1720">
            <v>44067</v>
          </cell>
          <cell r="H1720">
            <v>44067</v>
          </cell>
          <cell r="I1720">
            <v>3007326</v>
          </cell>
          <cell r="J1720">
            <v>0</v>
          </cell>
          <cell r="K1720">
            <v>2895788</v>
          </cell>
          <cell r="L1720">
            <v>111538</v>
          </cell>
        </row>
        <row r="1721">
          <cell r="E1721">
            <v>349145</v>
          </cell>
          <cell r="F1721">
            <v>44006</v>
          </cell>
          <cell r="G1721">
            <v>44015</v>
          </cell>
          <cell r="H1721">
            <v>44027</v>
          </cell>
          <cell r="I1721">
            <v>302046</v>
          </cell>
          <cell r="J1721">
            <v>0</v>
          </cell>
          <cell r="K1721">
            <v>287976</v>
          </cell>
          <cell r="L1721">
            <v>14070</v>
          </cell>
        </row>
        <row r="1722">
          <cell r="E1722">
            <v>349150</v>
          </cell>
          <cell r="F1722">
            <v>44006</v>
          </cell>
          <cell r="I1722">
            <v>76842422</v>
          </cell>
          <cell r="J1722">
            <v>0</v>
          </cell>
          <cell r="K1722">
            <v>0</v>
          </cell>
          <cell r="L1722">
            <v>76842422</v>
          </cell>
        </row>
        <row r="1723">
          <cell r="E1723">
            <v>349151</v>
          </cell>
          <cell r="F1723">
            <v>44006</v>
          </cell>
          <cell r="G1723">
            <v>44007</v>
          </cell>
          <cell r="H1723">
            <v>44007</v>
          </cell>
          <cell r="I1723">
            <v>158942</v>
          </cell>
          <cell r="J1723">
            <v>0</v>
          </cell>
          <cell r="K1723">
            <v>149903</v>
          </cell>
          <cell r="L1723">
            <v>9039</v>
          </cell>
        </row>
        <row r="1724">
          <cell r="E1724">
            <v>349154</v>
          </cell>
          <cell r="F1724">
            <v>44006</v>
          </cell>
          <cell r="G1724">
            <v>44021</v>
          </cell>
          <cell r="H1724">
            <v>44026</v>
          </cell>
          <cell r="I1724">
            <v>3536336</v>
          </cell>
          <cell r="J1724">
            <v>0</v>
          </cell>
          <cell r="K1724">
            <v>3492513</v>
          </cell>
          <cell r="L1724">
            <v>43823</v>
          </cell>
        </row>
        <row r="1725">
          <cell r="E1725">
            <v>349160</v>
          </cell>
          <cell r="F1725">
            <v>44006</v>
          </cell>
          <cell r="G1725">
            <v>44015</v>
          </cell>
          <cell r="H1725">
            <v>44027</v>
          </cell>
          <cell r="I1725">
            <v>212186</v>
          </cell>
          <cell r="J1725">
            <v>0</v>
          </cell>
          <cell r="K1725">
            <v>177047</v>
          </cell>
          <cell r="L1725">
            <v>35139</v>
          </cell>
        </row>
        <row r="1726">
          <cell r="E1726">
            <v>349175</v>
          </cell>
          <cell r="F1726">
            <v>44006</v>
          </cell>
          <cell r="G1726">
            <v>44022</v>
          </cell>
          <cell r="H1726">
            <v>44026</v>
          </cell>
          <cell r="I1726">
            <v>6806789</v>
          </cell>
          <cell r="J1726">
            <v>0</v>
          </cell>
          <cell r="K1726">
            <v>6760976</v>
          </cell>
          <cell r="L1726">
            <v>45813</v>
          </cell>
        </row>
        <row r="1727">
          <cell r="E1727">
            <v>349189</v>
          </cell>
          <cell r="F1727">
            <v>44006</v>
          </cell>
          <cell r="G1727">
            <v>44034</v>
          </cell>
          <cell r="H1727">
            <v>44034</v>
          </cell>
          <cell r="I1727">
            <v>1708585</v>
          </cell>
          <cell r="J1727">
            <v>0</v>
          </cell>
          <cell r="K1727">
            <v>1677532</v>
          </cell>
          <cell r="L1727">
            <v>31053</v>
          </cell>
        </row>
        <row r="1728">
          <cell r="E1728">
            <v>349194</v>
          </cell>
          <cell r="F1728">
            <v>44006</v>
          </cell>
          <cell r="G1728">
            <v>44007</v>
          </cell>
          <cell r="H1728">
            <v>44007</v>
          </cell>
          <cell r="I1728">
            <v>146286</v>
          </cell>
          <cell r="J1728">
            <v>0</v>
          </cell>
          <cell r="K1728">
            <v>0</v>
          </cell>
          <cell r="L1728">
            <v>146286</v>
          </cell>
        </row>
        <row r="1729">
          <cell r="E1729">
            <v>349203</v>
          </cell>
          <cell r="F1729">
            <v>44006</v>
          </cell>
          <cell r="G1729">
            <v>44034</v>
          </cell>
          <cell r="H1729">
            <v>44035</v>
          </cell>
          <cell r="I1729">
            <v>671179</v>
          </cell>
          <cell r="J1729">
            <v>0</v>
          </cell>
          <cell r="K1729">
            <v>635413</v>
          </cell>
          <cell r="L1729">
            <v>35766</v>
          </cell>
        </row>
        <row r="1730">
          <cell r="E1730">
            <v>349220</v>
          </cell>
          <cell r="F1730">
            <v>44006</v>
          </cell>
          <cell r="G1730">
            <v>44021</v>
          </cell>
          <cell r="H1730">
            <v>44026</v>
          </cell>
          <cell r="I1730">
            <v>3047253</v>
          </cell>
          <cell r="J1730">
            <v>0</v>
          </cell>
          <cell r="K1730">
            <v>3042210</v>
          </cell>
          <cell r="L1730">
            <v>5043</v>
          </cell>
        </row>
        <row r="1731">
          <cell r="E1731">
            <v>349228</v>
          </cell>
          <cell r="F1731">
            <v>44006</v>
          </cell>
          <cell r="G1731">
            <v>44007</v>
          </cell>
          <cell r="H1731">
            <v>44007</v>
          </cell>
          <cell r="I1731">
            <v>594820</v>
          </cell>
          <cell r="J1731">
            <v>0</v>
          </cell>
          <cell r="K1731">
            <v>512993</v>
          </cell>
          <cell r="L1731">
            <v>81827</v>
          </cell>
        </row>
        <row r="1732">
          <cell r="E1732">
            <v>349232</v>
          </cell>
          <cell r="F1732">
            <v>44006</v>
          </cell>
          <cell r="G1732">
            <v>44007</v>
          </cell>
          <cell r="H1732">
            <v>44007</v>
          </cell>
          <cell r="I1732">
            <v>46501</v>
          </cell>
          <cell r="J1732">
            <v>0</v>
          </cell>
          <cell r="K1732">
            <v>0</v>
          </cell>
          <cell r="L1732">
            <v>46501</v>
          </cell>
        </row>
        <row r="1733">
          <cell r="E1733">
            <v>349241</v>
          </cell>
          <cell r="F1733">
            <v>44006</v>
          </cell>
          <cell r="G1733">
            <v>44007</v>
          </cell>
          <cell r="H1733">
            <v>44007</v>
          </cell>
          <cell r="I1733">
            <v>650301</v>
          </cell>
          <cell r="J1733">
            <v>0</v>
          </cell>
          <cell r="K1733">
            <v>568474</v>
          </cell>
          <cell r="L1733">
            <v>81827</v>
          </cell>
        </row>
        <row r="1734">
          <cell r="E1734">
            <v>349249</v>
          </cell>
          <cell r="F1734">
            <v>44006</v>
          </cell>
          <cell r="G1734">
            <v>44007</v>
          </cell>
          <cell r="H1734">
            <v>44007</v>
          </cell>
          <cell r="I1734">
            <v>274257</v>
          </cell>
          <cell r="J1734">
            <v>0</v>
          </cell>
          <cell r="K1734">
            <v>272270</v>
          </cell>
          <cell r="L1734">
            <v>1987</v>
          </cell>
        </row>
        <row r="1735">
          <cell r="E1735">
            <v>349255</v>
          </cell>
          <cell r="F1735">
            <v>44006</v>
          </cell>
          <cell r="G1735">
            <v>44007</v>
          </cell>
          <cell r="H1735">
            <v>44007</v>
          </cell>
          <cell r="I1735">
            <v>476183</v>
          </cell>
          <cell r="J1735">
            <v>0</v>
          </cell>
          <cell r="K1735">
            <v>423573</v>
          </cell>
          <cell r="L1735">
            <v>52610</v>
          </cell>
        </row>
        <row r="1736">
          <cell r="E1736">
            <v>349261</v>
          </cell>
          <cell r="F1736">
            <v>44006</v>
          </cell>
          <cell r="G1736">
            <v>44015</v>
          </cell>
          <cell r="H1736">
            <v>44033</v>
          </cell>
          <cell r="I1736">
            <v>187933</v>
          </cell>
          <cell r="J1736">
            <v>0</v>
          </cell>
          <cell r="K1736">
            <v>185946</v>
          </cell>
          <cell r="L1736">
            <v>1987</v>
          </cell>
        </row>
        <row r="1737">
          <cell r="E1737">
            <v>349264</v>
          </cell>
          <cell r="F1737">
            <v>44006</v>
          </cell>
          <cell r="G1737">
            <v>44015</v>
          </cell>
          <cell r="H1737">
            <v>44033</v>
          </cell>
          <cell r="I1737">
            <v>127076</v>
          </cell>
          <cell r="J1737">
            <v>0</v>
          </cell>
          <cell r="K1737">
            <v>118037</v>
          </cell>
          <cell r="L1737">
            <v>9039</v>
          </cell>
        </row>
        <row r="1738">
          <cell r="E1738">
            <v>349265</v>
          </cell>
          <cell r="F1738">
            <v>44006</v>
          </cell>
          <cell r="G1738">
            <v>44033</v>
          </cell>
          <cell r="H1738">
            <v>44034</v>
          </cell>
          <cell r="I1738">
            <v>2032563</v>
          </cell>
          <cell r="J1738">
            <v>0</v>
          </cell>
          <cell r="K1738">
            <v>2017488</v>
          </cell>
          <cell r="L1738">
            <v>15075</v>
          </cell>
        </row>
        <row r="1739">
          <cell r="E1739">
            <v>349272</v>
          </cell>
          <cell r="F1739">
            <v>44006</v>
          </cell>
          <cell r="G1739">
            <v>44021</v>
          </cell>
          <cell r="H1739">
            <v>44026</v>
          </cell>
          <cell r="I1739">
            <v>5571446</v>
          </cell>
          <cell r="J1739">
            <v>56001</v>
          </cell>
          <cell r="K1739">
            <v>5201890</v>
          </cell>
          <cell r="L1739">
            <v>313555</v>
          </cell>
        </row>
        <row r="1740">
          <cell r="E1740">
            <v>349278</v>
          </cell>
          <cell r="F1740">
            <v>44006</v>
          </cell>
          <cell r="G1740">
            <v>44033</v>
          </cell>
          <cell r="H1740">
            <v>44034</v>
          </cell>
          <cell r="I1740">
            <v>2347014</v>
          </cell>
          <cell r="J1740">
            <v>0</v>
          </cell>
          <cell r="K1740">
            <v>2310725</v>
          </cell>
          <cell r="L1740">
            <v>36289</v>
          </cell>
        </row>
        <row r="1741">
          <cell r="E1741">
            <v>349291</v>
          </cell>
          <cell r="F1741">
            <v>44006</v>
          </cell>
          <cell r="G1741">
            <v>44034</v>
          </cell>
          <cell r="H1741">
            <v>44034</v>
          </cell>
          <cell r="I1741">
            <v>980639</v>
          </cell>
          <cell r="J1741">
            <v>0</v>
          </cell>
          <cell r="K1741">
            <v>958727</v>
          </cell>
          <cell r="L1741">
            <v>21912</v>
          </cell>
        </row>
        <row r="1742">
          <cell r="E1742">
            <v>349296</v>
          </cell>
          <cell r="F1742">
            <v>44006</v>
          </cell>
          <cell r="G1742">
            <v>44021</v>
          </cell>
          <cell r="H1742">
            <v>44026</v>
          </cell>
          <cell r="I1742">
            <v>3974549</v>
          </cell>
          <cell r="J1742">
            <v>0</v>
          </cell>
          <cell r="K1742">
            <v>3837433</v>
          </cell>
          <cell r="L1742">
            <v>137116</v>
          </cell>
        </row>
        <row r="1743">
          <cell r="E1743">
            <v>349299</v>
          </cell>
          <cell r="F1743">
            <v>44006</v>
          </cell>
          <cell r="G1743">
            <v>44026</v>
          </cell>
          <cell r="H1743">
            <v>44027</v>
          </cell>
          <cell r="I1743">
            <v>2603075</v>
          </cell>
          <cell r="J1743">
            <v>0</v>
          </cell>
          <cell r="K1743">
            <v>2595848</v>
          </cell>
          <cell r="L1743">
            <v>7227</v>
          </cell>
        </row>
        <row r="1744">
          <cell r="E1744">
            <v>349312</v>
          </cell>
          <cell r="F1744">
            <v>44006</v>
          </cell>
          <cell r="G1744">
            <v>44015</v>
          </cell>
          <cell r="H1744">
            <v>44027</v>
          </cell>
          <cell r="I1744">
            <v>517259</v>
          </cell>
          <cell r="J1744">
            <v>0</v>
          </cell>
          <cell r="K1744">
            <v>508220</v>
          </cell>
          <cell r="L1744">
            <v>9039</v>
          </cell>
        </row>
        <row r="1745">
          <cell r="E1745">
            <v>349327</v>
          </cell>
          <cell r="F1745">
            <v>44007</v>
          </cell>
          <cell r="G1745">
            <v>44007</v>
          </cell>
          <cell r="H1745">
            <v>44007</v>
          </cell>
          <cell r="I1745">
            <v>711275</v>
          </cell>
          <cell r="J1745">
            <v>0</v>
          </cell>
          <cell r="K1745">
            <v>709288</v>
          </cell>
          <cell r="L1745">
            <v>1987</v>
          </cell>
        </row>
        <row r="1746">
          <cell r="E1746">
            <v>349347</v>
          </cell>
          <cell r="F1746">
            <v>44007</v>
          </cell>
          <cell r="G1746">
            <v>44099</v>
          </cell>
          <cell r="H1746">
            <v>44099</v>
          </cell>
          <cell r="I1746">
            <v>73671163</v>
          </cell>
          <cell r="J1746">
            <v>0</v>
          </cell>
          <cell r="K1746">
            <v>71882286</v>
          </cell>
          <cell r="L1746">
            <v>1788877</v>
          </cell>
        </row>
        <row r="1747">
          <cell r="E1747">
            <v>349351</v>
          </cell>
          <cell r="F1747">
            <v>44007</v>
          </cell>
          <cell r="G1747">
            <v>44067</v>
          </cell>
          <cell r="H1747">
            <v>44067</v>
          </cell>
          <cell r="I1747">
            <v>2648616</v>
          </cell>
          <cell r="J1747">
            <v>0</v>
          </cell>
          <cell r="K1747">
            <v>2568556</v>
          </cell>
          <cell r="L1747">
            <v>80060</v>
          </cell>
        </row>
        <row r="1748">
          <cell r="E1748">
            <v>349358</v>
          </cell>
          <cell r="F1748">
            <v>44007</v>
          </cell>
          <cell r="G1748">
            <v>44123</v>
          </cell>
          <cell r="H1748">
            <v>44124</v>
          </cell>
          <cell r="I1748">
            <v>18270610</v>
          </cell>
          <cell r="J1748">
            <v>0</v>
          </cell>
          <cell r="K1748">
            <v>0</v>
          </cell>
          <cell r="L1748">
            <v>18270610</v>
          </cell>
        </row>
        <row r="1749">
          <cell r="E1749">
            <v>349396</v>
          </cell>
          <cell r="F1749">
            <v>44007</v>
          </cell>
          <cell r="I1749">
            <v>4949661</v>
          </cell>
          <cell r="J1749">
            <v>0</v>
          </cell>
          <cell r="K1749">
            <v>0</v>
          </cell>
          <cell r="L1749">
            <v>4949661</v>
          </cell>
        </row>
        <row r="1750">
          <cell r="E1750">
            <v>349413</v>
          </cell>
          <cell r="F1750">
            <v>44007</v>
          </cell>
          <cell r="G1750">
            <v>44015</v>
          </cell>
          <cell r="H1750">
            <v>44021</v>
          </cell>
          <cell r="I1750">
            <v>1243246</v>
          </cell>
          <cell r="J1750">
            <v>0</v>
          </cell>
          <cell r="K1750">
            <v>1151701</v>
          </cell>
          <cell r="L1750">
            <v>91545</v>
          </cell>
        </row>
        <row r="1751">
          <cell r="E1751">
            <v>349454</v>
          </cell>
          <cell r="F1751">
            <v>44007</v>
          </cell>
          <cell r="G1751">
            <v>44063</v>
          </cell>
          <cell r="H1751">
            <v>44064</v>
          </cell>
          <cell r="I1751">
            <v>173426</v>
          </cell>
          <cell r="J1751">
            <v>0</v>
          </cell>
          <cell r="K1751">
            <v>118282</v>
          </cell>
          <cell r="L1751">
            <v>55144</v>
          </cell>
        </row>
        <row r="1752">
          <cell r="E1752">
            <v>349457</v>
          </cell>
          <cell r="F1752">
            <v>44007</v>
          </cell>
          <cell r="G1752">
            <v>44123</v>
          </cell>
          <cell r="H1752">
            <v>44124</v>
          </cell>
          <cell r="I1752">
            <v>15281956</v>
          </cell>
          <cell r="J1752">
            <v>0</v>
          </cell>
          <cell r="K1752">
            <v>0</v>
          </cell>
          <cell r="L1752">
            <v>15281956</v>
          </cell>
        </row>
        <row r="1753">
          <cell r="E1753">
            <v>349462</v>
          </cell>
          <cell r="F1753">
            <v>44007</v>
          </cell>
          <cell r="G1753">
            <v>44063</v>
          </cell>
          <cell r="H1753">
            <v>44064</v>
          </cell>
          <cell r="I1753">
            <v>91476</v>
          </cell>
          <cell r="J1753">
            <v>0</v>
          </cell>
          <cell r="K1753">
            <v>36332</v>
          </cell>
          <cell r="L1753">
            <v>55144</v>
          </cell>
        </row>
        <row r="1754">
          <cell r="E1754">
            <v>349470</v>
          </cell>
          <cell r="F1754">
            <v>44007</v>
          </cell>
          <cell r="G1754">
            <v>44099</v>
          </cell>
          <cell r="H1754">
            <v>44099</v>
          </cell>
          <cell r="I1754">
            <v>32542920</v>
          </cell>
          <cell r="J1754">
            <v>0</v>
          </cell>
          <cell r="K1754">
            <v>31876596</v>
          </cell>
          <cell r="L1754">
            <v>666324</v>
          </cell>
        </row>
        <row r="1755">
          <cell r="E1755">
            <v>349472</v>
          </cell>
          <cell r="F1755">
            <v>44007</v>
          </cell>
          <cell r="G1755">
            <v>44014</v>
          </cell>
          <cell r="H1755">
            <v>44027</v>
          </cell>
          <cell r="I1755">
            <v>594837</v>
          </cell>
          <cell r="J1755">
            <v>0</v>
          </cell>
          <cell r="K1755">
            <v>496397</v>
          </cell>
          <cell r="L1755">
            <v>98440</v>
          </cell>
        </row>
        <row r="1756">
          <cell r="E1756">
            <v>349473</v>
          </cell>
          <cell r="F1756">
            <v>44007</v>
          </cell>
          <cell r="G1756">
            <v>44021</v>
          </cell>
          <cell r="H1756">
            <v>44026</v>
          </cell>
          <cell r="I1756">
            <v>5222095</v>
          </cell>
          <cell r="J1756">
            <v>0</v>
          </cell>
          <cell r="K1756">
            <v>4694854</v>
          </cell>
          <cell r="L1756">
            <v>527241</v>
          </cell>
        </row>
        <row r="1757">
          <cell r="E1757">
            <v>349483</v>
          </cell>
          <cell r="F1757">
            <v>44007</v>
          </cell>
          <cell r="G1757">
            <v>44014</v>
          </cell>
          <cell r="H1757">
            <v>44027</v>
          </cell>
          <cell r="I1757">
            <v>366842</v>
          </cell>
          <cell r="J1757">
            <v>0</v>
          </cell>
          <cell r="K1757">
            <v>363533</v>
          </cell>
          <cell r="L1757">
            <v>3309</v>
          </cell>
        </row>
        <row r="1758">
          <cell r="E1758">
            <v>349494</v>
          </cell>
          <cell r="F1758">
            <v>44007</v>
          </cell>
          <cell r="G1758">
            <v>44035</v>
          </cell>
          <cell r="H1758">
            <v>44036</v>
          </cell>
          <cell r="I1758">
            <v>21036545</v>
          </cell>
          <cell r="J1758">
            <v>270602</v>
          </cell>
          <cell r="K1758">
            <v>20376386</v>
          </cell>
          <cell r="L1758">
            <v>389557</v>
          </cell>
        </row>
        <row r="1759">
          <cell r="E1759">
            <v>349496</v>
          </cell>
          <cell r="F1759">
            <v>44007</v>
          </cell>
          <cell r="G1759">
            <v>44063</v>
          </cell>
          <cell r="H1759">
            <v>44064</v>
          </cell>
          <cell r="I1759">
            <v>342128</v>
          </cell>
          <cell r="J1759">
            <v>0</v>
          </cell>
          <cell r="K1759">
            <v>338600</v>
          </cell>
          <cell r="L1759">
            <v>3528</v>
          </cell>
        </row>
        <row r="1760">
          <cell r="E1760">
            <v>349602</v>
          </cell>
          <cell r="F1760">
            <v>44007</v>
          </cell>
          <cell r="I1760">
            <v>160700</v>
          </cell>
          <cell r="J1760">
            <v>0</v>
          </cell>
          <cell r="K1760">
            <v>0</v>
          </cell>
          <cell r="L1760">
            <v>160700</v>
          </cell>
        </row>
        <row r="1761">
          <cell r="E1761">
            <v>349622</v>
          </cell>
          <cell r="F1761">
            <v>44007</v>
          </cell>
          <cell r="G1761">
            <v>44033</v>
          </cell>
          <cell r="H1761">
            <v>44034</v>
          </cell>
          <cell r="I1761">
            <v>1664518</v>
          </cell>
          <cell r="J1761">
            <v>0</v>
          </cell>
          <cell r="K1761">
            <v>1661671</v>
          </cell>
          <cell r="L1761">
            <v>2847</v>
          </cell>
        </row>
        <row r="1762">
          <cell r="E1762">
            <v>349659</v>
          </cell>
          <cell r="F1762">
            <v>44007</v>
          </cell>
          <cell r="G1762">
            <v>44021</v>
          </cell>
          <cell r="H1762">
            <v>44026</v>
          </cell>
          <cell r="I1762">
            <v>1627970</v>
          </cell>
          <cell r="J1762">
            <v>0</v>
          </cell>
          <cell r="K1762">
            <v>1623588</v>
          </cell>
          <cell r="L1762">
            <v>4382</v>
          </cell>
        </row>
        <row r="1763">
          <cell r="E1763">
            <v>349663</v>
          </cell>
          <cell r="F1763">
            <v>44007</v>
          </cell>
          <cell r="G1763">
            <v>44027</v>
          </cell>
          <cell r="H1763">
            <v>44028</v>
          </cell>
          <cell r="I1763">
            <v>5417970</v>
          </cell>
          <cell r="J1763">
            <v>0</v>
          </cell>
          <cell r="K1763">
            <v>5411786</v>
          </cell>
          <cell r="L1763">
            <v>6184</v>
          </cell>
        </row>
        <row r="1764">
          <cell r="E1764">
            <v>349669</v>
          </cell>
          <cell r="F1764">
            <v>44007</v>
          </cell>
          <cell r="G1764">
            <v>44063</v>
          </cell>
          <cell r="H1764">
            <v>44064</v>
          </cell>
          <cell r="I1764">
            <v>462877</v>
          </cell>
          <cell r="J1764">
            <v>0</v>
          </cell>
          <cell r="K1764">
            <v>0</v>
          </cell>
          <cell r="L1764">
            <v>462877</v>
          </cell>
        </row>
        <row r="1765">
          <cell r="E1765">
            <v>349671</v>
          </cell>
          <cell r="F1765">
            <v>44007</v>
          </cell>
          <cell r="G1765">
            <v>44123</v>
          </cell>
          <cell r="H1765">
            <v>44124</v>
          </cell>
          <cell r="I1765">
            <v>12069055</v>
          </cell>
          <cell r="J1765">
            <v>0</v>
          </cell>
          <cell r="K1765">
            <v>0</v>
          </cell>
          <cell r="L1765">
            <v>12069055</v>
          </cell>
        </row>
        <row r="1766">
          <cell r="E1766">
            <v>349680</v>
          </cell>
          <cell r="F1766">
            <v>44007</v>
          </cell>
          <cell r="G1766">
            <v>44014</v>
          </cell>
          <cell r="H1766">
            <v>44027</v>
          </cell>
          <cell r="I1766">
            <v>674810</v>
          </cell>
          <cell r="J1766">
            <v>0</v>
          </cell>
          <cell r="K1766">
            <v>592983</v>
          </cell>
          <cell r="L1766">
            <v>81827</v>
          </cell>
        </row>
        <row r="1767">
          <cell r="E1767">
            <v>349681</v>
          </cell>
          <cell r="F1767">
            <v>44007</v>
          </cell>
          <cell r="G1767">
            <v>44014</v>
          </cell>
          <cell r="H1767">
            <v>44027</v>
          </cell>
          <cell r="I1767">
            <v>223877</v>
          </cell>
          <cell r="J1767">
            <v>0</v>
          </cell>
          <cell r="K1767">
            <v>171267</v>
          </cell>
          <cell r="L1767">
            <v>52610</v>
          </cell>
        </row>
        <row r="1768">
          <cell r="E1768">
            <v>349688</v>
          </cell>
          <cell r="F1768">
            <v>44007</v>
          </cell>
          <cell r="G1768">
            <v>44021</v>
          </cell>
          <cell r="H1768">
            <v>44026</v>
          </cell>
          <cell r="I1768">
            <v>3853088</v>
          </cell>
          <cell r="J1768">
            <v>0</v>
          </cell>
          <cell r="K1768">
            <v>3552388</v>
          </cell>
          <cell r="L1768">
            <v>300700</v>
          </cell>
        </row>
        <row r="1769">
          <cell r="E1769">
            <v>349691</v>
          </cell>
          <cell r="F1769">
            <v>44007</v>
          </cell>
          <cell r="G1769">
            <v>44035</v>
          </cell>
          <cell r="H1769">
            <v>44036</v>
          </cell>
          <cell r="I1769">
            <v>4892189</v>
          </cell>
          <cell r="J1769">
            <v>0</v>
          </cell>
          <cell r="K1769">
            <v>4781171</v>
          </cell>
          <cell r="L1769">
            <v>111018</v>
          </cell>
        </row>
        <row r="1770">
          <cell r="E1770">
            <v>349694</v>
          </cell>
          <cell r="F1770">
            <v>44007</v>
          </cell>
          <cell r="I1770">
            <v>9820828</v>
          </cell>
          <cell r="J1770">
            <v>0</v>
          </cell>
          <cell r="K1770">
            <v>0</v>
          </cell>
          <cell r="L1770">
            <v>9820828</v>
          </cell>
        </row>
        <row r="1771">
          <cell r="E1771">
            <v>349731</v>
          </cell>
          <cell r="F1771">
            <v>44008</v>
          </cell>
          <cell r="G1771">
            <v>44033</v>
          </cell>
          <cell r="H1771">
            <v>44034</v>
          </cell>
          <cell r="I1771">
            <v>8446770</v>
          </cell>
          <cell r="J1771">
            <v>0</v>
          </cell>
          <cell r="K1771">
            <v>8339943</v>
          </cell>
          <cell r="L1771">
            <v>106827</v>
          </cell>
        </row>
        <row r="1772">
          <cell r="E1772">
            <v>349733</v>
          </cell>
          <cell r="F1772">
            <v>44008</v>
          </cell>
          <cell r="G1772">
            <v>44026</v>
          </cell>
          <cell r="H1772">
            <v>44027</v>
          </cell>
          <cell r="I1772">
            <v>4567048</v>
          </cell>
          <cell r="J1772">
            <v>0</v>
          </cell>
          <cell r="K1772">
            <v>4508233</v>
          </cell>
          <cell r="L1772">
            <v>58815</v>
          </cell>
        </row>
        <row r="1773">
          <cell r="E1773">
            <v>349736</v>
          </cell>
          <cell r="F1773">
            <v>44008</v>
          </cell>
          <cell r="G1773">
            <v>44022</v>
          </cell>
          <cell r="H1773">
            <v>44026</v>
          </cell>
          <cell r="I1773">
            <v>10784839</v>
          </cell>
          <cell r="J1773">
            <v>0</v>
          </cell>
          <cell r="K1773">
            <v>10587526</v>
          </cell>
          <cell r="L1773">
            <v>197313</v>
          </cell>
        </row>
        <row r="1774">
          <cell r="E1774">
            <v>349811</v>
          </cell>
          <cell r="F1774">
            <v>44008</v>
          </cell>
          <cell r="G1774">
            <v>44014</v>
          </cell>
          <cell r="H1774">
            <v>44027</v>
          </cell>
          <cell r="I1774">
            <v>1783751</v>
          </cell>
          <cell r="J1774">
            <v>0</v>
          </cell>
          <cell r="K1774">
            <v>1763786</v>
          </cell>
          <cell r="L1774">
            <v>19965</v>
          </cell>
        </row>
        <row r="1775">
          <cell r="E1775">
            <v>349847</v>
          </cell>
          <cell r="F1775">
            <v>44008</v>
          </cell>
          <cell r="G1775">
            <v>44015</v>
          </cell>
          <cell r="H1775">
            <v>44021</v>
          </cell>
          <cell r="I1775">
            <v>3337020</v>
          </cell>
          <cell r="J1775">
            <v>0</v>
          </cell>
          <cell r="K1775">
            <v>3227593</v>
          </cell>
          <cell r="L1775">
            <v>109427</v>
          </cell>
        </row>
        <row r="1776">
          <cell r="E1776">
            <v>349857</v>
          </cell>
          <cell r="F1776">
            <v>44008</v>
          </cell>
          <cell r="G1776">
            <v>44035</v>
          </cell>
          <cell r="H1776">
            <v>44036</v>
          </cell>
          <cell r="I1776">
            <v>6053392</v>
          </cell>
          <cell r="J1776">
            <v>0</v>
          </cell>
          <cell r="K1776">
            <v>5827403</v>
          </cell>
          <cell r="L1776">
            <v>225989</v>
          </cell>
        </row>
        <row r="1777">
          <cell r="E1777">
            <v>349860</v>
          </cell>
          <cell r="F1777">
            <v>44008</v>
          </cell>
          <cell r="G1777">
            <v>44033</v>
          </cell>
          <cell r="H1777">
            <v>44034</v>
          </cell>
          <cell r="I1777">
            <v>2563798</v>
          </cell>
          <cell r="J1777">
            <v>0</v>
          </cell>
          <cell r="K1777">
            <v>2558475</v>
          </cell>
          <cell r="L1777">
            <v>5323</v>
          </cell>
        </row>
        <row r="1778">
          <cell r="E1778">
            <v>349863</v>
          </cell>
          <cell r="F1778">
            <v>44008</v>
          </cell>
          <cell r="G1778">
            <v>44015</v>
          </cell>
          <cell r="H1778">
            <v>44021</v>
          </cell>
          <cell r="I1778">
            <v>1215811</v>
          </cell>
          <cell r="J1778">
            <v>0</v>
          </cell>
          <cell r="K1778">
            <v>1200360</v>
          </cell>
          <cell r="L1778">
            <v>15451</v>
          </cell>
        </row>
        <row r="1779">
          <cell r="E1779">
            <v>349918</v>
          </cell>
          <cell r="F1779">
            <v>44008</v>
          </cell>
          <cell r="G1779">
            <v>44022</v>
          </cell>
          <cell r="H1779">
            <v>44026</v>
          </cell>
          <cell r="I1779">
            <v>4768813</v>
          </cell>
          <cell r="J1779">
            <v>0</v>
          </cell>
          <cell r="K1779">
            <v>4664267</v>
          </cell>
          <cell r="L1779">
            <v>104546</v>
          </cell>
        </row>
        <row r="1780">
          <cell r="E1780">
            <v>349920</v>
          </cell>
          <cell r="F1780">
            <v>44008</v>
          </cell>
          <cell r="G1780">
            <v>44021</v>
          </cell>
          <cell r="H1780">
            <v>44026</v>
          </cell>
          <cell r="I1780">
            <v>5570256</v>
          </cell>
          <cell r="J1780">
            <v>0</v>
          </cell>
          <cell r="K1780">
            <v>5198254</v>
          </cell>
          <cell r="L1780">
            <v>372002</v>
          </cell>
        </row>
        <row r="1781">
          <cell r="E1781">
            <v>349921</v>
          </cell>
          <cell r="F1781">
            <v>44008</v>
          </cell>
          <cell r="G1781">
            <v>44063</v>
          </cell>
          <cell r="H1781">
            <v>44064</v>
          </cell>
          <cell r="I1781">
            <v>167376</v>
          </cell>
          <cell r="J1781">
            <v>0</v>
          </cell>
          <cell r="K1781">
            <v>93476</v>
          </cell>
          <cell r="L1781">
            <v>73900</v>
          </cell>
        </row>
        <row r="1782">
          <cell r="E1782">
            <v>349945</v>
          </cell>
          <cell r="F1782">
            <v>44008</v>
          </cell>
          <cell r="G1782">
            <v>44127</v>
          </cell>
          <cell r="I1782">
            <v>4105086</v>
          </cell>
          <cell r="J1782">
            <v>0</v>
          </cell>
          <cell r="K1782">
            <v>0</v>
          </cell>
          <cell r="L1782">
            <v>4105086</v>
          </cell>
        </row>
        <row r="1783">
          <cell r="E1783">
            <v>349952</v>
          </cell>
          <cell r="F1783">
            <v>44008</v>
          </cell>
          <cell r="G1783">
            <v>44063</v>
          </cell>
          <cell r="H1783">
            <v>44064</v>
          </cell>
          <cell r="I1783">
            <v>34506</v>
          </cell>
          <cell r="J1783">
            <v>0</v>
          </cell>
          <cell r="K1783">
            <v>30664</v>
          </cell>
          <cell r="L1783">
            <v>3842</v>
          </cell>
        </row>
        <row r="1784">
          <cell r="E1784">
            <v>349969</v>
          </cell>
          <cell r="F1784">
            <v>44008</v>
          </cell>
          <cell r="G1784">
            <v>44015</v>
          </cell>
          <cell r="H1784">
            <v>44033</v>
          </cell>
          <cell r="I1784">
            <v>303082</v>
          </cell>
          <cell r="J1784">
            <v>0</v>
          </cell>
          <cell r="K1784">
            <v>294043</v>
          </cell>
          <cell r="L1784">
            <v>9039</v>
          </cell>
        </row>
        <row r="1785">
          <cell r="E1785">
            <v>349988</v>
          </cell>
          <cell r="F1785">
            <v>44008</v>
          </cell>
          <cell r="G1785">
            <v>44068</v>
          </cell>
          <cell r="H1785">
            <v>44068</v>
          </cell>
          <cell r="I1785">
            <v>7996726</v>
          </cell>
          <cell r="J1785">
            <v>0</v>
          </cell>
          <cell r="K1785">
            <v>7979197</v>
          </cell>
          <cell r="L1785">
            <v>17529</v>
          </cell>
        </row>
        <row r="1786">
          <cell r="E1786">
            <v>350048</v>
          </cell>
          <cell r="F1786">
            <v>44008</v>
          </cell>
          <cell r="I1786">
            <v>376504</v>
          </cell>
          <cell r="J1786">
            <v>0</v>
          </cell>
          <cell r="K1786">
            <v>0</v>
          </cell>
          <cell r="L1786">
            <v>376504</v>
          </cell>
        </row>
        <row r="1787">
          <cell r="E1787">
            <v>350090</v>
          </cell>
          <cell r="F1787">
            <v>44008</v>
          </cell>
          <cell r="G1787">
            <v>44015</v>
          </cell>
          <cell r="H1787">
            <v>44028</v>
          </cell>
          <cell r="I1787">
            <v>328187</v>
          </cell>
          <cell r="J1787">
            <v>0</v>
          </cell>
          <cell r="K1787">
            <v>319148</v>
          </cell>
          <cell r="L1787">
            <v>9039</v>
          </cell>
        </row>
        <row r="1788">
          <cell r="E1788">
            <v>350095</v>
          </cell>
          <cell r="F1788">
            <v>44008</v>
          </cell>
          <cell r="G1788">
            <v>44022</v>
          </cell>
          <cell r="H1788">
            <v>44026</v>
          </cell>
          <cell r="I1788">
            <v>10843587</v>
          </cell>
          <cell r="J1788">
            <v>0</v>
          </cell>
          <cell r="K1788">
            <v>10803297</v>
          </cell>
          <cell r="L1788">
            <v>40290</v>
          </cell>
        </row>
        <row r="1789">
          <cell r="E1789">
            <v>350224</v>
          </cell>
          <cell r="F1789">
            <v>44008</v>
          </cell>
          <cell r="G1789">
            <v>44015</v>
          </cell>
          <cell r="H1789">
            <v>44027</v>
          </cell>
          <cell r="I1789">
            <v>222905</v>
          </cell>
          <cell r="J1789">
            <v>0</v>
          </cell>
          <cell r="K1789">
            <v>213866</v>
          </cell>
          <cell r="L1789">
            <v>9039</v>
          </cell>
        </row>
        <row r="1790">
          <cell r="E1790">
            <v>350241</v>
          </cell>
          <cell r="F1790">
            <v>44009</v>
          </cell>
          <cell r="G1790">
            <v>44015</v>
          </cell>
          <cell r="H1790">
            <v>44027</v>
          </cell>
          <cell r="I1790">
            <v>537483</v>
          </cell>
          <cell r="J1790">
            <v>0</v>
          </cell>
          <cell r="K1790">
            <v>528444</v>
          </cell>
          <cell r="L1790">
            <v>9039</v>
          </cell>
        </row>
        <row r="1791">
          <cell r="E1791">
            <v>350246</v>
          </cell>
          <cell r="F1791">
            <v>44009</v>
          </cell>
          <cell r="G1791">
            <v>44035</v>
          </cell>
          <cell r="H1791">
            <v>44036</v>
          </cell>
          <cell r="I1791">
            <v>12818924</v>
          </cell>
          <cell r="J1791">
            <v>0</v>
          </cell>
          <cell r="K1791">
            <v>5844500</v>
          </cell>
          <cell r="L1791">
            <v>6974424</v>
          </cell>
        </row>
        <row r="1792">
          <cell r="E1792">
            <v>350256</v>
          </cell>
          <cell r="F1792">
            <v>44009</v>
          </cell>
          <cell r="G1792">
            <v>44123</v>
          </cell>
          <cell r="H1792">
            <v>44124</v>
          </cell>
          <cell r="I1792">
            <v>18739689</v>
          </cell>
          <cell r="J1792">
            <v>0</v>
          </cell>
          <cell r="K1792">
            <v>0</v>
          </cell>
          <cell r="L1792">
            <v>18739689</v>
          </cell>
        </row>
        <row r="1793">
          <cell r="E1793">
            <v>350259</v>
          </cell>
          <cell r="F1793">
            <v>44009</v>
          </cell>
          <cell r="G1793">
            <v>44018</v>
          </cell>
          <cell r="H1793">
            <v>44028</v>
          </cell>
          <cell r="I1793">
            <v>567448</v>
          </cell>
          <cell r="J1793">
            <v>0</v>
          </cell>
          <cell r="K1793">
            <v>565461</v>
          </cell>
          <cell r="L1793">
            <v>1987</v>
          </cell>
        </row>
        <row r="1794">
          <cell r="E1794">
            <v>350309</v>
          </cell>
          <cell r="F1794">
            <v>44009</v>
          </cell>
          <cell r="G1794">
            <v>44026</v>
          </cell>
          <cell r="H1794">
            <v>44027</v>
          </cell>
          <cell r="I1794">
            <v>3654553</v>
          </cell>
          <cell r="J1794">
            <v>0</v>
          </cell>
          <cell r="K1794">
            <v>2319526</v>
          </cell>
          <cell r="L1794">
            <v>1335027</v>
          </cell>
        </row>
        <row r="1795">
          <cell r="E1795">
            <v>350313</v>
          </cell>
          <cell r="F1795">
            <v>44009</v>
          </cell>
          <cell r="G1795">
            <v>44129</v>
          </cell>
          <cell r="I1795">
            <v>177216</v>
          </cell>
          <cell r="J1795">
            <v>0</v>
          </cell>
          <cell r="K1795">
            <v>0</v>
          </cell>
          <cell r="L1795">
            <v>177216</v>
          </cell>
        </row>
        <row r="1796">
          <cell r="E1796">
            <v>350325</v>
          </cell>
          <cell r="F1796">
            <v>44009</v>
          </cell>
          <cell r="I1796">
            <v>4585783</v>
          </cell>
          <cell r="J1796">
            <v>0</v>
          </cell>
          <cell r="K1796">
            <v>0</v>
          </cell>
          <cell r="L1796">
            <v>4585783</v>
          </cell>
        </row>
        <row r="1797">
          <cell r="E1797">
            <v>350327</v>
          </cell>
          <cell r="F1797">
            <v>44009</v>
          </cell>
          <cell r="I1797">
            <v>108700</v>
          </cell>
          <cell r="J1797">
            <v>0</v>
          </cell>
          <cell r="K1797">
            <v>0</v>
          </cell>
          <cell r="L1797">
            <v>108700</v>
          </cell>
        </row>
        <row r="1798">
          <cell r="E1798">
            <v>350347</v>
          </cell>
          <cell r="F1798">
            <v>44010</v>
          </cell>
          <cell r="G1798">
            <v>44015</v>
          </cell>
          <cell r="H1798">
            <v>44027</v>
          </cell>
          <cell r="I1798">
            <v>271843</v>
          </cell>
          <cell r="J1798">
            <v>0</v>
          </cell>
          <cell r="K1798">
            <v>262804</v>
          </cell>
          <cell r="L1798">
            <v>9039</v>
          </cell>
        </row>
        <row r="1799">
          <cell r="E1799">
            <v>350353</v>
          </cell>
          <cell r="F1799">
            <v>44010</v>
          </cell>
          <cell r="G1799">
            <v>44015</v>
          </cell>
          <cell r="H1799">
            <v>44027</v>
          </cell>
          <cell r="I1799">
            <v>171498</v>
          </cell>
          <cell r="J1799">
            <v>0</v>
          </cell>
          <cell r="K1799">
            <v>138346</v>
          </cell>
          <cell r="L1799">
            <v>33152</v>
          </cell>
        </row>
        <row r="1800">
          <cell r="E1800">
            <v>350356</v>
          </cell>
          <cell r="F1800">
            <v>44010</v>
          </cell>
          <cell r="G1800">
            <v>44018</v>
          </cell>
          <cell r="H1800">
            <v>44028</v>
          </cell>
          <cell r="I1800">
            <v>115193</v>
          </cell>
          <cell r="J1800">
            <v>0</v>
          </cell>
          <cell r="K1800">
            <v>106154</v>
          </cell>
          <cell r="L1800">
            <v>9039</v>
          </cell>
        </row>
        <row r="1801">
          <cell r="E1801">
            <v>350393</v>
          </cell>
          <cell r="F1801">
            <v>44010</v>
          </cell>
          <cell r="G1801">
            <v>44015</v>
          </cell>
          <cell r="H1801">
            <v>44033</v>
          </cell>
          <cell r="I1801">
            <v>210447</v>
          </cell>
          <cell r="J1801">
            <v>0</v>
          </cell>
          <cell r="K1801">
            <v>0</v>
          </cell>
          <cell r="L1801">
            <v>210447</v>
          </cell>
        </row>
        <row r="1802">
          <cell r="E1802">
            <v>350753</v>
          </cell>
          <cell r="F1802">
            <v>44012</v>
          </cell>
          <cell r="G1802">
            <v>44018</v>
          </cell>
          <cell r="H1802">
            <v>44021</v>
          </cell>
          <cell r="I1802">
            <v>713806</v>
          </cell>
          <cell r="J1802">
            <v>0</v>
          </cell>
          <cell r="K1802">
            <v>660865</v>
          </cell>
          <cell r="L1802">
            <v>52941</v>
          </cell>
        </row>
        <row r="1803">
          <cell r="E1803">
            <v>350754</v>
          </cell>
          <cell r="F1803">
            <v>44012</v>
          </cell>
          <cell r="G1803">
            <v>44018</v>
          </cell>
          <cell r="H1803">
            <v>44021</v>
          </cell>
          <cell r="I1803">
            <v>890956</v>
          </cell>
          <cell r="J1803">
            <v>0</v>
          </cell>
          <cell r="K1803">
            <v>809129</v>
          </cell>
          <cell r="L1803">
            <v>81827</v>
          </cell>
        </row>
        <row r="1804">
          <cell r="E1804">
            <v>350784</v>
          </cell>
          <cell r="F1804">
            <v>44012</v>
          </cell>
          <cell r="G1804">
            <v>44015</v>
          </cell>
          <cell r="H1804">
            <v>44028</v>
          </cell>
          <cell r="I1804">
            <v>829382</v>
          </cell>
          <cell r="J1804">
            <v>0</v>
          </cell>
          <cell r="K1804">
            <v>0</v>
          </cell>
          <cell r="L1804">
            <v>829382</v>
          </cell>
        </row>
        <row r="1805">
          <cell r="E1805">
            <v>350785</v>
          </cell>
          <cell r="F1805">
            <v>44012</v>
          </cell>
          <cell r="G1805">
            <v>44020</v>
          </cell>
          <cell r="H1805">
            <v>44021</v>
          </cell>
          <cell r="I1805">
            <v>229211</v>
          </cell>
          <cell r="J1805">
            <v>0</v>
          </cell>
          <cell r="K1805">
            <v>227224</v>
          </cell>
          <cell r="L1805">
            <v>1987</v>
          </cell>
        </row>
        <row r="1806">
          <cell r="E1806">
            <v>351011</v>
          </cell>
          <cell r="F1806">
            <v>44013</v>
          </cell>
          <cell r="I1806">
            <v>6300422</v>
          </cell>
          <cell r="J1806">
            <v>0</v>
          </cell>
          <cell r="K1806">
            <v>0</v>
          </cell>
          <cell r="L1806">
            <v>6300422</v>
          </cell>
        </row>
        <row r="1807">
          <cell r="E1807">
            <v>351019</v>
          </cell>
          <cell r="F1807">
            <v>44013</v>
          </cell>
          <cell r="G1807">
            <v>44018</v>
          </cell>
          <cell r="H1807">
            <v>44035</v>
          </cell>
          <cell r="I1807">
            <v>188733</v>
          </cell>
          <cell r="J1807">
            <v>0</v>
          </cell>
          <cell r="K1807">
            <v>179694</v>
          </cell>
          <cell r="L1807">
            <v>9039</v>
          </cell>
        </row>
        <row r="1808">
          <cell r="E1808">
            <v>351045</v>
          </cell>
          <cell r="F1808">
            <v>44013</v>
          </cell>
          <cell r="G1808">
            <v>44034</v>
          </cell>
          <cell r="H1808">
            <v>44034</v>
          </cell>
          <cell r="I1808">
            <v>2176281</v>
          </cell>
          <cell r="J1808">
            <v>0</v>
          </cell>
          <cell r="K1808">
            <v>2115820</v>
          </cell>
          <cell r="L1808">
            <v>60461</v>
          </cell>
        </row>
        <row r="1809">
          <cell r="E1809">
            <v>351076</v>
          </cell>
          <cell r="F1809">
            <v>44013</v>
          </cell>
          <cell r="G1809">
            <v>44034</v>
          </cell>
          <cell r="H1809">
            <v>44034</v>
          </cell>
          <cell r="I1809">
            <v>1446986</v>
          </cell>
          <cell r="J1809">
            <v>0</v>
          </cell>
          <cell r="K1809">
            <v>1429924</v>
          </cell>
          <cell r="L1809">
            <v>17062</v>
          </cell>
        </row>
        <row r="1810">
          <cell r="E1810">
            <v>351099</v>
          </cell>
          <cell r="F1810">
            <v>44013</v>
          </cell>
          <cell r="G1810">
            <v>44034</v>
          </cell>
          <cell r="H1810">
            <v>44034</v>
          </cell>
          <cell r="I1810">
            <v>12002139</v>
          </cell>
          <cell r="J1810">
            <v>0</v>
          </cell>
          <cell r="K1810">
            <v>11965793</v>
          </cell>
          <cell r="L1810">
            <v>36346</v>
          </cell>
        </row>
        <row r="1811">
          <cell r="E1811">
            <v>351102</v>
          </cell>
          <cell r="F1811">
            <v>44013</v>
          </cell>
          <cell r="G1811">
            <v>44035</v>
          </cell>
          <cell r="H1811">
            <v>44035</v>
          </cell>
          <cell r="I1811">
            <v>2566978</v>
          </cell>
          <cell r="J1811">
            <v>0</v>
          </cell>
          <cell r="K1811">
            <v>2551897</v>
          </cell>
          <cell r="L1811">
            <v>15081</v>
          </cell>
        </row>
        <row r="1812">
          <cell r="E1812">
            <v>351121</v>
          </cell>
          <cell r="F1812">
            <v>44013</v>
          </cell>
          <cell r="G1812">
            <v>44123</v>
          </cell>
          <cell r="H1812">
            <v>44125</v>
          </cell>
          <cell r="I1812">
            <v>24713106</v>
          </cell>
          <cell r="J1812">
            <v>0</v>
          </cell>
          <cell r="K1812">
            <v>0</v>
          </cell>
          <cell r="L1812">
            <v>24713106</v>
          </cell>
        </row>
        <row r="1813">
          <cell r="E1813">
            <v>351147</v>
          </cell>
          <cell r="F1813">
            <v>44014</v>
          </cell>
          <cell r="G1813">
            <v>44034</v>
          </cell>
          <cell r="H1813">
            <v>44034</v>
          </cell>
          <cell r="I1813">
            <v>1047673</v>
          </cell>
          <cell r="J1813">
            <v>0</v>
          </cell>
          <cell r="K1813">
            <v>1030143</v>
          </cell>
          <cell r="L1813">
            <v>17530</v>
          </cell>
        </row>
        <row r="1814">
          <cell r="E1814">
            <v>351152</v>
          </cell>
          <cell r="F1814">
            <v>44014</v>
          </cell>
          <cell r="G1814">
            <v>44034</v>
          </cell>
          <cell r="H1814">
            <v>44034</v>
          </cell>
          <cell r="I1814">
            <v>17238106</v>
          </cell>
          <cell r="J1814">
            <v>511348</v>
          </cell>
          <cell r="K1814">
            <v>13217336</v>
          </cell>
          <cell r="L1814">
            <v>3509422</v>
          </cell>
        </row>
        <row r="1815">
          <cell r="E1815">
            <v>351154</v>
          </cell>
          <cell r="F1815">
            <v>44014</v>
          </cell>
          <cell r="G1815">
            <v>44067</v>
          </cell>
          <cell r="H1815">
            <v>44067</v>
          </cell>
          <cell r="I1815">
            <v>574500</v>
          </cell>
          <cell r="J1815">
            <v>0</v>
          </cell>
          <cell r="K1815">
            <v>547378</v>
          </cell>
          <cell r="L1815">
            <v>27122</v>
          </cell>
        </row>
        <row r="1816">
          <cell r="E1816">
            <v>351167</v>
          </cell>
          <cell r="F1816">
            <v>44014</v>
          </cell>
          <cell r="G1816">
            <v>44022</v>
          </cell>
          <cell r="H1816">
            <v>44026</v>
          </cell>
          <cell r="I1816">
            <v>1216792</v>
          </cell>
          <cell r="J1816">
            <v>0</v>
          </cell>
          <cell r="K1816">
            <v>1212290</v>
          </cell>
          <cell r="L1816">
            <v>4502</v>
          </cell>
        </row>
        <row r="1817">
          <cell r="E1817">
            <v>351189</v>
          </cell>
          <cell r="F1817">
            <v>44014</v>
          </cell>
          <cell r="G1817">
            <v>44034</v>
          </cell>
          <cell r="H1817">
            <v>44034</v>
          </cell>
          <cell r="I1817">
            <v>1042884</v>
          </cell>
          <cell r="J1817">
            <v>0</v>
          </cell>
          <cell r="K1817">
            <v>1040039</v>
          </cell>
          <cell r="L1817">
            <v>2845</v>
          </cell>
        </row>
        <row r="1818">
          <cell r="E1818">
            <v>351190</v>
          </cell>
          <cell r="F1818">
            <v>44014</v>
          </cell>
          <cell r="G1818">
            <v>44021</v>
          </cell>
          <cell r="H1818">
            <v>44026</v>
          </cell>
          <cell r="I1818">
            <v>4682332</v>
          </cell>
          <cell r="J1818">
            <v>0</v>
          </cell>
          <cell r="K1818">
            <v>4556717</v>
          </cell>
          <cell r="L1818">
            <v>125615</v>
          </cell>
        </row>
        <row r="1819">
          <cell r="E1819">
            <v>351200</v>
          </cell>
          <cell r="F1819">
            <v>44014</v>
          </cell>
          <cell r="G1819">
            <v>44026</v>
          </cell>
          <cell r="H1819">
            <v>44027</v>
          </cell>
          <cell r="I1819">
            <v>3582194</v>
          </cell>
          <cell r="J1819">
            <v>0</v>
          </cell>
          <cell r="K1819">
            <v>643723</v>
          </cell>
          <cell r="L1819">
            <v>2938471</v>
          </cell>
        </row>
        <row r="1820">
          <cell r="E1820">
            <v>351225</v>
          </cell>
          <cell r="F1820">
            <v>44014</v>
          </cell>
          <cell r="I1820">
            <v>1106949</v>
          </cell>
          <cell r="J1820">
            <v>0</v>
          </cell>
          <cell r="K1820">
            <v>0</v>
          </cell>
          <cell r="L1820">
            <v>1106949</v>
          </cell>
        </row>
        <row r="1821">
          <cell r="E1821">
            <v>351263</v>
          </cell>
          <cell r="F1821">
            <v>44014</v>
          </cell>
          <cell r="G1821">
            <v>44033</v>
          </cell>
          <cell r="H1821">
            <v>44034</v>
          </cell>
          <cell r="I1821">
            <v>4773294</v>
          </cell>
          <cell r="J1821">
            <v>0</v>
          </cell>
          <cell r="K1821">
            <v>3898514</v>
          </cell>
          <cell r="L1821">
            <v>874780</v>
          </cell>
        </row>
        <row r="1822">
          <cell r="E1822">
            <v>351281</v>
          </cell>
          <cell r="F1822">
            <v>44014</v>
          </cell>
          <cell r="I1822">
            <v>9141197</v>
          </cell>
          <cell r="J1822">
            <v>0</v>
          </cell>
          <cell r="K1822">
            <v>0</v>
          </cell>
          <cell r="L1822">
            <v>9141197</v>
          </cell>
        </row>
        <row r="1823">
          <cell r="E1823">
            <v>351320</v>
          </cell>
          <cell r="F1823">
            <v>44014</v>
          </cell>
          <cell r="G1823">
            <v>44018</v>
          </cell>
          <cell r="H1823">
            <v>44021</v>
          </cell>
          <cell r="I1823">
            <v>855710</v>
          </cell>
          <cell r="J1823">
            <v>0</v>
          </cell>
          <cell r="K1823">
            <v>773883</v>
          </cell>
          <cell r="L1823">
            <v>81827</v>
          </cell>
        </row>
        <row r="1824">
          <cell r="E1824">
            <v>351338</v>
          </cell>
          <cell r="F1824">
            <v>44014</v>
          </cell>
          <cell r="G1824">
            <v>44018</v>
          </cell>
          <cell r="H1824">
            <v>44021</v>
          </cell>
          <cell r="I1824">
            <v>743499</v>
          </cell>
          <cell r="J1824">
            <v>0</v>
          </cell>
          <cell r="K1824">
            <v>661671</v>
          </cell>
          <cell r="L1824">
            <v>81828</v>
          </cell>
        </row>
        <row r="1825">
          <cell r="E1825">
            <v>351347</v>
          </cell>
          <cell r="F1825">
            <v>44014</v>
          </cell>
          <cell r="G1825">
            <v>44033</v>
          </cell>
          <cell r="H1825">
            <v>44034</v>
          </cell>
          <cell r="I1825">
            <v>1770014</v>
          </cell>
          <cell r="J1825">
            <v>0</v>
          </cell>
          <cell r="K1825">
            <v>1767169</v>
          </cell>
          <cell r="L1825">
            <v>2845</v>
          </cell>
        </row>
        <row r="1826">
          <cell r="E1826">
            <v>351373</v>
          </cell>
          <cell r="F1826">
            <v>44014</v>
          </cell>
          <cell r="G1826">
            <v>44018</v>
          </cell>
          <cell r="H1826">
            <v>44021</v>
          </cell>
          <cell r="I1826">
            <v>10596962</v>
          </cell>
          <cell r="J1826">
            <v>0</v>
          </cell>
          <cell r="K1826">
            <v>10515135</v>
          </cell>
          <cell r="L1826">
            <v>81827</v>
          </cell>
        </row>
        <row r="1827">
          <cell r="E1827">
            <v>351385</v>
          </cell>
          <cell r="F1827">
            <v>44014</v>
          </cell>
          <cell r="G1827">
            <v>44038</v>
          </cell>
          <cell r="H1827">
            <v>44046</v>
          </cell>
          <cell r="I1827">
            <v>7220589</v>
          </cell>
          <cell r="J1827">
            <v>0</v>
          </cell>
          <cell r="K1827">
            <v>0</v>
          </cell>
          <cell r="L1827">
            <v>7220589</v>
          </cell>
        </row>
        <row r="1828">
          <cell r="E1828">
            <v>351397</v>
          </cell>
          <cell r="F1828">
            <v>44014</v>
          </cell>
          <cell r="G1828">
            <v>44019</v>
          </cell>
          <cell r="H1828">
            <v>44036</v>
          </cell>
          <cell r="I1828">
            <v>686456</v>
          </cell>
          <cell r="J1828">
            <v>0</v>
          </cell>
          <cell r="K1828">
            <v>662208</v>
          </cell>
          <cell r="L1828">
            <v>24248</v>
          </cell>
        </row>
        <row r="1829">
          <cell r="E1829">
            <v>351415</v>
          </cell>
          <cell r="F1829">
            <v>44014</v>
          </cell>
          <cell r="G1829">
            <v>44033</v>
          </cell>
          <cell r="H1829">
            <v>44034</v>
          </cell>
          <cell r="I1829">
            <v>1814260</v>
          </cell>
          <cell r="J1829">
            <v>0</v>
          </cell>
          <cell r="K1829">
            <v>1808939</v>
          </cell>
          <cell r="L1829">
            <v>5321</v>
          </cell>
        </row>
        <row r="1830">
          <cell r="E1830">
            <v>351493</v>
          </cell>
          <cell r="F1830">
            <v>44014</v>
          </cell>
          <cell r="G1830">
            <v>44035</v>
          </cell>
          <cell r="H1830">
            <v>44036</v>
          </cell>
          <cell r="I1830">
            <v>5029706</v>
          </cell>
          <cell r="J1830">
            <v>0</v>
          </cell>
          <cell r="K1830">
            <v>5020698</v>
          </cell>
          <cell r="L1830">
            <v>9008</v>
          </cell>
        </row>
        <row r="1831">
          <cell r="E1831">
            <v>351494</v>
          </cell>
          <cell r="F1831">
            <v>44014</v>
          </cell>
          <cell r="G1831">
            <v>44019</v>
          </cell>
          <cell r="H1831">
            <v>44035</v>
          </cell>
          <cell r="I1831">
            <v>1065163</v>
          </cell>
          <cell r="J1831">
            <v>0</v>
          </cell>
          <cell r="K1831">
            <v>1041493</v>
          </cell>
          <cell r="L1831">
            <v>23670</v>
          </cell>
        </row>
        <row r="1832">
          <cell r="E1832">
            <v>351506</v>
          </cell>
          <cell r="F1832">
            <v>44014</v>
          </cell>
          <cell r="G1832">
            <v>44099</v>
          </cell>
          <cell r="H1832">
            <v>44099</v>
          </cell>
          <cell r="I1832">
            <v>72479685</v>
          </cell>
          <cell r="J1832">
            <v>0</v>
          </cell>
          <cell r="K1832">
            <v>72271081</v>
          </cell>
          <cell r="L1832">
            <v>208604</v>
          </cell>
        </row>
        <row r="1833">
          <cell r="E1833">
            <v>351507</v>
          </cell>
          <cell r="F1833">
            <v>44014</v>
          </cell>
          <cell r="G1833">
            <v>44035</v>
          </cell>
          <cell r="H1833">
            <v>44036</v>
          </cell>
          <cell r="I1833">
            <v>10319815</v>
          </cell>
          <cell r="J1833">
            <v>0</v>
          </cell>
          <cell r="K1833">
            <v>10054830</v>
          </cell>
          <cell r="L1833">
            <v>264985</v>
          </cell>
        </row>
        <row r="1834">
          <cell r="E1834">
            <v>351512</v>
          </cell>
          <cell r="F1834">
            <v>44014</v>
          </cell>
          <cell r="G1834">
            <v>44063</v>
          </cell>
          <cell r="H1834">
            <v>44064</v>
          </cell>
          <cell r="I1834">
            <v>91476</v>
          </cell>
          <cell r="J1834">
            <v>0</v>
          </cell>
          <cell r="K1834">
            <v>36332</v>
          </cell>
          <cell r="L1834">
            <v>55144</v>
          </cell>
        </row>
        <row r="1835">
          <cell r="E1835">
            <v>351538</v>
          </cell>
          <cell r="F1835">
            <v>44014</v>
          </cell>
          <cell r="G1835">
            <v>44034</v>
          </cell>
          <cell r="H1835">
            <v>44034</v>
          </cell>
          <cell r="I1835">
            <v>4744284</v>
          </cell>
          <cell r="J1835">
            <v>0</v>
          </cell>
          <cell r="K1835">
            <v>4661018</v>
          </cell>
          <cell r="L1835">
            <v>83266</v>
          </cell>
        </row>
        <row r="1836">
          <cell r="E1836">
            <v>351547</v>
          </cell>
          <cell r="F1836">
            <v>44014</v>
          </cell>
          <cell r="G1836">
            <v>44022</v>
          </cell>
          <cell r="H1836">
            <v>44035</v>
          </cell>
          <cell r="I1836">
            <v>13750</v>
          </cell>
          <cell r="J1836">
            <v>0</v>
          </cell>
          <cell r="K1836">
            <v>0</v>
          </cell>
          <cell r="L1836">
            <v>13750</v>
          </cell>
        </row>
        <row r="1837">
          <cell r="E1837">
            <v>351562</v>
          </cell>
          <cell r="F1837">
            <v>44014</v>
          </cell>
          <cell r="G1837">
            <v>44022</v>
          </cell>
          <cell r="H1837">
            <v>44035</v>
          </cell>
          <cell r="I1837">
            <v>13750</v>
          </cell>
          <cell r="J1837">
            <v>0</v>
          </cell>
          <cell r="K1837">
            <v>0</v>
          </cell>
          <cell r="L1837">
            <v>13750</v>
          </cell>
        </row>
        <row r="1838">
          <cell r="E1838">
            <v>351572</v>
          </cell>
          <cell r="F1838">
            <v>44014</v>
          </cell>
          <cell r="G1838">
            <v>44064</v>
          </cell>
          <cell r="H1838">
            <v>44067</v>
          </cell>
          <cell r="I1838">
            <v>5517548</v>
          </cell>
          <cell r="J1838">
            <v>0</v>
          </cell>
          <cell r="K1838">
            <v>4848719</v>
          </cell>
          <cell r="L1838">
            <v>668829</v>
          </cell>
        </row>
        <row r="1839">
          <cell r="E1839">
            <v>351584</v>
          </cell>
          <cell r="F1839">
            <v>44014</v>
          </cell>
          <cell r="G1839">
            <v>44064</v>
          </cell>
          <cell r="H1839">
            <v>44067</v>
          </cell>
          <cell r="I1839">
            <v>197040</v>
          </cell>
          <cell r="J1839">
            <v>0</v>
          </cell>
          <cell r="K1839">
            <v>193640</v>
          </cell>
          <cell r="L1839">
            <v>3400</v>
          </cell>
        </row>
        <row r="1840">
          <cell r="E1840">
            <v>351651</v>
          </cell>
          <cell r="F1840">
            <v>44014</v>
          </cell>
          <cell r="G1840">
            <v>44035</v>
          </cell>
          <cell r="H1840">
            <v>44036</v>
          </cell>
          <cell r="I1840">
            <v>20100726</v>
          </cell>
          <cell r="J1840">
            <v>0</v>
          </cell>
          <cell r="K1840">
            <v>0</v>
          </cell>
          <cell r="L1840">
            <v>20100726</v>
          </cell>
        </row>
        <row r="1841">
          <cell r="E1841">
            <v>351667</v>
          </cell>
          <cell r="F1841">
            <v>44014</v>
          </cell>
          <cell r="G1841">
            <v>44033</v>
          </cell>
          <cell r="H1841">
            <v>44034</v>
          </cell>
          <cell r="I1841">
            <v>7593354</v>
          </cell>
          <cell r="J1841">
            <v>0</v>
          </cell>
          <cell r="K1841">
            <v>7532861</v>
          </cell>
          <cell r="L1841">
            <v>60493</v>
          </cell>
        </row>
        <row r="1842">
          <cell r="E1842">
            <v>351688</v>
          </cell>
          <cell r="F1842">
            <v>44014</v>
          </cell>
          <cell r="G1842">
            <v>44129</v>
          </cell>
          <cell r="I1842">
            <v>8535</v>
          </cell>
          <cell r="J1842">
            <v>0</v>
          </cell>
          <cell r="K1842">
            <v>0</v>
          </cell>
          <cell r="L1842">
            <v>8535</v>
          </cell>
        </row>
        <row r="1843">
          <cell r="E1843">
            <v>351706</v>
          </cell>
          <cell r="F1843">
            <v>44014</v>
          </cell>
          <cell r="G1843">
            <v>44035</v>
          </cell>
          <cell r="H1843">
            <v>44036</v>
          </cell>
          <cell r="I1843">
            <v>4363189</v>
          </cell>
          <cell r="J1843">
            <v>0</v>
          </cell>
          <cell r="K1843">
            <v>4215646</v>
          </cell>
          <cell r="L1843">
            <v>147543</v>
          </cell>
        </row>
        <row r="1844">
          <cell r="E1844">
            <v>351852</v>
          </cell>
          <cell r="F1844">
            <v>44015</v>
          </cell>
          <cell r="G1844">
            <v>44033</v>
          </cell>
          <cell r="H1844">
            <v>44034</v>
          </cell>
          <cell r="I1844">
            <v>2467259</v>
          </cell>
          <cell r="J1844">
            <v>0</v>
          </cell>
          <cell r="K1844">
            <v>2412363</v>
          </cell>
          <cell r="L1844">
            <v>54896</v>
          </cell>
        </row>
        <row r="1845">
          <cell r="E1845">
            <v>351856</v>
          </cell>
          <cell r="F1845">
            <v>44015</v>
          </cell>
          <cell r="I1845">
            <v>35706</v>
          </cell>
          <cell r="J1845">
            <v>0</v>
          </cell>
          <cell r="K1845">
            <v>0</v>
          </cell>
          <cell r="L1845">
            <v>35706</v>
          </cell>
        </row>
        <row r="1846">
          <cell r="E1846">
            <v>351892</v>
          </cell>
          <cell r="F1846">
            <v>44015</v>
          </cell>
          <cell r="I1846">
            <v>5859382</v>
          </cell>
          <cell r="J1846">
            <v>0</v>
          </cell>
          <cell r="K1846">
            <v>0</v>
          </cell>
          <cell r="L1846">
            <v>5859382</v>
          </cell>
        </row>
        <row r="1847">
          <cell r="E1847">
            <v>351907</v>
          </cell>
          <cell r="F1847">
            <v>44015</v>
          </cell>
          <cell r="G1847">
            <v>44033</v>
          </cell>
          <cell r="H1847">
            <v>44034</v>
          </cell>
          <cell r="I1847">
            <v>1360264</v>
          </cell>
          <cell r="J1847">
            <v>0</v>
          </cell>
          <cell r="K1847">
            <v>1349939</v>
          </cell>
          <cell r="L1847">
            <v>10325</v>
          </cell>
        </row>
        <row r="1848">
          <cell r="E1848">
            <v>351972</v>
          </cell>
          <cell r="F1848">
            <v>44015</v>
          </cell>
          <cell r="G1848">
            <v>44034</v>
          </cell>
          <cell r="H1848">
            <v>44034</v>
          </cell>
          <cell r="I1848">
            <v>9124689</v>
          </cell>
          <cell r="J1848">
            <v>0</v>
          </cell>
          <cell r="K1848">
            <v>9114215</v>
          </cell>
          <cell r="L1848">
            <v>10474</v>
          </cell>
        </row>
        <row r="1849">
          <cell r="E1849">
            <v>352005</v>
          </cell>
          <cell r="F1849">
            <v>44015</v>
          </cell>
          <cell r="G1849">
            <v>44064</v>
          </cell>
          <cell r="H1849">
            <v>44067</v>
          </cell>
          <cell r="I1849">
            <v>108700</v>
          </cell>
          <cell r="J1849">
            <v>0</v>
          </cell>
          <cell r="K1849">
            <v>0</v>
          </cell>
          <cell r="L1849">
            <v>108700</v>
          </cell>
        </row>
        <row r="1850">
          <cell r="E1850">
            <v>352012</v>
          </cell>
          <cell r="F1850">
            <v>44015</v>
          </cell>
          <cell r="I1850">
            <v>20271491</v>
          </cell>
          <cell r="J1850">
            <v>0</v>
          </cell>
          <cell r="K1850">
            <v>0</v>
          </cell>
          <cell r="L1850">
            <v>20271491</v>
          </cell>
        </row>
        <row r="1851">
          <cell r="E1851">
            <v>352016</v>
          </cell>
          <cell r="F1851">
            <v>44015</v>
          </cell>
          <cell r="G1851">
            <v>44063</v>
          </cell>
          <cell r="H1851">
            <v>44064</v>
          </cell>
          <cell r="I1851">
            <v>127155</v>
          </cell>
          <cell r="J1851">
            <v>0</v>
          </cell>
          <cell r="K1851">
            <v>124026</v>
          </cell>
          <cell r="L1851">
            <v>3129</v>
          </cell>
        </row>
        <row r="1852">
          <cell r="E1852">
            <v>352026</v>
          </cell>
          <cell r="F1852">
            <v>44015</v>
          </cell>
          <cell r="G1852">
            <v>44033</v>
          </cell>
          <cell r="H1852">
            <v>44034</v>
          </cell>
          <cell r="I1852">
            <v>1804195</v>
          </cell>
          <cell r="J1852">
            <v>0</v>
          </cell>
          <cell r="K1852">
            <v>1798868</v>
          </cell>
          <cell r="L1852">
            <v>5327</v>
          </cell>
        </row>
        <row r="1853">
          <cell r="E1853">
            <v>352028</v>
          </cell>
          <cell r="F1853">
            <v>44015</v>
          </cell>
          <cell r="G1853">
            <v>44033</v>
          </cell>
          <cell r="H1853">
            <v>44034</v>
          </cell>
          <cell r="I1853">
            <v>7891468</v>
          </cell>
          <cell r="J1853">
            <v>0</v>
          </cell>
          <cell r="K1853">
            <v>3311619</v>
          </cell>
          <cell r="L1853">
            <v>4579849</v>
          </cell>
        </row>
        <row r="1854">
          <cell r="E1854">
            <v>352043</v>
          </cell>
          <cell r="F1854">
            <v>44015</v>
          </cell>
          <cell r="G1854">
            <v>44022</v>
          </cell>
          <cell r="H1854">
            <v>44035</v>
          </cell>
          <cell r="I1854">
            <v>15000</v>
          </cell>
          <cell r="J1854">
            <v>0</v>
          </cell>
          <cell r="K1854">
            <v>13013</v>
          </cell>
          <cell r="L1854">
            <v>1987</v>
          </cell>
        </row>
        <row r="1855">
          <cell r="E1855">
            <v>352045</v>
          </cell>
          <cell r="F1855">
            <v>44015</v>
          </cell>
          <cell r="G1855">
            <v>44022</v>
          </cell>
          <cell r="H1855">
            <v>44035</v>
          </cell>
          <cell r="I1855">
            <v>50600</v>
          </cell>
          <cell r="J1855">
            <v>0</v>
          </cell>
          <cell r="K1855">
            <v>48613</v>
          </cell>
          <cell r="L1855">
            <v>1987</v>
          </cell>
        </row>
        <row r="1856">
          <cell r="E1856">
            <v>352049</v>
          </cell>
          <cell r="F1856">
            <v>44015</v>
          </cell>
          <cell r="G1856">
            <v>44022</v>
          </cell>
          <cell r="H1856">
            <v>44035</v>
          </cell>
          <cell r="I1856">
            <v>47200</v>
          </cell>
          <cell r="J1856">
            <v>0</v>
          </cell>
          <cell r="K1856">
            <v>45213</v>
          </cell>
          <cell r="L1856">
            <v>1987</v>
          </cell>
        </row>
        <row r="1857">
          <cell r="E1857">
            <v>352053</v>
          </cell>
          <cell r="F1857">
            <v>44015</v>
          </cell>
          <cell r="G1857">
            <v>44022</v>
          </cell>
          <cell r="H1857">
            <v>44035</v>
          </cell>
          <cell r="I1857">
            <v>47200</v>
          </cell>
          <cell r="J1857">
            <v>0</v>
          </cell>
          <cell r="K1857">
            <v>45213</v>
          </cell>
          <cell r="L1857">
            <v>1987</v>
          </cell>
        </row>
        <row r="1858">
          <cell r="E1858">
            <v>352086</v>
          </cell>
          <cell r="F1858">
            <v>44015</v>
          </cell>
          <cell r="G1858">
            <v>44019</v>
          </cell>
          <cell r="H1858">
            <v>44035</v>
          </cell>
          <cell r="I1858">
            <v>1677251</v>
          </cell>
          <cell r="J1858">
            <v>0</v>
          </cell>
          <cell r="K1858">
            <v>1363107</v>
          </cell>
          <cell r="L1858">
            <v>314144</v>
          </cell>
        </row>
        <row r="1859">
          <cell r="E1859">
            <v>352091</v>
          </cell>
          <cell r="F1859">
            <v>44015</v>
          </cell>
          <cell r="G1859">
            <v>44022</v>
          </cell>
          <cell r="H1859">
            <v>44035</v>
          </cell>
          <cell r="I1859">
            <v>45213</v>
          </cell>
          <cell r="J1859">
            <v>0</v>
          </cell>
          <cell r="K1859">
            <v>0</v>
          </cell>
          <cell r="L1859">
            <v>45213</v>
          </cell>
        </row>
        <row r="1860">
          <cell r="E1860">
            <v>352102</v>
          </cell>
          <cell r="F1860">
            <v>44015</v>
          </cell>
          <cell r="G1860">
            <v>44034</v>
          </cell>
          <cell r="H1860">
            <v>44034</v>
          </cell>
          <cell r="I1860">
            <v>1808048</v>
          </cell>
          <cell r="J1860">
            <v>0</v>
          </cell>
          <cell r="K1860">
            <v>1796866</v>
          </cell>
          <cell r="L1860">
            <v>11182</v>
          </cell>
        </row>
        <row r="1861">
          <cell r="E1861">
            <v>352143</v>
          </cell>
          <cell r="F1861">
            <v>44015</v>
          </cell>
          <cell r="G1861">
            <v>44022</v>
          </cell>
          <cell r="H1861">
            <v>44035</v>
          </cell>
          <cell r="I1861">
            <v>47200</v>
          </cell>
          <cell r="J1861">
            <v>0</v>
          </cell>
          <cell r="K1861">
            <v>45213</v>
          </cell>
          <cell r="L1861">
            <v>1987</v>
          </cell>
        </row>
        <row r="1862">
          <cell r="E1862">
            <v>352160</v>
          </cell>
          <cell r="F1862">
            <v>44015</v>
          </cell>
          <cell r="G1862">
            <v>44033</v>
          </cell>
          <cell r="H1862">
            <v>44034</v>
          </cell>
          <cell r="I1862">
            <v>3422997</v>
          </cell>
          <cell r="J1862">
            <v>0</v>
          </cell>
          <cell r="K1862">
            <v>3366027</v>
          </cell>
          <cell r="L1862">
            <v>56970</v>
          </cell>
        </row>
        <row r="1863">
          <cell r="E1863">
            <v>352170</v>
          </cell>
          <cell r="F1863">
            <v>44015</v>
          </cell>
          <cell r="G1863">
            <v>44022</v>
          </cell>
          <cell r="H1863">
            <v>44035</v>
          </cell>
          <cell r="I1863">
            <v>28781</v>
          </cell>
          <cell r="J1863">
            <v>0</v>
          </cell>
          <cell r="K1863">
            <v>0</v>
          </cell>
          <cell r="L1863">
            <v>28781</v>
          </cell>
        </row>
        <row r="1864">
          <cell r="E1864">
            <v>352172</v>
          </cell>
          <cell r="F1864">
            <v>44015</v>
          </cell>
          <cell r="G1864">
            <v>44022</v>
          </cell>
          <cell r="H1864">
            <v>44035</v>
          </cell>
          <cell r="I1864">
            <v>20147</v>
          </cell>
          <cell r="J1864">
            <v>0</v>
          </cell>
          <cell r="K1864">
            <v>0</v>
          </cell>
          <cell r="L1864">
            <v>20147</v>
          </cell>
        </row>
        <row r="1865">
          <cell r="E1865">
            <v>352173</v>
          </cell>
          <cell r="F1865">
            <v>44015</v>
          </cell>
          <cell r="G1865">
            <v>44022</v>
          </cell>
          <cell r="H1865">
            <v>44035</v>
          </cell>
          <cell r="I1865">
            <v>28781</v>
          </cell>
          <cell r="J1865">
            <v>0</v>
          </cell>
          <cell r="K1865">
            <v>20147</v>
          </cell>
          <cell r="L1865">
            <v>8634</v>
          </cell>
        </row>
        <row r="1866">
          <cell r="E1866">
            <v>352199</v>
          </cell>
          <cell r="F1866">
            <v>44015</v>
          </cell>
          <cell r="G1866">
            <v>44033</v>
          </cell>
          <cell r="H1866">
            <v>44034</v>
          </cell>
          <cell r="I1866">
            <v>3065162</v>
          </cell>
          <cell r="J1866">
            <v>0</v>
          </cell>
          <cell r="K1866">
            <v>3023390</v>
          </cell>
          <cell r="L1866">
            <v>41772</v>
          </cell>
        </row>
        <row r="1867">
          <cell r="E1867">
            <v>352206</v>
          </cell>
          <cell r="F1867">
            <v>44016</v>
          </cell>
          <cell r="G1867">
            <v>44019</v>
          </cell>
          <cell r="H1867">
            <v>44028</v>
          </cell>
          <cell r="I1867">
            <v>243635</v>
          </cell>
          <cell r="J1867">
            <v>0</v>
          </cell>
          <cell r="K1867">
            <v>241648</v>
          </cell>
          <cell r="L1867">
            <v>1987</v>
          </cell>
        </row>
        <row r="1868">
          <cell r="E1868">
            <v>352251</v>
          </cell>
          <cell r="F1868">
            <v>44016</v>
          </cell>
          <cell r="G1868">
            <v>44126</v>
          </cell>
          <cell r="I1868">
            <v>470382</v>
          </cell>
          <cell r="J1868">
            <v>0</v>
          </cell>
          <cell r="K1868">
            <v>0</v>
          </cell>
          <cell r="L1868">
            <v>470382</v>
          </cell>
        </row>
        <row r="1869">
          <cell r="E1869">
            <v>352263</v>
          </cell>
          <cell r="F1869">
            <v>44016</v>
          </cell>
          <cell r="G1869">
            <v>44018</v>
          </cell>
          <cell r="H1869">
            <v>44028</v>
          </cell>
          <cell r="I1869">
            <v>433085</v>
          </cell>
          <cell r="J1869">
            <v>0</v>
          </cell>
          <cell r="K1869">
            <v>362985</v>
          </cell>
          <cell r="L1869">
            <v>70100</v>
          </cell>
        </row>
        <row r="1870">
          <cell r="E1870">
            <v>352279</v>
          </cell>
          <cell r="F1870">
            <v>44016</v>
          </cell>
          <cell r="G1870">
            <v>44022</v>
          </cell>
          <cell r="H1870">
            <v>44027</v>
          </cell>
          <cell r="I1870">
            <v>3453627</v>
          </cell>
          <cell r="J1870">
            <v>0</v>
          </cell>
          <cell r="K1870">
            <v>3375227</v>
          </cell>
          <cell r="L1870">
            <v>78400</v>
          </cell>
        </row>
        <row r="1871">
          <cell r="E1871">
            <v>352396</v>
          </cell>
          <cell r="F1871">
            <v>44018</v>
          </cell>
          <cell r="G1871">
            <v>44022</v>
          </cell>
          <cell r="H1871">
            <v>44035</v>
          </cell>
          <cell r="I1871">
            <v>47200</v>
          </cell>
          <cell r="J1871">
            <v>0</v>
          </cell>
          <cell r="K1871">
            <v>45213</v>
          </cell>
          <cell r="L1871">
            <v>1987</v>
          </cell>
        </row>
        <row r="1872">
          <cell r="E1872">
            <v>352398</v>
          </cell>
          <cell r="F1872">
            <v>44018</v>
          </cell>
          <cell r="G1872">
            <v>44022</v>
          </cell>
          <cell r="H1872">
            <v>44035</v>
          </cell>
          <cell r="I1872">
            <v>37100</v>
          </cell>
          <cell r="J1872">
            <v>0</v>
          </cell>
          <cell r="K1872">
            <v>35113</v>
          </cell>
          <cell r="L1872">
            <v>1987</v>
          </cell>
        </row>
        <row r="1873">
          <cell r="E1873">
            <v>352400</v>
          </cell>
          <cell r="F1873">
            <v>44018</v>
          </cell>
          <cell r="G1873">
            <v>44022</v>
          </cell>
          <cell r="H1873">
            <v>44035</v>
          </cell>
          <cell r="I1873">
            <v>37100</v>
          </cell>
          <cell r="J1873">
            <v>0</v>
          </cell>
          <cell r="K1873">
            <v>35113</v>
          </cell>
          <cell r="L1873">
            <v>1987</v>
          </cell>
        </row>
        <row r="1874">
          <cell r="E1874">
            <v>352408</v>
          </cell>
          <cell r="F1874">
            <v>44018</v>
          </cell>
          <cell r="G1874">
            <v>44099</v>
          </cell>
          <cell r="H1874">
            <v>44099</v>
          </cell>
          <cell r="I1874">
            <v>23638768</v>
          </cell>
          <cell r="J1874">
            <v>0</v>
          </cell>
          <cell r="K1874">
            <v>20729458</v>
          </cell>
          <cell r="L1874">
            <v>2909310</v>
          </cell>
        </row>
        <row r="1875">
          <cell r="E1875">
            <v>352419</v>
          </cell>
          <cell r="F1875">
            <v>44018</v>
          </cell>
          <cell r="G1875">
            <v>44118</v>
          </cell>
          <cell r="H1875">
            <v>44125</v>
          </cell>
          <cell r="I1875">
            <v>5476656</v>
          </cell>
          <cell r="J1875">
            <v>0</v>
          </cell>
          <cell r="K1875">
            <v>0</v>
          </cell>
          <cell r="L1875">
            <v>5476656</v>
          </cell>
        </row>
        <row r="1876">
          <cell r="E1876">
            <v>352421</v>
          </cell>
          <cell r="F1876">
            <v>44018</v>
          </cell>
          <cell r="G1876">
            <v>44129</v>
          </cell>
          <cell r="I1876">
            <v>10903856</v>
          </cell>
          <cell r="J1876">
            <v>0</v>
          </cell>
          <cell r="K1876">
            <v>0</v>
          </cell>
          <cell r="L1876">
            <v>10903856</v>
          </cell>
        </row>
        <row r="1877">
          <cell r="E1877">
            <v>352440</v>
          </cell>
          <cell r="F1877">
            <v>44018</v>
          </cell>
          <cell r="G1877">
            <v>44090</v>
          </cell>
          <cell r="H1877">
            <v>44091</v>
          </cell>
          <cell r="I1877">
            <v>1118955</v>
          </cell>
          <cell r="J1877">
            <v>0</v>
          </cell>
          <cell r="K1877">
            <v>1103876</v>
          </cell>
          <cell r="L1877">
            <v>15079</v>
          </cell>
        </row>
        <row r="1878">
          <cell r="E1878">
            <v>352474</v>
          </cell>
          <cell r="F1878">
            <v>44018</v>
          </cell>
          <cell r="G1878">
            <v>44034</v>
          </cell>
          <cell r="H1878">
            <v>44035</v>
          </cell>
          <cell r="I1878">
            <v>1615227</v>
          </cell>
          <cell r="J1878">
            <v>0</v>
          </cell>
          <cell r="K1878">
            <v>1581663</v>
          </cell>
          <cell r="L1878">
            <v>33564</v>
          </cell>
        </row>
        <row r="1879">
          <cell r="E1879">
            <v>352486</v>
          </cell>
          <cell r="F1879">
            <v>44018</v>
          </cell>
          <cell r="G1879">
            <v>44035</v>
          </cell>
          <cell r="H1879">
            <v>44036</v>
          </cell>
          <cell r="I1879">
            <v>5951450</v>
          </cell>
          <cell r="J1879">
            <v>0</v>
          </cell>
          <cell r="K1879">
            <v>4850676</v>
          </cell>
          <cell r="L1879">
            <v>1100774</v>
          </cell>
        </row>
        <row r="1880">
          <cell r="E1880">
            <v>352489</v>
          </cell>
          <cell r="F1880">
            <v>44018</v>
          </cell>
          <cell r="G1880">
            <v>44033</v>
          </cell>
          <cell r="H1880">
            <v>44034</v>
          </cell>
          <cell r="I1880">
            <v>19262040</v>
          </cell>
          <cell r="J1880">
            <v>0</v>
          </cell>
          <cell r="K1880">
            <v>16753061</v>
          </cell>
          <cell r="L1880">
            <v>2508979</v>
          </cell>
        </row>
        <row r="1881">
          <cell r="E1881">
            <v>352492</v>
          </cell>
          <cell r="F1881">
            <v>44018</v>
          </cell>
          <cell r="I1881">
            <v>234600</v>
          </cell>
          <cell r="J1881">
            <v>0</v>
          </cell>
          <cell r="K1881">
            <v>0</v>
          </cell>
          <cell r="L1881">
            <v>234600</v>
          </cell>
        </row>
        <row r="1882">
          <cell r="E1882">
            <v>352501</v>
          </cell>
          <cell r="F1882">
            <v>44018</v>
          </cell>
          <cell r="G1882">
            <v>44129</v>
          </cell>
          <cell r="I1882">
            <v>135375</v>
          </cell>
          <cell r="J1882">
            <v>103775</v>
          </cell>
          <cell r="K1882">
            <v>0</v>
          </cell>
          <cell r="L1882">
            <v>31600</v>
          </cell>
        </row>
        <row r="1883">
          <cell r="E1883">
            <v>352515</v>
          </cell>
          <cell r="F1883">
            <v>44018</v>
          </cell>
          <cell r="G1883">
            <v>44033</v>
          </cell>
          <cell r="H1883">
            <v>44034</v>
          </cell>
          <cell r="I1883">
            <v>2161549</v>
          </cell>
          <cell r="J1883">
            <v>0</v>
          </cell>
          <cell r="K1883">
            <v>2099154</v>
          </cell>
          <cell r="L1883">
            <v>62395</v>
          </cell>
        </row>
        <row r="1884">
          <cell r="E1884">
            <v>352525</v>
          </cell>
          <cell r="F1884">
            <v>44018</v>
          </cell>
          <cell r="G1884">
            <v>44033</v>
          </cell>
          <cell r="H1884">
            <v>44034</v>
          </cell>
          <cell r="I1884">
            <v>3664828</v>
          </cell>
          <cell r="J1884">
            <v>0</v>
          </cell>
          <cell r="K1884">
            <v>3577181</v>
          </cell>
          <cell r="L1884">
            <v>87647</v>
          </cell>
        </row>
        <row r="1885">
          <cell r="E1885">
            <v>352549</v>
          </cell>
          <cell r="F1885">
            <v>44018</v>
          </cell>
          <cell r="G1885">
            <v>44090</v>
          </cell>
          <cell r="H1885">
            <v>44091</v>
          </cell>
          <cell r="I1885">
            <v>1720398</v>
          </cell>
          <cell r="J1885">
            <v>0</v>
          </cell>
          <cell r="K1885">
            <v>1686544</v>
          </cell>
          <cell r="L1885">
            <v>33854</v>
          </cell>
        </row>
        <row r="1886">
          <cell r="E1886">
            <v>352554</v>
          </cell>
          <cell r="F1886">
            <v>44018</v>
          </cell>
          <cell r="G1886">
            <v>44034</v>
          </cell>
          <cell r="H1886">
            <v>44034</v>
          </cell>
          <cell r="I1886">
            <v>2194939</v>
          </cell>
          <cell r="J1886">
            <v>0</v>
          </cell>
          <cell r="K1886">
            <v>2107707</v>
          </cell>
          <cell r="L1886">
            <v>87232</v>
          </cell>
        </row>
        <row r="1887">
          <cell r="E1887">
            <v>352594</v>
          </cell>
          <cell r="F1887">
            <v>44018</v>
          </cell>
          <cell r="G1887">
            <v>44035</v>
          </cell>
          <cell r="H1887">
            <v>44036</v>
          </cell>
          <cell r="I1887">
            <v>16294034</v>
          </cell>
          <cell r="J1887">
            <v>0</v>
          </cell>
          <cell r="K1887">
            <v>16271487</v>
          </cell>
          <cell r="L1887">
            <v>22547</v>
          </cell>
        </row>
        <row r="1888">
          <cell r="E1888">
            <v>352603</v>
          </cell>
          <cell r="F1888">
            <v>44018</v>
          </cell>
          <cell r="G1888">
            <v>44033</v>
          </cell>
          <cell r="H1888">
            <v>44034</v>
          </cell>
          <cell r="I1888">
            <v>832688</v>
          </cell>
          <cell r="J1888">
            <v>0</v>
          </cell>
          <cell r="K1888">
            <v>815501</v>
          </cell>
          <cell r="L1888">
            <v>17187</v>
          </cell>
        </row>
        <row r="1889">
          <cell r="E1889">
            <v>352615</v>
          </cell>
          <cell r="F1889">
            <v>44018</v>
          </cell>
          <cell r="G1889">
            <v>44027</v>
          </cell>
          <cell r="H1889">
            <v>44035</v>
          </cell>
          <cell r="I1889">
            <v>47200</v>
          </cell>
          <cell r="J1889">
            <v>0</v>
          </cell>
          <cell r="K1889">
            <v>45213</v>
          </cell>
          <cell r="L1889">
            <v>1987</v>
          </cell>
        </row>
        <row r="1890">
          <cell r="E1890">
            <v>352620</v>
          </cell>
          <cell r="F1890">
            <v>44018</v>
          </cell>
          <cell r="G1890">
            <v>44034</v>
          </cell>
          <cell r="H1890">
            <v>44034</v>
          </cell>
          <cell r="I1890">
            <v>2095181</v>
          </cell>
          <cell r="J1890">
            <v>0</v>
          </cell>
          <cell r="K1890">
            <v>2063645</v>
          </cell>
          <cell r="L1890">
            <v>31536</v>
          </cell>
        </row>
        <row r="1891">
          <cell r="E1891">
            <v>352624</v>
          </cell>
          <cell r="F1891">
            <v>44018</v>
          </cell>
          <cell r="G1891">
            <v>44034</v>
          </cell>
          <cell r="H1891">
            <v>44034</v>
          </cell>
          <cell r="I1891">
            <v>1861969</v>
          </cell>
          <cell r="J1891">
            <v>0</v>
          </cell>
          <cell r="K1891">
            <v>1823530</v>
          </cell>
          <cell r="L1891">
            <v>38439</v>
          </cell>
        </row>
        <row r="1892">
          <cell r="E1892">
            <v>352640</v>
          </cell>
          <cell r="F1892">
            <v>44018</v>
          </cell>
          <cell r="G1892">
            <v>44034</v>
          </cell>
          <cell r="H1892">
            <v>44034</v>
          </cell>
          <cell r="I1892">
            <v>12451656</v>
          </cell>
          <cell r="J1892">
            <v>0</v>
          </cell>
          <cell r="K1892">
            <v>12342089</v>
          </cell>
          <cell r="L1892">
            <v>109567</v>
          </cell>
        </row>
        <row r="1893">
          <cell r="E1893">
            <v>352653</v>
          </cell>
          <cell r="F1893">
            <v>44018</v>
          </cell>
          <cell r="G1893">
            <v>44034</v>
          </cell>
          <cell r="H1893">
            <v>44034</v>
          </cell>
          <cell r="I1893">
            <v>3056725</v>
          </cell>
          <cell r="J1893">
            <v>0</v>
          </cell>
          <cell r="K1893">
            <v>2995368</v>
          </cell>
          <cell r="L1893">
            <v>61357</v>
          </cell>
        </row>
        <row r="1894">
          <cell r="E1894">
            <v>352657</v>
          </cell>
          <cell r="F1894">
            <v>44018</v>
          </cell>
          <cell r="G1894">
            <v>44063</v>
          </cell>
          <cell r="H1894">
            <v>44064</v>
          </cell>
          <cell r="I1894">
            <v>1579280</v>
          </cell>
          <cell r="J1894">
            <v>0</v>
          </cell>
          <cell r="K1894">
            <v>1480088</v>
          </cell>
          <cell r="L1894">
            <v>99192</v>
          </cell>
        </row>
        <row r="1895">
          <cell r="E1895">
            <v>352676</v>
          </cell>
          <cell r="F1895">
            <v>44018</v>
          </cell>
          <cell r="G1895">
            <v>44034</v>
          </cell>
          <cell r="H1895">
            <v>44034</v>
          </cell>
          <cell r="I1895">
            <v>2318636</v>
          </cell>
          <cell r="J1895">
            <v>0</v>
          </cell>
          <cell r="K1895">
            <v>2307025</v>
          </cell>
          <cell r="L1895">
            <v>11611</v>
          </cell>
        </row>
        <row r="1896">
          <cell r="E1896">
            <v>352685</v>
          </cell>
          <cell r="F1896">
            <v>44018</v>
          </cell>
          <cell r="G1896">
            <v>44033</v>
          </cell>
          <cell r="H1896">
            <v>44034</v>
          </cell>
          <cell r="I1896">
            <v>5546038</v>
          </cell>
          <cell r="J1896">
            <v>0</v>
          </cell>
          <cell r="K1896">
            <v>5441441</v>
          </cell>
          <cell r="L1896">
            <v>104597</v>
          </cell>
        </row>
        <row r="1897">
          <cell r="E1897">
            <v>352687</v>
          </cell>
          <cell r="F1897">
            <v>44018</v>
          </cell>
          <cell r="G1897">
            <v>44063</v>
          </cell>
          <cell r="H1897">
            <v>44064</v>
          </cell>
          <cell r="I1897">
            <v>91476</v>
          </cell>
          <cell r="J1897">
            <v>0</v>
          </cell>
          <cell r="K1897">
            <v>36332</v>
          </cell>
          <cell r="L1897">
            <v>55144</v>
          </cell>
        </row>
        <row r="1898">
          <cell r="E1898">
            <v>352729</v>
          </cell>
          <cell r="F1898">
            <v>44018</v>
          </cell>
          <cell r="G1898">
            <v>44036</v>
          </cell>
          <cell r="H1898">
            <v>44036</v>
          </cell>
          <cell r="I1898">
            <v>28716034</v>
          </cell>
          <cell r="J1898">
            <v>0</v>
          </cell>
          <cell r="K1898">
            <v>27623169</v>
          </cell>
          <cell r="L1898">
            <v>1092865</v>
          </cell>
        </row>
        <row r="1899">
          <cell r="E1899">
            <v>352761</v>
          </cell>
          <cell r="F1899">
            <v>44018</v>
          </cell>
          <cell r="G1899">
            <v>44123</v>
          </cell>
          <cell r="H1899">
            <v>44124</v>
          </cell>
          <cell r="I1899">
            <v>18327146</v>
          </cell>
          <cell r="J1899">
            <v>0</v>
          </cell>
          <cell r="K1899">
            <v>0</v>
          </cell>
          <cell r="L1899">
            <v>18327146</v>
          </cell>
        </row>
        <row r="1900">
          <cell r="E1900">
            <v>352772</v>
          </cell>
          <cell r="F1900">
            <v>44018</v>
          </cell>
          <cell r="G1900">
            <v>44124</v>
          </cell>
          <cell r="H1900">
            <v>44125</v>
          </cell>
          <cell r="I1900">
            <v>11805682</v>
          </cell>
          <cell r="J1900">
            <v>0</v>
          </cell>
          <cell r="K1900">
            <v>0</v>
          </cell>
          <cell r="L1900">
            <v>11805682</v>
          </cell>
        </row>
        <row r="1901">
          <cell r="E1901">
            <v>352773</v>
          </cell>
          <cell r="F1901">
            <v>44018</v>
          </cell>
          <cell r="I1901">
            <v>210391</v>
          </cell>
          <cell r="J1901">
            <v>0</v>
          </cell>
          <cell r="K1901">
            <v>0</v>
          </cell>
          <cell r="L1901">
            <v>210391</v>
          </cell>
        </row>
        <row r="1902">
          <cell r="E1902">
            <v>352823</v>
          </cell>
          <cell r="F1902">
            <v>44018</v>
          </cell>
          <cell r="G1902">
            <v>44019</v>
          </cell>
          <cell r="H1902">
            <v>44028</v>
          </cell>
          <cell r="I1902">
            <v>153818</v>
          </cell>
          <cell r="J1902">
            <v>0</v>
          </cell>
          <cell r="K1902">
            <v>144779</v>
          </cell>
          <cell r="L1902">
            <v>9039</v>
          </cell>
        </row>
        <row r="1903">
          <cell r="E1903">
            <v>352826</v>
          </cell>
          <cell r="F1903">
            <v>44018</v>
          </cell>
          <cell r="G1903">
            <v>44019</v>
          </cell>
          <cell r="H1903">
            <v>44028</v>
          </cell>
          <cell r="I1903">
            <v>2086962</v>
          </cell>
          <cell r="J1903">
            <v>0</v>
          </cell>
          <cell r="K1903">
            <v>1749802</v>
          </cell>
          <cell r="L1903">
            <v>337160</v>
          </cell>
        </row>
        <row r="1904">
          <cell r="E1904">
            <v>352893</v>
          </cell>
          <cell r="F1904">
            <v>44019</v>
          </cell>
          <cell r="G1904">
            <v>44033</v>
          </cell>
          <cell r="H1904">
            <v>44034</v>
          </cell>
          <cell r="I1904">
            <v>2334317</v>
          </cell>
          <cell r="J1904">
            <v>0</v>
          </cell>
          <cell r="K1904">
            <v>2282755</v>
          </cell>
          <cell r="L1904">
            <v>51562</v>
          </cell>
        </row>
        <row r="1905">
          <cell r="E1905">
            <v>352949</v>
          </cell>
          <cell r="F1905">
            <v>44019</v>
          </cell>
          <cell r="G1905">
            <v>44027</v>
          </cell>
          <cell r="H1905">
            <v>44035</v>
          </cell>
          <cell r="I1905">
            <v>35113</v>
          </cell>
          <cell r="J1905">
            <v>0</v>
          </cell>
          <cell r="K1905">
            <v>0</v>
          </cell>
          <cell r="L1905">
            <v>35113</v>
          </cell>
        </row>
        <row r="1906">
          <cell r="E1906">
            <v>353000</v>
          </cell>
          <cell r="F1906">
            <v>44019</v>
          </cell>
          <cell r="I1906">
            <v>67298885</v>
          </cell>
          <cell r="J1906">
            <v>0</v>
          </cell>
          <cell r="K1906">
            <v>0</v>
          </cell>
          <cell r="L1906">
            <v>67298885</v>
          </cell>
        </row>
        <row r="1907">
          <cell r="E1907">
            <v>353014</v>
          </cell>
          <cell r="F1907">
            <v>44019</v>
          </cell>
          <cell r="G1907">
            <v>44027</v>
          </cell>
          <cell r="H1907">
            <v>44035</v>
          </cell>
          <cell r="I1907">
            <v>47200</v>
          </cell>
          <cell r="J1907">
            <v>0</v>
          </cell>
          <cell r="K1907">
            <v>45213</v>
          </cell>
          <cell r="L1907">
            <v>1987</v>
          </cell>
        </row>
        <row r="1908">
          <cell r="E1908">
            <v>353015</v>
          </cell>
          <cell r="F1908">
            <v>44019</v>
          </cell>
          <cell r="G1908">
            <v>44063</v>
          </cell>
          <cell r="H1908">
            <v>44064</v>
          </cell>
          <cell r="I1908">
            <v>354664</v>
          </cell>
          <cell r="J1908">
            <v>0</v>
          </cell>
          <cell r="K1908">
            <v>324205</v>
          </cell>
          <cell r="L1908">
            <v>30459</v>
          </cell>
        </row>
        <row r="1909">
          <cell r="E1909">
            <v>353024</v>
          </cell>
          <cell r="F1909">
            <v>44019</v>
          </cell>
          <cell r="G1909">
            <v>44022</v>
          </cell>
          <cell r="H1909">
            <v>44027</v>
          </cell>
          <cell r="I1909">
            <v>110453</v>
          </cell>
          <cell r="J1909">
            <v>0</v>
          </cell>
          <cell r="K1909">
            <v>105421</v>
          </cell>
          <cell r="L1909">
            <v>5032</v>
          </cell>
        </row>
        <row r="1910">
          <cell r="E1910">
            <v>353037</v>
          </cell>
          <cell r="F1910">
            <v>44019</v>
          </cell>
          <cell r="G1910">
            <v>44125</v>
          </cell>
          <cell r="I1910">
            <v>9524745</v>
          </cell>
          <cell r="J1910">
            <v>0</v>
          </cell>
          <cell r="K1910">
            <v>0</v>
          </cell>
          <cell r="L1910">
            <v>9524745</v>
          </cell>
        </row>
        <row r="1911">
          <cell r="E1911">
            <v>353069</v>
          </cell>
          <cell r="F1911">
            <v>44019</v>
          </cell>
          <cell r="G1911">
            <v>44113</v>
          </cell>
          <cell r="H1911">
            <v>44119</v>
          </cell>
          <cell r="I1911">
            <v>772567</v>
          </cell>
          <cell r="J1911">
            <v>0</v>
          </cell>
          <cell r="K1911">
            <v>0</v>
          </cell>
          <cell r="L1911">
            <v>772567</v>
          </cell>
        </row>
        <row r="1912">
          <cell r="E1912">
            <v>353082</v>
          </cell>
          <cell r="F1912">
            <v>44019</v>
          </cell>
          <cell r="G1912">
            <v>44067</v>
          </cell>
          <cell r="H1912">
            <v>44067</v>
          </cell>
          <cell r="I1912">
            <v>1392716</v>
          </cell>
          <cell r="J1912">
            <v>0</v>
          </cell>
          <cell r="K1912">
            <v>552204</v>
          </cell>
          <cell r="L1912">
            <v>840512</v>
          </cell>
        </row>
        <row r="1913">
          <cell r="E1913">
            <v>353113</v>
          </cell>
          <cell r="F1913">
            <v>44019</v>
          </cell>
          <cell r="G1913">
            <v>44022</v>
          </cell>
          <cell r="H1913">
            <v>44035</v>
          </cell>
          <cell r="I1913">
            <v>13750</v>
          </cell>
          <cell r="J1913">
            <v>0</v>
          </cell>
          <cell r="K1913">
            <v>0</v>
          </cell>
          <cell r="L1913">
            <v>13750</v>
          </cell>
        </row>
        <row r="1914">
          <cell r="E1914">
            <v>353122</v>
          </cell>
          <cell r="F1914">
            <v>44019</v>
          </cell>
          <cell r="G1914">
            <v>44022</v>
          </cell>
          <cell r="H1914">
            <v>44035</v>
          </cell>
          <cell r="I1914">
            <v>13750</v>
          </cell>
          <cell r="J1914">
            <v>0</v>
          </cell>
          <cell r="K1914">
            <v>0</v>
          </cell>
          <cell r="L1914">
            <v>13750</v>
          </cell>
        </row>
        <row r="1915">
          <cell r="E1915">
            <v>353126</v>
          </cell>
          <cell r="F1915">
            <v>44019</v>
          </cell>
          <cell r="G1915">
            <v>44022</v>
          </cell>
          <cell r="H1915">
            <v>44035</v>
          </cell>
          <cell r="I1915">
            <v>3650</v>
          </cell>
          <cell r="J1915">
            <v>0</v>
          </cell>
          <cell r="K1915">
            <v>0</v>
          </cell>
          <cell r="L1915">
            <v>3650</v>
          </cell>
        </row>
        <row r="1916">
          <cell r="E1916">
            <v>353134</v>
          </cell>
          <cell r="F1916">
            <v>44019</v>
          </cell>
          <cell r="G1916">
            <v>44022</v>
          </cell>
          <cell r="H1916">
            <v>44035</v>
          </cell>
          <cell r="I1916">
            <v>17150</v>
          </cell>
          <cell r="J1916">
            <v>0</v>
          </cell>
          <cell r="K1916">
            <v>3400</v>
          </cell>
          <cell r="L1916">
            <v>13750</v>
          </cell>
        </row>
        <row r="1917">
          <cell r="E1917">
            <v>353222</v>
          </cell>
          <cell r="F1917">
            <v>44019</v>
          </cell>
          <cell r="G1917">
            <v>44033</v>
          </cell>
          <cell r="H1917">
            <v>44034</v>
          </cell>
          <cell r="I1917">
            <v>1684872</v>
          </cell>
          <cell r="J1917">
            <v>35645</v>
          </cell>
          <cell r="K1917">
            <v>1610367</v>
          </cell>
          <cell r="L1917">
            <v>38860</v>
          </cell>
        </row>
        <row r="1918">
          <cell r="E1918">
            <v>353244</v>
          </cell>
          <cell r="F1918">
            <v>44019</v>
          </cell>
          <cell r="G1918">
            <v>44022</v>
          </cell>
          <cell r="H1918">
            <v>44027</v>
          </cell>
          <cell r="I1918">
            <v>743796</v>
          </cell>
          <cell r="J1918">
            <v>0</v>
          </cell>
          <cell r="K1918">
            <v>629116</v>
          </cell>
          <cell r="L1918">
            <v>114680</v>
          </cell>
        </row>
        <row r="1919">
          <cell r="E1919">
            <v>353247</v>
          </cell>
          <cell r="F1919">
            <v>44019</v>
          </cell>
          <cell r="G1919">
            <v>44022</v>
          </cell>
          <cell r="H1919">
            <v>44027</v>
          </cell>
          <cell r="I1919">
            <v>284417</v>
          </cell>
          <cell r="J1919">
            <v>0</v>
          </cell>
          <cell r="K1919">
            <v>231807</v>
          </cell>
          <cell r="L1919">
            <v>52610</v>
          </cell>
        </row>
        <row r="1920">
          <cell r="E1920">
            <v>353263</v>
          </cell>
          <cell r="F1920">
            <v>44019</v>
          </cell>
          <cell r="G1920">
            <v>44033</v>
          </cell>
          <cell r="H1920">
            <v>44034</v>
          </cell>
          <cell r="I1920">
            <v>1026840</v>
          </cell>
          <cell r="J1920">
            <v>0</v>
          </cell>
          <cell r="K1920">
            <v>1016200</v>
          </cell>
          <cell r="L1920">
            <v>10640</v>
          </cell>
        </row>
        <row r="1921">
          <cell r="E1921">
            <v>353283</v>
          </cell>
          <cell r="F1921">
            <v>44020</v>
          </cell>
          <cell r="G1921">
            <v>44028</v>
          </cell>
          <cell r="H1921">
            <v>44028</v>
          </cell>
          <cell r="I1921">
            <v>167049</v>
          </cell>
          <cell r="J1921">
            <v>0</v>
          </cell>
          <cell r="K1921">
            <v>158010</v>
          </cell>
          <cell r="L1921">
            <v>9039</v>
          </cell>
        </row>
        <row r="1922">
          <cell r="E1922">
            <v>353284</v>
          </cell>
          <cell r="F1922">
            <v>44020</v>
          </cell>
          <cell r="G1922">
            <v>44029</v>
          </cell>
          <cell r="H1922">
            <v>44035</v>
          </cell>
          <cell r="I1922">
            <v>237972</v>
          </cell>
          <cell r="J1922">
            <v>0</v>
          </cell>
          <cell r="K1922">
            <v>228933</v>
          </cell>
          <cell r="L1922">
            <v>9039</v>
          </cell>
        </row>
        <row r="1923">
          <cell r="E1923">
            <v>353288</v>
          </cell>
          <cell r="F1923">
            <v>44020</v>
          </cell>
          <cell r="G1923">
            <v>44027</v>
          </cell>
          <cell r="H1923">
            <v>44035</v>
          </cell>
          <cell r="I1923">
            <v>45213</v>
          </cell>
          <cell r="J1923">
            <v>0</v>
          </cell>
          <cell r="K1923">
            <v>0</v>
          </cell>
          <cell r="L1923">
            <v>45213</v>
          </cell>
        </row>
        <row r="1924">
          <cell r="E1924">
            <v>353307</v>
          </cell>
          <cell r="F1924">
            <v>44020</v>
          </cell>
          <cell r="G1924">
            <v>44034</v>
          </cell>
          <cell r="H1924">
            <v>44035</v>
          </cell>
          <cell r="I1924">
            <v>8090477</v>
          </cell>
          <cell r="J1924">
            <v>0</v>
          </cell>
          <cell r="K1924">
            <v>7693358</v>
          </cell>
          <cell r="L1924">
            <v>397119</v>
          </cell>
        </row>
        <row r="1925">
          <cell r="E1925">
            <v>353308</v>
          </cell>
          <cell r="F1925">
            <v>44020</v>
          </cell>
          <cell r="G1925">
            <v>44126</v>
          </cell>
          <cell r="I1925">
            <v>263100</v>
          </cell>
          <cell r="J1925">
            <v>0</v>
          </cell>
          <cell r="K1925">
            <v>0</v>
          </cell>
          <cell r="L1925">
            <v>263100</v>
          </cell>
        </row>
        <row r="1926">
          <cell r="E1926">
            <v>353336</v>
          </cell>
          <cell r="F1926">
            <v>44020</v>
          </cell>
          <cell r="G1926">
            <v>44033</v>
          </cell>
          <cell r="H1926">
            <v>44034</v>
          </cell>
          <cell r="I1926">
            <v>6218856</v>
          </cell>
          <cell r="J1926">
            <v>0</v>
          </cell>
          <cell r="K1926">
            <v>6216860</v>
          </cell>
          <cell r="L1926">
            <v>1996</v>
          </cell>
        </row>
        <row r="1927">
          <cell r="E1927">
            <v>353366</v>
          </cell>
          <cell r="F1927">
            <v>44020</v>
          </cell>
          <cell r="G1927">
            <v>44033</v>
          </cell>
          <cell r="H1927">
            <v>44034</v>
          </cell>
          <cell r="I1927">
            <v>2555068</v>
          </cell>
          <cell r="J1927">
            <v>0</v>
          </cell>
          <cell r="K1927">
            <v>2549742</v>
          </cell>
          <cell r="L1927">
            <v>5326</v>
          </cell>
        </row>
        <row r="1928">
          <cell r="E1928">
            <v>353415</v>
          </cell>
          <cell r="F1928">
            <v>44020</v>
          </cell>
          <cell r="G1928">
            <v>44033</v>
          </cell>
          <cell r="H1928">
            <v>44034</v>
          </cell>
          <cell r="I1928">
            <v>3849078</v>
          </cell>
          <cell r="J1928">
            <v>0</v>
          </cell>
          <cell r="K1928">
            <v>3787726</v>
          </cell>
          <cell r="L1928">
            <v>61352</v>
          </cell>
        </row>
        <row r="1929">
          <cell r="E1929">
            <v>353437</v>
          </cell>
          <cell r="F1929">
            <v>44020</v>
          </cell>
          <cell r="G1929">
            <v>44022</v>
          </cell>
          <cell r="H1929">
            <v>44035</v>
          </cell>
          <cell r="I1929">
            <v>111080</v>
          </cell>
          <cell r="J1929">
            <v>0</v>
          </cell>
          <cell r="K1929">
            <v>0</v>
          </cell>
          <cell r="L1929">
            <v>111080</v>
          </cell>
        </row>
        <row r="1930">
          <cell r="E1930">
            <v>353475</v>
          </cell>
          <cell r="F1930">
            <v>44020</v>
          </cell>
          <cell r="G1930">
            <v>44033</v>
          </cell>
          <cell r="H1930">
            <v>44034</v>
          </cell>
          <cell r="I1930">
            <v>6864031</v>
          </cell>
          <cell r="J1930">
            <v>0</v>
          </cell>
          <cell r="K1930">
            <v>6755892</v>
          </cell>
          <cell r="L1930">
            <v>108139</v>
          </cell>
        </row>
        <row r="1931">
          <cell r="E1931">
            <v>353479</v>
          </cell>
          <cell r="F1931">
            <v>44020</v>
          </cell>
          <cell r="G1931">
            <v>44028</v>
          </cell>
          <cell r="H1931">
            <v>44028</v>
          </cell>
          <cell r="I1931">
            <v>326963</v>
          </cell>
          <cell r="J1931">
            <v>0</v>
          </cell>
          <cell r="K1931">
            <v>293811</v>
          </cell>
          <cell r="L1931">
            <v>33152</v>
          </cell>
        </row>
        <row r="1932">
          <cell r="E1932">
            <v>353485</v>
          </cell>
          <cell r="F1932">
            <v>44020</v>
          </cell>
          <cell r="I1932">
            <v>125056</v>
          </cell>
          <cell r="J1932">
            <v>0</v>
          </cell>
          <cell r="K1932">
            <v>0</v>
          </cell>
          <cell r="L1932">
            <v>125056</v>
          </cell>
        </row>
        <row r="1933">
          <cell r="E1933">
            <v>353524</v>
          </cell>
          <cell r="F1933">
            <v>44020</v>
          </cell>
          <cell r="G1933">
            <v>44033</v>
          </cell>
          <cell r="H1933">
            <v>44034</v>
          </cell>
          <cell r="I1933">
            <v>13525587</v>
          </cell>
          <cell r="J1933">
            <v>0</v>
          </cell>
          <cell r="K1933">
            <v>12956612</v>
          </cell>
          <cell r="L1933">
            <v>568975</v>
          </cell>
        </row>
        <row r="1934">
          <cell r="E1934">
            <v>353525</v>
          </cell>
          <cell r="F1934">
            <v>44020</v>
          </cell>
          <cell r="G1934">
            <v>44063</v>
          </cell>
          <cell r="H1934">
            <v>44064</v>
          </cell>
          <cell r="I1934">
            <v>91476</v>
          </cell>
          <cell r="J1934">
            <v>0</v>
          </cell>
          <cell r="K1934">
            <v>36332</v>
          </cell>
          <cell r="L1934">
            <v>55144</v>
          </cell>
        </row>
        <row r="1935">
          <cell r="E1935">
            <v>353533</v>
          </cell>
          <cell r="F1935">
            <v>44020</v>
          </cell>
          <cell r="G1935">
            <v>44057</v>
          </cell>
          <cell r="H1935">
            <v>44061</v>
          </cell>
          <cell r="I1935">
            <v>2821190</v>
          </cell>
          <cell r="J1935">
            <v>0</v>
          </cell>
          <cell r="K1935">
            <v>2808632</v>
          </cell>
          <cell r="L1935">
            <v>12558</v>
          </cell>
        </row>
        <row r="1936">
          <cell r="E1936">
            <v>353589</v>
          </cell>
          <cell r="F1936">
            <v>44020</v>
          </cell>
          <cell r="G1936">
            <v>44033</v>
          </cell>
          <cell r="H1936">
            <v>44034</v>
          </cell>
          <cell r="I1936">
            <v>4283837</v>
          </cell>
          <cell r="J1936">
            <v>0</v>
          </cell>
          <cell r="K1936">
            <v>4189801</v>
          </cell>
          <cell r="L1936">
            <v>94036</v>
          </cell>
        </row>
        <row r="1937">
          <cell r="E1937">
            <v>353595</v>
          </cell>
          <cell r="F1937">
            <v>44020</v>
          </cell>
          <cell r="G1937">
            <v>44063</v>
          </cell>
          <cell r="H1937">
            <v>44064</v>
          </cell>
          <cell r="I1937">
            <v>91476</v>
          </cell>
          <cell r="J1937">
            <v>0</v>
          </cell>
          <cell r="K1937">
            <v>36332</v>
          </cell>
          <cell r="L1937">
            <v>55144</v>
          </cell>
        </row>
        <row r="1938">
          <cell r="E1938">
            <v>353620</v>
          </cell>
          <cell r="F1938">
            <v>44020</v>
          </cell>
          <cell r="G1938">
            <v>44033</v>
          </cell>
          <cell r="H1938">
            <v>44034</v>
          </cell>
          <cell r="I1938">
            <v>699903</v>
          </cell>
          <cell r="J1938">
            <v>0</v>
          </cell>
          <cell r="K1938">
            <v>697916</v>
          </cell>
          <cell r="L1938">
            <v>1987</v>
          </cell>
        </row>
        <row r="1939">
          <cell r="E1939">
            <v>353672</v>
          </cell>
          <cell r="F1939">
            <v>44020</v>
          </cell>
          <cell r="G1939">
            <v>44027</v>
          </cell>
          <cell r="H1939">
            <v>44035</v>
          </cell>
          <cell r="I1939">
            <v>174134</v>
          </cell>
          <cell r="J1939">
            <v>0</v>
          </cell>
          <cell r="K1939">
            <v>165095</v>
          </cell>
          <cell r="L1939">
            <v>9039</v>
          </cell>
        </row>
        <row r="1940">
          <cell r="E1940">
            <v>353691</v>
          </cell>
          <cell r="F1940">
            <v>44020</v>
          </cell>
          <cell r="G1940">
            <v>44027</v>
          </cell>
          <cell r="H1940">
            <v>44035</v>
          </cell>
          <cell r="I1940">
            <v>418102</v>
          </cell>
          <cell r="J1940">
            <v>0</v>
          </cell>
          <cell r="K1940">
            <v>407076</v>
          </cell>
          <cell r="L1940">
            <v>11026</v>
          </cell>
        </row>
        <row r="1941">
          <cell r="E1941">
            <v>353808</v>
          </cell>
          <cell r="F1941">
            <v>44021</v>
          </cell>
          <cell r="G1941">
            <v>44034</v>
          </cell>
          <cell r="H1941">
            <v>44035</v>
          </cell>
          <cell r="I1941">
            <v>2171599</v>
          </cell>
          <cell r="J1941">
            <v>0</v>
          </cell>
          <cell r="K1941">
            <v>2140920</v>
          </cell>
          <cell r="L1941">
            <v>30679</v>
          </cell>
        </row>
        <row r="1942">
          <cell r="E1942">
            <v>353837</v>
          </cell>
          <cell r="F1942">
            <v>44021</v>
          </cell>
          <cell r="G1942">
            <v>44034</v>
          </cell>
          <cell r="H1942">
            <v>44035</v>
          </cell>
          <cell r="I1942">
            <v>1989628</v>
          </cell>
          <cell r="J1942">
            <v>0</v>
          </cell>
          <cell r="K1942">
            <v>1974550</v>
          </cell>
          <cell r="L1942">
            <v>15078</v>
          </cell>
        </row>
        <row r="1943">
          <cell r="E1943">
            <v>353870</v>
          </cell>
          <cell r="F1943">
            <v>44021</v>
          </cell>
          <cell r="G1943">
            <v>44034</v>
          </cell>
          <cell r="H1943">
            <v>44035</v>
          </cell>
          <cell r="I1943">
            <v>3503972</v>
          </cell>
          <cell r="J1943">
            <v>0</v>
          </cell>
          <cell r="K1943">
            <v>3426106</v>
          </cell>
          <cell r="L1943">
            <v>77866</v>
          </cell>
        </row>
        <row r="1944">
          <cell r="E1944">
            <v>354027</v>
          </cell>
          <cell r="F1944">
            <v>44021</v>
          </cell>
          <cell r="G1944">
            <v>44034</v>
          </cell>
          <cell r="H1944">
            <v>44035</v>
          </cell>
          <cell r="I1944">
            <v>1080440</v>
          </cell>
          <cell r="J1944">
            <v>0</v>
          </cell>
          <cell r="K1944">
            <v>1075120</v>
          </cell>
          <cell r="L1944">
            <v>5320</v>
          </cell>
        </row>
        <row r="1945">
          <cell r="E1945">
            <v>354047</v>
          </cell>
          <cell r="F1945">
            <v>44021</v>
          </cell>
          <cell r="G1945">
            <v>44035</v>
          </cell>
          <cell r="H1945">
            <v>44036</v>
          </cell>
          <cell r="I1945">
            <v>6592946</v>
          </cell>
          <cell r="J1945">
            <v>0</v>
          </cell>
          <cell r="K1945">
            <v>0</v>
          </cell>
          <cell r="L1945">
            <v>6592946</v>
          </cell>
        </row>
        <row r="1946">
          <cell r="E1946">
            <v>354067</v>
          </cell>
          <cell r="F1946">
            <v>44021</v>
          </cell>
          <cell r="G1946">
            <v>44035</v>
          </cell>
          <cell r="H1946">
            <v>44036</v>
          </cell>
          <cell r="I1946">
            <v>5257075</v>
          </cell>
          <cell r="J1946">
            <v>0</v>
          </cell>
          <cell r="K1946">
            <v>5238113</v>
          </cell>
          <cell r="L1946">
            <v>18962</v>
          </cell>
        </row>
        <row r="1947">
          <cell r="E1947">
            <v>354088</v>
          </cell>
          <cell r="F1947">
            <v>44021</v>
          </cell>
          <cell r="I1947">
            <v>108700</v>
          </cell>
          <cell r="J1947">
            <v>0</v>
          </cell>
          <cell r="K1947">
            <v>0</v>
          </cell>
          <cell r="L1947">
            <v>108700</v>
          </cell>
        </row>
        <row r="1948">
          <cell r="E1948">
            <v>354090</v>
          </cell>
          <cell r="F1948">
            <v>44021</v>
          </cell>
          <cell r="G1948">
            <v>44097</v>
          </cell>
          <cell r="H1948">
            <v>44098</v>
          </cell>
          <cell r="I1948">
            <v>101207976</v>
          </cell>
          <cell r="J1948">
            <v>0</v>
          </cell>
          <cell r="K1948">
            <v>0</v>
          </cell>
          <cell r="L1948">
            <v>101207976</v>
          </cell>
        </row>
        <row r="1949">
          <cell r="E1949">
            <v>354099</v>
          </cell>
          <cell r="F1949">
            <v>44021</v>
          </cell>
          <cell r="I1949">
            <v>1161613</v>
          </cell>
          <cell r="J1949">
            <v>0</v>
          </cell>
          <cell r="K1949">
            <v>0</v>
          </cell>
          <cell r="L1949">
            <v>1161613</v>
          </cell>
        </row>
        <row r="1950">
          <cell r="E1950">
            <v>354109</v>
          </cell>
          <cell r="F1950">
            <v>44021</v>
          </cell>
          <cell r="I1950">
            <v>1745536</v>
          </cell>
          <cell r="J1950">
            <v>0</v>
          </cell>
          <cell r="K1950">
            <v>0</v>
          </cell>
          <cell r="L1950">
            <v>1745536</v>
          </cell>
        </row>
        <row r="1951">
          <cell r="E1951">
            <v>354136</v>
          </cell>
          <cell r="F1951">
            <v>44021</v>
          </cell>
          <cell r="G1951">
            <v>44035</v>
          </cell>
          <cell r="H1951">
            <v>44036</v>
          </cell>
          <cell r="I1951">
            <v>2250113</v>
          </cell>
          <cell r="J1951">
            <v>0</v>
          </cell>
          <cell r="K1951">
            <v>2241941</v>
          </cell>
          <cell r="L1951">
            <v>8172</v>
          </cell>
        </row>
        <row r="1952">
          <cell r="E1952">
            <v>354169</v>
          </cell>
          <cell r="F1952">
            <v>44021</v>
          </cell>
          <cell r="G1952">
            <v>44025</v>
          </cell>
          <cell r="H1952">
            <v>44027</v>
          </cell>
          <cell r="I1952">
            <v>736753</v>
          </cell>
          <cell r="J1952">
            <v>0</v>
          </cell>
          <cell r="K1952">
            <v>559561</v>
          </cell>
          <cell r="L1952">
            <v>177192</v>
          </cell>
        </row>
        <row r="1953">
          <cell r="E1953">
            <v>354176</v>
          </cell>
          <cell r="F1953">
            <v>44021</v>
          </cell>
          <cell r="G1953">
            <v>44034</v>
          </cell>
          <cell r="H1953">
            <v>44035</v>
          </cell>
          <cell r="I1953">
            <v>2457785</v>
          </cell>
          <cell r="J1953">
            <v>0</v>
          </cell>
          <cell r="K1953">
            <v>2455798</v>
          </cell>
          <cell r="L1953">
            <v>1987</v>
          </cell>
        </row>
        <row r="1954">
          <cell r="E1954">
            <v>354185</v>
          </cell>
          <cell r="F1954">
            <v>44021</v>
          </cell>
          <cell r="G1954">
            <v>44027</v>
          </cell>
          <cell r="H1954">
            <v>44034</v>
          </cell>
          <cell r="I1954">
            <v>45213</v>
          </cell>
          <cell r="J1954">
            <v>0</v>
          </cell>
          <cell r="K1954">
            <v>0</v>
          </cell>
          <cell r="L1954">
            <v>45213</v>
          </cell>
        </row>
        <row r="1955">
          <cell r="E1955">
            <v>354206</v>
          </cell>
          <cell r="F1955">
            <v>44021</v>
          </cell>
          <cell r="G1955">
            <v>44028</v>
          </cell>
          <cell r="H1955">
            <v>44028</v>
          </cell>
          <cell r="I1955">
            <v>394896</v>
          </cell>
          <cell r="J1955">
            <v>0</v>
          </cell>
          <cell r="K1955">
            <v>385857</v>
          </cell>
          <cell r="L1955">
            <v>9039</v>
          </cell>
        </row>
        <row r="1956">
          <cell r="E1956">
            <v>354222</v>
          </cell>
          <cell r="F1956">
            <v>44022</v>
          </cell>
          <cell r="G1956">
            <v>44022</v>
          </cell>
          <cell r="H1956">
            <v>44027</v>
          </cell>
          <cell r="I1956">
            <v>1289302</v>
          </cell>
          <cell r="J1956">
            <v>0</v>
          </cell>
          <cell r="K1956">
            <v>1280263</v>
          </cell>
          <cell r="L1956">
            <v>9039</v>
          </cell>
        </row>
        <row r="1957">
          <cell r="E1957">
            <v>354320</v>
          </cell>
          <cell r="F1957">
            <v>44022</v>
          </cell>
          <cell r="G1957">
            <v>44028</v>
          </cell>
          <cell r="H1957">
            <v>44028</v>
          </cell>
          <cell r="I1957">
            <v>418038</v>
          </cell>
          <cell r="J1957">
            <v>0</v>
          </cell>
          <cell r="K1957">
            <v>408999</v>
          </cell>
          <cell r="L1957">
            <v>9039</v>
          </cell>
        </row>
        <row r="1958">
          <cell r="E1958">
            <v>354385</v>
          </cell>
          <cell r="F1958">
            <v>44022</v>
          </cell>
          <cell r="G1958">
            <v>44125</v>
          </cell>
          <cell r="H1958">
            <v>44126</v>
          </cell>
          <cell r="I1958">
            <v>2497978</v>
          </cell>
          <cell r="J1958">
            <v>0</v>
          </cell>
          <cell r="K1958">
            <v>0</v>
          </cell>
          <cell r="L1958">
            <v>2497978</v>
          </cell>
        </row>
        <row r="1959">
          <cell r="E1959">
            <v>354393</v>
          </cell>
          <cell r="F1959">
            <v>44022</v>
          </cell>
          <cell r="I1959">
            <v>356840</v>
          </cell>
          <cell r="J1959">
            <v>0</v>
          </cell>
          <cell r="K1959">
            <v>0</v>
          </cell>
          <cell r="L1959">
            <v>356840</v>
          </cell>
        </row>
        <row r="1960">
          <cell r="E1960">
            <v>354487</v>
          </cell>
          <cell r="F1960">
            <v>44022</v>
          </cell>
          <cell r="G1960">
            <v>44027</v>
          </cell>
          <cell r="H1960">
            <v>44035</v>
          </cell>
          <cell r="I1960">
            <v>37100</v>
          </cell>
          <cell r="J1960">
            <v>0</v>
          </cell>
          <cell r="K1960">
            <v>35113</v>
          </cell>
          <cell r="L1960">
            <v>1987</v>
          </cell>
        </row>
        <row r="1961">
          <cell r="E1961">
            <v>354575</v>
          </cell>
          <cell r="F1961">
            <v>44022</v>
          </cell>
          <cell r="G1961">
            <v>44027</v>
          </cell>
          <cell r="H1961">
            <v>44035</v>
          </cell>
          <cell r="I1961">
            <v>47200</v>
          </cell>
          <cell r="J1961">
            <v>0</v>
          </cell>
          <cell r="K1961">
            <v>45213</v>
          </cell>
          <cell r="L1961">
            <v>1987</v>
          </cell>
        </row>
        <row r="1962">
          <cell r="E1962">
            <v>354613</v>
          </cell>
          <cell r="F1962">
            <v>44022</v>
          </cell>
          <cell r="G1962">
            <v>44033</v>
          </cell>
          <cell r="H1962">
            <v>44033</v>
          </cell>
          <cell r="I1962">
            <v>1238223</v>
          </cell>
          <cell r="J1962">
            <v>0</v>
          </cell>
          <cell r="K1962">
            <v>1146678</v>
          </cell>
          <cell r="L1962">
            <v>91545</v>
          </cell>
        </row>
        <row r="1963">
          <cell r="E1963">
            <v>354686</v>
          </cell>
          <cell r="F1963">
            <v>44022</v>
          </cell>
          <cell r="G1963">
            <v>44028</v>
          </cell>
          <cell r="H1963">
            <v>44028</v>
          </cell>
          <cell r="I1963">
            <v>82989</v>
          </cell>
          <cell r="J1963">
            <v>0</v>
          </cell>
          <cell r="K1963">
            <v>73950</v>
          </cell>
          <cell r="L1963">
            <v>9039</v>
          </cell>
        </row>
        <row r="1964">
          <cell r="E1964">
            <v>354703</v>
          </cell>
          <cell r="F1964">
            <v>44022</v>
          </cell>
          <cell r="G1964">
            <v>44035</v>
          </cell>
          <cell r="H1964">
            <v>44036</v>
          </cell>
          <cell r="I1964">
            <v>9626944</v>
          </cell>
          <cell r="J1964">
            <v>0</v>
          </cell>
          <cell r="K1964">
            <v>8550445</v>
          </cell>
          <cell r="L1964">
            <v>1076499</v>
          </cell>
        </row>
        <row r="1965">
          <cell r="E1965">
            <v>354798</v>
          </cell>
          <cell r="F1965">
            <v>44023</v>
          </cell>
          <cell r="G1965">
            <v>44028</v>
          </cell>
          <cell r="H1965">
            <v>44028</v>
          </cell>
          <cell r="I1965">
            <v>511657</v>
          </cell>
          <cell r="J1965">
            <v>0</v>
          </cell>
          <cell r="K1965">
            <v>469466</v>
          </cell>
          <cell r="L1965">
            <v>42191</v>
          </cell>
        </row>
        <row r="1966">
          <cell r="E1966">
            <v>354803</v>
          </cell>
          <cell r="F1966">
            <v>44023</v>
          </cell>
          <cell r="G1966">
            <v>44028</v>
          </cell>
          <cell r="H1966">
            <v>44028</v>
          </cell>
          <cell r="I1966">
            <v>195625</v>
          </cell>
          <cell r="J1966">
            <v>0</v>
          </cell>
          <cell r="K1966">
            <v>193638</v>
          </cell>
          <cell r="L1966">
            <v>1987</v>
          </cell>
        </row>
        <row r="1967">
          <cell r="E1967">
            <v>354804</v>
          </cell>
          <cell r="F1967">
            <v>44023</v>
          </cell>
          <cell r="G1967">
            <v>44027</v>
          </cell>
          <cell r="H1967">
            <v>44035</v>
          </cell>
          <cell r="I1967">
            <v>162747</v>
          </cell>
          <cell r="J1967">
            <v>0</v>
          </cell>
          <cell r="K1967">
            <v>129595</v>
          </cell>
          <cell r="L1967">
            <v>33152</v>
          </cell>
        </row>
        <row r="1968">
          <cell r="E1968">
            <v>354855</v>
          </cell>
          <cell r="F1968">
            <v>44023</v>
          </cell>
          <cell r="G1968">
            <v>44113</v>
          </cell>
          <cell r="H1968">
            <v>44123</v>
          </cell>
          <cell r="I1968">
            <v>25650</v>
          </cell>
          <cell r="J1968">
            <v>0</v>
          </cell>
          <cell r="K1968">
            <v>0</v>
          </cell>
          <cell r="L1968">
            <v>25650</v>
          </cell>
        </row>
        <row r="1969">
          <cell r="E1969">
            <v>354867</v>
          </cell>
          <cell r="F1969">
            <v>44024</v>
          </cell>
          <cell r="G1969">
            <v>44028</v>
          </cell>
          <cell r="H1969">
            <v>44028</v>
          </cell>
          <cell r="I1969">
            <v>102250</v>
          </cell>
          <cell r="J1969">
            <v>0</v>
          </cell>
          <cell r="K1969">
            <v>100263</v>
          </cell>
          <cell r="L1969">
            <v>1987</v>
          </cell>
        </row>
        <row r="1970">
          <cell r="E1970">
            <v>354921</v>
          </cell>
          <cell r="F1970">
            <v>44025</v>
          </cell>
          <cell r="G1970">
            <v>44035</v>
          </cell>
          <cell r="H1970">
            <v>44036</v>
          </cell>
          <cell r="I1970">
            <v>17202543</v>
          </cell>
          <cell r="J1970">
            <v>0</v>
          </cell>
          <cell r="K1970">
            <v>12301924</v>
          </cell>
          <cell r="L1970">
            <v>4900619</v>
          </cell>
        </row>
        <row r="1971">
          <cell r="E1971">
            <v>354950</v>
          </cell>
          <cell r="F1971">
            <v>44025</v>
          </cell>
          <cell r="G1971">
            <v>44035</v>
          </cell>
          <cell r="H1971">
            <v>44036</v>
          </cell>
          <cell r="I1971">
            <v>6609432</v>
          </cell>
          <cell r="J1971">
            <v>0</v>
          </cell>
          <cell r="K1971">
            <v>6573951</v>
          </cell>
          <cell r="L1971">
            <v>35481</v>
          </cell>
        </row>
        <row r="1972">
          <cell r="E1972">
            <v>354997</v>
          </cell>
          <cell r="F1972">
            <v>44025</v>
          </cell>
          <cell r="G1972">
            <v>44034</v>
          </cell>
          <cell r="H1972">
            <v>44035</v>
          </cell>
          <cell r="I1972">
            <v>1422232</v>
          </cell>
          <cell r="J1972">
            <v>0</v>
          </cell>
          <cell r="K1972">
            <v>1387170</v>
          </cell>
          <cell r="L1972">
            <v>35062</v>
          </cell>
        </row>
        <row r="1973">
          <cell r="E1973">
            <v>355028</v>
          </cell>
          <cell r="F1973">
            <v>44025</v>
          </cell>
          <cell r="G1973">
            <v>44081</v>
          </cell>
          <cell r="H1973">
            <v>44082</v>
          </cell>
          <cell r="I1973">
            <v>3999375</v>
          </cell>
          <cell r="J1973">
            <v>0</v>
          </cell>
          <cell r="K1973">
            <v>3924868</v>
          </cell>
          <cell r="L1973">
            <v>74507</v>
          </cell>
        </row>
        <row r="1974">
          <cell r="E1974">
            <v>355065</v>
          </cell>
          <cell r="F1974">
            <v>44025</v>
          </cell>
          <cell r="G1974">
            <v>44118</v>
          </cell>
          <cell r="H1974">
            <v>44125</v>
          </cell>
          <cell r="I1974">
            <v>3989144</v>
          </cell>
          <cell r="J1974">
            <v>0</v>
          </cell>
          <cell r="K1974">
            <v>0</v>
          </cell>
          <cell r="L1974">
            <v>3989144</v>
          </cell>
        </row>
        <row r="1975">
          <cell r="E1975">
            <v>355101</v>
          </cell>
          <cell r="F1975">
            <v>44025</v>
          </cell>
          <cell r="G1975">
            <v>44118</v>
          </cell>
          <cell r="H1975">
            <v>44125</v>
          </cell>
          <cell r="I1975">
            <v>9055518</v>
          </cell>
          <cell r="J1975">
            <v>0</v>
          </cell>
          <cell r="K1975">
            <v>0</v>
          </cell>
          <cell r="L1975">
            <v>9055518</v>
          </cell>
        </row>
        <row r="1976">
          <cell r="E1976">
            <v>355114</v>
          </cell>
          <cell r="F1976">
            <v>44025</v>
          </cell>
          <cell r="G1976">
            <v>44082</v>
          </cell>
          <cell r="H1976">
            <v>44084</v>
          </cell>
          <cell r="I1976">
            <v>1139391</v>
          </cell>
          <cell r="J1976">
            <v>0</v>
          </cell>
          <cell r="K1976">
            <v>0</v>
          </cell>
          <cell r="L1976">
            <v>1139391</v>
          </cell>
        </row>
        <row r="1977">
          <cell r="E1977">
            <v>355154</v>
          </cell>
          <cell r="F1977">
            <v>44025</v>
          </cell>
          <cell r="G1977">
            <v>44028</v>
          </cell>
          <cell r="H1977">
            <v>44035</v>
          </cell>
          <cell r="I1977">
            <v>47200</v>
          </cell>
          <cell r="J1977">
            <v>0</v>
          </cell>
          <cell r="K1977">
            <v>45213</v>
          </cell>
          <cell r="L1977">
            <v>1987</v>
          </cell>
        </row>
        <row r="1978">
          <cell r="E1978">
            <v>355157</v>
          </cell>
          <cell r="F1978">
            <v>44025</v>
          </cell>
          <cell r="G1978">
            <v>44099</v>
          </cell>
          <cell r="H1978">
            <v>44099</v>
          </cell>
          <cell r="I1978">
            <v>14663534</v>
          </cell>
          <cell r="J1978">
            <v>0</v>
          </cell>
          <cell r="K1978">
            <v>0</v>
          </cell>
          <cell r="L1978">
            <v>14663534</v>
          </cell>
        </row>
        <row r="1979">
          <cell r="E1979">
            <v>355164</v>
          </cell>
          <cell r="F1979">
            <v>44025</v>
          </cell>
          <cell r="G1979">
            <v>44028</v>
          </cell>
          <cell r="H1979">
            <v>44035</v>
          </cell>
          <cell r="I1979">
            <v>37100</v>
          </cell>
          <cell r="J1979">
            <v>0</v>
          </cell>
          <cell r="K1979">
            <v>35113</v>
          </cell>
          <cell r="L1979">
            <v>1987</v>
          </cell>
        </row>
        <row r="1980">
          <cell r="E1980">
            <v>355169</v>
          </cell>
          <cell r="F1980">
            <v>44025</v>
          </cell>
          <cell r="G1980">
            <v>44090</v>
          </cell>
          <cell r="H1980">
            <v>44091</v>
          </cell>
          <cell r="I1980">
            <v>3220506</v>
          </cell>
          <cell r="J1980">
            <v>0</v>
          </cell>
          <cell r="K1980">
            <v>3198592</v>
          </cell>
          <cell r="L1980">
            <v>21914</v>
          </cell>
        </row>
        <row r="1981">
          <cell r="E1981">
            <v>355188</v>
          </cell>
          <cell r="F1981">
            <v>44025</v>
          </cell>
          <cell r="G1981">
            <v>44028</v>
          </cell>
          <cell r="H1981">
            <v>44029</v>
          </cell>
          <cell r="I1981">
            <v>627125</v>
          </cell>
          <cell r="J1981">
            <v>0</v>
          </cell>
          <cell r="K1981">
            <v>508997</v>
          </cell>
          <cell r="L1981">
            <v>118128</v>
          </cell>
        </row>
        <row r="1982">
          <cell r="E1982">
            <v>355224</v>
          </cell>
          <cell r="F1982">
            <v>44025</v>
          </cell>
          <cell r="G1982">
            <v>44034</v>
          </cell>
          <cell r="H1982">
            <v>44035</v>
          </cell>
          <cell r="I1982">
            <v>4788036</v>
          </cell>
          <cell r="J1982">
            <v>56001</v>
          </cell>
          <cell r="K1982">
            <v>3203918</v>
          </cell>
          <cell r="L1982">
            <v>1528117</v>
          </cell>
        </row>
        <row r="1983">
          <cell r="E1983">
            <v>355227</v>
          </cell>
          <cell r="F1983">
            <v>44025</v>
          </cell>
          <cell r="G1983">
            <v>44076</v>
          </cell>
          <cell r="H1983">
            <v>44084</v>
          </cell>
          <cell r="I1983">
            <v>3387627</v>
          </cell>
          <cell r="J1983">
            <v>0</v>
          </cell>
          <cell r="K1983">
            <v>0</v>
          </cell>
          <cell r="L1983">
            <v>3387627</v>
          </cell>
        </row>
        <row r="1984">
          <cell r="E1984">
            <v>355254</v>
          </cell>
          <cell r="F1984">
            <v>44025</v>
          </cell>
          <cell r="G1984">
            <v>44027</v>
          </cell>
          <cell r="H1984">
            <v>44035</v>
          </cell>
          <cell r="I1984">
            <v>235589</v>
          </cell>
          <cell r="J1984">
            <v>0</v>
          </cell>
          <cell r="K1984">
            <v>233602</v>
          </cell>
          <cell r="L1984">
            <v>1987</v>
          </cell>
        </row>
        <row r="1985">
          <cell r="E1985">
            <v>355262</v>
          </cell>
          <cell r="F1985">
            <v>44025</v>
          </cell>
          <cell r="G1985">
            <v>44027</v>
          </cell>
          <cell r="H1985">
            <v>44035</v>
          </cell>
          <cell r="I1985">
            <v>384051</v>
          </cell>
          <cell r="J1985">
            <v>0</v>
          </cell>
          <cell r="K1985">
            <v>382064</v>
          </cell>
          <cell r="L1985">
            <v>1987</v>
          </cell>
        </row>
        <row r="1986">
          <cell r="E1986">
            <v>355304</v>
          </cell>
          <cell r="F1986">
            <v>44026</v>
          </cell>
          <cell r="G1986">
            <v>44033</v>
          </cell>
          <cell r="H1986">
            <v>44033</v>
          </cell>
          <cell r="I1986">
            <v>1581980</v>
          </cell>
          <cell r="J1986">
            <v>0</v>
          </cell>
          <cell r="K1986">
            <v>718298</v>
          </cell>
          <cell r="L1986">
            <v>863682</v>
          </cell>
        </row>
        <row r="1987">
          <cell r="E1987">
            <v>355359</v>
          </cell>
          <cell r="F1987">
            <v>44026</v>
          </cell>
          <cell r="G1987">
            <v>44125</v>
          </cell>
          <cell r="I1987">
            <v>216154</v>
          </cell>
          <cell r="J1987">
            <v>0</v>
          </cell>
          <cell r="K1987">
            <v>0</v>
          </cell>
          <cell r="L1987">
            <v>216154</v>
          </cell>
        </row>
        <row r="1988">
          <cell r="E1988">
            <v>355370</v>
          </cell>
          <cell r="F1988">
            <v>44026</v>
          </cell>
          <cell r="G1988">
            <v>44090</v>
          </cell>
          <cell r="H1988">
            <v>44091</v>
          </cell>
          <cell r="I1988">
            <v>928429</v>
          </cell>
          <cell r="J1988">
            <v>0</v>
          </cell>
          <cell r="K1988">
            <v>918106</v>
          </cell>
          <cell r="L1988">
            <v>10323</v>
          </cell>
        </row>
        <row r="1989">
          <cell r="E1989">
            <v>355406</v>
          </cell>
          <cell r="F1989">
            <v>44026</v>
          </cell>
          <cell r="G1989">
            <v>44028</v>
          </cell>
          <cell r="H1989">
            <v>44035</v>
          </cell>
          <cell r="I1989">
            <v>599920</v>
          </cell>
          <cell r="J1989">
            <v>0</v>
          </cell>
          <cell r="K1989">
            <v>592020</v>
          </cell>
          <cell r="L1989">
            <v>7900</v>
          </cell>
        </row>
        <row r="1990">
          <cell r="E1990">
            <v>355481</v>
          </cell>
          <cell r="F1990">
            <v>44026</v>
          </cell>
          <cell r="G1990">
            <v>44118</v>
          </cell>
          <cell r="H1990">
            <v>44125</v>
          </cell>
          <cell r="I1990">
            <v>4207785</v>
          </cell>
          <cell r="J1990">
            <v>0</v>
          </cell>
          <cell r="K1990">
            <v>0</v>
          </cell>
          <cell r="L1990">
            <v>4207785</v>
          </cell>
        </row>
        <row r="1991">
          <cell r="E1991">
            <v>355503</v>
          </cell>
          <cell r="F1991">
            <v>44026</v>
          </cell>
          <cell r="G1991">
            <v>44028</v>
          </cell>
          <cell r="H1991">
            <v>44035</v>
          </cell>
          <cell r="I1991">
            <v>47200</v>
          </cell>
          <cell r="J1991">
            <v>0</v>
          </cell>
          <cell r="K1991">
            <v>45213</v>
          </cell>
          <cell r="L1991">
            <v>1987</v>
          </cell>
        </row>
        <row r="1992">
          <cell r="E1992">
            <v>355609</v>
          </cell>
          <cell r="F1992">
            <v>44026</v>
          </cell>
          <cell r="G1992">
            <v>44090</v>
          </cell>
          <cell r="H1992">
            <v>44091</v>
          </cell>
          <cell r="I1992">
            <v>1076870</v>
          </cell>
          <cell r="J1992">
            <v>0</v>
          </cell>
          <cell r="K1992">
            <v>1002605</v>
          </cell>
          <cell r="L1992">
            <v>74265</v>
          </cell>
        </row>
        <row r="1993">
          <cell r="E1993">
            <v>355644</v>
          </cell>
          <cell r="F1993">
            <v>44026</v>
          </cell>
          <cell r="G1993">
            <v>44061</v>
          </cell>
          <cell r="H1993">
            <v>44067</v>
          </cell>
          <cell r="I1993">
            <v>75468</v>
          </cell>
          <cell r="J1993">
            <v>0</v>
          </cell>
          <cell r="K1993">
            <v>0</v>
          </cell>
          <cell r="L1993">
            <v>75468</v>
          </cell>
        </row>
        <row r="1994">
          <cell r="E1994">
            <v>355674</v>
          </cell>
          <cell r="F1994">
            <v>44026</v>
          </cell>
          <cell r="G1994">
            <v>44034</v>
          </cell>
          <cell r="H1994">
            <v>44036</v>
          </cell>
          <cell r="I1994">
            <v>1504947</v>
          </cell>
          <cell r="J1994">
            <v>0</v>
          </cell>
          <cell r="K1994">
            <v>0</v>
          </cell>
          <cell r="L1994">
            <v>1504947</v>
          </cell>
        </row>
        <row r="1995">
          <cell r="E1995">
            <v>355737</v>
          </cell>
          <cell r="F1995">
            <v>44026</v>
          </cell>
          <cell r="G1995">
            <v>44036</v>
          </cell>
          <cell r="H1995">
            <v>44036</v>
          </cell>
          <cell r="I1995">
            <v>6573356</v>
          </cell>
          <cell r="J1995">
            <v>0</v>
          </cell>
          <cell r="K1995">
            <v>4895742</v>
          </cell>
          <cell r="L1995">
            <v>1677614</v>
          </cell>
        </row>
        <row r="1996">
          <cell r="E1996">
            <v>355755</v>
          </cell>
          <cell r="F1996">
            <v>44026</v>
          </cell>
          <cell r="G1996">
            <v>44028</v>
          </cell>
          <cell r="H1996">
            <v>44029</v>
          </cell>
          <cell r="I1996">
            <v>1783751</v>
          </cell>
          <cell r="J1996">
            <v>0</v>
          </cell>
          <cell r="K1996">
            <v>1763786</v>
          </cell>
          <cell r="L1996">
            <v>19965</v>
          </cell>
        </row>
        <row r="1997">
          <cell r="E1997">
            <v>355764</v>
          </cell>
          <cell r="F1997">
            <v>44026</v>
          </cell>
          <cell r="G1997">
            <v>44028</v>
          </cell>
          <cell r="H1997">
            <v>44029</v>
          </cell>
          <cell r="I1997">
            <v>886058</v>
          </cell>
          <cell r="J1997">
            <v>0</v>
          </cell>
          <cell r="K1997">
            <v>804231</v>
          </cell>
          <cell r="L1997">
            <v>81827</v>
          </cell>
        </row>
        <row r="1998">
          <cell r="E1998">
            <v>355765</v>
          </cell>
          <cell r="F1998">
            <v>44026</v>
          </cell>
          <cell r="G1998">
            <v>44036</v>
          </cell>
          <cell r="H1998">
            <v>44036</v>
          </cell>
          <cell r="I1998">
            <v>2866696</v>
          </cell>
          <cell r="J1998">
            <v>0</v>
          </cell>
          <cell r="K1998">
            <v>2841924</v>
          </cell>
          <cell r="L1998">
            <v>24772</v>
          </cell>
        </row>
        <row r="1999">
          <cell r="E1999">
            <v>355798</v>
          </cell>
          <cell r="F1999">
            <v>44026</v>
          </cell>
          <cell r="I1999">
            <v>8235399</v>
          </cell>
          <cell r="J1999">
            <v>0</v>
          </cell>
          <cell r="K1999">
            <v>0</v>
          </cell>
          <cell r="L1999">
            <v>8235399</v>
          </cell>
        </row>
        <row r="2000">
          <cell r="E2000">
            <v>355802</v>
          </cell>
          <cell r="F2000">
            <v>44026</v>
          </cell>
          <cell r="G2000">
            <v>44125</v>
          </cell>
          <cell r="I2000">
            <v>6155392</v>
          </cell>
          <cell r="J2000">
            <v>0</v>
          </cell>
          <cell r="K2000">
            <v>0</v>
          </cell>
          <cell r="L2000">
            <v>6155392</v>
          </cell>
        </row>
        <row r="2001">
          <cell r="E2001">
            <v>355804</v>
          </cell>
          <cell r="F2001">
            <v>44026</v>
          </cell>
          <cell r="G2001">
            <v>44036</v>
          </cell>
          <cell r="H2001">
            <v>44036</v>
          </cell>
          <cell r="I2001">
            <v>1486859</v>
          </cell>
          <cell r="J2001">
            <v>0</v>
          </cell>
          <cell r="K2001">
            <v>1447413</v>
          </cell>
          <cell r="L2001">
            <v>39446</v>
          </cell>
        </row>
        <row r="2002">
          <cell r="E2002">
            <v>355809</v>
          </cell>
          <cell r="F2002">
            <v>44026</v>
          </cell>
          <cell r="G2002">
            <v>44036</v>
          </cell>
          <cell r="H2002">
            <v>44036</v>
          </cell>
          <cell r="I2002">
            <v>8148487</v>
          </cell>
          <cell r="J2002">
            <v>0</v>
          </cell>
          <cell r="K2002">
            <v>8016222</v>
          </cell>
          <cell r="L2002">
            <v>132265</v>
          </cell>
        </row>
        <row r="2003">
          <cell r="E2003">
            <v>355818</v>
          </cell>
          <cell r="F2003">
            <v>44026</v>
          </cell>
          <cell r="G2003">
            <v>44036</v>
          </cell>
          <cell r="H2003">
            <v>44036</v>
          </cell>
          <cell r="I2003">
            <v>1217707</v>
          </cell>
          <cell r="J2003">
            <v>0</v>
          </cell>
          <cell r="K2003">
            <v>1204560</v>
          </cell>
          <cell r="L2003">
            <v>13147</v>
          </cell>
        </row>
        <row r="2004">
          <cell r="E2004">
            <v>355839</v>
          </cell>
          <cell r="F2004">
            <v>44026</v>
          </cell>
          <cell r="G2004">
            <v>44068</v>
          </cell>
          <cell r="H2004">
            <v>44068</v>
          </cell>
          <cell r="I2004">
            <v>12331243</v>
          </cell>
          <cell r="J2004">
            <v>0</v>
          </cell>
          <cell r="K2004">
            <v>10032922</v>
          </cell>
          <cell r="L2004">
            <v>2298321</v>
          </cell>
        </row>
        <row r="2005">
          <cell r="E2005">
            <v>355841</v>
          </cell>
          <cell r="F2005">
            <v>44026</v>
          </cell>
          <cell r="G2005">
            <v>44129</v>
          </cell>
          <cell r="I2005">
            <v>42248</v>
          </cell>
          <cell r="J2005">
            <v>0</v>
          </cell>
          <cell r="K2005">
            <v>0</v>
          </cell>
          <cell r="L2005">
            <v>42248</v>
          </cell>
        </row>
        <row r="2006">
          <cell r="E2006">
            <v>355853</v>
          </cell>
          <cell r="F2006">
            <v>44026</v>
          </cell>
          <cell r="G2006">
            <v>44036</v>
          </cell>
          <cell r="H2006">
            <v>44036</v>
          </cell>
          <cell r="I2006">
            <v>1194354</v>
          </cell>
          <cell r="J2006">
            <v>0</v>
          </cell>
          <cell r="K2006">
            <v>1189971</v>
          </cell>
          <cell r="L2006">
            <v>4383</v>
          </cell>
        </row>
        <row r="2007">
          <cell r="E2007">
            <v>355857</v>
          </cell>
          <cell r="F2007">
            <v>44026</v>
          </cell>
          <cell r="G2007">
            <v>44125</v>
          </cell>
          <cell r="I2007">
            <v>9608351</v>
          </cell>
          <cell r="J2007">
            <v>0</v>
          </cell>
          <cell r="K2007">
            <v>0</v>
          </cell>
          <cell r="L2007">
            <v>9608351</v>
          </cell>
        </row>
        <row r="2008">
          <cell r="E2008">
            <v>355858</v>
          </cell>
          <cell r="F2008">
            <v>44026</v>
          </cell>
          <cell r="G2008">
            <v>44129</v>
          </cell>
          <cell r="I2008">
            <v>1827877</v>
          </cell>
          <cell r="J2008">
            <v>0</v>
          </cell>
          <cell r="K2008">
            <v>0</v>
          </cell>
          <cell r="L2008">
            <v>1827877</v>
          </cell>
        </row>
        <row r="2009">
          <cell r="E2009">
            <v>355867</v>
          </cell>
          <cell r="F2009">
            <v>44027</v>
          </cell>
          <cell r="G2009">
            <v>44033</v>
          </cell>
          <cell r="H2009">
            <v>44036</v>
          </cell>
          <cell r="I2009">
            <v>87513</v>
          </cell>
          <cell r="J2009">
            <v>0</v>
          </cell>
          <cell r="K2009">
            <v>77729</v>
          </cell>
          <cell r="L2009">
            <v>9784</v>
          </cell>
        </row>
        <row r="2010">
          <cell r="E2010">
            <v>355877</v>
          </cell>
          <cell r="F2010">
            <v>44027</v>
          </cell>
          <cell r="G2010">
            <v>44129</v>
          </cell>
          <cell r="I2010">
            <v>1320290</v>
          </cell>
          <cell r="J2010">
            <v>0</v>
          </cell>
          <cell r="K2010">
            <v>0</v>
          </cell>
          <cell r="L2010">
            <v>1320290</v>
          </cell>
        </row>
        <row r="2011">
          <cell r="E2011">
            <v>355879</v>
          </cell>
          <cell r="F2011">
            <v>44027</v>
          </cell>
          <cell r="G2011">
            <v>44036</v>
          </cell>
          <cell r="H2011">
            <v>44036</v>
          </cell>
          <cell r="I2011">
            <v>820899</v>
          </cell>
          <cell r="J2011">
            <v>0</v>
          </cell>
          <cell r="K2011">
            <v>798399</v>
          </cell>
          <cell r="L2011">
            <v>22500</v>
          </cell>
        </row>
        <row r="2012">
          <cell r="E2012">
            <v>355956</v>
          </cell>
          <cell r="F2012">
            <v>44027</v>
          </cell>
          <cell r="G2012">
            <v>44033</v>
          </cell>
          <cell r="H2012">
            <v>44036</v>
          </cell>
          <cell r="I2012">
            <v>47200</v>
          </cell>
          <cell r="J2012">
            <v>0</v>
          </cell>
          <cell r="K2012">
            <v>45213</v>
          </cell>
          <cell r="L2012">
            <v>1987</v>
          </cell>
        </row>
        <row r="2013">
          <cell r="E2013">
            <v>355999</v>
          </cell>
          <cell r="F2013">
            <v>44027</v>
          </cell>
          <cell r="G2013">
            <v>44068</v>
          </cell>
          <cell r="H2013">
            <v>44068</v>
          </cell>
          <cell r="I2013">
            <v>14994823</v>
          </cell>
          <cell r="J2013">
            <v>0</v>
          </cell>
          <cell r="K2013">
            <v>14685328</v>
          </cell>
          <cell r="L2013">
            <v>309495</v>
          </cell>
        </row>
        <row r="2014">
          <cell r="E2014">
            <v>356003</v>
          </cell>
          <cell r="F2014">
            <v>44027</v>
          </cell>
          <cell r="G2014">
            <v>44129</v>
          </cell>
          <cell r="I2014">
            <v>490064</v>
          </cell>
          <cell r="J2014">
            <v>0</v>
          </cell>
          <cell r="K2014">
            <v>0</v>
          </cell>
          <cell r="L2014">
            <v>490064</v>
          </cell>
        </row>
        <row r="2015">
          <cell r="E2015">
            <v>356087</v>
          </cell>
          <cell r="F2015">
            <v>44027</v>
          </cell>
          <cell r="G2015">
            <v>44062</v>
          </cell>
          <cell r="H2015">
            <v>44062</v>
          </cell>
          <cell r="I2015">
            <v>17163781</v>
          </cell>
          <cell r="J2015">
            <v>0</v>
          </cell>
          <cell r="K2015">
            <v>15924718</v>
          </cell>
          <cell r="L2015">
            <v>1239063</v>
          </cell>
        </row>
        <row r="2016">
          <cell r="E2016">
            <v>356134</v>
          </cell>
          <cell r="F2016">
            <v>44027</v>
          </cell>
          <cell r="G2016">
            <v>44061</v>
          </cell>
          <cell r="H2016">
            <v>44067</v>
          </cell>
          <cell r="I2016">
            <v>2497880</v>
          </cell>
          <cell r="J2016">
            <v>0</v>
          </cell>
          <cell r="K2016">
            <v>0</v>
          </cell>
          <cell r="L2016">
            <v>2497880</v>
          </cell>
        </row>
        <row r="2017">
          <cell r="E2017">
            <v>356194</v>
          </cell>
          <cell r="F2017">
            <v>44027</v>
          </cell>
          <cell r="G2017">
            <v>44033</v>
          </cell>
          <cell r="H2017">
            <v>44034</v>
          </cell>
          <cell r="I2017">
            <v>504669</v>
          </cell>
          <cell r="J2017">
            <v>0</v>
          </cell>
          <cell r="K2017">
            <v>499638</v>
          </cell>
          <cell r="L2017">
            <v>5031</v>
          </cell>
        </row>
        <row r="2018">
          <cell r="E2018">
            <v>356198</v>
          </cell>
          <cell r="F2018">
            <v>44027</v>
          </cell>
          <cell r="G2018">
            <v>44036</v>
          </cell>
          <cell r="H2018">
            <v>44036</v>
          </cell>
          <cell r="I2018">
            <v>439081</v>
          </cell>
          <cell r="J2018">
            <v>0</v>
          </cell>
          <cell r="K2018">
            <v>430042</v>
          </cell>
          <cell r="L2018">
            <v>9039</v>
          </cell>
        </row>
        <row r="2019">
          <cell r="E2019">
            <v>356232</v>
          </cell>
          <cell r="F2019">
            <v>44027</v>
          </cell>
          <cell r="G2019">
            <v>44118</v>
          </cell>
          <cell r="H2019">
            <v>44125</v>
          </cell>
          <cell r="I2019">
            <v>14407821</v>
          </cell>
          <cell r="J2019">
            <v>0</v>
          </cell>
          <cell r="K2019">
            <v>0</v>
          </cell>
          <cell r="L2019">
            <v>14407821</v>
          </cell>
        </row>
        <row r="2020">
          <cell r="E2020">
            <v>356249</v>
          </cell>
          <cell r="F2020">
            <v>44027</v>
          </cell>
          <cell r="I2020">
            <v>12090739</v>
          </cell>
          <cell r="J2020">
            <v>0</v>
          </cell>
          <cell r="K2020">
            <v>0</v>
          </cell>
          <cell r="L2020">
            <v>12090739</v>
          </cell>
        </row>
        <row r="2021">
          <cell r="E2021">
            <v>356299</v>
          </cell>
          <cell r="F2021">
            <v>44027</v>
          </cell>
          <cell r="G2021">
            <v>44033</v>
          </cell>
          <cell r="H2021">
            <v>44036</v>
          </cell>
          <cell r="I2021">
            <v>37100</v>
          </cell>
          <cell r="J2021">
            <v>0</v>
          </cell>
          <cell r="K2021">
            <v>35113</v>
          </cell>
          <cell r="L2021">
            <v>1987</v>
          </cell>
        </row>
        <row r="2022">
          <cell r="E2022">
            <v>356310</v>
          </cell>
          <cell r="F2022">
            <v>44027</v>
          </cell>
          <cell r="G2022">
            <v>44125</v>
          </cell>
          <cell r="I2022">
            <v>3001844</v>
          </cell>
          <cell r="J2022">
            <v>0</v>
          </cell>
          <cell r="K2022">
            <v>0</v>
          </cell>
          <cell r="L2022">
            <v>3001844</v>
          </cell>
        </row>
        <row r="2023">
          <cell r="E2023">
            <v>356318</v>
          </cell>
          <cell r="F2023">
            <v>44027</v>
          </cell>
          <cell r="G2023">
            <v>44033</v>
          </cell>
          <cell r="H2023">
            <v>44036</v>
          </cell>
          <cell r="I2023">
            <v>47200</v>
          </cell>
          <cell r="J2023">
            <v>0</v>
          </cell>
          <cell r="K2023">
            <v>45213</v>
          </cell>
          <cell r="L2023">
            <v>1987</v>
          </cell>
        </row>
        <row r="2024">
          <cell r="E2024">
            <v>356523</v>
          </cell>
          <cell r="F2024">
            <v>44027</v>
          </cell>
          <cell r="G2024">
            <v>44033</v>
          </cell>
          <cell r="H2024">
            <v>44034</v>
          </cell>
          <cell r="I2024">
            <v>319183</v>
          </cell>
          <cell r="J2024">
            <v>0</v>
          </cell>
          <cell r="K2024">
            <v>310144</v>
          </cell>
          <cell r="L2024">
            <v>9039</v>
          </cell>
        </row>
        <row r="2025">
          <cell r="E2025">
            <v>356524</v>
          </cell>
          <cell r="F2025">
            <v>44027</v>
          </cell>
          <cell r="G2025">
            <v>44063</v>
          </cell>
          <cell r="H2025">
            <v>44064</v>
          </cell>
          <cell r="I2025">
            <v>17901616</v>
          </cell>
          <cell r="J2025">
            <v>822570</v>
          </cell>
          <cell r="K2025">
            <v>16903119</v>
          </cell>
          <cell r="L2025">
            <v>175927</v>
          </cell>
        </row>
        <row r="2026">
          <cell r="E2026">
            <v>356525</v>
          </cell>
          <cell r="F2026">
            <v>44027</v>
          </cell>
          <cell r="G2026">
            <v>44129</v>
          </cell>
          <cell r="I2026">
            <v>2516087</v>
          </cell>
          <cell r="J2026">
            <v>0</v>
          </cell>
          <cell r="K2026">
            <v>0</v>
          </cell>
          <cell r="L2026">
            <v>2516087</v>
          </cell>
        </row>
        <row r="2027">
          <cell r="E2027">
            <v>356536</v>
          </cell>
          <cell r="F2027">
            <v>44027</v>
          </cell>
          <cell r="G2027">
            <v>44067</v>
          </cell>
          <cell r="H2027">
            <v>44068</v>
          </cell>
          <cell r="I2027">
            <v>19011776</v>
          </cell>
          <cell r="J2027">
            <v>0</v>
          </cell>
          <cell r="K2027">
            <v>18098345</v>
          </cell>
          <cell r="L2027">
            <v>913431</v>
          </cell>
        </row>
        <row r="2028">
          <cell r="E2028">
            <v>356574</v>
          </cell>
          <cell r="F2028">
            <v>44028</v>
          </cell>
          <cell r="G2028">
            <v>44033</v>
          </cell>
          <cell r="H2028">
            <v>44035</v>
          </cell>
          <cell r="I2028">
            <v>686998</v>
          </cell>
          <cell r="J2028">
            <v>0</v>
          </cell>
          <cell r="K2028">
            <v>683382.4</v>
          </cell>
          <cell r="L2028">
            <v>3615.6</v>
          </cell>
        </row>
        <row r="2029">
          <cell r="E2029">
            <v>356632</v>
          </cell>
          <cell r="F2029">
            <v>44028</v>
          </cell>
          <cell r="G2029">
            <v>44036</v>
          </cell>
          <cell r="H2029">
            <v>44036</v>
          </cell>
          <cell r="I2029">
            <v>777028</v>
          </cell>
          <cell r="J2029">
            <v>0</v>
          </cell>
          <cell r="K2029">
            <v>753112</v>
          </cell>
          <cell r="L2029">
            <v>23916</v>
          </cell>
        </row>
        <row r="2030">
          <cell r="E2030">
            <v>356683</v>
          </cell>
          <cell r="F2030">
            <v>44028</v>
          </cell>
          <cell r="G2030">
            <v>44033</v>
          </cell>
          <cell r="H2030">
            <v>44036</v>
          </cell>
          <cell r="I2030">
            <v>47200</v>
          </cell>
          <cell r="J2030">
            <v>0</v>
          </cell>
          <cell r="K2030">
            <v>45213</v>
          </cell>
          <cell r="L2030">
            <v>1987</v>
          </cell>
        </row>
        <row r="2031">
          <cell r="E2031">
            <v>356687</v>
          </cell>
          <cell r="F2031">
            <v>44028</v>
          </cell>
          <cell r="G2031">
            <v>44033</v>
          </cell>
          <cell r="H2031">
            <v>44036</v>
          </cell>
          <cell r="I2031">
            <v>37100</v>
          </cell>
          <cell r="J2031">
            <v>0</v>
          </cell>
          <cell r="K2031">
            <v>35113</v>
          </cell>
          <cell r="L2031">
            <v>1987</v>
          </cell>
        </row>
        <row r="2032">
          <cell r="E2032">
            <v>356691</v>
          </cell>
          <cell r="F2032">
            <v>44028</v>
          </cell>
          <cell r="G2032">
            <v>44033</v>
          </cell>
          <cell r="H2032">
            <v>44036</v>
          </cell>
          <cell r="I2032">
            <v>37100</v>
          </cell>
          <cell r="J2032">
            <v>0</v>
          </cell>
          <cell r="K2032">
            <v>35113</v>
          </cell>
          <cell r="L2032">
            <v>1987</v>
          </cell>
        </row>
        <row r="2033">
          <cell r="E2033">
            <v>356696</v>
          </cell>
          <cell r="F2033">
            <v>44028</v>
          </cell>
          <cell r="G2033">
            <v>44033</v>
          </cell>
          <cell r="H2033">
            <v>44036</v>
          </cell>
          <cell r="I2033">
            <v>47200</v>
          </cell>
          <cell r="J2033">
            <v>0</v>
          </cell>
          <cell r="K2033">
            <v>45213</v>
          </cell>
          <cell r="L2033">
            <v>1987</v>
          </cell>
        </row>
        <row r="2034">
          <cell r="E2034">
            <v>356698</v>
          </cell>
          <cell r="F2034">
            <v>44028</v>
          </cell>
          <cell r="I2034">
            <v>1262356</v>
          </cell>
          <cell r="J2034">
            <v>0</v>
          </cell>
          <cell r="K2034">
            <v>0</v>
          </cell>
          <cell r="L2034">
            <v>1262356</v>
          </cell>
        </row>
        <row r="2035">
          <cell r="E2035">
            <v>356700</v>
          </cell>
          <cell r="F2035">
            <v>44028</v>
          </cell>
          <cell r="G2035">
            <v>44033</v>
          </cell>
          <cell r="H2035">
            <v>44036</v>
          </cell>
          <cell r="I2035">
            <v>47200</v>
          </cell>
          <cell r="J2035">
            <v>0</v>
          </cell>
          <cell r="K2035">
            <v>45213</v>
          </cell>
          <cell r="L2035">
            <v>1987</v>
          </cell>
        </row>
        <row r="2036">
          <cell r="E2036">
            <v>356707</v>
          </cell>
          <cell r="F2036">
            <v>44028</v>
          </cell>
          <cell r="G2036">
            <v>44033</v>
          </cell>
          <cell r="H2036">
            <v>44036</v>
          </cell>
          <cell r="I2036">
            <v>47200</v>
          </cell>
          <cell r="J2036">
            <v>0</v>
          </cell>
          <cell r="K2036">
            <v>45213</v>
          </cell>
          <cell r="L2036">
            <v>1987</v>
          </cell>
        </row>
        <row r="2037">
          <cell r="E2037">
            <v>356740</v>
          </cell>
          <cell r="F2037">
            <v>44028</v>
          </cell>
          <cell r="G2037">
            <v>44034</v>
          </cell>
          <cell r="H2037">
            <v>44035</v>
          </cell>
          <cell r="I2037">
            <v>845145</v>
          </cell>
          <cell r="J2037">
            <v>0</v>
          </cell>
          <cell r="K2037">
            <v>808946</v>
          </cell>
          <cell r="L2037">
            <v>36199</v>
          </cell>
        </row>
        <row r="2038">
          <cell r="E2038">
            <v>356756</v>
          </cell>
          <cell r="F2038">
            <v>44028</v>
          </cell>
          <cell r="G2038">
            <v>44034</v>
          </cell>
          <cell r="H2038">
            <v>44034</v>
          </cell>
          <cell r="I2038">
            <v>6845331</v>
          </cell>
          <cell r="J2038">
            <v>0</v>
          </cell>
          <cell r="K2038">
            <v>0</v>
          </cell>
          <cell r="L2038">
            <v>6845331</v>
          </cell>
        </row>
        <row r="2039">
          <cell r="E2039">
            <v>356764</v>
          </cell>
          <cell r="F2039">
            <v>44028</v>
          </cell>
          <cell r="G2039">
            <v>44129</v>
          </cell>
          <cell r="I2039">
            <v>30459</v>
          </cell>
          <cell r="J2039">
            <v>0</v>
          </cell>
          <cell r="K2039">
            <v>0</v>
          </cell>
          <cell r="L2039">
            <v>30459</v>
          </cell>
        </row>
        <row r="2040">
          <cell r="E2040">
            <v>356834</v>
          </cell>
          <cell r="F2040">
            <v>44028</v>
          </cell>
          <cell r="G2040">
            <v>44036</v>
          </cell>
          <cell r="H2040">
            <v>44036</v>
          </cell>
          <cell r="I2040">
            <v>2261144</v>
          </cell>
          <cell r="J2040">
            <v>0</v>
          </cell>
          <cell r="K2040">
            <v>2217321</v>
          </cell>
          <cell r="L2040">
            <v>43823</v>
          </cell>
        </row>
        <row r="2041">
          <cell r="E2041">
            <v>356909</v>
          </cell>
          <cell r="F2041">
            <v>44028</v>
          </cell>
          <cell r="G2041">
            <v>44057</v>
          </cell>
          <cell r="H2041">
            <v>44061</v>
          </cell>
          <cell r="I2041">
            <v>8367586</v>
          </cell>
          <cell r="J2041">
            <v>0</v>
          </cell>
          <cell r="K2041">
            <v>8324082</v>
          </cell>
          <cell r="L2041">
            <v>43504</v>
          </cell>
        </row>
        <row r="2042">
          <cell r="E2042">
            <v>356915</v>
          </cell>
          <cell r="F2042">
            <v>44028</v>
          </cell>
          <cell r="G2042">
            <v>44036</v>
          </cell>
          <cell r="H2042">
            <v>44036</v>
          </cell>
          <cell r="I2042">
            <v>783878</v>
          </cell>
          <cell r="J2042">
            <v>0</v>
          </cell>
          <cell r="K2042">
            <v>778558</v>
          </cell>
          <cell r="L2042">
            <v>5320</v>
          </cell>
        </row>
        <row r="2043">
          <cell r="E2043">
            <v>356929</v>
          </cell>
          <cell r="F2043">
            <v>44028</v>
          </cell>
          <cell r="G2043">
            <v>44118</v>
          </cell>
          <cell r="H2043">
            <v>44126</v>
          </cell>
          <cell r="I2043">
            <v>22105565</v>
          </cell>
          <cell r="J2043">
            <v>0</v>
          </cell>
          <cell r="K2043">
            <v>0</v>
          </cell>
          <cell r="L2043">
            <v>22105565</v>
          </cell>
        </row>
        <row r="2044">
          <cell r="E2044">
            <v>356939</v>
          </cell>
          <cell r="F2044">
            <v>44028</v>
          </cell>
          <cell r="G2044">
            <v>44039</v>
          </cell>
          <cell r="H2044">
            <v>44046</v>
          </cell>
          <cell r="I2044">
            <v>295174</v>
          </cell>
          <cell r="J2044">
            <v>0</v>
          </cell>
          <cell r="K2044">
            <v>289888</v>
          </cell>
          <cell r="L2044">
            <v>5286</v>
          </cell>
        </row>
        <row r="2045">
          <cell r="E2045">
            <v>356981</v>
          </cell>
          <cell r="F2045">
            <v>44028</v>
          </cell>
          <cell r="G2045">
            <v>44129</v>
          </cell>
          <cell r="I2045">
            <v>915698</v>
          </cell>
          <cell r="J2045">
            <v>0</v>
          </cell>
          <cell r="K2045">
            <v>0</v>
          </cell>
          <cell r="L2045">
            <v>915698</v>
          </cell>
        </row>
        <row r="2046">
          <cell r="E2046">
            <v>357029</v>
          </cell>
          <cell r="F2046">
            <v>44028</v>
          </cell>
          <cell r="G2046">
            <v>44036</v>
          </cell>
          <cell r="H2046">
            <v>44036</v>
          </cell>
          <cell r="I2046">
            <v>4397557</v>
          </cell>
          <cell r="J2046">
            <v>0</v>
          </cell>
          <cell r="K2046">
            <v>2353017</v>
          </cell>
          <cell r="L2046">
            <v>2044540</v>
          </cell>
        </row>
        <row r="2047">
          <cell r="E2047">
            <v>357046</v>
          </cell>
          <cell r="F2047">
            <v>44028</v>
          </cell>
          <cell r="G2047">
            <v>44129</v>
          </cell>
          <cell r="I2047">
            <v>91476</v>
          </cell>
          <cell r="J2047">
            <v>0</v>
          </cell>
          <cell r="K2047">
            <v>0</v>
          </cell>
          <cell r="L2047">
            <v>91476</v>
          </cell>
        </row>
        <row r="2048">
          <cell r="E2048">
            <v>357068</v>
          </cell>
          <cell r="F2048">
            <v>44028</v>
          </cell>
          <cell r="G2048">
            <v>44034</v>
          </cell>
          <cell r="H2048">
            <v>44034</v>
          </cell>
          <cell r="I2048">
            <v>356054</v>
          </cell>
          <cell r="J2048">
            <v>0</v>
          </cell>
          <cell r="K2048">
            <v>15494</v>
          </cell>
          <cell r="L2048">
            <v>340560</v>
          </cell>
        </row>
        <row r="2049">
          <cell r="E2049">
            <v>357076</v>
          </cell>
          <cell r="F2049">
            <v>44028</v>
          </cell>
          <cell r="G2049">
            <v>44035</v>
          </cell>
          <cell r="H2049">
            <v>44036</v>
          </cell>
          <cell r="I2049">
            <v>19811234</v>
          </cell>
          <cell r="J2049">
            <v>0</v>
          </cell>
          <cell r="K2049">
            <v>0</v>
          </cell>
          <cell r="L2049">
            <v>19811234</v>
          </cell>
        </row>
        <row r="2050">
          <cell r="E2050">
            <v>357079</v>
          </cell>
          <cell r="F2050">
            <v>44028</v>
          </cell>
          <cell r="I2050">
            <v>344040</v>
          </cell>
          <cell r="J2050">
            <v>0</v>
          </cell>
          <cell r="K2050">
            <v>0</v>
          </cell>
          <cell r="L2050">
            <v>344040</v>
          </cell>
        </row>
        <row r="2051">
          <cell r="E2051">
            <v>357128</v>
          </cell>
          <cell r="F2051">
            <v>44028</v>
          </cell>
          <cell r="G2051">
            <v>44033</v>
          </cell>
          <cell r="H2051">
            <v>44034</v>
          </cell>
          <cell r="I2051">
            <v>122016</v>
          </cell>
          <cell r="J2051">
            <v>0</v>
          </cell>
          <cell r="K2051">
            <v>112977</v>
          </cell>
          <cell r="L2051">
            <v>9039</v>
          </cell>
        </row>
        <row r="2052">
          <cell r="E2052">
            <v>357301</v>
          </cell>
          <cell r="F2052">
            <v>44029</v>
          </cell>
          <cell r="G2052">
            <v>44034</v>
          </cell>
          <cell r="H2052">
            <v>44034</v>
          </cell>
          <cell r="I2052">
            <v>681236</v>
          </cell>
          <cell r="J2052">
            <v>0</v>
          </cell>
          <cell r="K2052">
            <v>599409</v>
          </cell>
          <cell r="L2052">
            <v>81827</v>
          </cell>
        </row>
        <row r="2053">
          <cell r="E2053">
            <v>357310</v>
          </cell>
          <cell r="F2053">
            <v>44029</v>
          </cell>
          <cell r="G2053">
            <v>44036</v>
          </cell>
          <cell r="H2053">
            <v>44036</v>
          </cell>
          <cell r="I2053">
            <v>9750818</v>
          </cell>
          <cell r="J2053">
            <v>0</v>
          </cell>
          <cell r="K2053">
            <v>0</v>
          </cell>
          <cell r="L2053">
            <v>9750818</v>
          </cell>
        </row>
        <row r="2054">
          <cell r="E2054">
            <v>357505</v>
          </cell>
          <cell r="F2054">
            <v>44029</v>
          </cell>
          <cell r="G2054">
            <v>44036</v>
          </cell>
          <cell r="H2054">
            <v>44036</v>
          </cell>
          <cell r="I2054">
            <v>1613527</v>
          </cell>
          <cell r="J2054">
            <v>0</v>
          </cell>
          <cell r="K2054">
            <v>1586637</v>
          </cell>
          <cell r="L2054">
            <v>26890</v>
          </cell>
        </row>
        <row r="2055">
          <cell r="E2055">
            <v>357510</v>
          </cell>
          <cell r="F2055">
            <v>44029</v>
          </cell>
          <cell r="G2055">
            <v>44097</v>
          </cell>
          <cell r="H2055">
            <v>44098</v>
          </cell>
          <cell r="I2055">
            <v>122869721</v>
          </cell>
          <cell r="J2055">
            <v>0</v>
          </cell>
          <cell r="K2055">
            <v>0</v>
          </cell>
          <cell r="L2055">
            <v>122869721</v>
          </cell>
        </row>
        <row r="2056">
          <cell r="E2056">
            <v>357517</v>
          </cell>
          <cell r="F2056">
            <v>44029</v>
          </cell>
          <cell r="G2056">
            <v>44129</v>
          </cell>
          <cell r="I2056">
            <v>1642866</v>
          </cell>
          <cell r="J2056">
            <v>0</v>
          </cell>
          <cell r="K2056">
            <v>0</v>
          </cell>
          <cell r="L2056">
            <v>1642866</v>
          </cell>
        </row>
        <row r="2057">
          <cell r="E2057">
            <v>357526</v>
          </cell>
          <cell r="F2057">
            <v>44029</v>
          </cell>
          <cell r="G2057">
            <v>44034</v>
          </cell>
          <cell r="H2057">
            <v>44034</v>
          </cell>
          <cell r="I2057">
            <v>2484035</v>
          </cell>
          <cell r="J2057">
            <v>0</v>
          </cell>
          <cell r="K2057">
            <v>2482048</v>
          </cell>
          <cell r="L2057">
            <v>1987</v>
          </cell>
        </row>
        <row r="2058">
          <cell r="E2058">
            <v>357527</v>
          </cell>
          <cell r="F2058">
            <v>44029</v>
          </cell>
          <cell r="G2058">
            <v>44097</v>
          </cell>
          <cell r="H2058">
            <v>44098</v>
          </cell>
          <cell r="I2058">
            <v>41698370</v>
          </cell>
          <cell r="J2058">
            <v>0</v>
          </cell>
          <cell r="K2058">
            <v>40678557</v>
          </cell>
          <cell r="L2058">
            <v>1019813</v>
          </cell>
        </row>
        <row r="2059">
          <cell r="E2059">
            <v>357529</v>
          </cell>
          <cell r="F2059">
            <v>44029</v>
          </cell>
          <cell r="G2059">
            <v>44064</v>
          </cell>
          <cell r="H2059">
            <v>44067</v>
          </cell>
          <cell r="I2059">
            <v>12260828</v>
          </cell>
          <cell r="J2059">
            <v>0</v>
          </cell>
          <cell r="K2059">
            <v>11979811</v>
          </cell>
          <cell r="L2059">
            <v>281017</v>
          </cell>
        </row>
        <row r="2060">
          <cell r="E2060">
            <v>357542</v>
          </cell>
          <cell r="F2060">
            <v>44029</v>
          </cell>
          <cell r="G2060">
            <v>44036</v>
          </cell>
          <cell r="H2060">
            <v>44036</v>
          </cell>
          <cell r="I2060">
            <v>47243</v>
          </cell>
          <cell r="J2060">
            <v>0</v>
          </cell>
          <cell r="K2060">
            <v>0</v>
          </cell>
          <cell r="L2060">
            <v>47243</v>
          </cell>
        </row>
        <row r="2061">
          <cell r="E2061">
            <v>357807</v>
          </cell>
          <cell r="F2061">
            <v>44031</v>
          </cell>
          <cell r="G2061">
            <v>44033</v>
          </cell>
          <cell r="H2061">
            <v>44034</v>
          </cell>
          <cell r="I2061">
            <v>199843</v>
          </cell>
          <cell r="J2061">
            <v>0</v>
          </cell>
          <cell r="K2061">
            <v>197856</v>
          </cell>
          <cell r="L2061">
            <v>1987</v>
          </cell>
        </row>
        <row r="2062">
          <cell r="E2062">
            <v>357863</v>
          </cell>
          <cell r="F2062">
            <v>44033</v>
          </cell>
          <cell r="G2062">
            <v>44068</v>
          </cell>
          <cell r="H2062">
            <v>44068</v>
          </cell>
          <cell r="I2062">
            <v>11238114</v>
          </cell>
          <cell r="J2062">
            <v>0</v>
          </cell>
          <cell r="K2062">
            <v>8198756</v>
          </cell>
          <cell r="L2062">
            <v>3039358</v>
          </cell>
        </row>
        <row r="2063">
          <cell r="E2063">
            <v>357865</v>
          </cell>
          <cell r="F2063">
            <v>44033</v>
          </cell>
          <cell r="G2063">
            <v>44126</v>
          </cell>
          <cell r="I2063">
            <v>160700</v>
          </cell>
          <cell r="J2063">
            <v>0</v>
          </cell>
          <cell r="K2063">
            <v>0</v>
          </cell>
          <cell r="L2063">
            <v>160700</v>
          </cell>
        </row>
        <row r="2064">
          <cell r="E2064">
            <v>357879</v>
          </cell>
          <cell r="F2064">
            <v>44033</v>
          </cell>
          <cell r="G2064">
            <v>44068</v>
          </cell>
          <cell r="H2064">
            <v>44068</v>
          </cell>
          <cell r="I2064">
            <v>27734307</v>
          </cell>
          <cell r="J2064">
            <v>0</v>
          </cell>
          <cell r="K2064">
            <v>26470199</v>
          </cell>
          <cell r="L2064">
            <v>1264108</v>
          </cell>
        </row>
        <row r="2065">
          <cell r="E2065">
            <v>357961</v>
          </cell>
          <cell r="F2065">
            <v>44033</v>
          </cell>
          <cell r="G2065">
            <v>44034</v>
          </cell>
          <cell r="H2065">
            <v>44034</v>
          </cell>
          <cell r="I2065">
            <v>2276755</v>
          </cell>
          <cell r="J2065">
            <v>0</v>
          </cell>
          <cell r="K2065">
            <v>2132491</v>
          </cell>
          <cell r="L2065">
            <v>144264</v>
          </cell>
        </row>
        <row r="2066">
          <cell r="E2066">
            <v>357982</v>
          </cell>
          <cell r="F2066">
            <v>44033</v>
          </cell>
          <cell r="I2066">
            <v>91476</v>
          </cell>
          <cell r="J2066">
            <v>0</v>
          </cell>
          <cell r="K2066">
            <v>0</v>
          </cell>
          <cell r="L2066">
            <v>91476</v>
          </cell>
        </row>
        <row r="2067">
          <cell r="E2067">
            <v>358064</v>
          </cell>
          <cell r="F2067">
            <v>44033</v>
          </cell>
          <cell r="G2067">
            <v>44034</v>
          </cell>
          <cell r="H2067">
            <v>44034</v>
          </cell>
          <cell r="I2067">
            <v>919111</v>
          </cell>
          <cell r="J2067">
            <v>0</v>
          </cell>
          <cell r="K2067">
            <v>0</v>
          </cell>
          <cell r="L2067">
            <v>919111</v>
          </cell>
        </row>
        <row r="2068">
          <cell r="E2068">
            <v>358150</v>
          </cell>
          <cell r="F2068">
            <v>44033</v>
          </cell>
          <cell r="G2068">
            <v>44034</v>
          </cell>
          <cell r="H2068">
            <v>44035</v>
          </cell>
          <cell r="I2068">
            <v>121657</v>
          </cell>
          <cell r="J2068">
            <v>0</v>
          </cell>
          <cell r="K2068">
            <v>119670</v>
          </cell>
          <cell r="L2068">
            <v>1987</v>
          </cell>
        </row>
        <row r="2069">
          <cell r="E2069">
            <v>358155</v>
          </cell>
          <cell r="F2069">
            <v>44033</v>
          </cell>
          <cell r="G2069">
            <v>44057</v>
          </cell>
          <cell r="H2069">
            <v>44061</v>
          </cell>
          <cell r="I2069">
            <v>6835337</v>
          </cell>
          <cell r="J2069">
            <v>0</v>
          </cell>
          <cell r="K2069">
            <v>5858486</v>
          </cell>
          <cell r="L2069">
            <v>976851</v>
          </cell>
        </row>
        <row r="2070">
          <cell r="E2070">
            <v>358156</v>
          </cell>
          <cell r="F2070">
            <v>44033</v>
          </cell>
          <cell r="G2070">
            <v>44082</v>
          </cell>
          <cell r="H2070">
            <v>44091</v>
          </cell>
          <cell r="I2070">
            <v>2413746</v>
          </cell>
          <cell r="J2070">
            <v>0</v>
          </cell>
          <cell r="K2070">
            <v>0</v>
          </cell>
          <cell r="L2070">
            <v>2413746</v>
          </cell>
        </row>
        <row r="2071">
          <cell r="E2071">
            <v>358157</v>
          </cell>
          <cell r="F2071">
            <v>44033</v>
          </cell>
          <cell r="G2071">
            <v>44126</v>
          </cell>
          <cell r="I2071">
            <v>27424</v>
          </cell>
          <cell r="J2071">
            <v>0</v>
          </cell>
          <cell r="K2071">
            <v>0</v>
          </cell>
          <cell r="L2071">
            <v>27424</v>
          </cell>
        </row>
        <row r="2072">
          <cell r="E2072">
            <v>358173</v>
          </cell>
          <cell r="F2072">
            <v>44033</v>
          </cell>
          <cell r="G2072">
            <v>44057</v>
          </cell>
          <cell r="H2072">
            <v>44061</v>
          </cell>
          <cell r="I2072">
            <v>4879959</v>
          </cell>
          <cell r="J2072">
            <v>0</v>
          </cell>
          <cell r="K2072">
            <v>3129711</v>
          </cell>
          <cell r="L2072">
            <v>1750248</v>
          </cell>
        </row>
        <row r="2073">
          <cell r="E2073">
            <v>358185</v>
          </cell>
          <cell r="F2073">
            <v>44034</v>
          </cell>
          <cell r="G2073">
            <v>44036</v>
          </cell>
          <cell r="H2073">
            <v>44036</v>
          </cell>
          <cell r="I2073">
            <v>275596</v>
          </cell>
          <cell r="J2073">
            <v>0</v>
          </cell>
          <cell r="K2073">
            <v>266557</v>
          </cell>
          <cell r="L2073">
            <v>9039</v>
          </cell>
        </row>
        <row r="2074">
          <cell r="E2074">
            <v>358202</v>
          </cell>
          <cell r="F2074">
            <v>44034</v>
          </cell>
          <cell r="G2074">
            <v>44049</v>
          </cell>
          <cell r="H2074">
            <v>44056</v>
          </cell>
          <cell r="I2074">
            <v>4467464</v>
          </cell>
          <cell r="J2074">
            <v>0</v>
          </cell>
          <cell r="K2074">
            <v>4194961</v>
          </cell>
          <cell r="L2074">
            <v>272503</v>
          </cell>
        </row>
        <row r="2075">
          <cell r="E2075">
            <v>358209</v>
          </cell>
          <cell r="F2075">
            <v>44034</v>
          </cell>
          <cell r="G2075">
            <v>44063</v>
          </cell>
          <cell r="H2075">
            <v>44064</v>
          </cell>
          <cell r="I2075">
            <v>2030888</v>
          </cell>
          <cell r="J2075">
            <v>0</v>
          </cell>
          <cell r="K2075">
            <v>1947628</v>
          </cell>
          <cell r="L2075">
            <v>83260</v>
          </cell>
        </row>
        <row r="2076">
          <cell r="E2076">
            <v>358214</v>
          </cell>
          <cell r="F2076">
            <v>44034</v>
          </cell>
          <cell r="G2076">
            <v>44057</v>
          </cell>
          <cell r="H2076">
            <v>44061</v>
          </cell>
          <cell r="I2076">
            <v>4528672</v>
          </cell>
          <cell r="J2076">
            <v>0</v>
          </cell>
          <cell r="K2076">
            <v>4501406</v>
          </cell>
          <cell r="L2076">
            <v>27266</v>
          </cell>
        </row>
        <row r="2077">
          <cell r="E2077">
            <v>358226</v>
          </cell>
          <cell r="F2077">
            <v>44034</v>
          </cell>
          <cell r="G2077">
            <v>44057</v>
          </cell>
          <cell r="H2077">
            <v>44061</v>
          </cell>
          <cell r="I2077">
            <v>1143055</v>
          </cell>
          <cell r="J2077">
            <v>0</v>
          </cell>
          <cell r="K2077">
            <v>1137734</v>
          </cell>
          <cell r="L2077">
            <v>5321</v>
          </cell>
        </row>
        <row r="2078">
          <cell r="E2078">
            <v>358240</v>
          </cell>
          <cell r="F2078">
            <v>44034</v>
          </cell>
          <cell r="G2078">
            <v>44062</v>
          </cell>
          <cell r="H2078">
            <v>44062</v>
          </cell>
          <cell r="I2078">
            <v>2317249</v>
          </cell>
          <cell r="J2078">
            <v>0</v>
          </cell>
          <cell r="K2078">
            <v>2314399</v>
          </cell>
          <cell r="L2078">
            <v>2850</v>
          </cell>
        </row>
        <row r="2079">
          <cell r="E2079">
            <v>358257</v>
          </cell>
          <cell r="F2079">
            <v>44034</v>
          </cell>
          <cell r="G2079">
            <v>44062</v>
          </cell>
          <cell r="H2079">
            <v>44062</v>
          </cell>
          <cell r="I2079">
            <v>19488496</v>
          </cell>
          <cell r="J2079">
            <v>0</v>
          </cell>
          <cell r="K2079">
            <v>13861411</v>
          </cell>
          <cell r="L2079">
            <v>5627085</v>
          </cell>
        </row>
        <row r="2080">
          <cell r="E2080">
            <v>358258</v>
          </cell>
          <cell r="F2080">
            <v>44034</v>
          </cell>
          <cell r="G2080">
            <v>44063</v>
          </cell>
          <cell r="H2080">
            <v>44064</v>
          </cell>
          <cell r="I2080">
            <v>182952</v>
          </cell>
          <cell r="J2080">
            <v>0</v>
          </cell>
          <cell r="K2080">
            <v>72664</v>
          </cell>
          <cell r="L2080">
            <v>110288</v>
          </cell>
        </row>
        <row r="2081">
          <cell r="E2081">
            <v>358293</v>
          </cell>
          <cell r="F2081">
            <v>44034</v>
          </cell>
          <cell r="G2081">
            <v>44036</v>
          </cell>
          <cell r="H2081">
            <v>44036</v>
          </cell>
          <cell r="I2081">
            <v>1370532</v>
          </cell>
          <cell r="J2081">
            <v>0</v>
          </cell>
          <cell r="K2081">
            <v>1161954</v>
          </cell>
          <cell r="L2081">
            <v>208578</v>
          </cell>
        </row>
        <row r="2082">
          <cell r="E2082">
            <v>358298</v>
          </cell>
          <cell r="F2082">
            <v>44034</v>
          </cell>
          <cell r="G2082">
            <v>44057</v>
          </cell>
          <cell r="H2082">
            <v>44061</v>
          </cell>
          <cell r="I2082">
            <v>2462718</v>
          </cell>
          <cell r="J2082">
            <v>0</v>
          </cell>
          <cell r="K2082">
            <v>2371507</v>
          </cell>
          <cell r="L2082">
            <v>91211</v>
          </cell>
        </row>
        <row r="2083">
          <cell r="E2083">
            <v>358300</v>
          </cell>
          <cell r="F2083">
            <v>44034</v>
          </cell>
          <cell r="G2083">
            <v>44063</v>
          </cell>
          <cell r="H2083">
            <v>44064</v>
          </cell>
          <cell r="I2083">
            <v>91476</v>
          </cell>
          <cell r="J2083">
            <v>0</v>
          </cell>
          <cell r="K2083">
            <v>36332</v>
          </cell>
          <cell r="L2083">
            <v>55144</v>
          </cell>
        </row>
        <row r="2084">
          <cell r="E2084">
            <v>358305</v>
          </cell>
          <cell r="F2084">
            <v>44034</v>
          </cell>
          <cell r="G2084">
            <v>44036</v>
          </cell>
          <cell r="H2084">
            <v>44036</v>
          </cell>
          <cell r="I2084">
            <v>707745</v>
          </cell>
          <cell r="J2084">
            <v>0</v>
          </cell>
          <cell r="K2084">
            <v>654804</v>
          </cell>
          <cell r="L2084">
            <v>52941</v>
          </cell>
        </row>
        <row r="2085">
          <cell r="E2085">
            <v>358308</v>
          </cell>
          <cell r="F2085">
            <v>44034</v>
          </cell>
          <cell r="G2085">
            <v>44036</v>
          </cell>
          <cell r="H2085">
            <v>44036</v>
          </cell>
          <cell r="I2085">
            <v>680638</v>
          </cell>
          <cell r="J2085">
            <v>0</v>
          </cell>
          <cell r="K2085">
            <v>598807</v>
          </cell>
          <cell r="L2085">
            <v>81831</v>
          </cell>
        </row>
        <row r="2086">
          <cell r="E2086">
            <v>358341</v>
          </cell>
          <cell r="F2086">
            <v>44034</v>
          </cell>
          <cell r="G2086">
            <v>44036</v>
          </cell>
          <cell r="H2086">
            <v>44036</v>
          </cell>
          <cell r="I2086">
            <v>911962</v>
          </cell>
          <cell r="J2086">
            <v>0</v>
          </cell>
          <cell r="K2086">
            <v>815855</v>
          </cell>
          <cell r="L2086">
            <v>96107</v>
          </cell>
        </row>
        <row r="2087">
          <cell r="E2087">
            <v>358346</v>
          </cell>
          <cell r="F2087">
            <v>44034</v>
          </cell>
          <cell r="G2087">
            <v>44057</v>
          </cell>
          <cell r="H2087">
            <v>44061</v>
          </cell>
          <cell r="I2087">
            <v>6618752</v>
          </cell>
          <cell r="J2087">
            <v>0</v>
          </cell>
          <cell r="K2087">
            <v>6616336</v>
          </cell>
          <cell r="L2087">
            <v>2416</v>
          </cell>
        </row>
        <row r="2088">
          <cell r="E2088">
            <v>358348</v>
          </cell>
          <cell r="F2088">
            <v>44034</v>
          </cell>
          <cell r="G2088">
            <v>44067</v>
          </cell>
          <cell r="H2088">
            <v>44068</v>
          </cell>
          <cell r="I2088">
            <v>8910736</v>
          </cell>
          <cell r="J2088">
            <v>0</v>
          </cell>
          <cell r="K2088">
            <v>8589688</v>
          </cell>
          <cell r="L2088">
            <v>321048</v>
          </cell>
        </row>
        <row r="2089">
          <cell r="E2089">
            <v>358349</v>
          </cell>
          <cell r="F2089">
            <v>44034</v>
          </cell>
          <cell r="G2089">
            <v>44036</v>
          </cell>
          <cell r="H2089">
            <v>44036</v>
          </cell>
          <cell r="I2089">
            <v>25587240</v>
          </cell>
          <cell r="J2089">
            <v>0</v>
          </cell>
          <cell r="K2089">
            <v>0</v>
          </cell>
          <cell r="L2089">
            <v>25587240</v>
          </cell>
        </row>
        <row r="2090">
          <cell r="E2090">
            <v>358350</v>
          </cell>
          <cell r="F2090">
            <v>44034</v>
          </cell>
          <cell r="G2090">
            <v>44057</v>
          </cell>
          <cell r="H2090">
            <v>44068</v>
          </cell>
          <cell r="I2090">
            <v>1771041</v>
          </cell>
          <cell r="J2090">
            <v>0</v>
          </cell>
          <cell r="K2090">
            <v>1681550</v>
          </cell>
          <cell r="L2090">
            <v>89491</v>
          </cell>
        </row>
        <row r="2091">
          <cell r="E2091">
            <v>358355</v>
          </cell>
          <cell r="F2091">
            <v>44034</v>
          </cell>
          <cell r="G2091">
            <v>44057</v>
          </cell>
          <cell r="H2091">
            <v>44061</v>
          </cell>
          <cell r="I2091">
            <v>2900202</v>
          </cell>
          <cell r="J2091">
            <v>0</v>
          </cell>
          <cell r="K2091">
            <v>2850077</v>
          </cell>
          <cell r="L2091">
            <v>50125</v>
          </cell>
        </row>
        <row r="2092">
          <cell r="E2092">
            <v>358393</v>
          </cell>
          <cell r="F2092">
            <v>44034</v>
          </cell>
          <cell r="G2092">
            <v>44068</v>
          </cell>
          <cell r="H2092">
            <v>44068</v>
          </cell>
          <cell r="I2092">
            <v>535260</v>
          </cell>
          <cell r="J2092">
            <v>0</v>
          </cell>
          <cell r="K2092">
            <v>0</v>
          </cell>
          <cell r="L2092">
            <v>535260</v>
          </cell>
        </row>
        <row r="2093">
          <cell r="E2093">
            <v>358395</v>
          </cell>
          <cell r="F2093">
            <v>44034</v>
          </cell>
          <cell r="G2093">
            <v>44036</v>
          </cell>
          <cell r="H2093">
            <v>44036</v>
          </cell>
          <cell r="I2093">
            <v>627048</v>
          </cell>
          <cell r="J2093">
            <v>0</v>
          </cell>
          <cell r="K2093">
            <v>618009</v>
          </cell>
          <cell r="L2093">
            <v>9039</v>
          </cell>
        </row>
        <row r="2094">
          <cell r="E2094">
            <v>358399</v>
          </cell>
          <cell r="F2094">
            <v>44034</v>
          </cell>
          <cell r="I2094">
            <v>18619</v>
          </cell>
          <cell r="J2094">
            <v>0</v>
          </cell>
          <cell r="K2094">
            <v>0</v>
          </cell>
          <cell r="L2094">
            <v>18619</v>
          </cell>
        </row>
        <row r="2095">
          <cell r="E2095">
            <v>358410</v>
          </cell>
          <cell r="F2095">
            <v>44034</v>
          </cell>
          <cell r="G2095">
            <v>44036</v>
          </cell>
          <cell r="H2095">
            <v>44036</v>
          </cell>
          <cell r="I2095">
            <v>509274</v>
          </cell>
          <cell r="J2095">
            <v>0</v>
          </cell>
          <cell r="K2095">
            <v>500235</v>
          </cell>
          <cell r="L2095">
            <v>9039</v>
          </cell>
        </row>
        <row r="2096">
          <cell r="E2096">
            <v>358476</v>
          </cell>
          <cell r="F2096">
            <v>44035</v>
          </cell>
          <cell r="I2096">
            <v>2453362</v>
          </cell>
          <cell r="J2096">
            <v>0</v>
          </cell>
          <cell r="K2096">
            <v>0</v>
          </cell>
          <cell r="L2096">
            <v>2453362</v>
          </cell>
        </row>
        <row r="2097">
          <cell r="E2097">
            <v>358478</v>
          </cell>
          <cell r="F2097">
            <v>44035</v>
          </cell>
          <cell r="G2097">
            <v>44126</v>
          </cell>
          <cell r="I2097">
            <v>660145</v>
          </cell>
          <cell r="J2097">
            <v>0</v>
          </cell>
          <cell r="K2097">
            <v>0</v>
          </cell>
          <cell r="L2097">
            <v>660145</v>
          </cell>
        </row>
        <row r="2098">
          <cell r="E2098">
            <v>358531</v>
          </cell>
          <cell r="F2098">
            <v>44035</v>
          </cell>
          <cell r="G2098">
            <v>44082</v>
          </cell>
          <cell r="H2098">
            <v>44084</v>
          </cell>
          <cell r="I2098">
            <v>8003821</v>
          </cell>
          <cell r="J2098">
            <v>0</v>
          </cell>
          <cell r="K2098">
            <v>7635717</v>
          </cell>
          <cell r="L2098">
            <v>368104</v>
          </cell>
        </row>
        <row r="2099">
          <cell r="E2099">
            <v>358539</v>
          </cell>
          <cell r="F2099">
            <v>44035</v>
          </cell>
          <cell r="G2099">
            <v>44039</v>
          </cell>
          <cell r="H2099">
            <v>44046</v>
          </cell>
          <cell r="I2099">
            <v>418050</v>
          </cell>
          <cell r="J2099">
            <v>0</v>
          </cell>
          <cell r="K2099">
            <v>409011</v>
          </cell>
          <cell r="L2099">
            <v>9039</v>
          </cell>
        </row>
        <row r="2100">
          <cell r="E2100">
            <v>358716</v>
          </cell>
          <cell r="F2100">
            <v>44035</v>
          </cell>
          <cell r="G2100">
            <v>44039</v>
          </cell>
          <cell r="H2100">
            <v>44046</v>
          </cell>
          <cell r="I2100">
            <v>347781</v>
          </cell>
          <cell r="J2100">
            <v>0</v>
          </cell>
          <cell r="K2100">
            <v>338742</v>
          </cell>
          <cell r="L2100">
            <v>9039</v>
          </cell>
        </row>
        <row r="2101">
          <cell r="E2101">
            <v>358772</v>
          </cell>
          <cell r="F2101">
            <v>44035</v>
          </cell>
          <cell r="G2101">
            <v>44129</v>
          </cell>
          <cell r="I2101">
            <v>48613</v>
          </cell>
          <cell r="J2101">
            <v>0</v>
          </cell>
          <cell r="K2101">
            <v>0</v>
          </cell>
          <cell r="L2101">
            <v>48613</v>
          </cell>
        </row>
        <row r="2102">
          <cell r="E2102">
            <v>358784</v>
          </cell>
          <cell r="F2102">
            <v>44035</v>
          </cell>
          <cell r="G2102">
            <v>44068</v>
          </cell>
          <cell r="H2102">
            <v>44068</v>
          </cell>
          <cell r="I2102">
            <v>27202236</v>
          </cell>
          <cell r="J2102">
            <v>413838</v>
          </cell>
          <cell r="K2102">
            <v>19105906</v>
          </cell>
          <cell r="L2102">
            <v>7682492</v>
          </cell>
        </row>
        <row r="2103">
          <cell r="E2103">
            <v>359045</v>
          </cell>
          <cell r="F2103">
            <v>44036</v>
          </cell>
          <cell r="I2103">
            <v>10818283</v>
          </cell>
          <cell r="J2103">
            <v>0</v>
          </cell>
          <cell r="K2103">
            <v>0</v>
          </cell>
          <cell r="L2103">
            <v>10818283</v>
          </cell>
        </row>
        <row r="2104">
          <cell r="E2104">
            <v>359071</v>
          </cell>
          <cell r="F2104">
            <v>44036</v>
          </cell>
          <cell r="G2104">
            <v>44062</v>
          </cell>
          <cell r="H2104">
            <v>44062</v>
          </cell>
          <cell r="I2104">
            <v>6023185</v>
          </cell>
          <cell r="J2104">
            <v>0</v>
          </cell>
          <cell r="K2104">
            <v>5758546</v>
          </cell>
          <cell r="L2104">
            <v>264639</v>
          </cell>
        </row>
        <row r="2105">
          <cell r="E2105">
            <v>359093</v>
          </cell>
          <cell r="F2105">
            <v>44036</v>
          </cell>
          <cell r="G2105">
            <v>44049</v>
          </cell>
          <cell r="H2105">
            <v>44056</v>
          </cell>
          <cell r="I2105">
            <v>7121101</v>
          </cell>
          <cell r="J2105">
            <v>0</v>
          </cell>
          <cell r="K2105">
            <v>7116230</v>
          </cell>
          <cell r="L2105">
            <v>4871</v>
          </cell>
        </row>
        <row r="2106">
          <cell r="E2106">
            <v>359129</v>
          </cell>
          <cell r="F2106">
            <v>44036</v>
          </cell>
          <cell r="G2106">
            <v>44061</v>
          </cell>
          <cell r="H2106">
            <v>44062</v>
          </cell>
          <cell r="I2106">
            <v>8339840</v>
          </cell>
          <cell r="J2106">
            <v>0</v>
          </cell>
          <cell r="K2106">
            <v>8335335</v>
          </cell>
          <cell r="L2106">
            <v>4505</v>
          </cell>
        </row>
        <row r="2107">
          <cell r="E2107">
            <v>359146</v>
          </cell>
          <cell r="F2107">
            <v>44036</v>
          </cell>
          <cell r="G2107">
            <v>44057</v>
          </cell>
          <cell r="H2107">
            <v>44061</v>
          </cell>
          <cell r="I2107">
            <v>8270853</v>
          </cell>
          <cell r="J2107">
            <v>0</v>
          </cell>
          <cell r="K2107">
            <v>0</v>
          </cell>
          <cell r="L2107">
            <v>8270853</v>
          </cell>
        </row>
        <row r="2108">
          <cell r="E2108">
            <v>359217</v>
          </cell>
          <cell r="F2108">
            <v>44036</v>
          </cell>
          <cell r="G2108">
            <v>44097</v>
          </cell>
          <cell r="H2108">
            <v>44098</v>
          </cell>
          <cell r="I2108">
            <v>2461134</v>
          </cell>
          <cell r="J2108">
            <v>0</v>
          </cell>
          <cell r="K2108">
            <v>2428625</v>
          </cell>
          <cell r="L2108">
            <v>32509</v>
          </cell>
        </row>
        <row r="2109">
          <cell r="E2109">
            <v>359325</v>
          </cell>
          <cell r="F2109">
            <v>44036</v>
          </cell>
          <cell r="G2109">
            <v>44063</v>
          </cell>
          <cell r="H2109">
            <v>44064</v>
          </cell>
          <cell r="I2109">
            <v>282539</v>
          </cell>
          <cell r="J2109">
            <v>0</v>
          </cell>
          <cell r="K2109">
            <v>277218</v>
          </cell>
          <cell r="L2109">
            <v>5321</v>
          </cell>
        </row>
        <row r="2110">
          <cell r="E2110">
            <v>359328</v>
          </cell>
          <cell r="F2110">
            <v>44036</v>
          </cell>
          <cell r="G2110">
            <v>44061</v>
          </cell>
          <cell r="H2110">
            <v>44062</v>
          </cell>
          <cell r="I2110">
            <v>4450105</v>
          </cell>
          <cell r="J2110">
            <v>0</v>
          </cell>
          <cell r="K2110">
            <v>4255021</v>
          </cell>
          <cell r="L2110">
            <v>195084</v>
          </cell>
        </row>
        <row r="2111">
          <cell r="E2111">
            <v>359337</v>
          </cell>
          <cell r="F2111">
            <v>44036</v>
          </cell>
          <cell r="G2111">
            <v>44057</v>
          </cell>
          <cell r="H2111">
            <v>44061</v>
          </cell>
          <cell r="I2111">
            <v>670770</v>
          </cell>
          <cell r="J2111">
            <v>0</v>
          </cell>
          <cell r="K2111">
            <v>666388</v>
          </cell>
          <cell r="L2111">
            <v>4382</v>
          </cell>
        </row>
        <row r="2112">
          <cell r="E2112">
            <v>359349</v>
          </cell>
          <cell r="F2112">
            <v>44036</v>
          </cell>
          <cell r="G2112">
            <v>44057</v>
          </cell>
          <cell r="H2112">
            <v>44061</v>
          </cell>
          <cell r="I2112">
            <v>6959471</v>
          </cell>
          <cell r="J2112">
            <v>0</v>
          </cell>
          <cell r="K2112">
            <v>6934171</v>
          </cell>
          <cell r="L2112">
            <v>25300</v>
          </cell>
        </row>
        <row r="2113">
          <cell r="E2113">
            <v>359355</v>
          </cell>
          <cell r="F2113">
            <v>44036</v>
          </cell>
          <cell r="G2113">
            <v>44041</v>
          </cell>
          <cell r="H2113">
            <v>44046</v>
          </cell>
          <cell r="I2113">
            <v>429539</v>
          </cell>
          <cell r="J2113">
            <v>0</v>
          </cell>
          <cell r="K2113">
            <v>415580</v>
          </cell>
          <cell r="L2113">
            <v>13959</v>
          </cell>
        </row>
        <row r="2114">
          <cell r="E2114">
            <v>359423</v>
          </cell>
          <cell r="F2114">
            <v>44037</v>
          </cell>
          <cell r="G2114">
            <v>44049</v>
          </cell>
          <cell r="H2114">
            <v>44056</v>
          </cell>
          <cell r="I2114">
            <v>2785739</v>
          </cell>
          <cell r="J2114">
            <v>0</v>
          </cell>
          <cell r="K2114">
            <v>2781357</v>
          </cell>
          <cell r="L2114">
            <v>4382</v>
          </cell>
        </row>
        <row r="2115">
          <cell r="E2115">
            <v>359523</v>
          </cell>
          <cell r="F2115">
            <v>44038</v>
          </cell>
          <cell r="G2115">
            <v>44041</v>
          </cell>
          <cell r="H2115">
            <v>44046</v>
          </cell>
          <cell r="I2115">
            <v>145473</v>
          </cell>
          <cell r="J2115">
            <v>0</v>
          </cell>
          <cell r="K2115">
            <v>112321</v>
          </cell>
          <cell r="L2115">
            <v>33152</v>
          </cell>
        </row>
        <row r="2116">
          <cell r="E2116">
            <v>359571</v>
          </cell>
          <cell r="F2116">
            <v>44039</v>
          </cell>
          <cell r="G2116">
            <v>44067</v>
          </cell>
          <cell r="H2116">
            <v>44067</v>
          </cell>
          <cell r="I2116">
            <v>402680</v>
          </cell>
          <cell r="J2116">
            <v>0</v>
          </cell>
          <cell r="K2116">
            <v>399280</v>
          </cell>
          <cell r="L2116">
            <v>3400</v>
          </cell>
        </row>
        <row r="2117">
          <cell r="E2117">
            <v>359589</v>
          </cell>
          <cell r="F2117">
            <v>44039</v>
          </cell>
          <cell r="G2117">
            <v>44064</v>
          </cell>
          <cell r="H2117">
            <v>44067</v>
          </cell>
          <cell r="I2117">
            <v>17486209</v>
          </cell>
          <cell r="J2117">
            <v>0</v>
          </cell>
          <cell r="K2117">
            <v>15811040</v>
          </cell>
          <cell r="L2117">
            <v>1675169</v>
          </cell>
        </row>
        <row r="2118">
          <cell r="E2118">
            <v>359612</v>
          </cell>
          <cell r="F2118">
            <v>44039</v>
          </cell>
          <cell r="G2118">
            <v>44126</v>
          </cell>
          <cell r="I2118">
            <v>517296</v>
          </cell>
          <cell r="J2118">
            <v>0</v>
          </cell>
          <cell r="K2118">
            <v>0</v>
          </cell>
          <cell r="L2118">
            <v>517296</v>
          </cell>
        </row>
        <row r="2119">
          <cell r="E2119">
            <v>359625</v>
          </cell>
          <cell r="F2119">
            <v>44039</v>
          </cell>
          <cell r="G2119">
            <v>44126</v>
          </cell>
          <cell r="I2119">
            <v>760134</v>
          </cell>
          <cell r="J2119">
            <v>0</v>
          </cell>
          <cell r="K2119">
            <v>0</v>
          </cell>
          <cell r="L2119">
            <v>760134</v>
          </cell>
        </row>
        <row r="2120">
          <cell r="E2120">
            <v>359643</v>
          </cell>
          <cell r="F2120">
            <v>44039</v>
          </cell>
          <cell r="G2120">
            <v>44063</v>
          </cell>
          <cell r="H2120">
            <v>44064</v>
          </cell>
          <cell r="I2120">
            <v>2854306</v>
          </cell>
          <cell r="J2120">
            <v>0</v>
          </cell>
          <cell r="K2120">
            <v>2757886</v>
          </cell>
          <cell r="L2120">
            <v>96420</v>
          </cell>
        </row>
        <row r="2121">
          <cell r="E2121">
            <v>359648</v>
          </cell>
          <cell r="F2121">
            <v>44039</v>
          </cell>
          <cell r="G2121">
            <v>44126</v>
          </cell>
          <cell r="I2121">
            <v>108700</v>
          </cell>
          <cell r="J2121">
            <v>0</v>
          </cell>
          <cell r="K2121">
            <v>0</v>
          </cell>
          <cell r="L2121">
            <v>108700</v>
          </cell>
        </row>
        <row r="2122">
          <cell r="E2122">
            <v>359738</v>
          </cell>
          <cell r="F2122">
            <v>44039</v>
          </cell>
          <cell r="G2122">
            <v>44063</v>
          </cell>
          <cell r="H2122">
            <v>44064</v>
          </cell>
          <cell r="I2122">
            <v>3751135</v>
          </cell>
          <cell r="J2122">
            <v>0</v>
          </cell>
          <cell r="K2122">
            <v>3698542</v>
          </cell>
          <cell r="L2122">
            <v>52593</v>
          </cell>
        </row>
        <row r="2123">
          <cell r="E2123">
            <v>359744</v>
          </cell>
          <cell r="F2123">
            <v>44039</v>
          </cell>
          <cell r="G2123">
            <v>44063</v>
          </cell>
          <cell r="H2123">
            <v>44064</v>
          </cell>
          <cell r="I2123">
            <v>62187776</v>
          </cell>
          <cell r="J2123">
            <v>0</v>
          </cell>
          <cell r="K2123">
            <v>61614366</v>
          </cell>
          <cell r="L2123">
            <v>573410</v>
          </cell>
        </row>
        <row r="2124">
          <cell r="E2124">
            <v>359746</v>
          </cell>
          <cell r="F2124">
            <v>44039</v>
          </cell>
          <cell r="G2124">
            <v>44125</v>
          </cell>
          <cell r="I2124">
            <v>1549609</v>
          </cell>
          <cell r="J2124">
            <v>0</v>
          </cell>
          <cell r="K2124">
            <v>0</v>
          </cell>
          <cell r="L2124">
            <v>1549609</v>
          </cell>
        </row>
        <row r="2125">
          <cell r="E2125">
            <v>359780</v>
          </cell>
          <cell r="F2125">
            <v>44039</v>
          </cell>
          <cell r="G2125">
            <v>44068</v>
          </cell>
          <cell r="H2125">
            <v>44068</v>
          </cell>
          <cell r="I2125">
            <v>12081692</v>
          </cell>
          <cell r="J2125">
            <v>0</v>
          </cell>
          <cell r="K2125">
            <v>11737680</v>
          </cell>
          <cell r="L2125">
            <v>344012</v>
          </cell>
        </row>
        <row r="2126">
          <cell r="E2126">
            <v>359782</v>
          </cell>
          <cell r="F2126">
            <v>44039</v>
          </cell>
          <cell r="G2126">
            <v>44068</v>
          </cell>
          <cell r="H2126">
            <v>44068</v>
          </cell>
          <cell r="I2126">
            <v>42967062</v>
          </cell>
          <cell r="J2126">
            <v>0</v>
          </cell>
          <cell r="K2126">
            <v>41116324</v>
          </cell>
          <cell r="L2126">
            <v>1850738</v>
          </cell>
        </row>
        <row r="2127">
          <cell r="E2127">
            <v>359809</v>
          </cell>
          <cell r="F2127">
            <v>44039</v>
          </cell>
          <cell r="G2127">
            <v>44062</v>
          </cell>
          <cell r="H2127">
            <v>44062</v>
          </cell>
          <cell r="I2127">
            <v>5809735</v>
          </cell>
          <cell r="J2127">
            <v>0</v>
          </cell>
          <cell r="K2127">
            <v>5538514</v>
          </cell>
          <cell r="L2127">
            <v>271221</v>
          </cell>
        </row>
        <row r="2128">
          <cell r="E2128">
            <v>359844</v>
          </cell>
          <cell r="F2128">
            <v>44039</v>
          </cell>
          <cell r="G2128">
            <v>44129</v>
          </cell>
          <cell r="I2128">
            <v>6846021</v>
          </cell>
          <cell r="J2128">
            <v>0</v>
          </cell>
          <cell r="K2128">
            <v>0</v>
          </cell>
          <cell r="L2128">
            <v>6846021</v>
          </cell>
        </row>
        <row r="2129">
          <cell r="E2129">
            <v>359850</v>
          </cell>
          <cell r="F2129">
            <v>44039</v>
          </cell>
          <cell r="G2129">
            <v>44057</v>
          </cell>
          <cell r="H2129">
            <v>44061</v>
          </cell>
          <cell r="I2129">
            <v>8123585</v>
          </cell>
          <cell r="J2129">
            <v>0</v>
          </cell>
          <cell r="K2129">
            <v>7854230</v>
          </cell>
          <cell r="L2129">
            <v>269355</v>
          </cell>
        </row>
        <row r="2130">
          <cell r="E2130">
            <v>359874</v>
          </cell>
          <cell r="F2130">
            <v>44039</v>
          </cell>
          <cell r="G2130">
            <v>44068</v>
          </cell>
          <cell r="H2130">
            <v>44068</v>
          </cell>
          <cell r="I2130">
            <v>13572600</v>
          </cell>
          <cell r="J2130">
            <v>262815</v>
          </cell>
          <cell r="K2130">
            <v>12647215</v>
          </cell>
          <cell r="L2130">
            <v>662570</v>
          </cell>
        </row>
        <row r="2131">
          <cell r="E2131">
            <v>359876</v>
          </cell>
          <cell r="F2131">
            <v>44039</v>
          </cell>
          <cell r="G2131">
            <v>44125</v>
          </cell>
          <cell r="I2131">
            <v>2902176</v>
          </cell>
          <cell r="J2131">
            <v>0</v>
          </cell>
          <cell r="K2131">
            <v>0</v>
          </cell>
          <cell r="L2131">
            <v>2902176</v>
          </cell>
        </row>
        <row r="2132">
          <cell r="E2132">
            <v>359905</v>
          </cell>
          <cell r="F2132">
            <v>44039</v>
          </cell>
          <cell r="I2132">
            <v>30459</v>
          </cell>
          <cell r="J2132">
            <v>0</v>
          </cell>
          <cell r="K2132">
            <v>0</v>
          </cell>
          <cell r="L2132">
            <v>30459</v>
          </cell>
        </row>
        <row r="2133">
          <cell r="E2133">
            <v>359940</v>
          </cell>
          <cell r="F2133">
            <v>44040</v>
          </cell>
          <cell r="G2133">
            <v>44062</v>
          </cell>
          <cell r="H2133">
            <v>44062</v>
          </cell>
          <cell r="I2133">
            <v>5270455</v>
          </cell>
          <cell r="J2133">
            <v>0</v>
          </cell>
          <cell r="K2133">
            <v>4955835</v>
          </cell>
          <cell r="L2133">
            <v>314620</v>
          </cell>
        </row>
        <row r="2134">
          <cell r="E2134">
            <v>359967</v>
          </cell>
          <cell r="F2134">
            <v>44040</v>
          </cell>
          <cell r="G2134">
            <v>44082</v>
          </cell>
          <cell r="H2134">
            <v>44084</v>
          </cell>
          <cell r="I2134">
            <v>19563806</v>
          </cell>
          <cell r="J2134">
            <v>0</v>
          </cell>
          <cell r="K2134">
            <v>18803716</v>
          </cell>
          <cell r="L2134">
            <v>760090</v>
          </cell>
        </row>
        <row r="2135">
          <cell r="E2135">
            <v>360055</v>
          </cell>
          <cell r="F2135">
            <v>44040</v>
          </cell>
          <cell r="G2135">
            <v>44063</v>
          </cell>
          <cell r="H2135">
            <v>44064</v>
          </cell>
          <cell r="I2135">
            <v>1088260</v>
          </cell>
          <cell r="J2135">
            <v>0</v>
          </cell>
          <cell r="K2135">
            <v>963110</v>
          </cell>
          <cell r="L2135">
            <v>125150</v>
          </cell>
        </row>
        <row r="2136">
          <cell r="E2136">
            <v>360056</v>
          </cell>
          <cell r="F2136">
            <v>44040</v>
          </cell>
          <cell r="G2136">
            <v>44061</v>
          </cell>
          <cell r="H2136">
            <v>44062</v>
          </cell>
          <cell r="I2136">
            <v>8139228</v>
          </cell>
          <cell r="J2136">
            <v>0</v>
          </cell>
          <cell r="K2136">
            <v>8125720</v>
          </cell>
          <cell r="L2136">
            <v>13508</v>
          </cell>
        </row>
        <row r="2137">
          <cell r="E2137">
            <v>360058</v>
          </cell>
          <cell r="F2137">
            <v>44040</v>
          </cell>
          <cell r="G2137">
            <v>44125</v>
          </cell>
          <cell r="I2137">
            <v>12126002</v>
          </cell>
          <cell r="J2137">
            <v>0</v>
          </cell>
          <cell r="K2137">
            <v>0</v>
          </cell>
          <cell r="L2137">
            <v>12126002</v>
          </cell>
        </row>
        <row r="2138">
          <cell r="E2138">
            <v>360077</v>
          </cell>
          <cell r="F2138">
            <v>44040</v>
          </cell>
          <cell r="G2138">
            <v>44067</v>
          </cell>
          <cell r="H2138">
            <v>44068</v>
          </cell>
          <cell r="I2138">
            <v>7354314</v>
          </cell>
          <cell r="J2138">
            <v>411285</v>
          </cell>
          <cell r="K2138">
            <v>6826540</v>
          </cell>
          <cell r="L2138">
            <v>116489</v>
          </cell>
        </row>
        <row r="2139">
          <cell r="E2139">
            <v>360243</v>
          </cell>
          <cell r="F2139">
            <v>44040</v>
          </cell>
          <cell r="G2139">
            <v>44129</v>
          </cell>
          <cell r="I2139">
            <v>5372694</v>
          </cell>
          <cell r="J2139">
            <v>0</v>
          </cell>
          <cell r="K2139">
            <v>0</v>
          </cell>
          <cell r="L2139">
            <v>5372694</v>
          </cell>
        </row>
        <row r="2140">
          <cell r="E2140">
            <v>360262</v>
          </cell>
          <cell r="F2140">
            <v>44040</v>
          </cell>
          <cell r="G2140">
            <v>44089</v>
          </cell>
          <cell r="H2140">
            <v>44089</v>
          </cell>
          <cell r="I2140">
            <v>8191193</v>
          </cell>
          <cell r="J2140">
            <v>0</v>
          </cell>
          <cell r="K2140">
            <v>0</v>
          </cell>
          <cell r="L2140">
            <v>8191193</v>
          </cell>
        </row>
        <row r="2141">
          <cell r="E2141">
            <v>360308</v>
          </cell>
          <cell r="F2141">
            <v>44040</v>
          </cell>
          <cell r="G2141">
            <v>44082</v>
          </cell>
          <cell r="H2141">
            <v>44089</v>
          </cell>
          <cell r="I2141">
            <v>7476241</v>
          </cell>
          <cell r="J2141">
            <v>0</v>
          </cell>
          <cell r="K2141">
            <v>7191700</v>
          </cell>
          <cell r="L2141">
            <v>284541</v>
          </cell>
        </row>
        <row r="2142">
          <cell r="E2142">
            <v>360312</v>
          </cell>
          <cell r="F2142">
            <v>44040</v>
          </cell>
          <cell r="G2142">
            <v>44064</v>
          </cell>
          <cell r="H2142">
            <v>44067</v>
          </cell>
          <cell r="I2142">
            <v>12021571</v>
          </cell>
          <cell r="J2142">
            <v>0</v>
          </cell>
          <cell r="K2142">
            <v>12018541</v>
          </cell>
          <cell r="L2142">
            <v>3030</v>
          </cell>
        </row>
        <row r="2143">
          <cell r="E2143">
            <v>360322</v>
          </cell>
          <cell r="F2143">
            <v>44040</v>
          </cell>
          <cell r="G2143">
            <v>44063</v>
          </cell>
          <cell r="H2143">
            <v>44064</v>
          </cell>
          <cell r="I2143">
            <v>37378</v>
          </cell>
          <cell r="J2143">
            <v>0</v>
          </cell>
          <cell r="K2143">
            <v>7728</v>
          </cell>
          <cell r="L2143">
            <v>29650</v>
          </cell>
        </row>
        <row r="2144">
          <cell r="E2144">
            <v>360323</v>
          </cell>
          <cell r="F2144">
            <v>44040</v>
          </cell>
          <cell r="G2144">
            <v>44062</v>
          </cell>
          <cell r="H2144">
            <v>44062</v>
          </cell>
          <cell r="I2144">
            <v>11947478</v>
          </cell>
          <cell r="J2144">
            <v>0</v>
          </cell>
          <cell r="K2144">
            <v>10404698</v>
          </cell>
          <cell r="L2144">
            <v>1542780</v>
          </cell>
        </row>
        <row r="2145">
          <cell r="E2145">
            <v>360352</v>
          </cell>
          <cell r="F2145">
            <v>44040</v>
          </cell>
          <cell r="G2145">
            <v>44046</v>
          </cell>
          <cell r="H2145">
            <v>44057</v>
          </cell>
          <cell r="I2145">
            <v>634279</v>
          </cell>
          <cell r="J2145">
            <v>0</v>
          </cell>
          <cell r="K2145">
            <v>625240</v>
          </cell>
          <cell r="L2145">
            <v>9039</v>
          </cell>
        </row>
        <row r="2146">
          <cell r="E2146">
            <v>360383</v>
          </cell>
          <cell r="F2146">
            <v>44041</v>
          </cell>
          <cell r="G2146">
            <v>44129</v>
          </cell>
          <cell r="I2146">
            <v>37100</v>
          </cell>
          <cell r="J2146">
            <v>0</v>
          </cell>
          <cell r="K2146">
            <v>0</v>
          </cell>
          <cell r="L2146">
            <v>37100</v>
          </cell>
        </row>
        <row r="2147">
          <cell r="E2147">
            <v>360402</v>
          </cell>
          <cell r="F2147">
            <v>44041</v>
          </cell>
          <cell r="G2147">
            <v>44057</v>
          </cell>
          <cell r="H2147">
            <v>44061</v>
          </cell>
          <cell r="I2147">
            <v>986897</v>
          </cell>
          <cell r="J2147">
            <v>0</v>
          </cell>
          <cell r="K2147">
            <v>960602</v>
          </cell>
          <cell r="L2147">
            <v>26295</v>
          </cell>
        </row>
        <row r="2148">
          <cell r="E2148">
            <v>360411</v>
          </cell>
          <cell r="F2148">
            <v>44041</v>
          </cell>
          <cell r="G2148">
            <v>44062</v>
          </cell>
          <cell r="H2148">
            <v>44062</v>
          </cell>
          <cell r="I2148">
            <v>9584557</v>
          </cell>
          <cell r="J2148">
            <v>0</v>
          </cell>
          <cell r="K2148">
            <v>7745804</v>
          </cell>
          <cell r="L2148">
            <v>1838753</v>
          </cell>
        </row>
        <row r="2149">
          <cell r="E2149">
            <v>360419</v>
          </cell>
          <cell r="F2149">
            <v>44041</v>
          </cell>
          <cell r="G2149">
            <v>44064</v>
          </cell>
          <cell r="H2149">
            <v>44064</v>
          </cell>
          <cell r="I2149">
            <v>3330526</v>
          </cell>
          <cell r="J2149">
            <v>0</v>
          </cell>
          <cell r="K2149">
            <v>1955208</v>
          </cell>
          <cell r="L2149">
            <v>1375318</v>
          </cell>
        </row>
        <row r="2150">
          <cell r="E2150">
            <v>360434</v>
          </cell>
          <cell r="F2150">
            <v>44041</v>
          </cell>
          <cell r="G2150">
            <v>44063</v>
          </cell>
          <cell r="H2150">
            <v>44064</v>
          </cell>
          <cell r="I2150">
            <v>826958</v>
          </cell>
          <cell r="J2150">
            <v>0</v>
          </cell>
          <cell r="K2150">
            <v>824970</v>
          </cell>
          <cell r="L2150">
            <v>1988</v>
          </cell>
        </row>
        <row r="2151">
          <cell r="E2151">
            <v>360450</v>
          </cell>
          <cell r="F2151">
            <v>44041</v>
          </cell>
          <cell r="G2151">
            <v>44063</v>
          </cell>
          <cell r="H2151">
            <v>44064</v>
          </cell>
          <cell r="I2151">
            <v>3665880</v>
          </cell>
          <cell r="J2151">
            <v>0</v>
          </cell>
          <cell r="K2151">
            <v>3648351</v>
          </cell>
          <cell r="L2151">
            <v>17529</v>
          </cell>
        </row>
        <row r="2152">
          <cell r="E2152">
            <v>360508</v>
          </cell>
          <cell r="F2152">
            <v>44041</v>
          </cell>
          <cell r="G2152">
            <v>44063</v>
          </cell>
          <cell r="H2152">
            <v>44064</v>
          </cell>
          <cell r="I2152">
            <v>52029230</v>
          </cell>
          <cell r="J2152">
            <v>0</v>
          </cell>
          <cell r="K2152">
            <v>49806401</v>
          </cell>
          <cell r="L2152">
            <v>2222829</v>
          </cell>
        </row>
        <row r="2153">
          <cell r="E2153">
            <v>360522</v>
          </cell>
          <cell r="F2153">
            <v>44041</v>
          </cell>
          <cell r="I2153">
            <v>25381</v>
          </cell>
          <cell r="J2153">
            <v>0</v>
          </cell>
          <cell r="K2153">
            <v>0</v>
          </cell>
          <cell r="L2153">
            <v>25381</v>
          </cell>
        </row>
        <row r="2154">
          <cell r="E2154">
            <v>360535</v>
          </cell>
          <cell r="F2154">
            <v>44041</v>
          </cell>
          <cell r="G2154">
            <v>44063</v>
          </cell>
          <cell r="H2154">
            <v>44064</v>
          </cell>
          <cell r="I2154">
            <v>2969363</v>
          </cell>
          <cell r="J2154">
            <v>0</v>
          </cell>
          <cell r="K2154">
            <v>2853103</v>
          </cell>
          <cell r="L2154">
            <v>116260</v>
          </cell>
        </row>
        <row r="2155">
          <cell r="E2155">
            <v>360575</v>
          </cell>
          <cell r="F2155">
            <v>44041</v>
          </cell>
          <cell r="G2155">
            <v>44082</v>
          </cell>
          <cell r="H2155">
            <v>44084</v>
          </cell>
          <cell r="I2155">
            <v>10513178</v>
          </cell>
          <cell r="J2155">
            <v>0</v>
          </cell>
          <cell r="K2155">
            <v>0</v>
          </cell>
          <cell r="L2155">
            <v>10513178</v>
          </cell>
        </row>
        <row r="2156">
          <cell r="E2156">
            <v>360611</v>
          </cell>
          <cell r="F2156">
            <v>44041</v>
          </cell>
          <cell r="G2156">
            <v>44129</v>
          </cell>
          <cell r="I2156">
            <v>75921</v>
          </cell>
          <cell r="J2156">
            <v>0</v>
          </cell>
          <cell r="K2156">
            <v>0</v>
          </cell>
          <cell r="L2156">
            <v>75921</v>
          </cell>
        </row>
        <row r="2157">
          <cell r="E2157">
            <v>360630</v>
          </cell>
          <cell r="F2157">
            <v>44041</v>
          </cell>
          <cell r="G2157">
            <v>44064</v>
          </cell>
          <cell r="H2157">
            <v>44067</v>
          </cell>
          <cell r="I2157">
            <v>7590297</v>
          </cell>
          <cell r="J2157">
            <v>0</v>
          </cell>
          <cell r="K2157">
            <v>7585783</v>
          </cell>
          <cell r="L2157">
            <v>4514</v>
          </cell>
        </row>
        <row r="2158">
          <cell r="E2158">
            <v>360677</v>
          </cell>
          <cell r="F2158">
            <v>44041</v>
          </cell>
          <cell r="G2158">
            <v>44126</v>
          </cell>
          <cell r="I2158">
            <v>15336</v>
          </cell>
          <cell r="J2158">
            <v>0</v>
          </cell>
          <cell r="K2158">
            <v>0</v>
          </cell>
          <cell r="L2158">
            <v>15336</v>
          </cell>
        </row>
        <row r="2159">
          <cell r="E2159">
            <v>360729</v>
          </cell>
          <cell r="F2159">
            <v>44041</v>
          </cell>
          <cell r="G2159">
            <v>44063</v>
          </cell>
          <cell r="H2159">
            <v>44064</v>
          </cell>
          <cell r="I2159">
            <v>20233630</v>
          </cell>
          <cell r="J2159">
            <v>0</v>
          </cell>
          <cell r="K2159">
            <v>20105565</v>
          </cell>
          <cell r="L2159">
            <v>128065</v>
          </cell>
        </row>
        <row r="2160">
          <cell r="E2160">
            <v>360734</v>
          </cell>
          <cell r="F2160">
            <v>44041</v>
          </cell>
          <cell r="G2160">
            <v>44063</v>
          </cell>
          <cell r="H2160">
            <v>44064</v>
          </cell>
          <cell r="I2160">
            <v>3242069</v>
          </cell>
          <cell r="J2160">
            <v>0</v>
          </cell>
          <cell r="K2160">
            <v>3198237</v>
          </cell>
          <cell r="L2160">
            <v>43832</v>
          </cell>
        </row>
        <row r="2161">
          <cell r="E2161">
            <v>360749</v>
          </cell>
          <cell r="F2161">
            <v>44041</v>
          </cell>
          <cell r="G2161">
            <v>44068</v>
          </cell>
          <cell r="H2161">
            <v>44068</v>
          </cell>
          <cell r="I2161">
            <v>3204432</v>
          </cell>
          <cell r="J2161">
            <v>0</v>
          </cell>
          <cell r="K2161">
            <v>3177253</v>
          </cell>
          <cell r="L2161">
            <v>27179</v>
          </cell>
        </row>
        <row r="2162">
          <cell r="E2162">
            <v>360787</v>
          </cell>
          <cell r="F2162">
            <v>44041</v>
          </cell>
          <cell r="G2162">
            <v>44077</v>
          </cell>
          <cell r="H2162">
            <v>44082</v>
          </cell>
          <cell r="I2162">
            <v>2284839</v>
          </cell>
          <cell r="J2162">
            <v>0</v>
          </cell>
          <cell r="K2162">
            <v>2155758</v>
          </cell>
          <cell r="L2162">
            <v>129081</v>
          </cell>
        </row>
        <row r="2163">
          <cell r="E2163">
            <v>360792</v>
          </cell>
          <cell r="F2163">
            <v>44041</v>
          </cell>
          <cell r="G2163">
            <v>44064</v>
          </cell>
          <cell r="H2163">
            <v>44067</v>
          </cell>
          <cell r="I2163">
            <v>11450561</v>
          </cell>
          <cell r="J2163">
            <v>0</v>
          </cell>
          <cell r="K2163">
            <v>10932785</v>
          </cell>
          <cell r="L2163">
            <v>517776</v>
          </cell>
        </row>
        <row r="2164">
          <cell r="E2164">
            <v>360814</v>
          </cell>
          <cell r="F2164">
            <v>44041</v>
          </cell>
          <cell r="G2164">
            <v>44083</v>
          </cell>
          <cell r="H2164">
            <v>44089</v>
          </cell>
          <cell r="I2164">
            <v>20737345</v>
          </cell>
          <cell r="J2164">
            <v>0</v>
          </cell>
          <cell r="K2164">
            <v>14175551</v>
          </cell>
          <cell r="L2164">
            <v>6561794</v>
          </cell>
        </row>
        <row r="2165">
          <cell r="E2165">
            <v>360846</v>
          </cell>
          <cell r="F2165">
            <v>44041</v>
          </cell>
          <cell r="G2165">
            <v>44064</v>
          </cell>
          <cell r="H2165">
            <v>44064</v>
          </cell>
          <cell r="I2165">
            <v>3505929</v>
          </cell>
          <cell r="J2165">
            <v>0</v>
          </cell>
          <cell r="K2165">
            <v>3476017</v>
          </cell>
          <cell r="L2165">
            <v>29912</v>
          </cell>
        </row>
        <row r="2166">
          <cell r="E2166">
            <v>360887</v>
          </cell>
          <cell r="F2166">
            <v>44041</v>
          </cell>
          <cell r="G2166">
            <v>44046</v>
          </cell>
          <cell r="H2166">
            <v>44056</v>
          </cell>
          <cell r="I2166">
            <v>10706545</v>
          </cell>
          <cell r="J2166">
            <v>0</v>
          </cell>
          <cell r="K2166">
            <v>10529161</v>
          </cell>
          <cell r="L2166">
            <v>177384</v>
          </cell>
        </row>
        <row r="2167">
          <cell r="E2167">
            <v>360901</v>
          </cell>
          <cell r="F2167">
            <v>44041</v>
          </cell>
          <cell r="G2167">
            <v>44064</v>
          </cell>
          <cell r="H2167">
            <v>44064</v>
          </cell>
          <cell r="I2167">
            <v>4086668</v>
          </cell>
          <cell r="J2167">
            <v>0</v>
          </cell>
          <cell r="K2167">
            <v>4042666</v>
          </cell>
          <cell r="L2167">
            <v>44002</v>
          </cell>
        </row>
        <row r="2168">
          <cell r="E2168">
            <v>360936</v>
          </cell>
          <cell r="F2168">
            <v>44041</v>
          </cell>
          <cell r="G2168">
            <v>44082</v>
          </cell>
          <cell r="H2168">
            <v>44084</v>
          </cell>
          <cell r="I2168">
            <v>6027347</v>
          </cell>
          <cell r="J2168">
            <v>0</v>
          </cell>
          <cell r="K2168">
            <v>0</v>
          </cell>
          <cell r="L2168">
            <v>6027347</v>
          </cell>
        </row>
        <row r="2169">
          <cell r="E2169">
            <v>361145</v>
          </cell>
          <cell r="F2169">
            <v>44042</v>
          </cell>
          <cell r="G2169">
            <v>44089</v>
          </cell>
          <cell r="H2169">
            <v>44089</v>
          </cell>
          <cell r="I2169">
            <v>38695527</v>
          </cell>
          <cell r="J2169">
            <v>0</v>
          </cell>
          <cell r="K2169">
            <v>0</v>
          </cell>
          <cell r="L2169">
            <v>38695527</v>
          </cell>
        </row>
        <row r="2170">
          <cell r="E2170">
            <v>361301</v>
          </cell>
          <cell r="F2170">
            <v>44042</v>
          </cell>
          <cell r="I2170">
            <v>47243</v>
          </cell>
          <cell r="J2170">
            <v>0</v>
          </cell>
          <cell r="K2170">
            <v>0</v>
          </cell>
          <cell r="L2170">
            <v>47243</v>
          </cell>
        </row>
        <row r="2171">
          <cell r="E2171">
            <v>361387</v>
          </cell>
          <cell r="F2171">
            <v>44043</v>
          </cell>
          <cell r="G2171">
            <v>44129</v>
          </cell>
          <cell r="I2171">
            <v>453614</v>
          </cell>
          <cell r="J2171">
            <v>0</v>
          </cell>
          <cell r="K2171">
            <v>0</v>
          </cell>
          <cell r="L2171">
            <v>453614</v>
          </cell>
        </row>
        <row r="2172">
          <cell r="E2172">
            <v>361758</v>
          </cell>
          <cell r="F2172">
            <v>44045</v>
          </cell>
          <cell r="G2172">
            <v>44047</v>
          </cell>
          <cell r="H2172">
            <v>44067</v>
          </cell>
          <cell r="I2172">
            <v>51924</v>
          </cell>
          <cell r="J2172">
            <v>0</v>
          </cell>
          <cell r="K2172">
            <v>0</v>
          </cell>
          <cell r="L2172">
            <v>51924</v>
          </cell>
        </row>
        <row r="2173">
          <cell r="E2173">
            <v>361789</v>
          </cell>
          <cell r="F2173">
            <v>44046</v>
          </cell>
          <cell r="I2173">
            <v>560546</v>
          </cell>
          <cell r="J2173">
            <v>0</v>
          </cell>
          <cell r="K2173">
            <v>0</v>
          </cell>
          <cell r="L2173">
            <v>560546</v>
          </cell>
        </row>
        <row r="2174">
          <cell r="E2174">
            <v>361979</v>
          </cell>
          <cell r="F2174">
            <v>44046</v>
          </cell>
          <cell r="G2174">
            <v>44064</v>
          </cell>
          <cell r="H2174">
            <v>44067</v>
          </cell>
          <cell r="I2174">
            <v>27024110</v>
          </cell>
          <cell r="J2174">
            <v>0</v>
          </cell>
          <cell r="K2174">
            <v>8336748</v>
          </cell>
          <cell r="L2174">
            <v>18687362</v>
          </cell>
        </row>
        <row r="2175">
          <cell r="E2175">
            <v>362012</v>
          </cell>
          <cell r="F2175">
            <v>44046</v>
          </cell>
          <cell r="G2175">
            <v>44064</v>
          </cell>
          <cell r="H2175">
            <v>44064</v>
          </cell>
          <cell r="I2175">
            <v>4277145</v>
          </cell>
          <cell r="J2175">
            <v>0</v>
          </cell>
          <cell r="K2175">
            <v>4064165</v>
          </cell>
          <cell r="L2175">
            <v>212980</v>
          </cell>
        </row>
        <row r="2176">
          <cell r="E2176">
            <v>362147</v>
          </cell>
          <cell r="F2176">
            <v>44046</v>
          </cell>
          <cell r="G2176">
            <v>44064</v>
          </cell>
          <cell r="H2176">
            <v>44067</v>
          </cell>
          <cell r="I2176">
            <v>5658751</v>
          </cell>
          <cell r="J2176">
            <v>0</v>
          </cell>
          <cell r="K2176">
            <v>5479638</v>
          </cell>
          <cell r="L2176">
            <v>179113</v>
          </cell>
        </row>
        <row r="2177">
          <cell r="E2177">
            <v>362163</v>
          </cell>
          <cell r="F2177">
            <v>44046</v>
          </cell>
          <cell r="G2177">
            <v>44064</v>
          </cell>
          <cell r="H2177">
            <v>44064</v>
          </cell>
          <cell r="I2177">
            <v>3066977</v>
          </cell>
          <cell r="J2177">
            <v>0</v>
          </cell>
          <cell r="K2177">
            <v>2988095</v>
          </cell>
          <cell r="L2177">
            <v>78882</v>
          </cell>
        </row>
        <row r="2178">
          <cell r="E2178">
            <v>362167</v>
          </cell>
          <cell r="F2178">
            <v>44046</v>
          </cell>
          <cell r="G2178">
            <v>44126</v>
          </cell>
          <cell r="I2178">
            <v>7269</v>
          </cell>
          <cell r="J2178">
            <v>0</v>
          </cell>
          <cell r="K2178">
            <v>0</v>
          </cell>
          <cell r="L2178">
            <v>7269</v>
          </cell>
        </row>
        <row r="2179">
          <cell r="E2179">
            <v>362176</v>
          </cell>
          <cell r="F2179">
            <v>44046</v>
          </cell>
          <cell r="G2179">
            <v>44077</v>
          </cell>
          <cell r="H2179">
            <v>44082</v>
          </cell>
          <cell r="I2179">
            <v>15641496</v>
          </cell>
          <cell r="J2179">
            <v>0</v>
          </cell>
          <cell r="K2179">
            <v>15413847</v>
          </cell>
          <cell r="L2179">
            <v>227649</v>
          </cell>
        </row>
        <row r="2180">
          <cell r="E2180">
            <v>362206</v>
          </cell>
          <cell r="F2180">
            <v>44046</v>
          </cell>
          <cell r="G2180">
            <v>44077</v>
          </cell>
          <cell r="H2180">
            <v>44082</v>
          </cell>
          <cell r="I2180">
            <v>1686975</v>
          </cell>
          <cell r="J2180">
            <v>0</v>
          </cell>
          <cell r="K2180">
            <v>1682593</v>
          </cell>
          <cell r="L2180">
            <v>4382</v>
          </cell>
        </row>
        <row r="2181">
          <cell r="E2181">
            <v>362291</v>
          </cell>
          <cell r="F2181">
            <v>44047</v>
          </cell>
          <cell r="G2181">
            <v>44064</v>
          </cell>
          <cell r="H2181">
            <v>44064</v>
          </cell>
          <cell r="I2181">
            <v>3032110</v>
          </cell>
          <cell r="J2181">
            <v>0</v>
          </cell>
          <cell r="K2181">
            <v>3018963</v>
          </cell>
          <cell r="L2181">
            <v>13147</v>
          </cell>
        </row>
        <row r="2182">
          <cell r="E2182">
            <v>362305</v>
          </cell>
          <cell r="F2182">
            <v>44047</v>
          </cell>
          <cell r="G2182">
            <v>44064</v>
          </cell>
          <cell r="H2182">
            <v>44064</v>
          </cell>
          <cell r="I2182">
            <v>3727378</v>
          </cell>
          <cell r="J2182">
            <v>0</v>
          </cell>
          <cell r="K2182">
            <v>3681568</v>
          </cell>
          <cell r="L2182">
            <v>45810</v>
          </cell>
        </row>
        <row r="2183">
          <cell r="E2183">
            <v>362338</v>
          </cell>
          <cell r="F2183">
            <v>44047</v>
          </cell>
          <cell r="I2183">
            <v>15740623</v>
          </cell>
          <cell r="J2183">
            <v>0</v>
          </cell>
          <cell r="K2183">
            <v>0</v>
          </cell>
          <cell r="L2183">
            <v>15740623</v>
          </cell>
        </row>
        <row r="2184">
          <cell r="E2184">
            <v>362344</v>
          </cell>
          <cell r="F2184">
            <v>44047</v>
          </cell>
          <cell r="G2184">
            <v>44048</v>
          </cell>
          <cell r="H2184">
            <v>44056</v>
          </cell>
          <cell r="I2184">
            <v>722909</v>
          </cell>
          <cell r="J2184">
            <v>0</v>
          </cell>
          <cell r="K2184">
            <v>719330</v>
          </cell>
          <cell r="L2184">
            <v>3579</v>
          </cell>
        </row>
        <row r="2185">
          <cell r="E2185">
            <v>362345</v>
          </cell>
          <cell r="F2185">
            <v>44047</v>
          </cell>
          <cell r="G2185">
            <v>44125</v>
          </cell>
          <cell r="I2185">
            <v>1936375</v>
          </cell>
          <cell r="J2185">
            <v>0</v>
          </cell>
          <cell r="K2185">
            <v>0</v>
          </cell>
          <cell r="L2185">
            <v>1936375</v>
          </cell>
        </row>
        <row r="2186">
          <cell r="E2186">
            <v>362347</v>
          </cell>
          <cell r="F2186">
            <v>44047</v>
          </cell>
          <cell r="G2186">
            <v>44048</v>
          </cell>
          <cell r="H2186">
            <v>44056</v>
          </cell>
          <cell r="I2186">
            <v>625563</v>
          </cell>
          <cell r="J2186">
            <v>0</v>
          </cell>
          <cell r="K2186">
            <v>507435</v>
          </cell>
          <cell r="L2186">
            <v>118128</v>
          </cell>
        </row>
        <row r="2187">
          <cell r="E2187">
            <v>362362</v>
          </cell>
          <cell r="F2187">
            <v>44047</v>
          </cell>
          <cell r="G2187">
            <v>44089</v>
          </cell>
          <cell r="H2187">
            <v>44089</v>
          </cell>
          <cell r="I2187">
            <v>25587240</v>
          </cell>
          <cell r="J2187">
            <v>0</v>
          </cell>
          <cell r="K2187">
            <v>0</v>
          </cell>
          <cell r="L2187">
            <v>25587240</v>
          </cell>
        </row>
        <row r="2188">
          <cell r="E2188">
            <v>362374</v>
          </cell>
          <cell r="F2188">
            <v>44047</v>
          </cell>
          <cell r="G2188">
            <v>44129</v>
          </cell>
          <cell r="I2188">
            <v>229358</v>
          </cell>
          <cell r="J2188">
            <v>0</v>
          </cell>
          <cell r="K2188">
            <v>0</v>
          </cell>
          <cell r="L2188">
            <v>229358</v>
          </cell>
        </row>
        <row r="2189">
          <cell r="E2189">
            <v>362399</v>
          </cell>
          <cell r="F2189">
            <v>44047</v>
          </cell>
          <cell r="G2189">
            <v>44089</v>
          </cell>
          <cell r="H2189">
            <v>44089</v>
          </cell>
          <cell r="I2189">
            <v>18300050</v>
          </cell>
          <cell r="J2189">
            <v>0</v>
          </cell>
          <cell r="K2189">
            <v>0</v>
          </cell>
          <cell r="L2189">
            <v>18300050</v>
          </cell>
        </row>
        <row r="2190">
          <cell r="E2190">
            <v>362489</v>
          </cell>
          <cell r="F2190">
            <v>44047</v>
          </cell>
          <cell r="G2190">
            <v>44064</v>
          </cell>
          <cell r="H2190">
            <v>44067</v>
          </cell>
          <cell r="I2190">
            <v>6601616</v>
          </cell>
          <cell r="J2190">
            <v>0</v>
          </cell>
          <cell r="K2190">
            <v>6508301</v>
          </cell>
          <cell r="L2190">
            <v>93315</v>
          </cell>
        </row>
        <row r="2191">
          <cell r="E2191">
            <v>362608</v>
          </cell>
          <cell r="F2191">
            <v>44047</v>
          </cell>
          <cell r="G2191">
            <v>44064</v>
          </cell>
          <cell r="H2191">
            <v>44064</v>
          </cell>
          <cell r="I2191">
            <v>1065468</v>
          </cell>
          <cell r="J2191">
            <v>0</v>
          </cell>
          <cell r="K2191">
            <v>1043557</v>
          </cell>
          <cell r="L2191">
            <v>21911</v>
          </cell>
        </row>
        <row r="2192">
          <cell r="E2192">
            <v>362705</v>
          </cell>
          <cell r="F2192">
            <v>44047</v>
          </cell>
          <cell r="G2192">
            <v>44064</v>
          </cell>
          <cell r="H2192">
            <v>44064</v>
          </cell>
          <cell r="I2192">
            <v>3451362</v>
          </cell>
          <cell r="J2192">
            <v>0</v>
          </cell>
          <cell r="K2192">
            <v>3343224</v>
          </cell>
          <cell r="L2192">
            <v>108138</v>
          </cell>
        </row>
        <row r="2193">
          <cell r="E2193">
            <v>362710</v>
          </cell>
          <cell r="F2193">
            <v>44047</v>
          </cell>
          <cell r="G2193">
            <v>44126</v>
          </cell>
          <cell r="I2193">
            <v>12200</v>
          </cell>
          <cell r="J2193">
            <v>0</v>
          </cell>
          <cell r="K2193">
            <v>0</v>
          </cell>
          <cell r="L2193">
            <v>12200</v>
          </cell>
        </row>
        <row r="2194">
          <cell r="E2194">
            <v>362772</v>
          </cell>
          <cell r="F2194">
            <v>44048</v>
          </cell>
          <cell r="G2194">
            <v>44082</v>
          </cell>
          <cell r="H2194">
            <v>44084</v>
          </cell>
          <cell r="I2194">
            <v>3661016</v>
          </cell>
          <cell r="J2194">
            <v>0</v>
          </cell>
          <cell r="K2194">
            <v>3654834</v>
          </cell>
          <cell r="L2194">
            <v>6182</v>
          </cell>
        </row>
        <row r="2195">
          <cell r="E2195">
            <v>362785</v>
          </cell>
          <cell r="F2195">
            <v>44048</v>
          </cell>
          <cell r="G2195">
            <v>44064</v>
          </cell>
          <cell r="H2195">
            <v>44064</v>
          </cell>
          <cell r="I2195">
            <v>3285117</v>
          </cell>
          <cell r="J2195">
            <v>0</v>
          </cell>
          <cell r="K2195">
            <v>3072137</v>
          </cell>
          <cell r="L2195">
            <v>212980</v>
          </cell>
        </row>
        <row r="2196">
          <cell r="E2196">
            <v>362790</v>
          </cell>
          <cell r="F2196">
            <v>44048</v>
          </cell>
          <cell r="G2196">
            <v>44098</v>
          </cell>
          <cell r="H2196">
            <v>44098</v>
          </cell>
          <cell r="I2196">
            <v>13241969</v>
          </cell>
          <cell r="J2196">
            <v>189733</v>
          </cell>
          <cell r="K2196">
            <v>12784280</v>
          </cell>
          <cell r="L2196">
            <v>267956</v>
          </cell>
        </row>
        <row r="2197">
          <cell r="E2197">
            <v>362899</v>
          </cell>
          <cell r="F2197">
            <v>44048</v>
          </cell>
          <cell r="G2197">
            <v>44129</v>
          </cell>
          <cell r="I2197">
            <v>98064</v>
          </cell>
          <cell r="J2197">
            <v>0</v>
          </cell>
          <cell r="K2197">
            <v>0</v>
          </cell>
          <cell r="L2197">
            <v>98064</v>
          </cell>
        </row>
        <row r="2198">
          <cell r="E2198">
            <v>362938</v>
          </cell>
          <cell r="F2198">
            <v>44048</v>
          </cell>
          <cell r="G2198">
            <v>44064</v>
          </cell>
          <cell r="H2198">
            <v>44064</v>
          </cell>
          <cell r="I2198">
            <v>3372765</v>
          </cell>
          <cell r="J2198">
            <v>0</v>
          </cell>
          <cell r="K2198">
            <v>3334196</v>
          </cell>
          <cell r="L2198">
            <v>38569</v>
          </cell>
        </row>
        <row r="2199">
          <cell r="E2199">
            <v>362988</v>
          </cell>
          <cell r="F2199">
            <v>44048</v>
          </cell>
          <cell r="G2199">
            <v>44064</v>
          </cell>
          <cell r="H2199">
            <v>44064</v>
          </cell>
          <cell r="I2199">
            <v>2210664</v>
          </cell>
          <cell r="J2199">
            <v>0</v>
          </cell>
          <cell r="K2199">
            <v>2164503</v>
          </cell>
          <cell r="L2199">
            <v>46161</v>
          </cell>
        </row>
        <row r="2200">
          <cell r="E2200">
            <v>362994</v>
          </cell>
          <cell r="F2200">
            <v>44048</v>
          </cell>
          <cell r="G2200">
            <v>44053</v>
          </cell>
          <cell r="H2200">
            <v>44056</v>
          </cell>
          <cell r="I2200">
            <v>6819491</v>
          </cell>
          <cell r="J2200">
            <v>0</v>
          </cell>
          <cell r="K2200">
            <v>6686483</v>
          </cell>
          <cell r="L2200">
            <v>133008</v>
          </cell>
        </row>
        <row r="2201">
          <cell r="E2201">
            <v>362997</v>
          </cell>
          <cell r="F2201">
            <v>44048</v>
          </cell>
          <cell r="G2201">
            <v>44064</v>
          </cell>
          <cell r="H2201">
            <v>44064</v>
          </cell>
          <cell r="I2201">
            <v>1649839</v>
          </cell>
          <cell r="J2201">
            <v>0</v>
          </cell>
          <cell r="K2201">
            <v>1540412</v>
          </cell>
          <cell r="L2201">
            <v>109427</v>
          </cell>
        </row>
        <row r="2202">
          <cell r="E2202">
            <v>363019</v>
          </cell>
          <cell r="F2202">
            <v>44048</v>
          </cell>
          <cell r="G2202">
            <v>44063</v>
          </cell>
          <cell r="H2202">
            <v>44064</v>
          </cell>
          <cell r="I2202">
            <v>9247476</v>
          </cell>
          <cell r="J2202">
            <v>0</v>
          </cell>
          <cell r="K2202">
            <v>6935607</v>
          </cell>
          <cell r="L2202">
            <v>2311869</v>
          </cell>
        </row>
        <row r="2203">
          <cell r="E2203">
            <v>363037</v>
          </cell>
          <cell r="F2203">
            <v>44048</v>
          </cell>
          <cell r="G2203">
            <v>44062</v>
          </cell>
          <cell r="H2203">
            <v>44062</v>
          </cell>
          <cell r="I2203">
            <v>36268103</v>
          </cell>
          <cell r="J2203">
            <v>0</v>
          </cell>
          <cell r="K2203">
            <v>0</v>
          </cell>
          <cell r="L2203">
            <v>36268103</v>
          </cell>
        </row>
        <row r="2204">
          <cell r="E2204">
            <v>363071</v>
          </cell>
          <cell r="F2204">
            <v>44048</v>
          </cell>
          <cell r="G2204">
            <v>44064</v>
          </cell>
          <cell r="H2204">
            <v>44064</v>
          </cell>
          <cell r="I2204">
            <v>1078942</v>
          </cell>
          <cell r="J2204">
            <v>0</v>
          </cell>
          <cell r="K2204">
            <v>1024043</v>
          </cell>
          <cell r="L2204">
            <v>54899</v>
          </cell>
        </row>
        <row r="2205">
          <cell r="E2205">
            <v>363181</v>
          </cell>
          <cell r="F2205">
            <v>44048</v>
          </cell>
          <cell r="G2205">
            <v>44064</v>
          </cell>
          <cell r="H2205">
            <v>44064</v>
          </cell>
          <cell r="I2205">
            <v>1858961</v>
          </cell>
          <cell r="J2205">
            <v>0</v>
          </cell>
          <cell r="K2205">
            <v>1815138</v>
          </cell>
          <cell r="L2205">
            <v>43823</v>
          </cell>
        </row>
        <row r="2206">
          <cell r="E2206">
            <v>363211</v>
          </cell>
          <cell r="F2206">
            <v>44048</v>
          </cell>
          <cell r="G2206">
            <v>44082</v>
          </cell>
          <cell r="H2206">
            <v>44084</v>
          </cell>
          <cell r="I2206">
            <v>11978112</v>
          </cell>
          <cell r="J2206">
            <v>0</v>
          </cell>
          <cell r="K2206">
            <v>10636829</v>
          </cell>
          <cell r="L2206">
            <v>1341283</v>
          </cell>
        </row>
        <row r="2207">
          <cell r="E2207">
            <v>363217</v>
          </cell>
          <cell r="F2207">
            <v>44048</v>
          </cell>
          <cell r="I2207">
            <v>11210845</v>
          </cell>
          <cell r="J2207">
            <v>0</v>
          </cell>
          <cell r="K2207">
            <v>0</v>
          </cell>
          <cell r="L2207">
            <v>11210845</v>
          </cell>
        </row>
        <row r="2208">
          <cell r="E2208">
            <v>363257</v>
          </cell>
          <cell r="F2208">
            <v>44049</v>
          </cell>
          <cell r="G2208">
            <v>44054</v>
          </cell>
          <cell r="H2208">
            <v>44063</v>
          </cell>
          <cell r="I2208">
            <v>312705</v>
          </cell>
          <cell r="J2208">
            <v>0</v>
          </cell>
          <cell r="K2208">
            <v>0</v>
          </cell>
          <cell r="L2208">
            <v>312705</v>
          </cell>
        </row>
        <row r="2209">
          <cell r="E2209">
            <v>363282</v>
          </cell>
          <cell r="F2209">
            <v>44049</v>
          </cell>
          <cell r="G2209">
            <v>44064</v>
          </cell>
          <cell r="H2209">
            <v>44067</v>
          </cell>
          <cell r="I2209">
            <v>20349648</v>
          </cell>
          <cell r="J2209">
            <v>0</v>
          </cell>
          <cell r="K2209">
            <v>19601320</v>
          </cell>
          <cell r="L2209">
            <v>748328</v>
          </cell>
        </row>
        <row r="2210">
          <cell r="E2210">
            <v>363347</v>
          </cell>
          <cell r="F2210">
            <v>44049</v>
          </cell>
          <cell r="G2210">
            <v>44064</v>
          </cell>
          <cell r="H2210">
            <v>44067</v>
          </cell>
          <cell r="I2210">
            <v>5185232</v>
          </cell>
          <cell r="J2210">
            <v>0</v>
          </cell>
          <cell r="K2210">
            <v>5175212</v>
          </cell>
          <cell r="L2210">
            <v>10020</v>
          </cell>
        </row>
        <row r="2211">
          <cell r="E2211">
            <v>363351</v>
          </cell>
          <cell r="F2211">
            <v>44049</v>
          </cell>
          <cell r="G2211">
            <v>44081</v>
          </cell>
          <cell r="H2211">
            <v>44082</v>
          </cell>
          <cell r="I2211">
            <v>12440024</v>
          </cell>
          <cell r="J2211">
            <v>0</v>
          </cell>
          <cell r="K2211">
            <v>12353746</v>
          </cell>
          <cell r="L2211">
            <v>86278</v>
          </cell>
        </row>
        <row r="2212">
          <cell r="E2212">
            <v>363352</v>
          </cell>
          <cell r="F2212">
            <v>44049</v>
          </cell>
          <cell r="G2212">
            <v>44126</v>
          </cell>
          <cell r="I2212">
            <v>64236</v>
          </cell>
          <cell r="J2212">
            <v>0</v>
          </cell>
          <cell r="K2212">
            <v>0</v>
          </cell>
          <cell r="L2212">
            <v>64236</v>
          </cell>
        </row>
        <row r="2213">
          <cell r="E2213">
            <v>363372</v>
          </cell>
          <cell r="F2213">
            <v>44049</v>
          </cell>
          <cell r="G2213">
            <v>44081</v>
          </cell>
          <cell r="H2213">
            <v>44082</v>
          </cell>
          <cell r="I2213">
            <v>10259905</v>
          </cell>
          <cell r="J2213">
            <v>0</v>
          </cell>
          <cell r="K2213">
            <v>8444288</v>
          </cell>
          <cell r="L2213">
            <v>1815617</v>
          </cell>
        </row>
        <row r="2214">
          <cell r="E2214">
            <v>363373</v>
          </cell>
          <cell r="F2214">
            <v>44049</v>
          </cell>
          <cell r="G2214">
            <v>44064</v>
          </cell>
          <cell r="H2214">
            <v>44064</v>
          </cell>
          <cell r="I2214">
            <v>2014081</v>
          </cell>
          <cell r="J2214">
            <v>0</v>
          </cell>
          <cell r="K2214">
            <v>1774329</v>
          </cell>
          <cell r="L2214">
            <v>239752</v>
          </cell>
        </row>
        <row r="2215">
          <cell r="E2215">
            <v>363375</v>
          </cell>
          <cell r="F2215">
            <v>44049</v>
          </cell>
          <cell r="G2215">
            <v>44077</v>
          </cell>
          <cell r="H2215">
            <v>44082</v>
          </cell>
          <cell r="I2215">
            <v>10819424</v>
          </cell>
          <cell r="J2215">
            <v>1564291</v>
          </cell>
          <cell r="K2215">
            <v>0</v>
          </cell>
          <cell r="L2215">
            <v>9255133</v>
          </cell>
        </row>
        <row r="2216">
          <cell r="E2216">
            <v>363385</v>
          </cell>
          <cell r="F2216">
            <v>44049</v>
          </cell>
          <cell r="G2216">
            <v>44126</v>
          </cell>
          <cell r="I2216">
            <v>372380</v>
          </cell>
          <cell r="J2216">
            <v>0</v>
          </cell>
          <cell r="K2216">
            <v>0</v>
          </cell>
          <cell r="L2216">
            <v>372380</v>
          </cell>
        </row>
        <row r="2217">
          <cell r="E2217">
            <v>363392</v>
          </cell>
          <cell r="F2217">
            <v>44049</v>
          </cell>
          <cell r="G2217">
            <v>44126</v>
          </cell>
          <cell r="I2217">
            <v>29536</v>
          </cell>
          <cell r="J2217">
            <v>0</v>
          </cell>
          <cell r="K2217">
            <v>0</v>
          </cell>
          <cell r="L2217">
            <v>29536</v>
          </cell>
        </row>
        <row r="2218">
          <cell r="E2218">
            <v>363415</v>
          </cell>
          <cell r="F2218">
            <v>44049</v>
          </cell>
          <cell r="G2218">
            <v>44064</v>
          </cell>
          <cell r="H2218">
            <v>44067</v>
          </cell>
          <cell r="I2218">
            <v>6835896</v>
          </cell>
          <cell r="J2218">
            <v>0</v>
          </cell>
          <cell r="K2218">
            <v>6726337</v>
          </cell>
          <cell r="L2218">
            <v>109559</v>
          </cell>
        </row>
        <row r="2219">
          <cell r="E2219">
            <v>363443</v>
          </cell>
          <cell r="F2219">
            <v>44049</v>
          </cell>
          <cell r="G2219">
            <v>44125</v>
          </cell>
          <cell r="I2219">
            <v>5518134</v>
          </cell>
          <cell r="J2219">
            <v>0</v>
          </cell>
          <cell r="K2219">
            <v>0</v>
          </cell>
          <cell r="L2219">
            <v>5518134</v>
          </cell>
        </row>
        <row r="2220">
          <cell r="E2220">
            <v>363466</v>
          </cell>
          <cell r="F2220">
            <v>44049</v>
          </cell>
          <cell r="G2220">
            <v>44098</v>
          </cell>
          <cell r="H2220">
            <v>44098</v>
          </cell>
          <cell r="I2220">
            <v>29744780</v>
          </cell>
          <cell r="J2220">
            <v>1945132</v>
          </cell>
          <cell r="K2220">
            <v>27451761</v>
          </cell>
          <cell r="L2220">
            <v>347887</v>
          </cell>
        </row>
        <row r="2221">
          <cell r="E2221">
            <v>363497</v>
          </cell>
          <cell r="F2221">
            <v>44049</v>
          </cell>
          <cell r="G2221">
            <v>44064</v>
          </cell>
          <cell r="H2221">
            <v>44067</v>
          </cell>
          <cell r="I2221">
            <v>9842450</v>
          </cell>
          <cell r="J2221">
            <v>0</v>
          </cell>
          <cell r="K2221">
            <v>8588950</v>
          </cell>
          <cell r="L2221">
            <v>1253500</v>
          </cell>
        </row>
        <row r="2222">
          <cell r="E2222">
            <v>363515</v>
          </cell>
          <cell r="F2222">
            <v>44049</v>
          </cell>
          <cell r="G2222">
            <v>44077</v>
          </cell>
          <cell r="H2222">
            <v>44082</v>
          </cell>
          <cell r="I2222">
            <v>8285373</v>
          </cell>
          <cell r="J2222">
            <v>0</v>
          </cell>
          <cell r="K2222">
            <v>8072054</v>
          </cell>
          <cell r="L2222">
            <v>213319</v>
          </cell>
        </row>
        <row r="2223">
          <cell r="E2223">
            <v>363535</v>
          </cell>
          <cell r="F2223">
            <v>44049</v>
          </cell>
          <cell r="G2223">
            <v>44064</v>
          </cell>
          <cell r="H2223">
            <v>44067</v>
          </cell>
          <cell r="I2223">
            <v>5964128</v>
          </cell>
          <cell r="J2223">
            <v>0</v>
          </cell>
          <cell r="K2223">
            <v>5936323</v>
          </cell>
          <cell r="L2223">
            <v>27805</v>
          </cell>
        </row>
        <row r="2224">
          <cell r="E2224">
            <v>363591</v>
          </cell>
          <cell r="F2224">
            <v>44049</v>
          </cell>
          <cell r="G2224">
            <v>44077</v>
          </cell>
          <cell r="H2224">
            <v>44082</v>
          </cell>
          <cell r="I2224">
            <v>6029398</v>
          </cell>
          <cell r="J2224">
            <v>0</v>
          </cell>
          <cell r="K2224">
            <v>5600653</v>
          </cell>
          <cell r="L2224">
            <v>428745</v>
          </cell>
        </row>
        <row r="2225">
          <cell r="E2225">
            <v>363598</v>
          </cell>
          <cell r="F2225">
            <v>44049</v>
          </cell>
          <cell r="G2225">
            <v>44125</v>
          </cell>
          <cell r="I2225">
            <v>819682</v>
          </cell>
          <cell r="J2225">
            <v>0</v>
          </cell>
          <cell r="K2225">
            <v>0</v>
          </cell>
          <cell r="L2225">
            <v>819682</v>
          </cell>
        </row>
        <row r="2226">
          <cell r="E2226">
            <v>363740</v>
          </cell>
          <cell r="F2226">
            <v>44049</v>
          </cell>
          <cell r="G2226">
            <v>44054</v>
          </cell>
          <cell r="H2226">
            <v>44063</v>
          </cell>
          <cell r="I2226">
            <v>56286</v>
          </cell>
          <cell r="J2226">
            <v>0</v>
          </cell>
          <cell r="K2226">
            <v>47247</v>
          </cell>
          <cell r="L2226">
            <v>9039</v>
          </cell>
        </row>
        <row r="2227">
          <cell r="E2227">
            <v>363909</v>
          </cell>
          <cell r="F2227">
            <v>44053</v>
          </cell>
          <cell r="G2227">
            <v>44081</v>
          </cell>
          <cell r="H2227">
            <v>44084</v>
          </cell>
          <cell r="I2227">
            <v>2902685</v>
          </cell>
          <cell r="J2227">
            <v>0</v>
          </cell>
          <cell r="K2227">
            <v>0</v>
          </cell>
          <cell r="L2227">
            <v>2902685</v>
          </cell>
        </row>
        <row r="2228">
          <cell r="E2228">
            <v>363925</v>
          </cell>
          <cell r="F2228">
            <v>44053</v>
          </cell>
          <cell r="G2228">
            <v>44064</v>
          </cell>
          <cell r="H2228">
            <v>44067</v>
          </cell>
          <cell r="I2228">
            <v>7983875</v>
          </cell>
          <cell r="J2228">
            <v>0</v>
          </cell>
          <cell r="K2228">
            <v>6237594</v>
          </cell>
          <cell r="L2228">
            <v>1746281</v>
          </cell>
        </row>
        <row r="2229">
          <cell r="E2229">
            <v>364017</v>
          </cell>
          <cell r="F2229">
            <v>44053</v>
          </cell>
          <cell r="G2229">
            <v>44124</v>
          </cell>
          <cell r="H2229">
            <v>44125</v>
          </cell>
          <cell r="I2229">
            <v>8095136</v>
          </cell>
          <cell r="J2229">
            <v>486283</v>
          </cell>
          <cell r="K2229">
            <v>0</v>
          </cell>
          <cell r="L2229">
            <v>7608853</v>
          </cell>
        </row>
        <row r="2230">
          <cell r="E2230">
            <v>364022</v>
          </cell>
          <cell r="F2230">
            <v>44053</v>
          </cell>
          <cell r="G2230">
            <v>44126</v>
          </cell>
          <cell r="I2230">
            <v>111500</v>
          </cell>
          <cell r="J2230">
            <v>0</v>
          </cell>
          <cell r="K2230">
            <v>0</v>
          </cell>
          <cell r="L2230">
            <v>111500</v>
          </cell>
        </row>
        <row r="2231">
          <cell r="E2231">
            <v>364030</v>
          </cell>
          <cell r="F2231">
            <v>44053</v>
          </cell>
          <cell r="G2231">
            <v>44126</v>
          </cell>
          <cell r="I2231">
            <v>9746601</v>
          </cell>
          <cell r="J2231">
            <v>0</v>
          </cell>
          <cell r="K2231">
            <v>0</v>
          </cell>
          <cell r="L2231">
            <v>9746601</v>
          </cell>
        </row>
        <row r="2232">
          <cell r="E2232">
            <v>364031</v>
          </cell>
          <cell r="F2232">
            <v>44053</v>
          </cell>
          <cell r="G2232">
            <v>44126</v>
          </cell>
          <cell r="I2232">
            <v>91476</v>
          </cell>
          <cell r="J2232">
            <v>0</v>
          </cell>
          <cell r="K2232">
            <v>0</v>
          </cell>
          <cell r="L2232">
            <v>91476</v>
          </cell>
        </row>
        <row r="2233">
          <cell r="E2233">
            <v>364036</v>
          </cell>
          <cell r="F2233">
            <v>44053</v>
          </cell>
          <cell r="G2233">
            <v>44064</v>
          </cell>
          <cell r="H2233">
            <v>44068</v>
          </cell>
          <cell r="I2233">
            <v>356840</v>
          </cell>
          <cell r="J2233">
            <v>0</v>
          </cell>
          <cell r="K2233">
            <v>0</v>
          </cell>
          <cell r="L2233">
            <v>356840</v>
          </cell>
        </row>
        <row r="2234">
          <cell r="E2234">
            <v>364072</v>
          </cell>
          <cell r="F2234">
            <v>44053</v>
          </cell>
          <cell r="G2234">
            <v>44076</v>
          </cell>
          <cell r="H2234">
            <v>44084</v>
          </cell>
          <cell r="I2234">
            <v>1591196</v>
          </cell>
          <cell r="J2234">
            <v>0</v>
          </cell>
          <cell r="K2234">
            <v>0</v>
          </cell>
          <cell r="L2234">
            <v>1591196</v>
          </cell>
        </row>
        <row r="2235">
          <cell r="E2235">
            <v>364073</v>
          </cell>
          <cell r="F2235">
            <v>44053</v>
          </cell>
          <cell r="G2235">
            <v>44064</v>
          </cell>
          <cell r="H2235">
            <v>44064</v>
          </cell>
          <cell r="I2235">
            <v>1070783</v>
          </cell>
          <cell r="J2235">
            <v>0</v>
          </cell>
          <cell r="K2235">
            <v>1044485</v>
          </cell>
          <cell r="L2235">
            <v>26298</v>
          </cell>
        </row>
        <row r="2236">
          <cell r="E2236">
            <v>364089</v>
          </cell>
          <cell r="F2236">
            <v>44053</v>
          </cell>
          <cell r="I2236">
            <v>5106557</v>
          </cell>
          <cell r="J2236">
            <v>0</v>
          </cell>
          <cell r="K2236">
            <v>0</v>
          </cell>
          <cell r="L2236">
            <v>5106557</v>
          </cell>
        </row>
        <row r="2237">
          <cell r="E2237">
            <v>364103</v>
          </cell>
          <cell r="F2237">
            <v>44053</v>
          </cell>
          <cell r="G2237">
            <v>44126</v>
          </cell>
          <cell r="I2237">
            <v>180105</v>
          </cell>
          <cell r="J2237">
            <v>0</v>
          </cell>
          <cell r="K2237">
            <v>0</v>
          </cell>
          <cell r="L2237">
            <v>180105</v>
          </cell>
        </row>
        <row r="2238">
          <cell r="E2238">
            <v>364112</v>
          </cell>
          <cell r="F2238">
            <v>44053</v>
          </cell>
          <cell r="G2238">
            <v>44126</v>
          </cell>
          <cell r="I2238">
            <v>60035</v>
          </cell>
          <cell r="J2238">
            <v>0</v>
          </cell>
          <cell r="K2238">
            <v>0</v>
          </cell>
          <cell r="L2238">
            <v>60035</v>
          </cell>
        </row>
        <row r="2239">
          <cell r="E2239">
            <v>364116</v>
          </cell>
          <cell r="F2239">
            <v>44053</v>
          </cell>
          <cell r="G2239">
            <v>44083</v>
          </cell>
          <cell r="H2239">
            <v>44088</v>
          </cell>
          <cell r="I2239">
            <v>22310508</v>
          </cell>
          <cell r="J2239">
            <v>0</v>
          </cell>
          <cell r="K2239">
            <v>22186454</v>
          </cell>
          <cell r="L2239">
            <v>124054</v>
          </cell>
        </row>
        <row r="2240">
          <cell r="E2240">
            <v>364122</v>
          </cell>
          <cell r="F2240">
            <v>44053</v>
          </cell>
          <cell r="G2240">
            <v>44126</v>
          </cell>
          <cell r="I2240">
            <v>69185</v>
          </cell>
          <cell r="J2240">
            <v>0</v>
          </cell>
          <cell r="K2240">
            <v>0</v>
          </cell>
          <cell r="L2240">
            <v>69185</v>
          </cell>
        </row>
        <row r="2241">
          <cell r="E2241">
            <v>364146</v>
          </cell>
          <cell r="F2241">
            <v>44053</v>
          </cell>
          <cell r="G2241">
            <v>44064</v>
          </cell>
          <cell r="H2241">
            <v>44068</v>
          </cell>
          <cell r="I2241">
            <v>178420</v>
          </cell>
          <cell r="J2241">
            <v>0</v>
          </cell>
          <cell r="K2241">
            <v>0</v>
          </cell>
          <cell r="L2241">
            <v>178420</v>
          </cell>
        </row>
        <row r="2242">
          <cell r="E2242">
            <v>364152</v>
          </cell>
          <cell r="F2242">
            <v>44053</v>
          </cell>
          <cell r="I2242">
            <v>15380</v>
          </cell>
          <cell r="J2242">
            <v>0</v>
          </cell>
          <cell r="K2242">
            <v>0</v>
          </cell>
          <cell r="L2242">
            <v>15380</v>
          </cell>
        </row>
        <row r="2243">
          <cell r="E2243">
            <v>364156</v>
          </cell>
          <cell r="F2243">
            <v>44053</v>
          </cell>
          <cell r="G2243">
            <v>44064</v>
          </cell>
          <cell r="H2243">
            <v>44067</v>
          </cell>
          <cell r="I2243">
            <v>10023155</v>
          </cell>
          <cell r="J2243">
            <v>0</v>
          </cell>
          <cell r="K2243">
            <v>9959850</v>
          </cell>
          <cell r="L2243">
            <v>63305</v>
          </cell>
        </row>
        <row r="2244">
          <cell r="E2244">
            <v>364166</v>
          </cell>
          <cell r="F2244">
            <v>44053</v>
          </cell>
          <cell r="G2244">
            <v>44126</v>
          </cell>
          <cell r="I2244">
            <v>159930</v>
          </cell>
          <cell r="J2244">
            <v>0</v>
          </cell>
          <cell r="K2244">
            <v>0</v>
          </cell>
          <cell r="L2244">
            <v>159930</v>
          </cell>
        </row>
        <row r="2245">
          <cell r="E2245">
            <v>364262</v>
          </cell>
          <cell r="F2245">
            <v>44053</v>
          </cell>
          <cell r="I2245">
            <v>9642190</v>
          </cell>
          <cell r="J2245">
            <v>1143566</v>
          </cell>
          <cell r="K2245">
            <v>0</v>
          </cell>
          <cell r="L2245">
            <v>8498624</v>
          </cell>
        </row>
        <row r="2246">
          <cell r="E2246">
            <v>364272</v>
          </cell>
          <cell r="F2246">
            <v>44053</v>
          </cell>
          <cell r="G2246">
            <v>44064</v>
          </cell>
          <cell r="H2246">
            <v>44064</v>
          </cell>
          <cell r="I2246">
            <v>961016</v>
          </cell>
          <cell r="J2246">
            <v>0</v>
          </cell>
          <cell r="K2246">
            <v>942222</v>
          </cell>
          <cell r="L2246">
            <v>18794</v>
          </cell>
        </row>
        <row r="2247">
          <cell r="E2247">
            <v>364328</v>
          </cell>
          <cell r="F2247">
            <v>44053</v>
          </cell>
          <cell r="G2247">
            <v>44126</v>
          </cell>
          <cell r="I2247">
            <v>108700</v>
          </cell>
          <cell r="J2247">
            <v>0</v>
          </cell>
          <cell r="K2247">
            <v>0</v>
          </cell>
          <cell r="L2247">
            <v>108700</v>
          </cell>
        </row>
        <row r="2248">
          <cell r="E2248">
            <v>364341</v>
          </cell>
          <cell r="F2248">
            <v>44053</v>
          </cell>
          <cell r="G2248">
            <v>44124</v>
          </cell>
          <cell r="H2248">
            <v>44125</v>
          </cell>
          <cell r="I2248">
            <v>14781841</v>
          </cell>
          <cell r="J2248">
            <v>2083368</v>
          </cell>
          <cell r="K2248">
            <v>0</v>
          </cell>
          <cell r="L2248">
            <v>12698473</v>
          </cell>
        </row>
        <row r="2249">
          <cell r="E2249">
            <v>364352</v>
          </cell>
          <cell r="F2249">
            <v>44053</v>
          </cell>
          <cell r="G2249">
            <v>44077</v>
          </cell>
          <cell r="H2249">
            <v>44082</v>
          </cell>
          <cell r="I2249">
            <v>4056319</v>
          </cell>
          <cell r="J2249">
            <v>0</v>
          </cell>
          <cell r="K2249">
            <v>3946892</v>
          </cell>
          <cell r="L2249">
            <v>109427</v>
          </cell>
        </row>
        <row r="2250">
          <cell r="E2250">
            <v>364363</v>
          </cell>
          <cell r="F2250">
            <v>44053</v>
          </cell>
          <cell r="G2250">
            <v>44081</v>
          </cell>
          <cell r="H2250">
            <v>44082</v>
          </cell>
          <cell r="I2250">
            <v>11632015</v>
          </cell>
          <cell r="J2250">
            <v>0</v>
          </cell>
          <cell r="K2250">
            <v>0</v>
          </cell>
          <cell r="L2250">
            <v>11632015</v>
          </cell>
        </row>
        <row r="2251">
          <cell r="E2251">
            <v>364377</v>
          </cell>
          <cell r="F2251">
            <v>44053</v>
          </cell>
          <cell r="G2251">
            <v>44076</v>
          </cell>
          <cell r="H2251">
            <v>44084</v>
          </cell>
          <cell r="I2251">
            <v>5306440</v>
          </cell>
          <cell r="J2251">
            <v>0</v>
          </cell>
          <cell r="K2251">
            <v>0</v>
          </cell>
          <cell r="L2251">
            <v>5306440</v>
          </cell>
        </row>
        <row r="2252">
          <cell r="E2252">
            <v>364378</v>
          </cell>
          <cell r="F2252">
            <v>44053</v>
          </cell>
          <cell r="G2252">
            <v>44064</v>
          </cell>
          <cell r="H2252">
            <v>44064</v>
          </cell>
          <cell r="I2252">
            <v>729580</v>
          </cell>
          <cell r="J2252">
            <v>0</v>
          </cell>
          <cell r="K2252">
            <v>725198</v>
          </cell>
          <cell r="L2252">
            <v>4382</v>
          </cell>
        </row>
        <row r="2253">
          <cell r="E2253">
            <v>364384</v>
          </cell>
          <cell r="F2253">
            <v>44053</v>
          </cell>
          <cell r="G2253">
            <v>44077</v>
          </cell>
          <cell r="H2253">
            <v>44082</v>
          </cell>
          <cell r="I2253">
            <v>12957975</v>
          </cell>
          <cell r="J2253">
            <v>0</v>
          </cell>
          <cell r="K2253">
            <v>0</v>
          </cell>
          <cell r="L2253">
            <v>12957975</v>
          </cell>
        </row>
        <row r="2254">
          <cell r="E2254">
            <v>364426</v>
          </cell>
          <cell r="F2254">
            <v>44054</v>
          </cell>
          <cell r="G2254">
            <v>44123</v>
          </cell>
          <cell r="H2254">
            <v>44124</v>
          </cell>
          <cell r="I2254">
            <v>5493048</v>
          </cell>
          <cell r="J2254">
            <v>0</v>
          </cell>
          <cell r="K2254">
            <v>0</v>
          </cell>
          <cell r="L2254">
            <v>5493048</v>
          </cell>
        </row>
        <row r="2255">
          <cell r="E2255">
            <v>364482</v>
          </cell>
          <cell r="F2255">
            <v>44054</v>
          </cell>
          <cell r="G2255">
            <v>44076</v>
          </cell>
          <cell r="H2255">
            <v>44084</v>
          </cell>
          <cell r="I2255">
            <v>6673943</v>
          </cell>
          <cell r="J2255">
            <v>0</v>
          </cell>
          <cell r="K2255">
            <v>0</v>
          </cell>
          <cell r="L2255">
            <v>6673943</v>
          </cell>
        </row>
        <row r="2256">
          <cell r="E2256">
            <v>364485</v>
          </cell>
          <cell r="F2256">
            <v>44054</v>
          </cell>
          <cell r="G2256">
            <v>44126</v>
          </cell>
          <cell r="I2256">
            <v>63972</v>
          </cell>
          <cell r="J2256">
            <v>0</v>
          </cell>
          <cell r="K2256">
            <v>0</v>
          </cell>
          <cell r="L2256">
            <v>63972</v>
          </cell>
        </row>
        <row r="2257">
          <cell r="E2257">
            <v>364495</v>
          </cell>
          <cell r="F2257">
            <v>44054</v>
          </cell>
          <cell r="G2257">
            <v>44081</v>
          </cell>
          <cell r="H2257">
            <v>44082</v>
          </cell>
          <cell r="I2257">
            <v>4268579</v>
          </cell>
          <cell r="J2257">
            <v>0</v>
          </cell>
          <cell r="K2257">
            <v>2393683</v>
          </cell>
          <cell r="L2257">
            <v>1874896</v>
          </cell>
        </row>
        <row r="2258">
          <cell r="E2258">
            <v>364506</v>
          </cell>
          <cell r="F2258">
            <v>44054</v>
          </cell>
          <cell r="G2258">
            <v>44126</v>
          </cell>
          <cell r="I2258">
            <v>9228</v>
          </cell>
          <cell r="J2258">
            <v>0</v>
          </cell>
          <cell r="K2258">
            <v>0</v>
          </cell>
          <cell r="L2258">
            <v>9228</v>
          </cell>
        </row>
        <row r="2259">
          <cell r="E2259">
            <v>364530</v>
          </cell>
          <cell r="F2259">
            <v>44054</v>
          </cell>
          <cell r="G2259">
            <v>44081</v>
          </cell>
          <cell r="H2259">
            <v>44084</v>
          </cell>
          <cell r="I2259">
            <v>1252321</v>
          </cell>
          <cell r="J2259">
            <v>0</v>
          </cell>
          <cell r="K2259">
            <v>0</v>
          </cell>
          <cell r="L2259">
            <v>1252321</v>
          </cell>
        </row>
        <row r="2260">
          <cell r="E2260">
            <v>364551</v>
          </cell>
          <cell r="F2260">
            <v>44054</v>
          </cell>
          <cell r="G2260">
            <v>44076</v>
          </cell>
          <cell r="H2260">
            <v>44084</v>
          </cell>
          <cell r="I2260">
            <v>7310201</v>
          </cell>
          <cell r="J2260">
            <v>0</v>
          </cell>
          <cell r="K2260">
            <v>0</v>
          </cell>
          <cell r="L2260">
            <v>7310201</v>
          </cell>
        </row>
        <row r="2261">
          <cell r="E2261">
            <v>364561</v>
          </cell>
          <cell r="F2261">
            <v>44054</v>
          </cell>
          <cell r="G2261">
            <v>44081</v>
          </cell>
          <cell r="H2261">
            <v>44082</v>
          </cell>
          <cell r="I2261">
            <v>5693422</v>
          </cell>
          <cell r="J2261">
            <v>0</v>
          </cell>
          <cell r="K2261">
            <v>5525468</v>
          </cell>
          <cell r="L2261">
            <v>167954</v>
          </cell>
        </row>
        <row r="2262">
          <cell r="E2262">
            <v>364573</v>
          </cell>
          <cell r="F2262">
            <v>44054</v>
          </cell>
          <cell r="I2262">
            <v>556964</v>
          </cell>
          <cell r="J2262">
            <v>0</v>
          </cell>
          <cell r="K2262">
            <v>0</v>
          </cell>
          <cell r="L2262">
            <v>556964</v>
          </cell>
        </row>
        <row r="2263">
          <cell r="E2263">
            <v>364575</v>
          </cell>
          <cell r="F2263">
            <v>44054</v>
          </cell>
          <cell r="G2263">
            <v>44082</v>
          </cell>
          <cell r="H2263">
            <v>44084</v>
          </cell>
          <cell r="I2263">
            <v>489075</v>
          </cell>
          <cell r="J2263">
            <v>0</v>
          </cell>
          <cell r="K2263">
            <v>0</v>
          </cell>
          <cell r="L2263">
            <v>489075</v>
          </cell>
        </row>
        <row r="2264">
          <cell r="E2264">
            <v>364589</v>
          </cell>
          <cell r="F2264">
            <v>44054</v>
          </cell>
          <cell r="G2264">
            <v>44077</v>
          </cell>
          <cell r="H2264">
            <v>44082</v>
          </cell>
          <cell r="I2264">
            <v>23305863</v>
          </cell>
          <cell r="J2264">
            <v>0</v>
          </cell>
          <cell r="K2264">
            <v>22967003</v>
          </cell>
          <cell r="L2264">
            <v>338860</v>
          </cell>
        </row>
        <row r="2265">
          <cell r="E2265">
            <v>364594</v>
          </cell>
          <cell r="F2265">
            <v>44054</v>
          </cell>
          <cell r="G2265">
            <v>44126</v>
          </cell>
          <cell r="I2265">
            <v>297955</v>
          </cell>
          <cell r="J2265">
            <v>0</v>
          </cell>
          <cell r="K2265">
            <v>0</v>
          </cell>
          <cell r="L2265">
            <v>297955</v>
          </cell>
        </row>
        <row r="2266">
          <cell r="E2266">
            <v>364611</v>
          </cell>
          <cell r="F2266">
            <v>44054</v>
          </cell>
          <cell r="G2266">
            <v>44064</v>
          </cell>
          <cell r="H2266">
            <v>44064</v>
          </cell>
          <cell r="I2266">
            <v>4710288</v>
          </cell>
          <cell r="J2266">
            <v>0</v>
          </cell>
          <cell r="K2266">
            <v>4350017</v>
          </cell>
          <cell r="L2266">
            <v>360271</v>
          </cell>
        </row>
        <row r="2267">
          <cell r="E2267">
            <v>364670</v>
          </cell>
          <cell r="F2267">
            <v>44054</v>
          </cell>
          <cell r="G2267">
            <v>44078</v>
          </cell>
          <cell r="H2267">
            <v>44089</v>
          </cell>
          <cell r="I2267">
            <v>3689954</v>
          </cell>
          <cell r="J2267">
            <v>0</v>
          </cell>
          <cell r="K2267">
            <v>0</v>
          </cell>
          <cell r="L2267">
            <v>3689954</v>
          </cell>
        </row>
        <row r="2268">
          <cell r="E2268">
            <v>364711</v>
          </cell>
          <cell r="F2268">
            <v>44054</v>
          </cell>
          <cell r="G2268">
            <v>44076</v>
          </cell>
          <cell r="H2268">
            <v>44084</v>
          </cell>
          <cell r="I2268">
            <v>5686326</v>
          </cell>
          <cell r="J2268">
            <v>0</v>
          </cell>
          <cell r="K2268">
            <v>0</v>
          </cell>
          <cell r="L2268">
            <v>5686326</v>
          </cell>
        </row>
        <row r="2269">
          <cell r="E2269">
            <v>364788</v>
          </cell>
          <cell r="F2269">
            <v>44054</v>
          </cell>
          <cell r="G2269">
            <v>44076</v>
          </cell>
          <cell r="H2269">
            <v>44084</v>
          </cell>
          <cell r="I2269">
            <v>1378726</v>
          </cell>
          <cell r="J2269">
            <v>0</v>
          </cell>
          <cell r="K2269">
            <v>0</v>
          </cell>
          <cell r="L2269">
            <v>1378726</v>
          </cell>
        </row>
        <row r="2270">
          <cell r="E2270">
            <v>364814</v>
          </cell>
          <cell r="F2270">
            <v>44054</v>
          </cell>
          <cell r="G2270">
            <v>44063</v>
          </cell>
          <cell r="H2270">
            <v>44064</v>
          </cell>
          <cell r="I2270">
            <v>299616</v>
          </cell>
          <cell r="J2270">
            <v>0</v>
          </cell>
          <cell r="K2270">
            <v>290577</v>
          </cell>
          <cell r="L2270">
            <v>9039</v>
          </cell>
        </row>
        <row r="2271">
          <cell r="E2271">
            <v>364851</v>
          </cell>
          <cell r="F2271">
            <v>44054</v>
          </cell>
          <cell r="G2271">
            <v>44076</v>
          </cell>
          <cell r="H2271">
            <v>44084</v>
          </cell>
          <cell r="I2271">
            <v>6987011</v>
          </cell>
          <cell r="J2271">
            <v>0</v>
          </cell>
          <cell r="K2271">
            <v>0</v>
          </cell>
          <cell r="L2271">
            <v>6987011</v>
          </cell>
        </row>
        <row r="2272">
          <cell r="E2272">
            <v>364856</v>
          </cell>
          <cell r="F2272">
            <v>44054</v>
          </cell>
          <cell r="G2272">
            <v>44098</v>
          </cell>
          <cell r="H2272">
            <v>44098</v>
          </cell>
          <cell r="I2272">
            <v>8140532</v>
          </cell>
          <cell r="J2272">
            <v>323587</v>
          </cell>
          <cell r="K2272">
            <v>7528918</v>
          </cell>
          <cell r="L2272">
            <v>288027</v>
          </cell>
        </row>
        <row r="2273">
          <cell r="E2273">
            <v>364872</v>
          </cell>
          <cell r="F2273">
            <v>44054</v>
          </cell>
          <cell r="G2273">
            <v>44061</v>
          </cell>
          <cell r="H2273">
            <v>44063</v>
          </cell>
          <cell r="I2273">
            <v>1783751</v>
          </cell>
          <cell r="J2273">
            <v>0</v>
          </cell>
          <cell r="K2273">
            <v>1763786</v>
          </cell>
          <cell r="L2273">
            <v>19965</v>
          </cell>
        </row>
        <row r="2274">
          <cell r="E2274">
            <v>364881</v>
          </cell>
          <cell r="F2274">
            <v>44054</v>
          </cell>
          <cell r="G2274">
            <v>44061</v>
          </cell>
          <cell r="H2274">
            <v>44063</v>
          </cell>
          <cell r="I2274">
            <v>897163</v>
          </cell>
          <cell r="J2274">
            <v>0</v>
          </cell>
          <cell r="K2274">
            <v>859777</v>
          </cell>
          <cell r="L2274">
            <v>37386</v>
          </cell>
        </row>
        <row r="2275">
          <cell r="E2275">
            <v>364892</v>
          </cell>
          <cell r="F2275">
            <v>44054</v>
          </cell>
          <cell r="G2275">
            <v>44082</v>
          </cell>
          <cell r="H2275">
            <v>44084</v>
          </cell>
          <cell r="I2275">
            <v>672612</v>
          </cell>
          <cell r="J2275">
            <v>0</v>
          </cell>
          <cell r="K2275">
            <v>0</v>
          </cell>
          <cell r="L2275">
            <v>672612</v>
          </cell>
        </row>
        <row r="2276">
          <cell r="E2276">
            <v>364915</v>
          </cell>
          <cell r="F2276">
            <v>44054</v>
          </cell>
          <cell r="G2276">
            <v>44063</v>
          </cell>
          <cell r="H2276">
            <v>44064</v>
          </cell>
          <cell r="I2276">
            <v>398117</v>
          </cell>
          <cell r="J2276">
            <v>0</v>
          </cell>
          <cell r="K2276">
            <v>0</v>
          </cell>
          <cell r="L2276">
            <v>398117</v>
          </cell>
        </row>
        <row r="2277">
          <cell r="E2277">
            <v>364917</v>
          </cell>
          <cell r="F2277">
            <v>44054</v>
          </cell>
          <cell r="G2277">
            <v>44090</v>
          </cell>
          <cell r="H2277">
            <v>44092</v>
          </cell>
          <cell r="I2277">
            <v>2675625</v>
          </cell>
          <cell r="J2277">
            <v>0</v>
          </cell>
          <cell r="K2277">
            <v>953125</v>
          </cell>
          <cell r="L2277">
            <v>1722500</v>
          </cell>
        </row>
        <row r="2278">
          <cell r="E2278">
            <v>364924</v>
          </cell>
          <cell r="F2278">
            <v>44055</v>
          </cell>
          <cell r="G2278">
            <v>44118</v>
          </cell>
          <cell r="H2278">
            <v>44125</v>
          </cell>
          <cell r="I2278">
            <v>34323584</v>
          </cell>
          <cell r="J2278">
            <v>0</v>
          </cell>
          <cell r="K2278">
            <v>0</v>
          </cell>
          <cell r="L2278">
            <v>34323584</v>
          </cell>
        </row>
        <row r="2279">
          <cell r="E2279">
            <v>364925</v>
          </cell>
          <cell r="F2279">
            <v>44055</v>
          </cell>
          <cell r="G2279">
            <v>44126</v>
          </cell>
          <cell r="I2279">
            <v>30760</v>
          </cell>
          <cell r="J2279">
            <v>0</v>
          </cell>
          <cell r="K2279">
            <v>0</v>
          </cell>
          <cell r="L2279">
            <v>30760</v>
          </cell>
        </row>
        <row r="2280">
          <cell r="E2280">
            <v>364928</v>
          </cell>
          <cell r="F2280">
            <v>44055</v>
          </cell>
          <cell r="G2280">
            <v>44076</v>
          </cell>
          <cell r="H2280">
            <v>44084</v>
          </cell>
          <cell r="I2280">
            <v>1539705</v>
          </cell>
          <cell r="J2280">
            <v>0</v>
          </cell>
          <cell r="K2280">
            <v>0</v>
          </cell>
          <cell r="L2280">
            <v>1539705</v>
          </cell>
        </row>
        <row r="2281">
          <cell r="E2281">
            <v>364940</v>
          </cell>
          <cell r="F2281">
            <v>44055</v>
          </cell>
          <cell r="G2281">
            <v>44076</v>
          </cell>
          <cell r="H2281">
            <v>44084</v>
          </cell>
          <cell r="I2281">
            <v>1492258</v>
          </cell>
          <cell r="J2281">
            <v>0</v>
          </cell>
          <cell r="K2281">
            <v>0</v>
          </cell>
          <cell r="L2281">
            <v>1492258</v>
          </cell>
        </row>
        <row r="2282">
          <cell r="E2282">
            <v>364956</v>
          </cell>
          <cell r="F2282">
            <v>44055</v>
          </cell>
          <cell r="G2282">
            <v>44076</v>
          </cell>
          <cell r="H2282">
            <v>44084</v>
          </cell>
          <cell r="I2282">
            <v>3588588</v>
          </cell>
          <cell r="J2282">
            <v>0</v>
          </cell>
          <cell r="K2282">
            <v>0</v>
          </cell>
          <cell r="L2282">
            <v>3588588</v>
          </cell>
        </row>
        <row r="2283">
          <cell r="E2283">
            <v>364959</v>
          </cell>
          <cell r="F2283">
            <v>44055</v>
          </cell>
          <cell r="G2283">
            <v>44124</v>
          </cell>
          <cell r="H2283">
            <v>44125</v>
          </cell>
          <cell r="I2283">
            <v>2330284</v>
          </cell>
          <cell r="J2283">
            <v>0</v>
          </cell>
          <cell r="K2283">
            <v>0</v>
          </cell>
          <cell r="L2283">
            <v>2330284</v>
          </cell>
        </row>
        <row r="2284">
          <cell r="E2284">
            <v>364962</v>
          </cell>
          <cell r="F2284">
            <v>44055</v>
          </cell>
          <cell r="G2284">
            <v>44076</v>
          </cell>
          <cell r="H2284">
            <v>44084</v>
          </cell>
          <cell r="I2284">
            <v>2635689</v>
          </cell>
          <cell r="J2284">
            <v>0</v>
          </cell>
          <cell r="K2284">
            <v>0</v>
          </cell>
          <cell r="L2284">
            <v>2635689</v>
          </cell>
        </row>
        <row r="2285">
          <cell r="E2285">
            <v>364963</v>
          </cell>
          <cell r="F2285">
            <v>44055</v>
          </cell>
          <cell r="G2285">
            <v>44126</v>
          </cell>
          <cell r="I2285">
            <v>91476</v>
          </cell>
          <cell r="J2285">
            <v>0</v>
          </cell>
          <cell r="K2285">
            <v>0</v>
          </cell>
          <cell r="L2285">
            <v>91476</v>
          </cell>
        </row>
        <row r="2286">
          <cell r="E2286">
            <v>364971</v>
          </cell>
          <cell r="F2286">
            <v>44055</v>
          </cell>
          <cell r="I2286">
            <v>49594323</v>
          </cell>
          <cell r="J2286">
            <v>0</v>
          </cell>
          <cell r="K2286">
            <v>0</v>
          </cell>
          <cell r="L2286">
            <v>49594323</v>
          </cell>
        </row>
        <row r="2287">
          <cell r="E2287">
            <v>364976</v>
          </cell>
          <cell r="F2287">
            <v>44055</v>
          </cell>
          <cell r="G2287">
            <v>44126</v>
          </cell>
          <cell r="I2287">
            <v>792131</v>
          </cell>
          <cell r="J2287">
            <v>0</v>
          </cell>
          <cell r="K2287">
            <v>0</v>
          </cell>
          <cell r="L2287">
            <v>792131</v>
          </cell>
        </row>
        <row r="2288">
          <cell r="E2288">
            <v>365000</v>
          </cell>
          <cell r="F2288">
            <v>44055</v>
          </cell>
          <cell r="G2288">
            <v>44081</v>
          </cell>
          <cell r="H2288">
            <v>44084</v>
          </cell>
          <cell r="I2288">
            <v>1981335</v>
          </cell>
          <cell r="J2288">
            <v>0</v>
          </cell>
          <cell r="K2288">
            <v>0</v>
          </cell>
          <cell r="L2288">
            <v>1981335</v>
          </cell>
        </row>
        <row r="2289">
          <cell r="E2289">
            <v>365004</v>
          </cell>
          <cell r="F2289">
            <v>44055</v>
          </cell>
          <cell r="G2289">
            <v>44126</v>
          </cell>
          <cell r="I2289">
            <v>74756</v>
          </cell>
          <cell r="J2289">
            <v>0</v>
          </cell>
          <cell r="K2289">
            <v>0</v>
          </cell>
          <cell r="L2289">
            <v>74756</v>
          </cell>
        </row>
        <row r="2290">
          <cell r="E2290">
            <v>365027</v>
          </cell>
          <cell r="F2290">
            <v>44055</v>
          </cell>
          <cell r="G2290">
            <v>44082</v>
          </cell>
          <cell r="H2290">
            <v>44084</v>
          </cell>
          <cell r="I2290">
            <v>7878025</v>
          </cell>
          <cell r="J2290">
            <v>0</v>
          </cell>
          <cell r="K2290">
            <v>0</v>
          </cell>
          <cell r="L2290">
            <v>7878025</v>
          </cell>
        </row>
        <row r="2291">
          <cell r="E2291">
            <v>365071</v>
          </cell>
          <cell r="F2291">
            <v>44055</v>
          </cell>
          <cell r="G2291">
            <v>44061</v>
          </cell>
          <cell r="H2291">
            <v>44068</v>
          </cell>
          <cell r="I2291">
            <v>31613</v>
          </cell>
          <cell r="J2291">
            <v>0</v>
          </cell>
          <cell r="K2291">
            <v>30500</v>
          </cell>
          <cell r="L2291">
            <v>1113</v>
          </cell>
        </row>
        <row r="2292">
          <cell r="E2292">
            <v>365095</v>
          </cell>
          <cell r="F2292">
            <v>44055</v>
          </cell>
          <cell r="G2292">
            <v>44081</v>
          </cell>
          <cell r="H2292">
            <v>44084</v>
          </cell>
          <cell r="I2292">
            <v>5083801</v>
          </cell>
          <cell r="J2292">
            <v>0</v>
          </cell>
          <cell r="K2292">
            <v>0</v>
          </cell>
          <cell r="L2292">
            <v>5083801</v>
          </cell>
        </row>
        <row r="2293">
          <cell r="E2293">
            <v>365098</v>
          </cell>
          <cell r="F2293">
            <v>44055</v>
          </cell>
          <cell r="G2293">
            <v>44076</v>
          </cell>
          <cell r="H2293">
            <v>44084</v>
          </cell>
          <cell r="I2293">
            <v>1190919</v>
          </cell>
          <cell r="J2293">
            <v>0</v>
          </cell>
          <cell r="K2293">
            <v>1178610</v>
          </cell>
          <cell r="L2293">
            <v>12309</v>
          </cell>
        </row>
        <row r="2294">
          <cell r="E2294">
            <v>365121</v>
          </cell>
          <cell r="F2294">
            <v>44055</v>
          </cell>
          <cell r="G2294">
            <v>44081</v>
          </cell>
          <cell r="H2294">
            <v>44084</v>
          </cell>
          <cell r="I2294">
            <v>12113483</v>
          </cell>
          <cell r="J2294">
            <v>0</v>
          </cell>
          <cell r="K2294">
            <v>0</v>
          </cell>
          <cell r="L2294">
            <v>12113483</v>
          </cell>
        </row>
        <row r="2295">
          <cell r="E2295">
            <v>365135</v>
          </cell>
          <cell r="F2295">
            <v>44055</v>
          </cell>
          <cell r="G2295">
            <v>44076</v>
          </cell>
          <cell r="H2295">
            <v>44084</v>
          </cell>
          <cell r="I2295">
            <v>6900115</v>
          </cell>
          <cell r="J2295">
            <v>0</v>
          </cell>
          <cell r="K2295">
            <v>0</v>
          </cell>
          <cell r="L2295">
            <v>6900115</v>
          </cell>
        </row>
        <row r="2296">
          <cell r="E2296">
            <v>365145</v>
          </cell>
          <cell r="F2296">
            <v>44055</v>
          </cell>
          <cell r="G2296">
            <v>44081</v>
          </cell>
          <cell r="H2296">
            <v>44084</v>
          </cell>
          <cell r="I2296">
            <v>3057729</v>
          </cell>
          <cell r="J2296">
            <v>0</v>
          </cell>
          <cell r="K2296">
            <v>0</v>
          </cell>
          <cell r="L2296">
            <v>3057729</v>
          </cell>
        </row>
        <row r="2297">
          <cell r="E2297">
            <v>365210</v>
          </cell>
          <cell r="F2297">
            <v>44055</v>
          </cell>
          <cell r="G2297">
            <v>44123</v>
          </cell>
          <cell r="H2297">
            <v>44124</v>
          </cell>
          <cell r="I2297">
            <v>3518600</v>
          </cell>
          <cell r="J2297">
            <v>0</v>
          </cell>
          <cell r="K2297">
            <v>0</v>
          </cell>
          <cell r="L2297">
            <v>3518600</v>
          </cell>
        </row>
        <row r="2298">
          <cell r="E2298">
            <v>365217</v>
          </cell>
          <cell r="F2298">
            <v>44055</v>
          </cell>
          <cell r="G2298">
            <v>44125</v>
          </cell>
          <cell r="I2298">
            <v>115562</v>
          </cell>
          <cell r="J2298">
            <v>0</v>
          </cell>
          <cell r="K2298">
            <v>0</v>
          </cell>
          <cell r="L2298">
            <v>115562</v>
          </cell>
        </row>
        <row r="2299">
          <cell r="E2299">
            <v>365235</v>
          </cell>
          <cell r="F2299">
            <v>44055</v>
          </cell>
          <cell r="G2299">
            <v>44076</v>
          </cell>
          <cell r="H2299">
            <v>44084</v>
          </cell>
          <cell r="I2299">
            <v>2182629</v>
          </cell>
          <cell r="J2299">
            <v>0</v>
          </cell>
          <cell r="K2299">
            <v>0</v>
          </cell>
          <cell r="L2299">
            <v>2182629</v>
          </cell>
        </row>
        <row r="2300">
          <cell r="E2300">
            <v>365272</v>
          </cell>
          <cell r="F2300">
            <v>44055</v>
          </cell>
          <cell r="G2300">
            <v>44062</v>
          </cell>
          <cell r="H2300">
            <v>44068</v>
          </cell>
          <cell r="I2300">
            <v>47243</v>
          </cell>
          <cell r="J2300">
            <v>0</v>
          </cell>
          <cell r="K2300">
            <v>0</v>
          </cell>
          <cell r="L2300">
            <v>47243</v>
          </cell>
        </row>
        <row r="2301">
          <cell r="E2301">
            <v>365319</v>
          </cell>
          <cell r="F2301">
            <v>44056</v>
          </cell>
          <cell r="G2301">
            <v>44077</v>
          </cell>
          <cell r="H2301">
            <v>44082</v>
          </cell>
          <cell r="I2301">
            <v>1645042</v>
          </cell>
          <cell r="J2301">
            <v>0</v>
          </cell>
          <cell r="K2301">
            <v>1608400</v>
          </cell>
          <cell r="L2301">
            <v>36642</v>
          </cell>
        </row>
        <row r="2302">
          <cell r="E2302">
            <v>365323</v>
          </cell>
          <cell r="F2302">
            <v>44056</v>
          </cell>
          <cell r="G2302">
            <v>44077</v>
          </cell>
          <cell r="H2302">
            <v>44082</v>
          </cell>
          <cell r="I2302">
            <v>3844204</v>
          </cell>
          <cell r="J2302">
            <v>0</v>
          </cell>
          <cell r="K2302">
            <v>2435825</v>
          </cell>
          <cell r="L2302">
            <v>1408379</v>
          </cell>
        </row>
        <row r="2303">
          <cell r="E2303">
            <v>365341</v>
          </cell>
          <cell r="F2303">
            <v>44056</v>
          </cell>
          <cell r="G2303">
            <v>44126</v>
          </cell>
          <cell r="I2303">
            <v>91476</v>
          </cell>
          <cell r="J2303">
            <v>0</v>
          </cell>
          <cell r="K2303">
            <v>0</v>
          </cell>
          <cell r="L2303">
            <v>91476</v>
          </cell>
        </row>
        <row r="2304">
          <cell r="E2304">
            <v>365387</v>
          </cell>
          <cell r="F2304">
            <v>44056</v>
          </cell>
          <cell r="G2304">
            <v>44096</v>
          </cell>
          <cell r="H2304">
            <v>44097</v>
          </cell>
          <cell r="I2304">
            <v>4932463</v>
          </cell>
          <cell r="J2304">
            <v>0</v>
          </cell>
          <cell r="K2304">
            <v>4752717</v>
          </cell>
          <cell r="L2304">
            <v>179746</v>
          </cell>
        </row>
        <row r="2305">
          <cell r="E2305">
            <v>365466</v>
          </cell>
          <cell r="F2305">
            <v>44056</v>
          </cell>
          <cell r="G2305">
            <v>44061</v>
          </cell>
          <cell r="H2305">
            <v>44062</v>
          </cell>
          <cell r="I2305">
            <v>1262493</v>
          </cell>
          <cell r="J2305">
            <v>0</v>
          </cell>
          <cell r="K2305">
            <v>1026237</v>
          </cell>
          <cell r="L2305">
            <v>236256</v>
          </cell>
        </row>
        <row r="2306">
          <cell r="E2306">
            <v>365530</v>
          </cell>
          <cell r="F2306">
            <v>44056</v>
          </cell>
          <cell r="G2306">
            <v>44077</v>
          </cell>
          <cell r="H2306">
            <v>44082</v>
          </cell>
          <cell r="I2306">
            <v>1862046</v>
          </cell>
          <cell r="J2306">
            <v>0</v>
          </cell>
          <cell r="K2306">
            <v>1860059</v>
          </cell>
          <cell r="L2306">
            <v>1987</v>
          </cell>
        </row>
        <row r="2307">
          <cell r="E2307">
            <v>365534</v>
          </cell>
          <cell r="F2307">
            <v>44056</v>
          </cell>
          <cell r="G2307">
            <v>44081</v>
          </cell>
          <cell r="H2307">
            <v>44082</v>
          </cell>
          <cell r="I2307">
            <v>2809732</v>
          </cell>
          <cell r="J2307">
            <v>0</v>
          </cell>
          <cell r="K2307">
            <v>0</v>
          </cell>
          <cell r="L2307">
            <v>2809732</v>
          </cell>
        </row>
        <row r="2308">
          <cell r="E2308">
            <v>365561</v>
          </cell>
          <cell r="F2308">
            <v>44056</v>
          </cell>
          <cell r="G2308">
            <v>44081</v>
          </cell>
          <cell r="H2308">
            <v>44082</v>
          </cell>
          <cell r="I2308">
            <v>2220224</v>
          </cell>
          <cell r="J2308">
            <v>0</v>
          </cell>
          <cell r="K2308">
            <v>0</v>
          </cell>
          <cell r="L2308">
            <v>2220224</v>
          </cell>
        </row>
        <row r="2309">
          <cell r="E2309">
            <v>365594</v>
          </cell>
          <cell r="F2309">
            <v>44056</v>
          </cell>
          <cell r="G2309">
            <v>44078</v>
          </cell>
          <cell r="H2309">
            <v>44088</v>
          </cell>
          <cell r="I2309">
            <v>3674953</v>
          </cell>
          <cell r="J2309">
            <v>0</v>
          </cell>
          <cell r="K2309">
            <v>3543481</v>
          </cell>
          <cell r="L2309">
            <v>131472</v>
          </cell>
        </row>
        <row r="2310">
          <cell r="E2310">
            <v>365598</v>
          </cell>
          <cell r="F2310">
            <v>44056</v>
          </cell>
          <cell r="G2310">
            <v>44126</v>
          </cell>
          <cell r="I2310">
            <v>29105</v>
          </cell>
          <cell r="J2310">
            <v>0</v>
          </cell>
          <cell r="K2310">
            <v>0</v>
          </cell>
          <cell r="L2310">
            <v>29105</v>
          </cell>
        </row>
        <row r="2311">
          <cell r="E2311">
            <v>365632</v>
          </cell>
          <cell r="F2311">
            <v>44056</v>
          </cell>
          <cell r="G2311">
            <v>44063</v>
          </cell>
          <cell r="H2311">
            <v>44064</v>
          </cell>
          <cell r="I2311">
            <v>24113</v>
          </cell>
          <cell r="J2311">
            <v>0</v>
          </cell>
          <cell r="K2311">
            <v>15074</v>
          </cell>
          <cell r="L2311">
            <v>9039</v>
          </cell>
        </row>
        <row r="2312">
          <cell r="E2312">
            <v>365717</v>
          </cell>
          <cell r="F2312">
            <v>44056</v>
          </cell>
          <cell r="G2312">
            <v>44082</v>
          </cell>
          <cell r="H2312">
            <v>44084</v>
          </cell>
          <cell r="I2312">
            <v>7625791</v>
          </cell>
          <cell r="J2312">
            <v>0</v>
          </cell>
          <cell r="K2312">
            <v>0</v>
          </cell>
          <cell r="L2312">
            <v>7625791</v>
          </cell>
        </row>
        <row r="2313">
          <cell r="E2313">
            <v>365788</v>
          </cell>
          <cell r="F2313">
            <v>44056</v>
          </cell>
          <cell r="G2313">
            <v>44061</v>
          </cell>
          <cell r="H2313">
            <v>44062</v>
          </cell>
          <cell r="I2313">
            <v>430717</v>
          </cell>
          <cell r="J2313">
            <v>0</v>
          </cell>
          <cell r="K2313">
            <v>415223</v>
          </cell>
          <cell r="L2313">
            <v>15494</v>
          </cell>
        </row>
        <row r="2314">
          <cell r="E2314">
            <v>365792</v>
          </cell>
          <cell r="F2314">
            <v>44056</v>
          </cell>
          <cell r="G2314">
            <v>44129</v>
          </cell>
          <cell r="I2314">
            <v>23454309</v>
          </cell>
          <cell r="J2314">
            <v>0</v>
          </cell>
          <cell r="K2314">
            <v>0</v>
          </cell>
          <cell r="L2314">
            <v>23454309</v>
          </cell>
        </row>
        <row r="2315">
          <cell r="E2315">
            <v>365793</v>
          </cell>
          <cell r="F2315">
            <v>44056</v>
          </cell>
          <cell r="G2315">
            <v>44125</v>
          </cell>
          <cell r="H2315">
            <v>44125</v>
          </cell>
          <cell r="I2315">
            <v>9515313</v>
          </cell>
          <cell r="J2315">
            <v>0</v>
          </cell>
          <cell r="K2315">
            <v>0</v>
          </cell>
          <cell r="L2315">
            <v>9515313</v>
          </cell>
        </row>
        <row r="2316">
          <cell r="E2316">
            <v>365814</v>
          </cell>
          <cell r="F2316">
            <v>44056</v>
          </cell>
          <cell r="G2316">
            <v>44099</v>
          </cell>
          <cell r="H2316">
            <v>44099</v>
          </cell>
          <cell r="I2316">
            <v>10678943</v>
          </cell>
          <cell r="J2316">
            <v>0</v>
          </cell>
          <cell r="K2316">
            <v>10520258</v>
          </cell>
          <cell r="L2316">
            <v>158685</v>
          </cell>
        </row>
        <row r="2317">
          <cell r="E2317">
            <v>365893</v>
          </cell>
          <cell r="F2317">
            <v>44057</v>
          </cell>
          <cell r="G2317">
            <v>44078</v>
          </cell>
          <cell r="H2317">
            <v>44088</v>
          </cell>
          <cell r="I2317">
            <v>2761052</v>
          </cell>
          <cell r="J2317">
            <v>0</v>
          </cell>
          <cell r="K2317">
            <v>2647335</v>
          </cell>
          <cell r="L2317">
            <v>113717</v>
          </cell>
        </row>
        <row r="2318">
          <cell r="E2318">
            <v>365895</v>
          </cell>
          <cell r="F2318">
            <v>44057</v>
          </cell>
          <cell r="G2318">
            <v>44126</v>
          </cell>
          <cell r="I2318">
            <v>91476</v>
          </cell>
          <cell r="J2318">
            <v>0</v>
          </cell>
          <cell r="K2318">
            <v>0</v>
          </cell>
          <cell r="L2318">
            <v>91476</v>
          </cell>
        </row>
        <row r="2319">
          <cell r="E2319">
            <v>365899</v>
          </cell>
          <cell r="F2319">
            <v>44057</v>
          </cell>
          <cell r="I2319">
            <v>3524799</v>
          </cell>
          <cell r="J2319">
            <v>0</v>
          </cell>
          <cell r="K2319">
            <v>332252</v>
          </cell>
          <cell r="L2319">
            <v>3192547</v>
          </cell>
        </row>
        <row r="2320">
          <cell r="E2320">
            <v>365923</v>
          </cell>
          <cell r="F2320">
            <v>44057</v>
          </cell>
          <cell r="G2320">
            <v>44096</v>
          </cell>
          <cell r="H2320">
            <v>44097</v>
          </cell>
          <cell r="I2320">
            <v>2073867</v>
          </cell>
          <cell r="J2320">
            <v>0</v>
          </cell>
          <cell r="K2320">
            <v>2073865</v>
          </cell>
          <cell r="L2320">
            <v>2</v>
          </cell>
        </row>
        <row r="2321">
          <cell r="E2321">
            <v>365986</v>
          </cell>
          <cell r="F2321">
            <v>44057</v>
          </cell>
          <cell r="G2321">
            <v>44096</v>
          </cell>
          <cell r="H2321">
            <v>44097</v>
          </cell>
          <cell r="I2321">
            <v>6883142</v>
          </cell>
          <cell r="J2321">
            <v>0</v>
          </cell>
          <cell r="K2321">
            <v>3813230</v>
          </cell>
          <cell r="L2321">
            <v>3069912</v>
          </cell>
        </row>
        <row r="2322">
          <cell r="E2322">
            <v>365990</v>
          </cell>
          <cell r="F2322">
            <v>44057</v>
          </cell>
          <cell r="I2322">
            <v>32118</v>
          </cell>
          <cell r="J2322">
            <v>0</v>
          </cell>
          <cell r="K2322">
            <v>0</v>
          </cell>
          <cell r="L2322">
            <v>32118</v>
          </cell>
        </row>
        <row r="2323">
          <cell r="E2323">
            <v>366016</v>
          </cell>
          <cell r="F2323">
            <v>44057</v>
          </cell>
          <cell r="G2323">
            <v>44082</v>
          </cell>
          <cell r="H2323">
            <v>44091</v>
          </cell>
          <cell r="I2323">
            <v>4079265</v>
          </cell>
          <cell r="J2323">
            <v>0</v>
          </cell>
          <cell r="K2323">
            <v>0</v>
          </cell>
          <cell r="L2323">
            <v>4079265</v>
          </cell>
        </row>
        <row r="2324">
          <cell r="E2324">
            <v>366032</v>
          </cell>
          <cell r="F2324">
            <v>44057</v>
          </cell>
          <cell r="I2324">
            <v>1047247</v>
          </cell>
          <cell r="J2324">
            <v>0</v>
          </cell>
          <cell r="K2324">
            <v>0</v>
          </cell>
          <cell r="L2324">
            <v>1047247</v>
          </cell>
        </row>
        <row r="2325">
          <cell r="E2325">
            <v>366075</v>
          </cell>
          <cell r="F2325">
            <v>44057</v>
          </cell>
          <cell r="G2325">
            <v>44082</v>
          </cell>
          <cell r="H2325">
            <v>44084</v>
          </cell>
          <cell r="I2325">
            <v>17363186</v>
          </cell>
          <cell r="J2325">
            <v>0</v>
          </cell>
          <cell r="K2325">
            <v>0</v>
          </cell>
          <cell r="L2325">
            <v>17363186</v>
          </cell>
        </row>
        <row r="2326">
          <cell r="E2326">
            <v>366135</v>
          </cell>
          <cell r="F2326">
            <v>44057</v>
          </cell>
          <cell r="G2326">
            <v>44081</v>
          </cell>
          <cell r="H2326">
            <v>44082</v>
          </cell>
          <cell r="I2326">
            <v>3064090</v>
          </cell>
          <cell r="J2326">
            <v>0</v>
          </cell>
          <cell r="K2326">
            <v>2920927</v>
          </cell>
          <cell r="L2326">
            <v>143163</v>
          </cell>
        </row>
        <row r="2327">
          <cell r="E2327">
            <v>366137</v>
          </cell>
          <cell r="F2327">
            <v>44057</v>
          </cell>
          <cell r="I2327">
            <v>6822815</v>
          </cell>
          <cell r="J2327">
            <v>0</v>
          </cell>
          <cell r="K2327">
            <v>0</v>
          </cell>
          <cell r="L2327">
            <v>6822815</v>
          </cell>
        </row>
        <row r="2328">
          <cell r="E2328">
            <v>366164</v>
          </cell>
          <cell r="F2328">
            <v>44057</v>
          </cell>
          <cell r="I2328">
            <v>3612778</v>
          </cell>
          <cell r="J2328">
            <v>0</v>
          </cell>
          <cell r="K2328">
            <v>0</v>
          </cell>
          <cell r="L2328">
            <v>3612778</v>
          </cell>
        </row>
        <row r="2329">
          <cell r="E2329">
            <v>366264</v>
          </cell>
          <cell r="F2329">
            <v>44057</v>
          </cell>
          <cell r="G2329">
            <v>44125</v>
          </cell>
          <cell r="H2329">
            <v>44126</v>
          </cell>
          <cell r="I2329">
            <v>16392071</v>
          </cell>
          <cell r="J2329">
            <v>0</v>
          </cell>
          <cell r="K2329">
            <v>0</v>
          </cell>
          <cell r="L2329">
            <v>16392071</v>
          </cell>
        </row>
        <row r="2330">
          <cell r="E2330">
            <v>366266</v>
          </cell>
          <cell r="F2330">
            <v>44057</v>
          </cell>
          <cell r="I2330">
            <v>114345</v>
          </cell>
          <cell r="J2330">
            <v>0</v>
          </cell>
          <cell r="K2330">
            <v>0</v>
          </cell>
          <cell r="L2330">
            <v>114345</v>
          </cell>
        </row>
        <row r="2331">
          <cell r="E2331">
            <v>366293</v>
          </cell>
          <cell r="F2331">
            <v>44058</v>
          </cell>
          <cell r="G2331">
            <v>44061</v>
          </cell>
          <cell r="H2331">
            <v>44063</v>
          </cell>
          <cell r="I2331">
            <v>475263</v>
          </cell>
          <cell r="J2331">
            <v>0</v>
          </cell>
          <cell r="K2331">
            <v>0</v>
          </cell>
          <cell r="L2331">
            <v>475263</v>
          </cell>
        </row>
        <row r="2332">
          <cell r="E2332">
            <v>366322</v>
          </cell>
          <cell r="F2332">
            <v>44058</v>
          </cell>
          <cell r="I2332">
            <v>2982052</v>
          </cell>
          <cell r="J2332">
            <v>0</v>
          </cell>
          <cell r="K2332">
            <v>0</v>
          </cell>
          <cell r="L2332">
            <v>2982052</v>
          </cell>
        </row>
        <row r="2333">
          <cell r="E2333">
            <v>366418</v>
          </cell>
          <cell r="F2333">
            <v>44061</v>
          </cell>
          <cell r="G2333">
            <v>44082</v>
          </cell>
          <cell r="H2333">
            <v>44084</v>
          </cell>
          <cell r="I2333">
            <v>1464329</v>
          </cell>
          <cell r="J2333">
            <v>0</v>
          </cell>
          <cell r="K2333">
            <v>0</v>
          </cell>
          <cell r="L2333">
            <v>1464329</v>
          </cell>
        </row>
        <row r="2334">
          <cell r="E2334">
            <v>366549</v>
          </cell>
          <cell r="F2334">
            <v>44061</v>
          </cell>
          <cell r="G2334">
            <v>44096</v>
          </cell>
          <cell r="H2334">
            <v>44097</v>
          </cell>
          <cell r="I2334">
            <v>2214096</v>
          </cell>
          <cell r="J2334">
            <v>0</v>
          </cell>
          <cell r="K2334">
            <v>2017630</v>
          </cell>
          <cell r="L2334">
            <v>196466</v>
          </cell>
        </row>
        <row r="2335">
          <cell r="E2335">
            <v>366554</v>
          </cell>
          <cell r="F2335">
            <v>44061</v>
          </cell>
          <cell r="G2335">
            <v>44096</v>
          </cell>
          <cell r="H2335">
            <v>44097</v>
          </cell>
          <cell r="I2335">
            <v>1544512</v>
          </cell>
          <cell r="J2335">
            <v>0</v>
          </cell>
          <cell r="K2335">
            <v>1539272</v>
          </cell>
          <cell r="L2335">
            <v>5240</v>
          </cell>
        </row>
        <row r="2336">
          <cell r="E2336">
            <v>366591</v>
          </cell>
          <cell r="F2336">
            <v>44061</v>
          </cell>
          <cell r="G2336">
            <v>44082</v>
          </cell>
          <cell r="H2336">
            <v>44084</v>
          </cell>
          <cell r="I2336">
            <v>13454689</v>
          </cell>
          <cell r="J2336">
            <v>0</v>
          </cell>
          <cell r="K2336">
            <v>0</v>
          </cell>
          <cell r="L2336">
            <v>13454689</v>
          </cell>
        </row>
        <row r="2337">
          <cell r="E2337">
            <v>366698</v>
          </cell>
          <cell r="F2337">
            <v>44061</v>
          </cell>
          <cell r="G2337">
            <v>44081</v>
          </cell>
          <cell r="H2337">
            <v>44084</v>
          </cell>
          <cell r="I2337">
            <v>1651111</v>
          </cell>
          <cell r="J2337">
            <v>0</v>
          </cell>
          <cell r="K2337">
            <v>0</v>
          </cell>
          <cell r="L2337">
            <v>1651111</v>
          </cell>
        </row>
        <row r="2338">
          <cell r="E2338">
            <v>366707</v>
          </cell>
          <cell r="F2338">
            <v>44061</v>
          </cell>
          <cell r="G2338">
            <v>44096</v>
          </cell>
          <cell r="H2338">
            <v>44097</v>
          </cell>
          <cell r="I2338">
            <v>3665795</v>
          </cell>
          <cell r="J2338">
            <v>0</v>
          </cell>
          <cell r="K2338">
            <v>3665790</v>
          </cell>
          <cell r="L2338">
            <v>5</v>
          </cell>
        </row>
        <row r="2339">
          <cell r="E2339">
            <v>366732</v>
          </cell>
          <cell r="F2339">
            <v>44061</v>
          </cell>
          <cell r="G2339">
            <v>44096</v>
          </cell>
          <cell r="H2339">
            <v>44097</v>
          </cell>
          <cell r="I2339">
            <v>2353888</v>
          </cell>
          <cell r="J2339">
            <v>0</v>
          </cell>
          <cell r="K2339">
            <v>2353886</v>
          </cell>
          <cell r="L2339">
            <v>2</v>
          </cell>
        </row>
        <row r="2340">
          <cell r="E2340">
            <v>366744</v>
          </cell>
          <cell r="F2340">
            <v>44061</v>
          </cell>
          <cell r="G2340">
            <v>44082</v>
          </cell>
          <cell r="H2340">
            <v>44084</v>
          </cell>
          <cell r="I2340">
            <v>1948276</v>
          </cell>
          <cell r="J2340">
            <v>0</v>
          </cell>
          <cell r="K2340">
            <v>0</v>
          </cell>
          <cell r="L2340">
            <v>1948276</v>
          </cell>
        </row>
        <row r="2341">
          <cell r="E2341">
            <v>366750</v>
          </cell>
          <cell r="F2341">
            <v>44061</v>
          </cell>
          <cell r="G2341">
            <v>44125</v>
          </cell>
          <cell r="I2341">
            <v>93392</v>
          </cell>
          <cell r="J2341">
            <v>0</v>
          </cell>
          <cell r="K2341">
            <v>0</v>
          </cell>
          <cell r="L2341">
            <v>93392</v>
          </cell>
        </row>
        <row r="2342">
          <cell r="E2342">
            <v>366751</v>
          </cell>
          <cell r="F2342">
            <v>44061</v>
          </cell>
          <cell r="I2342">
            <v>34514761</v>
          </cell>
          <cell r="J2342">
            <v>0</v>
          </cell>
          <cell r="K2342">
            <v>0</v>
          </cell>
          <cell r="L2342">
            <v>34514761</v>
          </cell>
        </row>
        <row r="2343">
          <cell r="E2343">
            <v>366753</v>
          </cell>
          <cell r="F2343">
            <v>44061</v>
          </cell>
          <cell r="G2343">
            <v>44126</v>
          </cell>
          <cell r="I2343">
            <v>270704</v>
          </cell>
          <cell r="J2343">
            <v>0</v>
          </cell>
          <cell r="K2343">
            <v>0</v>
          </cell>
          <cell r="L2343">
            <v>270704</v>
          </cell>
        </row>
        <row r="2344">
          <cell r="E2344">
            <v>366770</v>
          </cell>
          <cell r="F2344">
            <v>44061</v>
          </cell>
          <cell r="G2344">
            <v>44078</v>
          </cell>
          <cell r="H2344">
            <v>44088</v>
          </cell>
          <cell r="I2344">
            <v>753141</v>
          </cell>
          <cell r="J2344">
            <v>0</v>
          </cell>
          <cell r="K2344">
            <v>751153</v>
          </cell>
          <cell r="L2344">
            <v>1988</v>
          </cell>
        </row>
        <row r="2345">
          <cell r="E2345">
            <v>366799</v>
          </cell>
          <cell r="F2345">
            <v>44061</v>
          </cell>
          <cell r="G2345">
            <v>44078</v>
          </cell>
          <cell r="H2345">
            <v>44088</v>
          </cell>
          <cell r="I2345">
            <v>887186</v>
          </cell>
          <cell r="J2345">
            <v>0</v>
          </cell>
          <cell r="K2345">
            <v>860889</v>
          </cell>
          <cell r="L2345">
            <v>26297</v>
          </cell>
        </row>
        <row r="2346">
          <cell r="E2346">
            <v>366816</v>
          </cell>
          <cell r="F2346">
            <v>44061</v>
          </cell>
          <cell r="G2346">
            <v>44083</v>
          </cell>
          <cell r="H2346">
            <v>44095</v>
          </cell>
          <cell r="I2346">
            <v>1094412</v>
          </cell>
          <cell r="J2346">
            <v>20159</v>
          </cell>
          <cell r="K2346">
            <v>1044852</v>
          </cell>
          <cell r="L2346">
            <v>29401</v>
          </cell>
        </row>
        <row r="2347">
          <cell r="E2347">
            <v>366817</v>
          </cell>
          <cell r="F2347">
            <v>44061</v>
          </cell>
          <cell r="G2347">
            <v>44125</v>
          </cell>
          <cell r="I2347">
            <v>178420</v>
          </cell>
          <cell r="J2347">
            <v>0</v>
          </cell>
          <cell r="K2347">
            <v>0</v>
          </cell>
          <cell r="L2347">
            <v>178420</v>
          </cell>
        </row>
        <row r="2348">
          <cell r="E2348">
            <v>366819</v>
          </cell>
          <cell r="F2348">
            <v>44061</v>
          </cell>
          <cell r="G2348">
            <v>44096</v>
          </cell>
          <cell r="H2348">
            <v>44097</v>
          </cell>
          <cell r="I2348">
            <v>1534307</v>
          </cell>
          <cell r="J2348">
            <v>0</v>
          </cell>
          <cell r="K2348">
            <v>929451</v>
          </cell>
          <cell r="L2348">
            <v>604856</v>
          </cell>
        </row>
        <row r="2349">
          <cell r="E2349">
            <v>366822</v>
          </cell>
          <cell r="F2349">
            <v>44061</v>
          </cell>
          <cell r="G2349">
            <v>44096</v>
          </cell>
          <cell r="H2349">
            <v>44097</v>
          </cell>
          <cell r="I2349">
            <v>10160711</v>
          </cell>
          <cell r="J2349">
            <v>0</v>
          </cell>
          <cell r="K2349">
            <v>10156209</v>
          </cell>
          <cell r="L2349">
            <v>4502</v>
          </cell>
        </row>
        <row r="2350">
          <cell r="E2350">
            <v>366939</v>
          </cell>
          <cell r="F2350">
            <v>44062</v>
          </cell>
          <cell r="G2350">
            <v>44068</v>
          </cell>
          <cell r="H2350">
            <v>44068</v>
          </cell>
          <cell r="I2350">
            <v>30500</v>
          </cell>
          <cell r="J2350">
            <v>0</v>
          </cell>
          <cell r="K2350">
            <v>7000</v>
          </cell>
          <cell r="L2350">
            <v>23500</v>
          </cell>
        </row>
        <row r="2351">
          <cell r="E2351">
            <v>366952</v>
          </cell>
          <cell r="F2351">
            <v>44062</v>
          </cell>
          <cell r="G2351">
            <v>44096</v>
          </cell>
          <cell r="H2351">
            <v>44097</v>
          </cell>
          <cell r="I2351">
            <v>13916620</v>
          </cell>
          <cell r="J2351">
            <v>0</v>
          </cell>
          <cell r="K2351">
            <v>13639899</v>
          </cell>
          <cell r="L2351">
            <v>276721</v>
          </cell>
        </row>
        <row r="2352">
          <cell r="E2352">
            <v>366960</v>
          </cell>
          <cell r="F2352">
            <v>44062</v>
          </cell>
          <cell r="G2352">
            <v>44096</v>
          </cell>
          <cell r="H2352">
            <v>44097</v>
          </cell>
          <cell r="I2352">
            <v>2479997</v>
          </cell>
          <cell r="J2352">
            <v>0</v>
          </cell>
          <cell r="K2352">
            <v>2423023</v>
          </cell>
          <cell r="L2352">
            <v>56974</v>
          </cell>
        </row>
        <row r="2353">
          <cell r="E2353">
            <v>367039</v>
          </cell>
          <cell r="F2353">
            <v>44062</v>
          </cell>
          <cell r="G2353">
            <v>44126</v>
          </cell>
          <cell r="I2353">
            <v>60702</v>
          </cell>
          <cell r="J2353">
            <v>0</v>
          </cell>
          <cell r="K2353">
            <v>0</v>
          </cell>
          <cell r="L2353">
            <v>60702</v>
          </cell>
        </row>
        <row r="2354">
          <cell r="E2354">
            <v>367057</v>
          </cell>
          <cell r="F2354">
            <v>44062</v>
          </cell>
          <cell r="G2354">
            <v>44096</v>
          </cell>
          <cell r="H2354">
            <v>44097</v>
          </cell>
          <cell r="I2354">
            <v>2747884</v>
          </cell>
          <cell r="J2354">
            <v>0</v>
          </cell>
          <cell r="K2354">
            <v>2624694</v>
          </cell>
          <cell r="L2354">
            <v>123190</v>
          </cell>
        </row>
        <row r="2355">
          <cell r="E2355">
            <v>367063</v>
          </cell>
          <cell r="F2355">
            <v>44062</v>
          </cell>
          <cell r="G2355">
            <v>44078</v>
          </cell>
          <cell r="H2355">
            <v>44088</v>
          </cell>
          <cell r="I2355">
            <v>1231246</v>
          </cell>
          <cell r="J2355">
            <v>0</v>
          </cell>
          <cell r="K2355">
            <v>1090121</v>
          </cell>
          <cell r="L2355">
            <v>141125</v>
          </cell>
        </row>
        <row r="2356">
          <cell r="E2356">
            <v>367066</v>
          </cell>
          <cell r="F2356">
            <v>44062</v>
          </cell>
          <cell r="G2356">
            <v>44096</v>
          </cell>
          <cell r="H2356">
            <v>44097</v>
          </cell>
          <cell r="I2356">
            <v>12202617</v>
          </cell>
          <cell r="J2356">
            <v>0</v>
          </cell>
          <cell r="K2356">
            <v>11768422</v>
          </cell>
          <cell r="L2356">
            <v>434195</v>
          </cell>
        </row>
        <row r="2357">
          <cell r="E2357">
            <v>367076</v>
          </cell>
          <cell r="F2357">
            <v>44062</v>
          </cell>
          <cell r="G2357">
            <v>44125</v>
          </cell>
          <cell r="H2357">
            <v>44126</v>
          </cell>
          <cell r="I2357">
            <v>2107099</v>
          </cell>
          <cell r="J2357">
            <v>0</v>
          </cell>
          <cell r="K2357">
            <v>0</v>
          </cell>
          <cell r="L2357">
            <v>2107099</v>
          </cell>
        </row>
        <row r="2358">
          <cell r="E2358">
            <v>367120</v>
          </cell>
          <cell r="F2358">
            <v>44062</v>
          </cell>
          <cell r="G2358">
            <v>44096</v>
          </cell>
          <cell r="H2358">
            <v>44097</v>
          </cell>
          <cell r="I2358">
            <v>1542079</v>
          </cell>
          <cell r="J2358">
            <v>0</v>
          </cell>
          <cell r="K2358">
            <v>1524546</v>
          </cell>
          <cell r="L2358">
            <v>17533</v>
          </cell>
        </row>
        <row r="2359">
          <cell r="E2359">
            <v>367121</v>
          </cell>
          <cell r="F2359">
            <v>44062</v>
          </cell>
          <cell r="I2359">
            <v>108700</v>
          </cell>
          <cell r="J2359">
            <v>0</v>
          </cell>
          <cell r="K2359">
            <v>0</v>
          </cell>
          <cell r="L2359">
            <v>108700</v>
          </cell>
        </row>
        <row r="2360">
          <cell r="E2360">
            <v>367134</v>
          </cell>
          <cell r="F2360">
            <v>44062</v>
          </cell>
          <cell r="G2360">
            <v>44068</v>
          </cell>
          <cell r="H2360">
            <v>44068</v>
          </cell>
          <cell r="I2360">
            <v>231840</v>
          </cell>
          <cell r="J2360">
            <v>0</v>
          </cell>
          <cell r="K2360">
            <v>222801</v>
          </cell>
          <cell r="L2360">
            <v>9039</v>
          </cell>
        </row>
        <row r="2361">
          <cell r="E2361">
            <v>367138</v>
          </cell>
          <cell r="F2361">
            <v>44062</v>
          </cell>
          <cell r="G2361">
            <v>44129</v>
          </cell>
          <cell r="I2361">
            <v>1413648</v>
          </cell>
          <cell r="J2361">
            <v>0</v>
          </cell>
          <cell r="K2361">
            <v>0</v>
          </cell>
          <cell r="L2361">
            <v>1413648</v>
          </cell>
        </row>
        <row r="2362">
          <cell r="E2362">
            <v>367152</v>
          </cell>
          <cell r="F2362">
            <v>44062</v>
          </cell>
          <cell r="G2362">
            <v>44129</v>
          </cell>
          <cell r="I2362">
            <v>21322704</v>
          </cell>
          <cell r="J2362">
            <v>0</v>
          </cell>
          <cell r="K2362">
            <v>0</v>
          </cell>
          <cell r="L2362">
            <v>21322704</v>
          </cell>
        </row>
        <row r="2363">
          <cell r="E2363">
            <v>367170</v>
          </cell>
          <cell r="F2363">
            <v>44062</v>
          </cell>
          <cell r="G2363">
            <v>44129</v>
          </cell>
          <cell r="I2363">
            <v>8191193</v>
          </cell>
          <cell r="J2363">
            <v>0</v>
          </cell>
          <cell r="K2363">
            <v>0</v>
          </cell>
          <cell r="L2363">
            <v>8191193</v>
          </cell>
        </row>
        <row r="2364">
          <cell r="E2364">
            <v>367174</v>
          </cell>
          <cell r="F2364">
            <v>44062</v>
          </cell>
          <cell r="G2364">
            <v>44064</v>
          </cell>
          <cell r="H2364">
            <v>44067</v>
          </cell>
          <cell r="I2364">
            <v>652334</v>
          </cell>
          <cell r="J2364">
            <v>0</v>
          </cell>
          <cell r="K2364">
            <v>640914</v>
          </cell>
          <cell r="L2364">
            <v>11420</v>
          </cell>
        </row>
        <row r="2365">
          <cell r="E2365">
            <v>367272</v>
          </cell>
          <cell r="F2365">
            <v>44063</v>
          </cell>
          <cell r="I2365">
            <v>3450023</v>
          </cell>
          <cell r="J2365">
            <v>0</v>
          </cell>
          <cell r="K2365">
            <v>0</v>
          </cell>
          <cell r="L2365">
            <v>3450023</v>
          </cell>
        </row>
        <row r="2366">
          <cell r="E2366">
            <v>367273</v>
          </cell>
          <cell r="F2366">
            <v>44063</v>
          </cell>
          <cell r="I2366">
            <v>432308</v>
          </cell>
          <cell r="J2366">
            <v>0</v>
          </cell>
          <cell r="K2366">
            <v>0</v>
          </cell>
          <cell r="L2366">
            <v>432308</v>
          </cell>
        </row>
        <row r="2367">
          <cell r="E2367">
            <v>367277</v>
          </cell>
          <cell r="F2367">
            <v>44063</v>
          </cell>
          <cell r="G2367">
            <v>44096</v>
          </cell>
          <cell r="H2367">
            <v>44097</v>
          </cell>
          <cell r="I2367">
            <v>4834255</v>
          </cell>
          <cell r="J2367">
            <v>0</v>
          </cell>
          <cell r="K2367">
            <v>4721735</v>
          </cell>
          <cell r="L2367">
            <v>112520</v>
          </cell>
        </row>
        <row r="2368">
          <cell r="E2368">
            <v>367320</v>
          </cell>
          <cell r="F2368">
            <v>44063</v>
          </cell>
          <cell r="G2368">
            <v>44096</v>
          </cell>
          <cell r="H2368">
            <v>44097</v>
          </cell>
          <cell r="I2368">
            <v>1489740</v>
          </cell>
          <cell r="J2368">
            <v>0</v>
          </cell>
          <cell r="K2368">
            <v>1476594</v>
          </cell>
          <cell r="L2368">
            <v>13146</v>
          </cell>
        </row>
        <row r="2369">
          <cell r="E2369">
            <v>367338</v>
          </cell>
          <cell r="F2369">
            <v>44063</v>
          </cell>
          <cell r="G2369">
            <v>44096</v>
          </cell>
          <cell r="H2369">
            <v>44097</v>
          </cell>
          <cell r="I2369">
            <v>2481819</v>
          </cell>
          <cell r="J2369">
            <v>0</v>
          </cell>
          <cell r="K2369">
            <v>2451139</v>
          </cell>
          <cell r="L2369">
            <v>30680</v>
          </cell>
        </row>
        <row r="2370">
          <cell r="E2370">
            <v>367387</v>
          </cell>
          <cell r="F2370">
            <v>44063</v>
          </cell>
          <cell r="G2370">
            <v>44064</v>
          </cell>
          <cell r="H2370">
            <v>44067</v>
          </cell>
          <cell r="I2370">
            <v>261281</v>
          </cell>
          <cell r="J2370">
            <v>0</v>
          </cell>
          <cell r="K2370">
            <v>259294</v>
          </cell>
          <cell r="L2370">
            <v>1987</v>
          </cell>
        </row>
        <row r="2371">
          <cell r="E2371">
            <v>367411</v>
          </cell>
          <cell r="F2371">
            <v>44063</v>
          </cell>
          <cell r="G2371">
            <v>44064</v>
          </cell>
          <cell r="H2371">
            <v>44067</v>
          </cell>
          <cell r="I2371">
            <v>196376</v>
          </cell>
          <cell r="J2371">
            <v>0</v>
          </cell>
          <cell r="K2371">
            <v>187337</v>
          </cell>
          <cell r="L2371">
            <v>9039</v>
          </cell>
        </row>
        <row r="2372">
          <cell r="E2372">
            <v>367462</v>
          </cell>
          <cell r="F2372">
            <v>44063</v>
          </cell>
          <cell r="G2372">
            <v>44096</v>
          </cell>
          <cell r="H2372">
            <v>44097</v>
          </cell>
          <cell r="I2372">
            <v>4117470</v>
          </cell>
          <cell r="J2372">
            <v>0</v>
          </cell>
          <cell r="K2372">
            <v>3816832</v>
          </cell>
          <cell r="L2372">
            <v>300638</v>
          </cell>
        </row>
        <row r="2373">
          <cell r="E2373">
            <v>367471</v>
          </cell>
          <cell r="F2373">
            <v>44063</v>
          </cell>
          <cell r="I2373">
            <v>8831504</v>
          </cell>
          <cell r="J2373">
            <v>0</v>
          </cell>
          <cell r="K2373">
            <v>0</v>
          </cell>
          <cell r="L2373">
            <v>8831504</v>
          </cell>
        </row>
        <row r="2374">
          <cell r="E2374">
            <v>367478</v>
          </cell>
          <cell r="F2374">
            <v>44063</v>
          </cell>
          <cell r="I2374">
            <v>31326509</v>
          </cell>
          <cell r="J2374">
            <v>0</v>
          </cell>
          <cell r="K2374">
            <v>0</v>
          </cell>
          <cell r="L2374">
            <v>31326509</v>
          </cell>
        </row>
        <row r="2375">
          <cell r="E2375">
            <v>367488</v>
          </cell>
          <cell r="F2375">
            <v>44063</v>
          </cell>
          <cell r="I2375">
            <v>1843028</v>
          </cell>
          <cell r="J2375">
            <v>0</v>
          </cell>
          <cell r="K2375">
            <v>0</v>
          </cell>
          <cell r="L2375">
            <v>1843028</v>
          </cell>
        </row>
        <row r="2376">
          <cell r="E2376">
            <v>367554</v>
          </cell>
          <cell r="F2376">
            <v>44063</v>
          </cell>
          <cell r="G2376">
            <v>44096</v>
          </cell>
          <cell r="H2376">
            <v>44097</v>
          </cell>
          <cell r="I2376">
            <v>719329</v>
          </cell>
          <cell r="J2376">
            <v>0</v>
          </cell>
          <cell r="K2376">
            <v>706180</v>
          </cell>
          <cell r="L2376">
            <v>13149</v>
          </cell>
        </row>
        <row r="2377">
          <cell r="E2377">
            <v>367555</v>
          </cell>
          <cell r="F2377">
            <v>44063</v>
          </cell>
          <cell r="G2377">
            <v>44125</v>
          </cell>
          <cell r="H2377">
            <v>44126</v>
          </cell>
          <cell r="I2377">
            <v>22883002</v>
          </cell>
          <cell r="J2377">
            <v>0</v>
          </cell>
          <cell r="K2377">
            <v>0</v>
          </cell>
          <cell r="L2377">
            <v>22883002</v>
          </cell>
        </row>
        <row r="2378">
          <cell r="E2378">
            <v>367581</v>
          </cell>
          <cell r="F2378">
            <v>44063</v>
          </cell>
          <cell r="G2378">
            <v>44067</v>
          </cell>
          <cell r="H2378">
            <v>44067</v>
          </cell>
          <cell r="I2378">
            <v>5719707</v>
          </cell>
          <cell r="J2378">
            <v>0</v>
          </cell>
          <cell r="K2378">
            <v>5608842</v>
          </cell>
          <cell r="L2378">
            <v>110865</v>
          </cell>
        </row>
        <row r="2379">
          <cell r="E2379">
            <v>367592</v>
          </cell>
          <cell r="F2379">
            <v>44063</v>
          </cell>
          <cell r="G2379">
            <v>44096</v>
          </cell>
          <cell r="H2379">
            <v>44097</v>
          </cell>
          <cell r="I2379">
            <v>6479113</v>
          </cell>
          <cell r="J2379">
            <v>0</v>
          </cell>
          <cell r="K2379">
            <v>6055361</v>
          </cell>
          <cell r="L2379">
            <v>423752</v>
          </cell>
        </row>
        <row r="2380">
          <cell r="E2380">
            <v>367619</v>
          </cell>
          <cell r="F2380">
            <v>44063</v>
          </cell>
          <cell r="G2380">
            <v>44096</v>
          </cell>
          <cell r="H2380">
            <v>44097</v>
          </cell>
          <cell r="I2380">
            <v>18687507</v>
          </cell>
          <cell r="J2380">
            <v>0</v>
          </cell>
          <cell r="K2380">
            <v>18071046</v>
          </cell>
          <cell r="L2380">
            <v>616461</v>
          </cell>
        </row>
        <row r="2381">
          <cell r="E2381">
            <v>367669</v>
          </cell>
          <cell r="F2381">
            <v>44064</v>
          </cell>
          <cell r="G2381">
            <v>44125</v>
          </cell>
          <cell r="I2381">
            <v>394574</v>
          </cell>
          <cell r="J2381">
            <v>0</v>
          </cell>
          <cell r="K2381">
            <v>0</v>
          </cell>
          <cell r="L2381">
            <v>394574</v>
          </cell>
        </row>
        <row r="2382">
          <cell r="E2382">
            <v>367689</v>
          </cell>
          <cell r="F2382">
            <v>44064</v>
          </cell>
          <cell r="G2382">
            <v>44067</v>
          </cell>
          <cell r="H2382">
            <v>44067</v>
          </cell>
          <cell r="I2382">
            <v>292396</v>
          </cell>
          <cell r="J2382">
            <v>0</v>
          </cell>
          <cell r="K2382">
            <v>250205</v>
          </cell>
          <cell r="L2382">
            <v>42191</v>
          </cell>
        </row>
        <row r="2383">
          <cell r="E2383">
            <v>367693</v>
          </cell>
          <cell r="F2383">
            <v>44064</v>
          </cell>
          <cell r="G2383">
            <v>44096</v>
          </cell>
          <cell r="H2383">
            <v>44097</v>
          </cell>
          <cell r="I2383">
            <v>1721593</v>
          </cell>
          <cell r="J2383">
            <v>0</v>
          </cell>
          <cell r="K2383">
            <v>1721591</v>
          </cell>
          <cell r="L2383">
            <v>2</v>
          </cell>
        </row>
        <row r="2384">
          <cell r="E2384">
            <v>367714</v>
          </cell>
          <cell r="F2384">
            <v>44064</v>
          </cell>
          <cell r="I2384">
            <v>62577</v>
          </cell>
          <cell r="J2384">
            <v>0</v>
          </cell>
          <cell r="K2384">
            <v>0</v>
          </cell>
          <cell r="L2384">
            <v>62577</v>
          </cell>
        </row>
        <row r="2385">
          <cell r="E2385">
            <v>367727</v>
          </cell>
          <cell r="F2385">
            <v>44064</v>
          </cell>
          <cell r="G2385">
            <v>44081</v>
          </cell>
          <cell r="H2385">
            <v>44082</v>
          </cell>
          <cell r="I2385">
            <v>4737526</v>
          </cell>
          <cell r="J2385">
            <v>0</v>
          </cell>
          <cell r="K2385">
            <v>4676173</v>
          </cell>
          <cell r="L2385">
            <v>61353</v>
          </cell>
        </row>
        <row r="2386">
          <cell r="E2386">
            <v>367783</v>
          </cell>
          <cell r="F2386">
            <v>44064</v>
          </cell>
          <cell r="G2386">
            <v>44124</v>
          </cell>
          <cell r="H2386">
            <v>44125</v>
          </cell>
          <cell r="I2386">
            <v>5542854</v>
          </cell>
          <cell r="J2386">
            <v>0</v>
          </cell>
          <cell r="K2386">
            <v>0</v>
          </cell>
          <cell r="L2386">
            <v>5542854</v>
          </cell>
        </row>
        <row r="2387">
          <cell r="E2387">
            <v>367858</v>
          </cell>
          <cell r="F2387">
            <v>44064</v>
          </cell>
          <cell r="G2387">
            <v>44081</v>
          </cell>
          <cell r="H2387">
            <v>44082</v>
          </cell>
          <cell r="I2387">
            <v>4440558</v>
          </cell>
          <cell r="J2387">
            <v>0</v>
          </cell>
          <cell r="K2387">
            <v>4335988</v>
          </cell>
          <cell r="L2387">
            <v>104570</v>
          </cell>
        </row>
        <row r="2388">
          <cell r="E2388">
            <v>367924</v>
          </cell>
          <cell r="F2388">
            <v>44064</v>
          </cell>
          <cell r="G2388">
            <v>44126</v>
          </cell>
          <cell r="I2388">
            <v>18619</v>
          </cell>
          <cell r="J2388">
            <v>0</v>
          </cell>
          <cell r="K2388">
            <v>0</v>
          </cell>
          <cell r="L2388">
            <v>18619</v>
          </cell>
        </row>
        <row r="2389">
          <cell r="E2389">
            <v>367982</v>
          </cell>
          <cell r="F2389">
            <v>44064</v>
          </cell>
          <cell r="G2389">
            <v>44097</v>
          </cell>
          <cell r="H2389">
            <v>44098</v>
          </cell>
          <cell r="I2389">
            <v>1303924</v>
          </cell>
          <cell r="J2389">
            <v>0</v>
          </cell>
          <cell r="K2389">
            <v>1280025</v>
          </cell>
          <cell r="L2389">
            <v>23899</v>
          </cell>
        </row>
        <row r="2390">
          <cell r="E2390">
            <v>368002</v>
          </cell>
          <cell r="F2390">
            <v>44064</v>
          </cell>
          <cell r="G2390">
            <v>44081</v>
          </cell>
          <cell r="H2390">
            <v>44084</v>
          </cell>
          <cell r="I2390">
            <v>7446164</v>
          </cell>
          <cell r="J2390">
            <v>0</v>
          </cell>
          <cell r="K2390">
            <v>0</v>
          </cell>
          <cell r="L2390">
            <v>7446164</v>
          </cell>
        </row>
        <row r="2391">
          <cell r="E2391">
            <v>368008</v>
          </cell>
          <cell r="F2391">
            <v>44064</v>
          </cell>
          <cell r="I2391">
            <v>516797</v>
          </cell>
          <cell r="J2391">
            <v>0</v>
          </cell>
          <cell r="K2391">
            <v>0</v>
          </cell>
          <cell r="L2391">
            <v>516797</v>
          </cell>
        </row>
        <row r="2392">
          <cell r="E2392">
            <v>368017</v>
          </cell>
          <cell r="F2392">
            <v>44064</v>
          </cell>
          <cell r="G2392">
            <v>44096</v>
          </cell>
          <cell r="H2392">
            <v>44097</v>
          </cell>
          <cell r="I2392">
            <v>5428871</v>
          </cell>
          <cell r="J2392">
            <v>0</v>
          </cell>
          <cell r="K2392">
            <v>5408680</v>
          </cell>
          <cell r="L2392">
            <v>20191</v>
          </cell>
        </row>
        <row r="2393">
          <cell r="E2393">
            <v>368018</v>
          </cell>
          <cell r="F2393">
            <v>44064</v>
          </cell>
          <cell r="G2393">
            <v>44098</v>
          </cell>
          <cell r="H2393">
            <v>44099</v>
          </cell>
          <cell r="I2393">
            <v>39900576</v>
          </cell>
          <cell r="J2393">
            <v>354568</v>
          </cell>
          <cell r="K2393">
            <v>38614449</v>
          </cell>
          <cell r="L2393">
            <v>931559</v>
          </cell>
        </row>
        <row r="2394">
          <cell r="E2394">
            <v>368031</v>
          </cell>
          <cell r="F2394">
            <v>44064</v>
          </cell>
          <cell r="G2394">
            <v>44126</v>
          </cell>
          <cell r="I2394">
            <v>126522</v>
          </cell>
          <cell r="J2394">
            <v>0</v>
          </cell>
          <cell r="K2394">
            <v>0</v>
          </cell>
          <cell r="L2394">
            <v>126522</v>
          </cell>
        </row>
        <row r="2395">
          <cell r="E2395">
            <v>368080</v>
          </cell>
          <cell r="F2395">
            <v>44064</v>
          </cell>
          <cell r="G2395">
            <v>44096</v>
          </cell>
          <cell r="H2395">
            <v>44097</v>
          </cell>
          <cell r="I2395">
            <v>2714853</v>
          </cell>
          <cell r="J2395">
            <v>0</v>
          </cell>
          <cell r="K2395">
            <v>2576039</v>
          </cell>
          <cell r="L2395">
            <v>138814</v>
          </cell>
        </row>
        <row r="2396">
          <cell r="E2396">
            <v>368089</v>
          </cell>
          <cell r="F2396">
            <v>44064</v>
          </cell>
          <cell r="G2396">
            <v>44096</v>
          </cell>
          <cell r="H2396">
            <v>44097</v>
          </cell>
          <cell r="I2396">
            <v>1181079</v>
          </cell>
          <cell r="J2396">
            <v>0</v>
          </cell>
          <cell r="K2396">
            <v>1078950</v>
          </cell>
          <cell r="L2396">
            <v>102129</v>
          </cell>
        </row>
        <row r="2397">
          <cell r="E2397">
            <v>368100</v>
          </cell>
          <cell r="F2397">
            <v>44064</v>
          </cell>
          <cell r="G2397">
            <v>44083</v>
          </cell>
          <cell r="H2397">
            <v>44091</v>
          </cell>
          <cell r="I2397">
            <v>2315624</v>
          </cell>
          <cell r="J2397">
            <v>0</v>
          </cell>
          <cell r="K2397">
            <v>2303033</v>
          </cell>
          <cell r="L2397">
            <v>12591</v>
          </cell>
        </row>
        <row r="2398">
          <cell r="E2398">
            <v>368106</v>
          </cell>
          <cell r="F2398">
            <v>44064</v>
          </cell>
          <cell r="G2398">
            <v>44126</v>
          </cell>
          <cell r="I2398">
            <v>18264</v>
          </cell>
          <cell r="J2398">
            <v>0</v>
          </cell>
          <cell r="K2398">
            <v>0</v>
          </cell>
          <cell r="L2398">
            <v>18264</v>
          </cell>
        </row>
        <row r="2399">
          <cell r="E2399">
            <v>368114</v>
          </cell>
          <cell r="F2399">
            <v>44064</v>
          </cell>
          <cell r="G2399">
            <v>44125</v>
          </cell>
          <cell r="H2399">
            <v>44126</v>
          </cell>
          <cell r="I2399">
            <v>3198953</v>
          </cell>
          <cell r="J2399">
            <v>0</v>
          </cell>
          <cell r="K2399">
            <v>0</v>
          </cell>
          <cell r="L2399">
            <v>3198953</v>
          </cell>
        </row>
        <row r="2400">
          <cell r="E2400">
            <v>368115</v>
          </cell>
          <cell r="F2400">
            <v>44064</v>
          </cell>
          <cell r="G2400">
            <v>44099</v>
          </cell>
          <cell r="H2400">
            <v>44099</v>
          </cell>
          <cell r="I2400">
            <v>29082927</v>
          </cell>
          <cell r="J2400">
            <v>0</v>
          </cell>
          <cell r="K2400">
            <v>0</v>
          </cell>
          <cell r="L2400">
            <v>29082927</v>
          </cell>
        </row>
        <row r="2401">
          <cell r="E2401">
            <v>368195</v>
          </cell>
          <cell r="F2401">
            <v>44066</v>
          </cell>
          <cell r="G2401">
            <v>44067</v>
          </cell>
          <cell r="H2401">
            <v>44067</v>
          </cell>
          <cell r="I2401">
            <v>362971</v>
          </cell>
          <cell r="J2401">
            <v>0</v>
          </cell>
          <cell r="K2401">
            <v>349549</v>
          </cell>
          <cell r="L2401">
            <v>13422</v>
          </cell>
        </row>
        <row r="2402">
          <cell r="E2402">
            <v>368197</v>
          </cell>
          <cell r="F2402">
            <v>44066</v>
          </cell>
          <cell r="G2402">
            <v>44071</v>
          </cell>
          <cell r="H2402">
            <v>44075</v>
          </cell>
          <cell r="I2402">
            <v>459815</v>
          </cell>
          <cell r="J2402">
            <v>0</v>
          </cell>
          <cell r="K2402">
            <v>450776</v>
          </cell>
          <cell r="L2402">
            <v>9039</v>
          </cell>
        </row>
        <row r="2403">
          <cell r="E2403">
            <v>368228</v>
          </cell>
          <cell r="F2403">
            <v>44066</v>
          </cell>
          <cell r="G2403">
            <v>44067</v>
          </cell>
          <cell r="H2403">
            <v>44067</v>
          </cell>
          <cell r="I2403">
            <v>132780</v>
          </cell>
          <cell r="J2403">
            <v>0</v>
          </cell>
          <cell r="K2403">
            <v>123741</v>
          </cell>
          <cell r="L2403">
            <v>9039</v>
          </cell>
        </row>
        <row r="2404">
          <cell r="E2404">
            <v>368238</v>
          </cell>
          <cell r="F2404">
            <v>44067</v>
          </cell>
          <cell r="G2404">
            <v>44125</v>
          </cell>
          <cell r="I2404">
            <v>253888</v>
          </cell>
          <cell r="J2404">
            <v>0</v>
          </cell>
          <cell r="K2404">
            <v>0</v>
          </cell>
          <cell r="L2404">
            <v>253888</v>
          </cell>
        </row>
        <row r="2405">
          <cell r="E2405">
            <v>368285</v>
          </cell>
          <cell r="F2405">
            <v>44067</v>
          </cell>
          <cell r="G2405">
            <v>44081</v>
          </cell>
          <cell r="H2405">
            <v>44084</v>
          </cell>
          <cell r="I2405">
            <v>3883498</v>
          </cell>
          <cell r="J2405">
            <v>0</v>
          </cell>
          <cell r="K2405">
            <v>0</v>
          </cell>
          <cell r="L2405">
            <v>3883498</v>
          </cell>
        </row>
        <row r="2406">
          <cell r="E2406">
            <v>368286</v>
          </cell>
          <cell r="F2406">
            <v>44067</v>
          </cell>
          <cell r="G2406">
            <v>44096</v>
          </cell>
          <cell r="H2406">
            <v>44097</v>
          </cell>
          <cell r="I2406">
            <v>2318318</v>
          </cell>
          <cell r="J2406">
            <v>0</v>
          </cell>
          <cell r="K2406">
            <v>2302294</v>
          </cell>
          <cell r="L2406">
            <v>16024</v>
          </cell>
        </row>
        <row r="2407">
          <cell r="E2407">
            <v>368357</v>
          </cell>
          <cell r="F2407">
            <v>44067</v>
          </cell>
          <cell r="G2407">
            <v>44083</v>
          </cell>
          <cell r="H2407">
            <v>44088</v>
          </cell>
          <cell r="I2407">
            <v>2087712</v>
          </cell>
          <cell r="J2407">
            <v>0</v>
          </cell>
          <cell r="K2407">
            <v>0</v>
          </cell>
          <cell r="L2407">
            <v>2087712</v>
          </cell>
        </row>
        <row r="2408">
          <cell r="E2408">
            <v>368364</v>
          </cell>
          <cell r="F2408">
            <v>44067</v>
          </cell>
          <cell r="I2408">
            <v>108700</v>
          </cell>
          <cell r="J2408">
            <v>0</v>
          </cell>
          <cell r="K2408">
            <v>0</v>
          </cell>
          <cell r="L2408">
            <v>108700</v>
          </cell>
        </row>
        <row r="2409">
          <cell r="E2409">
            <v>368375</v>
          </cell>
          <cell r="F2409">
            <v>44067</v>
          </cell>
          <cell r="G2409">
            <v>44096</v>
          </cell>
          <cell r="H2409">
            <v>44097</v>
          </cell>
          <cell r="I2409">
            <v>1049428</v>
          </cell>
          <cell r="J2409">
            <v>0</v>
          </cell>
          <cell r="K2409">
            <v>1034354</v>
          </cell>
          <cell r="L2409">
            <v>15074</v>
          </cell>
        </row>
        <row r="2410">
          <cell r="E2410">
            <v>368386</v>
          </cell>
          <cell r="F2410">
            <v>44067</v>
          </cell>
          <cell r="G2410">
            <v>44125</v>
          </cell>
          <cell r="I2410">
            <v>713680</v>
          </cell>
          <cell r="J2410">
            <v>0</v>
          </cell>
          <cell r="K2410">
            <v>0</v>
          </cell>
          <cell r="L2410">
            <v>713680</v>
          </cell>
        </row>
        <row r="2411">
          <cell r="E2411">
            <v>368407</v>
          </cell>
          <cell r="F2411">
            <v>44067</v>
          </cell>
          <cell r="G2411">
            <v>44081</v>
          </cell>
          <cell r="H2411">
            <v>44084</v>
          </cell>
          <cell r="I2411">
            <v>13959820</v>
          </cell>
          <cell r="J2411">
            <v>0</v>
          </cell>
          <cell r="K2411">
            <v>0</v>
          </cell>
          <cell r="L2411">
            <v>13959820</v>
          </cell>
        </row>
        <row r="2412">
          <cell r="E2412">
            <v>368414</v>
          </cell>
          <cell r="F2412">
            <v>44067</v>
          </cell>
          <cell r="I2412">
            <v>111500</v>
          </cell>
          <cell r="J2412">
            <v>0</v>
          </cell>
          <cell r="K2412">
            <v>0</v>
          </cell>
          <cell r="L2412">
            <v>111500</v>
          </cell>
        </row>
        <row r="2413">
          <cell r="E2413">
            <v>368447</v>
          </cell>
          <cell r="F2413">
            <v>44067</v>
          </cell>
          <cell r="G2413">
            <v>44081</v>
          </cell>
          <cell r="H2413">
            <v>44084</v>
          </cell>
          <cell r="I2413">
            <v>4942814</v>
          </cell>
          <cell r="J2413">
            <v>0</v>
          </cell>
          <cell r="K2413">
            <v>0</v>
          </cell>
          <cell r="L2413">
            <v>4942814</v>
          </cell>
        </row>
        <row r="2414">
          <cell r="E2414">
            <v>368467</v>
          </cell>
          <cell r="F2414">
            <v>44067</v>
          </cell>
          <cell r="G2414">
            <v>44083</v>
          </cell>
          <cell r="H2414">
            <v>44088</v>
          </cell>
          <cell r="I2414">
            <v>756632</v>
          </cell>
          <cell r="J2414">
            <v>0</v>
          </cell>
          <cell r="K2414">
            <v>0</v>
          </cell>
          <cell r="L2414">
            <v>756632</v>
          </cell>
        </row>
        <row r="2415">
          <cell r="E2415">
            <v>368575</v>
          </cell>
          <cell r="F2415">
            <v>44067</v>
          </cell>
          <cell r="G2415">
            <v>44077</v>
          </cell>
          <cell r="H2415">
            <v>44095</v>
          </cell>
          <cell r="I2415">
            <v>24563258</v>
          </cell>
          <cell r="J2415">
            <v>0</v>
          </cell>
          <cell r="K2415">
            <v>24563256</v>
          </cell>
          <cell r="L2415">
            <v>2</v>
          </cell>
        </row>
        <row r="2416">
          <cell r="E2416">
            <v>368615</v>
          </cell>
          <cell r="F2416">
            <v>44067</v>
          </cell>
          <cell r="G2416">
            <v>44096</v>
          </cell>
          <cell r="H2416">
            <v>44097</v>
          </cell>
          <cell r="I2416">
            <v>10968885</v>
          </cell>
          <cell r="J2416">
            <v>0</v>
          </cell>
          <cell r="K2416">
            <v>10861685</v>
          </cell>
          <cell r="L2416">
            <v>107200</v>
          </cell>
        </row>
        <row r="2417">
          <cell r="E2417">
            <v>368617</v>
          </cell>
          <cell r="F2417">
            <v>44067</v>
          </cell>
          <cell r="I2417">
            <v>6579937</v>
          </cell>
          <cell r="J2417">
            <v>0</v>
          </cell>
          <cell r="K2417">
            <v>0</v>
          </cell>
          <cell r="L2417">
            <v>6579937</v>
          </cell>
        </row>
        <row r="2418">
          <cell r="E2418">
            <v>368677</v>
          </cell>
          <cell r="F2418">
            <v>44067</v>
          </cell>
          <cell r="G2418">
            <v>44076</v>
          </cell>
          <cell r="H2418">
            <v>44096</v>
          </cell>
          <cell r="I2418">
            <v>28781</v>
          </cell>
          <cell r="J2418">
            <v>0</v>
          </cell>
          <cell r="K2418">
            <v>0</v>
          </cell>
          <cell r="L2418">
            <v>28781</v>
          </cell>
        </row>
        <row r="2419">
          <cell r="E2419">
            <v>368689</v>
          </cell>
          <cell r="F2419">
            <v>44067</v>
          </cell>
          <cell r="G2419">
            <v>44075</v>
          </cell>
          <cell r="H2419">
            <v>44092</v>
          </cell>
          <cell r="I2419">
            <v>28781</v>
          </cell>
          <cell r="J2419">
            <v>0</v>
          </cell>
          <cell r="K2419">
            <v>20147</v>
          </cell>
          <cell r="L2419">
            <v>8634</v>
          </cell>
        </row>
        <row r="2420">
          <cell r="E2420">
            <v>368697</v>
          </cell>
          <cell r="F2420">
            <v>44067</v>
          </cell>
          <cell r="G2420">
            <v>44097</v>
          </cell>
          <cell r="H2420">
            <v>44098</v>
          </cell>
          <cell r="I2420">
            <v>2135009</v>
          </cell>
          <cell r="J2420">
            <v>0</v>
          </cell>
          <cell r="K2420">
            <v>2129685</v>
          </cell>
          <cell r="L2420">
            <v>5324</v>
          </cell>
        </row>
        <row r="2421">
          <cell r="E2421">
            <v>368717</v>
          </cell>
          <cell r="F2421">
            <v>44067</v>
          </cell>
          <cell r="G2421">
            <v>44125</v>
          </cell>
          <cell r="I2421">
            <v>9417066</v>
          </cell>
          <cell r="J2421">
            <v>0</v>
          </cell>
          <cell r="K2421">
            <v>0</v>
          </cell>
          <cell r="L2421">
            <v>9417066</v>
          </cell>
        </row>
        <row r="2422">
          <cell r="E2422">
            <v>368746</v>
          </cell>
          <cell r="F2422">
            <v>44067</v>
          </cell>
          <cell r="G2422">
            <v>44083</v>
          </cell>
          <cell r="H2422">
            <v>44088</v>
          </cell>
          <cell r="I2422">
            <v>5823144</v>
          </cell>
          <cell r="J2422">
            <v>0</v>
          </cell>
          <cell r="K2422">
            <v>5765662</v>
          </cell>
          <cell r="L2422">
            <v>57482</v>
          </cell>
        </row>
        <row r="2423">
          <cell r="E2423">
            <v>368782</v>
          </cell>
          <cell r="F2423">
            <v>44067</v>
          </cell>
          <cell r="I2423">
            <v>8155142</v>
          </cell>
          <cell r="J2423">
            <v>0</v>
          </cell>
          <cell r="K2423">
            <v>0</v>
          </cell>
          <cell r="L2423">
            <v>8155142</v>
          </cell>
        </row>
        <row r="2424">
          <cell r="E2424">
            <v>368787</v>
          </cell>
          <cell r="F2424">
            <v>44067</v>
          </cell>
          <cell r="I2424">
            <v>108700</v>
          </cell>
          <cell r="J2424">
            <v>0</v>
          </cell>
          <cell r="K2424">
            <v>0</v>
          </cell>
          <cell r="L2424">
            <v>108700</v>
          </cell>
        </row>
        <row r="2425">
          <cell r="E2425">
            <v>368906</v>
          </cell>
          <cell r="F2425">
            <v>44068</v>
          </cell>
          <cell r="I2425">
            <v>2919254</v>
          </cell>
          <cell r="J2425">
            <v>0</v>
          </cell>
          <cell r="K2425">
            <v>0</v>
          </cell>
          <cell r="L2425">
            <v>2919254</v>
          </cell>
        </row>
        <row r="2426">
          <cell r="E2426">
            <v>368911</v>
          </cell>
          <cell r="F2426">
            <v>44068</v>
          </cell>
          <cell r="G2426">
            <v>44083</v>
          </cell>
          <cell r="H2426">
            <v>44088</v>
          </cell>
          <cell r="I2426">
            <v>7146032</v>
          </cell>
          <cell r="J2426">
            <v>0</v>
          </cell>
          <cell r="K2426">
            <v>6957227</v>
          </cell>
          <cell r="L2426">
            <v>188805</v>
          </cell>
        </row>
        <row r="2427">
          <cell r="E2427">
            <v>368915</v>
          </cell>
          <cell r="F2427">
            <v>44068</v>
          </cell>
          <cell r="G2427">
            <v>44125</v>
          </cell>
          <cell r="I2427">
            <v>5959726</v>
          </cell>
          <cell r="J2427">
            <v>0</v>
          </cell>
          <cell r="K2427">
            <v>0</v>
          </cell>
          <cell r="L2427">
            <v>5959726</v>
          </cell>
        </row>
        <row r="2428">
          <cell r="E2428">
            <v>368934</v>
          </cell>
          <cell r="F2428">
            <v>44068</v>
          </cell>
          <cell r="G2428">
            <v>44096</v>
          </cell>
          <cell r="H2428">
            <v>44097</v>
          </cell>
          <cell r="I2428">
            <v>13029458</v>
          </cell>
          <cell r="J2428">
            <v>0</v>
          </cell>
          <cell r="K2428">
            <v>12725493</v>
          </cell>
          <cell r="L2428">
            <v>303965</v>
          </cell>
        </row>
        <row r="2429">
          <cell r="E2429">
            <v>368942</v>
          </cell>
          <cell r="F2429">
            <v>44068</v>
          </cell>
          <cell r="G2429">
            <v>44082</v>
          </cell>
          <cell r="H2429">
            <v>44084</v>
          </cell>
          <cell r="I2429">
            <v>1327543</v>
          </cell>
          <cell r="J2429">
            <v>0</v>
          </cell>
          <cell r="K2429">
            <v>0</v>
          </cell>
          <cell r="L2429">
            <v>1327543</v>
          </cell>
        </row>
        <row r="2430">
          <cell r="E2430">
            <v>368944</v>
          </cell>
          <cell r="F2430">
            <v>44068</v>
          </cell>
          <cell r="G2430">
            <v>44099</v>
          </cell>
          <cell r="H2430">
            <v>44099</v>
          </cell>
          <cell r="I2430">
            <v>36259926</v>
          </cell>
          <cell r="J2430">
            <v>0</v>
          </cell>
          <cell r="K2430">
            <v>0</v>
          </cell>
          <cell r="L2430">
            <v>36259926</v>
          </cell>
        </row>
        <row r="2431">
          <cell r="E2431">
            <v>369062</v>
          </cell>
          <cell r="F2431">
            <v>44068</v>
          </cell>
          <cell r="G2431">
            <v>44083</v>
          </cell>
          <cell r="H2431">
            <v>44088</v>
          </cell>
          <cell r="I2431">
            <v>5168121</v>
          </cell>
          <cell r="J2431">
            <v>0</v>
          </cell>
          <cell r="K2431">
            <v>5059983</v>
          </cell>
          <cell r="L2431">
            <v>108138</v>
          </cell>
        </row>
        <row r="2432">
          <cell r="E2432">
            <v>369129</v>
          </cell>
          <cell r="F2432">
            <v>44068</v>
          </cell>
          <cell r="G2432">
            <v>44076</v>
          </cell>
          <cell r="H2432">
            <v>44092</v>
          </cell>
          <cell r="I2432">
            <v>273840</v>
          </cell>
          <cell r="J2432">
            <v>0</v>
          </cell>
          <cell r="K2432">
            <v>0</v>
          </cell>
          <cell r="L2432">
            <v>273840</v>
          </cell>
        </row>
        <row r="2433">
          <cell r="E2433">
            <v>369142</v>
          </cell>
          <cell r="F2433">
            <v>44068</v>
          </cell>
          <cell r="G2433">
            <v>44081</v>
          </cell>
          <cell r="H2433">
            <v>44084</v>
          </cell>
          <cell r="I2433">
            <v>1841513</v>
          </cell>
          <cell r="J2433">
            <v>0</v>
          </cell>
          <cell r="K2433">
            <v>0</v>
          </cell>
          <cell r="L2433">
            <v>1841513</v>
          </cell>
        </row>
        <row r="2434">
          <cell r="E2434">
            <v>369158</v>
          </cell>
          <cell r="F2434">
            <v>44068</v>
          </cell>
          <cell r="I2434">
            <v>12428184</v>
          </cell>
          <cell r="J2434">
            <v>0</v>
          </cell>
          <cell r="K2434">
            <v>0</v>
          </cell>
          <cell r="L2434">
            <v>12428184</v>
          </cell>
        </row>
        <row r="2435">
          <cell r="E2435">
            <v>369164</v>
          </cell>
          <cell r="F2435">
            <v>44068</v>
          </cell>
          <cell r="G2435">
            <v>44126</v>
          </cell>
          <cell r="I2435">
            <v>171441</v>
          </cell>
          <cell r="J2435">
            <v>0</v>
          </cell>
          <cell r="K2435">
            <v>0</v>
          </cell>
          <cell r="L2435">
            <v>171441</v>
          </cell>
        </row>
        <row r="2436">
          <cell r="E2436">
            <v>369172</v>
          </cell>
          <cell r="F2436">
            <v>44068</v>
          </cell>
          <cell r="G2436">
            <v>44081</v>
          </cell>
          <cell r="H2436">
            <v>44082</v>
          </cell>
          <cell r="I2436">
            <v>158948575</v>
          </cell>
          <cell r="J2436">
            <v>0</v>
          </cell>
          <cell r="K2436">
            <v>145096689</v>
          </cell>
          <cell r="L2436">
            <v>13851886</v>
          </cell>
        </row>
        <row r="2437">
          <cell r="E2437">
            <v>369176</v>
          </cell>
          <cell r="F2437">
            <v>44068</v>
          </cell>
          <cell r="G2437">
            <v>44076</v>
          </cell>
          <cell r="H2437">
            <v>44092</v>
          </cell>
          <cell r="I2437">
            <v>1469127</v>
          </cell>
          <cell r="J2437">
            <v>0</v>
          </cell>
          <cell r="K2437">
            <v>0</v>
          </cell>
          <cell r="L2437">
            <v>1469127</v>
          </cell>
        </row>
        <row r="2438">
          <cell r="E2438">
            <v>369177</v>
          </cell>
          <cell r="F2438">
            <v>44068</v>
          </cell>
          <cell r="I2438">
            <v>3162607</v>
          </cell>
          <cell r="J2438">
            <v>0</v>
          </cell>
          <cell r="K2438">
            <v>0</v>
          </cell>
          <cell r="L2438">
            <v>3162607</v>
          </cell>
        </row>
        <row r="2439">
          <cell r="E2439">
            <v>369179</v>
          </cell>
          <cell r="F2439">
            <v>44068</v>
          </cell>
          <cell r="G2439">
            <v>44083</v>
          </cell>
          <cell r="H2439">
            <v>44088</v>
          </cell>
          <cell r="I2439">
            <v>2604234</v>
          </cell>
          <cell r="J2439">
            <v>0</v>
          </cell>
          <cell r="K2439">
            <v>0</v>
          </cell>
          <cell r="L2439">
            <v>2604234</v>
          </cell>
        </row>
        <row r="2440">
          <cell r="E2440">
            <v>369192</v>
          </cell>
          <cell r="F2440">
            <v>44068</v>
          </cell>
          <cell r="G2440">
            <v>44081</v>
          </cell>
          <cell r="H2440">
            <v>44084</v>
          </cell>
          <cell r="I2440">
            <v>2391304</v>
          </cell>
          <cell r="J2440">
            <v>0</v>
          </cell>
          <cell r="K2440">
            <v>0</v>
          </cell>
          <cell r="L2440">
            <v>2391304</v>
          </cell>
        </row>
        <row r="2441">
          <cell r="E2441">
            <v>369236</v>
          </cell>
          <cell r="F2441">
            <v>44068</v>
          </cell>
          <cell r="G2441">
            <v>44081</v>
          </cell>
          <cell r="H2441">
            <v>44084</v>
          </cell>
          <cell r="I2441">
            <v>3537413</v>
          </cell>
          <cell r="J2441">
            <v>0</v>
          </cell>
          <cell r="K2441">
            <v>0</v>
          </cell>
          <cell r="L2441">
            <v>3537413</v>
          </cell>
        </row>
        <row r="2442">
          <cell r="E2442">
            <v>369302</v>
          </cell>
          <cell r="F2442">
            <v>44069</v>
          </cell>
          <cell r="G2442">
            <v>44069</v>
          </cell>
          <cell r="H2442">
            <v>44075</v>
          </cell>
          <cell r="I2442">
            <v>100196</v>
          </cell>
          <cell r="J2442">
            <v>0</v>
          </cell>
          <cell r="K2442">
            <v>96119</v>
          </cell>
          <cell r="L2442">
            <v>4077</v>
          </cell>
        </row>
        <row r="2443">
          <cell r="E2443">
            <v>369314</v>
          </cell>
          <cell r="F2443">
            <v>44069</v>
          </cell>
          <cell r="G2443">
            <v>44069</v>
          </cell>
          <cell r="H2443">
            <v>44075</v>
          </cell>
          <cell r="I2443">
            <v>46501</v>
          </cell>
          <cell r="J2443">
            <v>0</v>
          </cell>
          <cell r="K2443">
            <v>37462</v>
          </cell>
          <cell r="L2443">
            <v>9039</v>
          </cell>
        </row>
        <row r="2444">
          <cell r="E2444">
            <v>369316</v>
          </cell>
          <cell r="F2444">
            <v>44069</v>
          </cell>
          <cell r="G2444">
            <v>44077</v>
          </cell>
          <cell r="H2444">
            <v>44082</v>
          </cell>
          <cell r="I2444">
            <v>3120135</v>
          </cell>
          <cell r="J2444">
            <v>0</v>
          </cell>
          <cell r="K2444">
            <v>0</v>
          </cell>
          <cell r="L2444">
            <v>3120135</v>
          </cell>
        </row>
        <row r="2445">
          <cell r="E2445">
            <v>369324</v>
          </cell>
          <cell r="F2445">
            <v>44069</v>
          </cell>
          <cell r="G2445">
            <v>44071</v>
          </cell>
          <cell r="H2445">
            <v>44075</v>
          </cell>
          <cell r="I2445">
            <v>461784</v>
          </cell>
          <cell r="J2445">
            <v>0</v>
          </cell>
          <cell r="K2445">
            <v>452745</v>
          </cell>
          <cell r="L2445">
            <v>9039</v>
          </cell>
        </row>
        <row r="2446">
          <cell r="E2446">
            <v>369326</v>
          </cell>
          <cell r="F2446">
            <v>44069</v>
          </cell>
          <cell r="G2446">
            <v>44083</v>
          </cell>
          <cell r="H2446">
            <v>44088</v>
          </cell>
          <cell r="I2446">
            <v>3861689</v>
          </cell>
          <cell r="J2446">
            <v>0</v>
          </cell>
          <cell r="K2446">
            <v>3500232</v>
          </cell>
          <cell r="L2446">
            <v>361457</v>
          </cell>
        </row>
        <row r="2447">
          <cell r="E2447">
            <v>369336</v>
          </cell>
          <cell r="F2447">
            <v>44069</v>
          </cell>
          <cell r="G2447">
            <v>44083</v>
          </cell>
          <cell r="H2447">
            <v>44088</v>
          </cell>
          <cell r="I2447">
            <v>3962528</v>
          </cell>
          <cell r="J2447">
            <v>0</v>
          </cell>
          <cell r="K2447">
            <v>3797399</v>
          </cell>
          <cell r="L2447">
            <v>165129</v>
          </cell>
        </row>
        <row r="2448">
          <cell r="E2448">
            <v>369337</v>
          </cell>
          <cell r="F2448">
            <v>44069</v>
          </cell>
          <cell r="G2448">
            <v>44096</v>
          </cell>
          <cell r="H2448">
            <v>44097</v>
          </cell>
          <cell r="I2448">
            <v>74404881</v>
          </cell>
          <cell r="J2448">
            <v>0</v>
          </cell>
          <cell r="K2448">
            <v>69561732</v>
          </cell>
          <cell r="L2448">
            <v>4843149</v>
          </cell>
        </row>
        <row r="2449">
          <cell r="E2449">
            <v>369338</v>
          </cell>
          <cell r="F2449">
            <v>44069</v>
          </cell>
          <cell r="G2449">
            <v>44125</v>
          </cell>
          <cell r="H2449">
            <v>44125</v>
          </cell>
          <cell r="I2449">
            <v>6961501</v>
          </cell>
          <cell r="J2449">
            <v>0</v>
          </cell>
          <cell r="K2449">
            <v>0</v>
          </cell>
          <cell r="L2449">
            <v>6961501</v>
          </cell>
        </row>
        <row r="2450">
          <cell r="E2450">
            <v>369340</v>
          </cell>
          <cell r="F2450">
            <v>44069</v>
          </cell>
          <cell r="I2450">
            <v>2146479</v>
          </cell>
          <cell r="J2450">
            <v>0</v>
          </cell>
          <cell r="K2450">
            <v>0</v>
          </cell>
          <cell r="L2450">
            <v>2146479</v>
          </cell>
        </row>
        <row r="2451">
          <cell r="E2451">
            <v>369342</v>
          </cell>
          <cell r="F2451">
            <v>44069</v>
          </cell>
          <cell r="G2451">
            <v>44081</v>
          </cell>
          <cell r="H2451">
            <v>44084</v>
          </cell>
          <cell r="I2451">
            <v>1292668</v>
          </cell>
          <cell r="J2451">
            <v>0</v>
          </cell>
          <cell r="K2451">
            <v>0</v>
          </cell>
          <cell r="L2451">
            <v>1292668</v>
          </cell>
        </row>
        <row r="2452">
          <cell r="E2452">
            <v>369347</v>
          </cell>
          <cell r="F2452">
            <v>44069</v>
          </cell>
          <cell r="G2452">
            <v>44083</v>
          </cell>
          <cell r="H2452">
            <v>44088</v>
          </cell>
          <cell r="I2452">
            <v>3071058</v>
          </cell>
          <cell r="J2452">
            <v>0</v>
          </cell>
          <cell r="K2452">
            <v>0</v>
          </cell>
          <cell r="L2452">
            <v>3071058</v>
          </cell>
        </row>
        <row r="2453">
          <cell r="E2453">
            <v>369394</v>
          </cell>
          <cell r="F2453">
            <v>44069</v>
          </cell>
          <cell r="G2453">
            <v>44084</v>
          </cell>
          <cell r="H2453">
            <v>44096</v>
          </cell>
          <cell r="I2453">
            <v>30500</v>
          </cell>
          <cell r="J2453">
            <v>0</v>
          </cell>
          <cell r="K2453">
            <v>0</v>
          </cell>
          <cell r="L2453">
            <v>30500</v>
          </cell>
        </row>
        <row r="2454">
          <cell r="E2454">
            <v>369413</v>
          </cell>
          <cell r="F2454">
            <v>44069</v>
          </cell>
          <cell r="G2454">
            <v>44077</v>
          </cell>
          <cell r="H2454">
            <v>44082</v>
          </cell>
          <cell r="I2454">
            <v>3386263</v>
          </cell>
          <cell r="J2454">
            <v>0</v>
          </cell>
          <cell r="K2454">
            <v>3290860</v>
          </cell>
          <cell r="L2454">
            <v>95403</v>
          </cell>
        </row>
        <row r="2455">
          <cell r="E2455">
            <v>369422</v>
          </cell>
          <cell r="F2455">
            <v>44069</v>
          </cell>
          <cell r="G2455">
            <v>44081</v>
          </cell>
          <cell r="H2455">
            <v>44082</v>
          </cell>
          <cell r="I2455">
            <v>4136221</v>
          </cell>
          <cell r="J2455">
            <v>0</v>
          </cell>
          <cell r="K2455">
            <v>711969</v>
          </cell>
          <cell r="L2455">
            <v>3424252</v>
          </cell>
        </row>
        <row r="2456">
          <cell r="E2456">
            <v>369440</v>
          </cell>
          <cell r="F2456">
            <v>44069</v>
          </cell>
          <cell r="G2456">
            <v>44126</v>
          </cell>
          <cell r="I2456">
            <v>31986</v>
          </cell>
          <cell r="J2456">
            <v>0</v>
          </cell>
          <cell r="K2456">
            <v>0</v>
          </cell>
          <cell r="L2456">
            <v>31986</v>
          </cell>
        </row>
        <row r="2457">
          <cell r="E2457">
            <v>369467</v>
          </cell>
          <cell r="F2457">
            <v>44069</v>
          </cell>
          <cell r="G2457">
            <v>44083</v>
          </cell>
          <cell r="H2457">
            <v>44088</v>
          </cell>
          <cell r="I2457">
            <v>1433356</v>
          </cell>
          <cell r="J2457">
            <v>0</v>
          </cell>
          <cell r="K2457">
            <v>0</v>
          </cell>
          <cell r="L2457">
            <v>1433356</v>
          </cell>
        </row>
        <row r="2458">
          <cell r="E2458">
            <v>369471</v>
          </cell>
          <cell r="F2458">
            <v>44069</v>
          </cell>
          <cell r="G2458">
            <v>44081</v>
          </cell>
          <cell r="H2458">
            <v>44084</v>
          </cell>
          <cell r="I2458">
            <v>1057366</v>
          </cell>
          <cell r="J2458">
            <v>0</v>
          </cell>
          <cell r="K2458">
            <v>0</v>
          </cell>
          <cell r="L2458">
            <v>1057366</v>
          </cell>
        </row>
        <row r="2459">
          <cell r="E2459">
            <v>369485</v>
          </cell>
          <cell r="F2459">
            <v>44069</v>
          </cell>
          <cell r="I2459">
            <v>3892773</v>
          </cell>
          <cell r="J2459">
            <v>0</v>
          </cell>
          <cell r="K2459">
            <v>0</v>
          </cell>
          <cell r="L2459">
            <v>3892773</v>
          </cell>
        </row>
        <row r="2460">
          <cell r="E2460">
            <v>369491</v>
          </cell>
          <cell r="F2460">
            <v>44069</v>
          </cell>
          <cell r="G2460">
            <v>44083</v>
          </cell>
          <cell r="H2460">
            <v>44088</v>
          </cell>
          <cell r="I2460">
            <v>4105166</v>
          </cell>
          <cell r="J2460">
            <v>0</v>
          </cell>
          <cell r="K2460">
            <v>0</v>
          </cell>
          <cell r="L2460">
            <v>4105166</v>
          </cell>
        </row>
        <row r="2461">
          <cell r="E2461">
            <v>369498</v>
          </cell>
          <cell r="F2461">
            <v>44069</v>
          </cell>
          <cell r="G2461">
            <v>44083</v>
          </cell>
          <cell r="H2461">
            <v>44088</v>
          </cell>
          <cell r="I2461">
            <v>8049462</v>
          </cell>
          <cell r="J2461">
            <v>0</v>
          </cell>
          <cell r="K2461">
            <v>0</v>
          </cell>
          <cell r="L2461">
            <v>8049462</v>
          </cell>
        </row>
        <row r="2462">
          <cell r="E2462">
            <v>369502</v>
          </cell>
          <cell r="F2462">
            <v>44069</v>
          </cell>
          <cell r="I2462">
            <v>91476</v>
          </cell>
          <cell r="J2462">
            <v>0</v>
          </cell>
          <cell r="K2462">
            <v>0</v>
          </cell>
          <cell r="L2462">
            <v>91476</v>
          </cell>
        </row>
        <row r="2463">
          <cell r="E2463">
            <v>369506</v>
          </cell>
          <cell r="F2463">
            <v>44069</v>
          </cell>
          <cell r="I2463">
            <v>48613</v>
          </cell>
          <cell r="J2463">
            <v>0</v>
          </cell>
          <cell r="K2463">
            <v>0</v>
          </cell>
          <cell r="L2463">
            <v>48613</v>
          </cell>
        </row>
        <row r="2464">
          <cell r="E2464">
            <v>369517</v>
          </cell>
          <cell r="F2464">
            <v>44069</v>
          </cell>
          <cell r="I2464">
            <v>6734886</v>
          </cell>
          <cell r="J2464">
            <v>0</v>
          </cell>
          <cell r="K2464">
            <v>0</v>
          </cell>
          <cell r="L2464">
            <v>6734886</v>
          </cell>
        </row>
        <row r="2465">
          <cell r="E2465">
            <v>369528</v>
          </cell>
          <cell r="F2465">
            <v>44069</v>
          </cell>
          <cell r="G2465">
            <v>44097</v>
          </cell>
          <cell r="H2465">
            <v>44098</v>
          </cell>
          <cell r="I2465">
            <v>1425159</v>
          </cell>
          <cell r="J2465">
            <v>0</v>
          </cell>
          <cell r="K2465">
            <v>1332864</v>
          </cell>
          <cell r="L2465">
            <v>92295</v>
          </cell>
        </row>
        <row r="2466">
          <cell r="E2466">
            <v>369532</v>
          </cell>
          <cell r="F2466">
            <v>44069</v>
          </cell>
          <cell r="G2466">
            <v>44081</v>
          </cell>
          <cell r="H2466">
            <v>44082</v>
          </cell>
          <cell r="I2466">
            <v>3813147</v>
          </cell>
          <cell r="J2466">
            <v>0</v>
          </cell>
          <cell r="K2466">
            <v>0</v>
          </cell>
          <cell r="L2466">
            <v>3813147</v>
          </cell>
        </row>
        <row r="2467">
          <cell r="E2467">
            <v>369534</v>
          </cell>
          <cell r="F2467">
            <v>44069</v>
          </cell>
          <cell r="G2467">
            <v>44098</v>
          </cell>
          <cell r="H2467">
            <v>44098</v>
          </cell>
          <cell r="I2467">
            <v>55018502</v>
          </cell>
          <cell r="J2467">
            <v>0</v>
          </cell>
          <cell r="K2467">
            <v>54362046</v>
          </cell>
          <cell r="L2467">
            <v>656456</v>
          </cell>
        </row>
        <row r="2468">
          <cell r="E2468">
            <v>369535</v>
          </cell>
          <cell r="F2468">
            <v>44069</v>
          </cell>
          <cell r="I2468">
            <v>1213653</v>
          </cell>
          <cell r="J2468">
            <v>0</v>
          </cell>
          <cell r="K2468">
            <v>0</v>
          </cell>
          <cell r="L2468">
            <v>1213653</v>
          </cell>
        </row>
        <row r="2469">
          <cell r="E2469">
            <v>369541</v>
          </cell>
          <cell r="F2469">
            <v>44069</v>
          </cell>
          <cell r="G2469">
            <v>44083</v>
          </cell>
          <cell r="H2469">
            <v>44088</v>
          </cell>
          <cell r="I2469">
            <v>3153077</v>
          </cell>
          <cell r="J2469">
            <v>0</v>
          </cell>
          <cell r="K2469">
            <v>3008810</v>
          </cell>
          <cell r="L2469">
            <v>144267</v>
          </cell>
        </row>
        <row r="2470">
          <cell r="E2470">
            <v>369547</v>
          </cell>
          <cell r="F2470">
            <v>44069</v>
          </cell>
          <cell r="G2470">
            <v>44081</v>
          </cell>
          <cell r="H2470">
            <v>44084</v>
          </cell>
          <cell r="I2470">
            <v>4635683</v>
          </cell>
          <cell r="J2470">
            <v>0</v>
          </cell>
          <cell r="K2470">
            <v>0</v>
          </cell>
          <cell r="L2470">
            <v>4635683</v>
          </cell>
        </row>
        <row r="2471">
          <cell r="E2471">
            <v>369552</v>
          </cell>
          <cell r="F2471">
            <v>44069</v>
          </cell>
          <cell r="I2471">
            <v>2564630</v>
          </cell>
          <cell r="J2471">
            <v>0</v>
          </cell>
          <cell r="K2471">
            <v>0</v>
          </cell>
          <cell r="L2471">
            <v>2564630</v>
          </cell>
        </row>
        <row r="2472">
          <cell r="E2472">
            <v>369556</v>
          </cell>
          <cell r="F2472">
            <v>44069</v>
          </cell>
          <cell r="G2472">
            <v>44077</v>
          </cell>
          <cell r="H2472">
            <v>44095</v>
          </cell>
          <cell r="I2472">
            <v>20972956</v>
          </cell>
          <cell r="J2472">
            <v>0</v>
          </cell>
          <cell r="K2472">
            <v>18217186</v>
          </cell>
          <cell r="L2472">
            <v>2755770</v>
          </cell>
        </row>
        <row r="2473">
          <cell r="E2473">
            <v>369557</v>
          </cell>
          <cell r="F2473">
            <v>44069</v>
          </cell>
          <cell r="I2473">
            <v>108700</v>
          </cell>
          <cell r="J2473">
            <v>0</v>
          </cell>
          <cell r="K2473">
            <v>0</v>
          </cell>
          <cell r="L2473">
            <v>108700</v>
          </cell>
        </row>
        <row r="2474">
          <cell r="E2474">
            <v>369564</v>
          </cell>
          <cell r="F2474">
            <v>44069</v>
          </cell>
          <cell r="I2474">
            <v>471059</v>
          </cell>
          <cell r="J2474">
            <v>0</v>
          </cell>
          <cell r="K2474">
            <v>0</v>
          </cell>
          <cell r="L2474">
            <v>471059</v>
          </cell>
        </row>
        <row r="2475">
          <cell r="E2475">
            <v>369568</v>
          </cell>
          <cell r="F2475">
            <v>44069</v>
          </cell>
          <cell r="G2475">
            <v>44075</v>
          </cell>
          <cell r="H2475">
            <v>44092</v>
          </cell>
          <cell r="I2475">
            <v>856544</v>
          </cell>
          <cell r="J2475">
            <v>0</v>
          </cell>
          <cell r="K2475">
            <v>729220</v>
          </cell>
          <cell r="L2475">
            <v>127324</v>
          </cell>
        </row>
        <row r="2476">
          <cell r="E2476">
            <v>369573</v>
          </cell>
          <cell r="F2476">
            <v>44069</v>
          </cell>
          <cell r="G2476">
            <v>44083</v>
          </cell>
          <cell r="H2476">
            <v>44088</v>
          </cell>
          <cell r="I2476">
            <v>584126</v>
          </cell>
          <cell r="J2476">
            <v>0</v>
          </cell>
          <cell r="K2476">
            <v>0</v>
          </cell>
          <cell r="L2476">
            <v>584126</v>
          </cell>
        </row>
        <row r="2477">
          <cell r="E2477">
            <v>369575</v>
          </cell>
          <cell r="F2477">
            <v>44069</v>
          </cell>
          <cell r="G2477">
            <v>44096</v>
          </cell>
          <cell r="H2477">
            <v>44097</v>
          </cell>
          <cell r="I2477">
            <v>3804128</v>
          </cell>
          <cell r="J2477">
            <v>0</v>
          </cell>
          <cell r="K2477">
            <v>3695132</v>
          </cell>
          <cell r="L2477">
            <v>108996</v>
          </cell>
        </row>
        <row r="2478">
          <cell r="E2478">
            <v>369586</v>
          </cell>
          <cell r="F2478">
            <v>44069</v>
          </cell>
          <cell r="G2478">
            <v>44081</v>
          </cell>
          <cell r="H2478">
            <v>44084</v>
          </cell>
          <cell r="I2478">
            <v>2910343</v>
          </cell>
          <cell r="J2478">
            <v>0</v>
          </cell>
          <cell r="K2478">
            <v>0</v>
          </cell>
          <cell r="L2478">
            <v>2910343</v>
          </cell>
        </row>
        <row r="2479">
          <cell r="E2479">
            <v>369625</v>
          </cell>
          <cell r="F2479">
            <v>44069</v>
          </cell>
          <cell r="G2479">
            <v>44083</v>
          </cell>
          <cell r="H2479">
            <v>44088</v>
          </cell>
          <cell r="I2479">
            <v>4292324</v>
          </cell>
          <cell r="J2479">
            <v>0</v>
          </cell>
          <cell r="K2479">
            <v>4222885</v>
          </cell>
          <cell r="L2479">
            <v>69439</v>
          </cell>
        </row>
        <row r="2480">
          <cell r="E2480">
            <v>369632</v>
          </cell>
          <cell r="F2480">
            <v>44069</v>
          </cell>
          <cell r="G2480">
            <v>44074</v>
          </cell>
          <cell r="H2480">
            <v>44089</v>
          </cell>
          <cell r="I2480">
            <v>93561</v>
          </cell>
          <cell r="J2480">
            <v>0</v>
          </cell>
          <cell r="K2480">
            <v>0</v>
          </cell>
          <cell r="L2480">
            <v>93561</v>
          </cell>
        </row>
        <row r="2481">
          <cell r="E2481">
            <v>369644</v>
          </cell>
          <cell r="F2481">
            <v>44069</v>
          </cell>
          <cell r="G2481">
            <v>44071</v>
          </cell>
          <cell r="H2481">
            <v>44082</v>
          </cell>
          <cell r="I2481">
            <v>3170744</v>
          </cell>
          <cell r="J2481">
            <v>0</v>
          </cell>
          <cell r="K2481">
            <v>0</v>
          </cell>
          <cell r="L2481">
            <v>3170744</v>
          </cell>
        </row>
        <row r="2482">
          <cell r="E2482">
            <v>369667</v>
          </cell>
          <cell r="F2482">
            <v>44070</v>
          </cell>
          <cell r="G2482">
            <v>44071</v>
          </cell>
          <cell r="H2482">
            <v>44075</v>
          </cell>
          <cell r="I2482">
            <v>286991</v>
          </cell>
          <cell r="J2482">
            <v>0</v>
          </cell>
          <cell r="K2482">
            <v>277952</v>
          </cell>
          <cell r="L2482">
            <v>9039</v>
          </cell>
        </row>
        <row r="2483">
          <cell r="E2483">
            <v>369672</v>
          </cell>
          <cell r="F2483">
            <v>44070</v>
          </cell>
          <cell r="G2483">
            <v>44071</v>
          </cell>
          <cell r="H2483">
            <v>44075</v>
          </cell>
          <cell r="I2483">
            <v>348505</v>
          </cell>
          <cell r="J2483">
            <v>0</v>
          </cell>
          <cell r="K2483">
            <v>346518</v>
          </cell>
          <cell r="L2483">
            <v>1987</v>
          </cell>
        </row>
        <row r="2484">
          <cell r="E2484">
            <v>369677</v>
          </cell>
          <cell r="F2484">
            <v>44070</v>
          </cell>
          <cell r="G2484">
            <v>44071</v>
          </cell>
          <cell r="H2484">
            <v>44075</v>
          </cell>
          <cell r="I2484">
            <v>170240</v>
          </cell>
          <cell r="J2484">
            <v>0</v>
          </cell>
          <cell r="K2484">
            <v>161201</v>
          </cell>
          <cell r="L2484">
            <v>9039</v>
          </cell>
        </row>
        <row r="2485">
          <cell r="E2485">
            <v>369685</v>
          </cell>
          <cell r="F2485">
            <v>44070</v>
          </cell>
          <cell r="I2485">
            <v>1782515</v>
          </cell>
          <cell r="J2485">
            <v>0</v>
          </cell>
          <cell r="K2485">
            <v>0</v>
          </cell>
          <cell r="L2485">
            <v>1782515</v>
          </cell>
        </row>
        <row r="2486">
          <cell r="E2486">
            <v>369692</v>
          </cell>
          <cell r="F2486">
            <v>44070</v>
          </cell>
          <cell r="G2486">
            <v>44118</v>
          </cell>
          <cell r="H2486">
            <v>44125</v>
          </cell>
          <cell r="I2486">
            <v>1656318</v>
          </cell>
          <cell r="J2486">
            <v>0</v>
          </cell>
          <cell r="K2486">
            <v>0</v>
          </cell>
          <cell r="L2486">
            <v>1656318</v>
          </cell>
        </row>
        <row r="2487">
          <cell r="E2487">
            <v>369710</v>
          </cell>
          <cell r="F2487">
            <v>44070</v>
          </cell>
          <cell r="G2487">
            <v>44071</v>
          </cell>
          <cell r="H2487">
            <v>44082</v>
          </cell>
          <cell r="I2487">
            <v>570481</v>
          </cell>
          <cell r="J2487">
            <v>0</v>
          </cell>
          <cell r="K2487">
            <v>568494</v>
          </cell>
          <cell r="L2487">
            <v>1987</v>
          </cell>
        </row>
        <row r="2488">
          <cell r="E2488">
            <v>369711</v>
          </cell>
          <cell r="F2488">
            <v>44070</v>
          </cell>
          <cell r="G2488">
            <v>44083</v>
          </cell>
          <cell r="H2488">
            <v>44088</v>
          </cell>
          <cell r="I2488">
            <v>2744477</v>
          </cell>
          <cell r="J2488">
            <v>0</v>
          </cell>
          <cell r="K2488">
            <v>0</v>
          </cell>
          <cell r="L2488">
            <v>2744477</v>
          </cell>
        </row>
        <row r="2489">
          <cell r="E2489">
            <v>369712</v>
          </cell>
          <cell r="F2489">
            <v>44070</v>
          </cell>
          <cell r="I2489">
            <v>961519</v>
          </cell>
          <cell r="J2489">
            <v>0</v>
          </cell>
          <cell r="K2489">
            <v>0</v>
          </cell>
          <cell r="L2489">
            <v>961519</v>
          </cell>
        </row>
        <row r="2490">
          <cell r="E2490">
            <v>369715</v>
          </cell>
          <cell r="F2490">
            <v>44070</v>
          </cell>
          <cell r="G2490">
            <v>44071</v>
          </cell>
          <cell r="H2490">
            <v>44082</v>
          </cell>
          <cell r="I2490">
            <v>196882</v>
          </cell>
          <cell r="J2490">
            <v>0</v>
          </cell>
          <cell r="K2490">
            <v>187843</v>
          </cell>
          <cell r="L2490">
            <v>9039</v>
          </cell>
        </row>
        <row r="2491">
          <cell r="E2491">
            <v>369751</v>
          </cell>
          <cell r="F2491">
            <v>44070</v>
          </cell>
          <cell r="G2491">
            <v>44081</v>
          </cell>
          <cell r="H2491">
            <v>44082</v>
          </cell>
          <cell r="I2491">
            <v>1816848</v>
          </cell>
          <cell r="J2491">
            <v>0</v>
          </cell>
          <cell r="K2491">
            <v>1806526</v>
          </cell>
          <cell r="L2491">
            <v>10322</v>
          </cell>
        </row>
        <row r="2492">
          <cell r="E2492">
            <v>369752</v>
          </cell>
          <cell r="F2492">
            <v>44070</v>
          </cell>
          <cell r="G2492">
            <v>44083</v>
          </cell>
          <cell r="H2492">
            <v>44088</v>
          </cell>
          <cell r="I2492">
            <v>680104</v>
          </cell>
          <cell r="J2492">
            <v>0</v>
          </cell>
          <cell r="K2492">
            <v>0</v>
          </cell>
          <cell r="L2492">
            <v>680104</v>
          </cell>
        </row>
        <row r="2493">
          <cell r="E2493">
            <v>369786</v>
          </cell>
          <cell r="F2493">
            <v>44070</v>
          </cell>
          <cell r="G2493">
            <v>44071</v>
          </cell>
          <cell r="H2493">
            <v>44082</v>
          </cell>
          <cell r="I2493">
            <v>1392916</v>
          </cell>
          <cell r="J2493">
            <v>0</v>
          </cell>
          <cell r="K2493">
            <v>1332456</v>
          </cell>
          <cell r="L2493">
            <v>60460</v>
          </cell>
        </row>
        <row r="2494">
          <cell r="E2494">
            <v>369788</v>
          </cell>
          <cell r="F2494">
            <v>44070</v>
          </cell>
          <cell r="G2494">
            <v>44091</v>
          </cell>
          <cell r="H2494">
            <v>44095</v>
          </cell>
          <cell r="I2494">
            <v>344040</v>
          </cell>
          <cell r="J2494">
            <v>0</v>
          </cell>
          <cell r="K2494">
            <v>344034</v>
          </cell>
          <cell r="L2494">
            <v>6</v>
          </cell>
        </row>
        <row r="2495">
          <cell r="E2495">
            <v>369792</v>
          </cell>
          <cell r="F2495">
            <v>44070</v>
          </cell>
          <cell r="G2495">
            <v>44071</v>
          </cell>
          <cell r="H2495">
            <v>44082</v>
          </cell>
          <cell r="I2495">
            <v>1421277</v>
          </cell>
          <cell r="J2495">
            <v>0</v>
          </cell>
          <cell r="K2495">
            <v>1360817</v>
          </cell>
          <cell r="L2495">
            <v>60460</v>
          </cell>
        </row>
        <row r="2496">
          <cell r="E2496">
            <v>369793</v>
          </cell>
          <cell r="F2496">
            <v>44070</v>
          </cell>
          <cell r="G2496">
            <v>44118</v>
          </cell>
          <cell r="H2496">
            <v>44125</v>
          </cell>
          <cell r="I2496">
            <v>3518795</v>
          </cell>
          <cell r="J2496">
            <v>0</v>
          </cell>
          <cell r="K2496">
            <v>0</v>
          </cell>
          <cell r="L2496">
            <v>3518795</v>
          </cell>
        </row>
        <row r="2497">
          <cell r="E2497">
            <v>369799</v>
          </cell>
          <cell r="F2497">
            <v>44070</v>
          </cell>
          <cell r="G2497">
            <v>44071</v>
          </cell>
          <cell r="H2497">
            <v>44082</v>
          </cell>
          <cell r="I2497">
            <v>138454</v>
          </cell>
          <cell r="J2497">
            <v>0</v>
          </cell>
          <cell r="K2497">
            <v>129415</v>
          </cell>
          <cell r="L2497">
            <v>9039</v>
          </cell>
        </row>
        <row r="2498">
          <cell r="E2498">
            <v>369810</v>
          </cell>
          <cell r="F2498">
            <v>44070</v>
          </cell>
          <cell r="G2498">
            <v>44082</v>
          </cell>
          <cell r="H2498">
            <v>44084</v>
          </cell>
          <cell r="I2498">
            <v>1453902</v>
          </cell>
          <cell r="J2498">
            <v>0</v>
          </cell>
          <cell r="K2498">
            <v>0</v>
          </cell>
          <cell r="L2498">
            <v>1453902</v>
          </cell>
        </row>
        <row r="2499">
          <cell r="E2499">
            <v>369812</v>
          </cell>
          <cell r="F2499">
            <v>44070</v>
          </cell>
          <cell r="G2499">
            <v>44083</v>
          </cell>
          <cell r="H2499">
            <v>44088</v>
          </cell>
          <cell r="I2499">
            <v>2112061</v>
          </cell>
          <cell r="J2499">
            <v>0</v>
          </cell>
          <cell r="K2499">
            <v>0</v>
          </cell>
          <cell r="L2499">
            <v>2112061</v>
          </cell>
        </row>
        <row r="2500">
          <cell r="E2500">
            <v>369817</v>
          </cell>
          <cell r="F2500">
            <v>44070</v>
          </cell>
          <cell r="I2500">
            <v>2904194</v>
          </cell>
          <cell r="J2500">
            <v>0</v>
          </cell>
          <cell r="K2500">
            <v>0</v>
          </cell>
          <cell r="L2500">
            <v>2904194</v>
          </cell>
        </row>
        <row r="2501">
          <cell r="E2501">
            <v>369827</v>
          </cell>
          <cell r="F2501">
            <v>44070</v>
          </cell>
          <cell r="I2501">
            <v>63931457</v>
          </cell>
          <cell r="J2501">
            <v>0</v>
          </cell>
          <cell r="K2501">
            <v>0</v>
          </cell>
          <cell r="L2501">
            <v>63931457</v>
          </cell>
        </row>
        <row r="2502">
          <cell r="E2502">
            <v>369863</v>
          </cell>
          <cell r="F2502">
            <v>44070</v>
          </cell>
          <cell r="G2502">
            <v>44077</v>
          </cell>
          <cell r="H2502">
            <v>44095</v>
          </cell>
          <cell r="I2502">
            <v>134152</v>
          </cell>
          <cell r="J2502">
            <v>0</v>
          </cell>
          <cell r="K2502">
            <v>125113</v>
          </cell>
          <cell r="L2502">
            <v>9039</v>
          </cell>
        </row>
        <row r="2503">
          <cell r="E2503">
            <v>369960</v>
          </cell>
          <cell r="F2503">
            <v>44070</v>
          </cell>
          <cell r="G2503">
            <v>44118</v>
          </cell>
          <cell r="H2503">
            <v>44125</v>
          </cell>
          <cell r="I2503">
            <v>1514824</v>
          </cell>
          <cell r="J2503">
            <v>0</v>
          </cell>
          <cell r="K2503">
            <v>0</v>
          </cell>
          <cell r="L2503">
            <v>1514824</v>
          </cell>
        </row>
        <row r="2504">
          <cell r="E2504">
            <v>369995</v>
          </cell>
          <cell r="F2504">
            <v>44071</v>
          </cell>
          <cell r="G2504">
            <v>44075</v>
          </cell>
          <cell r="H2504">
            <v>44092</v>
          </cell>
          <cell r="I2504">
            <v>477330</v>
          </cell>
          <cell r="J2504">
            <v>0</v>
          </cell>
          <cell r="K2504">
            <v>0</v>
          </cell>
          <cell r="L2504">
            <v>477330</v>
          </cell>
        </row>
        <row r="2505">
          <cell r="E2505">
            <v>370000</v>
          </cell>
          <cell r="F2505">
            <v>44071</v>
          </cell>
          <cell r="G2505">
            <v>44083</v>
          </cell>
          <cell r="H2505">
            <v>44088</v>
          </cell>
          <cell r="I2505">
            <v>2985650</v>
          </cell>
          <cell r="J2505">
            <v>47670</v>
          </cell>
          <cell r="K2505">
            <v>0</v>
          </cell>
          <cell r="L2505">
            <v>2937980</v>
          </cell>
        </row>
        <row r="2506">
          <cell r="E2506">
            <v>370017</v>
          </cell>
          <cell r="F2506">
            <v>44071</v>
          </cell>
          <cell r="G2506">
            <v>44118</v>
          </cell>
          <cell r="H2506">
            <v>44125</v>
          </cell>
          <cell r="I2506">
            <v>2898648</v>
          </cell>
          <cell r="J2506">
            <v>0</v>
          </cell>
          <cell r="K2506">
            <v>0</v>
          </cell>
          <cell r="L2506">
            <v>2898648</v>
          </cell>
        </row>
        <row r="2507">
          <cell r="E2507">
            <v>370026</v>
          </cell>
          <cell r="F2507">
            <v>44071</v>
          </cell>
          <cell r="I2507">
            <v>253888</v>
          </cell>
          <cell r="J2507">
            <v>0</v>
          </cell>
          <cell r="K2507">
            <v>0</v>
          </cell>
          <cell r="L2507">
            <v>253888</v>
          </cell>
        </row>
        <row r="2508">
          <cell r="E2508">
            <v>370039</v>
          </cell>
          <cell r="F2508">
            <v>44071</v>
          </cell>
          <cell r="G2508">
            <v>44096</v>
          </cell>
          <cell r="H2508">
            <v>44097</v>
          </cell>
          <cell r="I2508">
            <v>3659241</v>
          </cell>
          <cell r="J2508">
            <v>0</v>
          </cell>
          <cell r="K2508">
            <v>3543480</v>
          </cell>
          <cell r="L2508">
            <v>115761</v>
          </cell>
        </row>
        <row r="2509">
          <cell r="E2509">
            <v>370050</v>
          </cell>
          <cell r="F2509">
            <v>44071</v>
          </cell>
          <cell r="G2509">
            <v>44083</v>
          </cell>
          <cell r="H2509">
            <v>44091</v>
          </cell>
          <cell r="I2509">
            <v>2227626</v>
          </cell>
          <cell r="J2509">
            <v>0</v>
          </cell>
          <cell r="K2509">
            <v>2106807</v>
          </cell>
          <cell r="L2509">
            <v>120819</v>
          </cell>
        </row>
        <row r="2510">
          <cell r="E2510">
            <v>370057</v>
          </cell>
          <cell r="F2510">
            <v>44071</v>
          </cell>
          <cell r="G2510">
            <v>44096</v>
          </cell>
          <cell r="H2510">
            <v>44097</v>
          </cell>
          <cell r="I2510">
            <v>15423967</v>
          </cell>
          <cell r="J2510">
            <v>0</v>
          </cell>
          <cell r="K2510">
            <v>14997301</v>
          </cell>
          <cell r="L2510">
            <v>426666</v>
          </cell>
        </row>
        <row r="2511">
          <cell r="E2511">
            <v>370085</v>
          </cell>
          <cell r="F2511">
            <v>44071</v>
          </cell>
          <cell r="G2511">
            <v>44075</v>
          </cell>
          <cell r="H2511">
            <v>44082</v>
          </cell>
          <cell r="I2511">
            <v>747310</v>
          </cell>
          <cell r="J2511">
            <v>0</v>
          </cell>
          <cell r="K2511">
            <v>747309</v>
          </cell>
          <cell r="L2511">
            <v>1</v>
          </cell>
        </row>
        <row r="2512">
          <cell r="E2512">
            <v>370133</v>
          </cell>
          <cell r="F2512">
            <v>44071</v>
          </cell>
          <cell r="G2512">
            <v>44120</v>
          </cell>
          <cell r="H2512">
            <v>44124</v>
          </cell>
          <cell r="I2512">
            <v>5973132</v>
          </cell>
          <cell r="J2512">
            <v>0</v>
          </cell>
          <cell r="K2512">
            <v>0</v>
          </cell>
          <cell r="L2512">
            <v>5973132</v>
          </cell>
        </row>
        <row r="2513">
          <cell r="E2513">
            <v>370142</v>
          </cell>
          <cell r="F2513">
            <v>44071</v>
          </cell>
          <cell r="G2513">
            <v>44125</v>
          </cell>
          <cell r="H2513">
            <v>44126</v>
          </cell>
          <cell r="I2513">
            <v>3526631</v>
          </cell>
          <cell r="J2513">
            <v>0</v>
          </cell>
          <cell r="K2513">
            <v>0</v>
          </cell>
          <cell r="L2513">
            <v>3526631</v>
          </cell>
        </row>
        <row r="2514">
          <cell r="E2514">
            <v>370145</v>
          </cell>
          <cell r="F2514">
            <v>44071</v>
          </cell>
          <cell r="G2514">
            <v>44083</v>
          </cell>
          <cell r="H2514">
            <v>44088</v>
          </cell>
          <cell r="I2514">
            <v>3867496</v>
          </cell>
          <cell r="J2514">
            <v>0</v>
          </cell>
          <cell r="K2514">
            <v>3775451</v>
          </cell>
          <cell r="L2514">
            <v>92045</v>
          </cell>
        </row>
        <row r="2515">
          <cell r="E2515">
            <v>370191</v>
          </cell>
          <cell r="F2515">
            <v>44071</v>
          </cell>
          <cell r="I2515">
            <v>16730848</v>
          </cell>
          <cell r="J2515">
            <v>0</v>
          </cell>
          <cell r="K2515">
            <v>2018947</v>
          </cell>
          <cell r="L2515">
            <v>14711901</v>
          </cell>
        </row>
        <row r="2516">
          <cell r="E2516">
            <v>370192</v>
          </cell>
          <cell r="F2516">
            <v>44071</v>
          </cell>
          <cell r="G2516">
            <v>44126</v>
          </cell>
          <cell r="I2516">
            <v>33399</v>
          </cell>
          <cell r="J2516">
            <v>0</v>
          </cell>
          <cell r="K2516">
            <v>0</v>
          </cell>
          <cell r="L2516">
            <v>33399</v>
          </cell>
        </row>
        <row r="2517">
          <cell r="E2517">
            <v>370216</v>
          </cell>
          <cell r="F2517">
            <v>44071</v>
          </cell>
          <cell r="G2517">
            <v>44118</v>
          </cell>
          <cell r="H2517">
            <v>44126</v>
          </cell>
          <cell r="I2517">
            <v>4039336</v>
          </cell>
          <cell r="J2517">
            <v>0</v>
          </cell>
          <cell r="K2517">
            <v>0</v>
          </cell>
          <cell r="L2517">
            <v>4039336</v>
          </cell>
        </row>
        <row r="2518">
          <cell r="E2518">
            <v>370219</v>
          </cell>
          <cell r="F2518">
            <v>44071</v>
          </cell>
          <cell r="G2518">
            <v>44097</v>
          </cell>
          <cell r="H2518">
            <v>44098</v>
          </cell>
          <cell r="I2518">
            <v>11496662</v>
          </cell>
          <cell r="J2518">
            <v>0</v>
          </cell>
          <cell r="K2518">
            <v>11021100</v>
          </cell>
          <cell r="L2518">
            <v>475562</v>
          </cell>
        </row>
        <row r="2519">
          <cell r="E2519">
            <v>370236</v>
          </cell>
          <cell r="F2519">
            <v>44071</v>
          </cell>
          <cell r="G2519">
            <v>44083</v>
          </cell>
          <cell r="H2519">
            <v>44088</v>
          </cell>
          <cell r="I2519">
            <v>4416447</v>
          </cell>
          <cell r="J2519">
            <v>0</v>
          </cell>
          <cell r="K2519">
            <v>3832862</v>
          </cell>
          <cell r="L2519">
            <v>583585</v>
          </cell>
        </row>
        <row r="2520">
          <cell r="E2520">
            <v>370243</v>
          </cell>
          <cell r="F2520">
            <v>44071</v>
          </cell>
          <cell r="G2520">
            <v>44083</v>
          </cell>
          <cell r="H2520">
            <v>44088</v>
          </cell>
          <cell r="I2520">
            <v>1433396</v>
          </cell>
          <cell r="J2520">
            <v>0</v>
          </cell>
          <cell r="K2520">
            <v>0</v>
          </cell>
          <cell r="L2520">
            <v>1433396</v>
          </cell>
        </row>
        <row r="2521">
          <cell r="E2521">
            <v>370253</v>
          </cell>
          <cell r="F2521">
            <v>44071</v>
          </cell>
          <cell r="G2521">
            <v>44096</v>
          </cell>
          <cell r="H2521">
            <v>44097</v>
          </cell>
          <cell r="I2521">
            <v>3043853</v>
          </cell>
          <cell r="J2521">
            <v>0</v>
          </cell>
          <cell r="K2521">
            <v>3011715</v>
          </cell>
          <cell r="L2521">
            <v>32138</v>
          </cell>
        </row>
        <row r="2522">
          <cell r="E2522">
            <v>370287</v>
          </cell>
          <cell r="F2522">
            <v>44071</v>
          </cell>
          <cell r="G2522">
            <v>44118</v>
          </cell>
          <cell r="H2522">
            <v>44125</v>
          </cell>
          <cell r="I2522">
            <v>765153</v>
          </cell>
          <cell r="J2522">
            <v>0</v>
          </cell>
          <cell r="K2522">
            <v>0</v>
          </cell>
          <cell r="L2522">
            <v>765153</v>
          </cell>
        </row>
        <row r="2523">
          <cell r="E2523">
            <v>370288</v>
          </cell>
          <cell r="F2523">
            <v>44071</v>
          </cell>
          <cell r="G2523">
            <v>44077</v>
          </cell>
          <cell r="H2523">
            <v>44095</v>
          </cell>
          <cell r="I2523">
            <v>25587240</v>
          </cell>
          <cell r="J2523">
            <v>0</v>
          </cell>
          <cell r="K2523">
            <v>0</v>
          </cell>
          <cell r="L2523">
            <v>25587240</v>
          </cell>
        </row>
        <row r="2524">
          <cell r="E2524">
            <v>370296</v>
          </cell>
          <cell r="F2524">
            <v>44071</v>
          </cell>
          <cell r="G2524">
            <v>44076</v>
          </cell>
          <cell r="H2524">
            <v>44092</v>
          </cell>
          <cell r="I2524">
            <v>109066</v>
          </cell>
          <cell r="J2524">
            <v>0</v>
          </cell>
          <cell r="K2524">
            <v>0</v>
          </cell>
          <cell r="L2524">
            <v>109066</v>
          </cell>
        </row>
        <row r="2525">
          <cell r="E2525">
            <v>370302</v>
          </cell>
          <cell r="F2525">
            <v>44071</v>
          </cell>
          <cell r="G2525">
            <v>44077</v>
          </cell>
          <cell r="H2525">
            <v>44095</v>
          </cell>
          <cell r="I2525">
            <v>18300050</v>
          </cell>
          <cell r="J2525">
            <v>0</v>
          </cell>
          <cell r="K2525">
            <v>18300045</v>
          </cell>
          <cell r="L2525">
            <v>5</v>
          </cell>
        </row>
        <row r="2526">
          <cell r="E2526">
            <v>370317</v>
          </cell>
          <cell r="F2526">
            <v>44071</v>
          </cell>
          <cell r="G2526">
            <v>44082</v>
          </cell>
          <cell r="H2526">
            <v>44084</v>
          </cell>
          <cell r="I2526">
            <v>1478017</v>
          </cell>
          <cell r="J2526">
            <v>0</v>
          </cell>
          <cell r="K2526">
            <v>0</v>
          </cell>
          <cell r="L2526">
            <v>1478017</v>
          </cell>
        </row>
        <row r="2527">
          <cell r="E2527">
            <v>370345</v>
          </cell>
          <cell r="F2527">
            <v>44071</v>
          </cell>
          <cell r="G2527">
            <v>44096</v>
          </cell>
          <cell r="H2527">
            <v>44097</v>
          </cell>
          <cell r="I2527">
            <v>5716941</v>
          </cell>
          <cell r="J2527">
            <v>0</v>
          </cell>
          <cell r="K2527">
            <v>3712582</v>
          </cell>
          <cell r="L2527">
            <v>2004359</v>
          </cell>
        </row>
        <row r="2528">
          <cell r="E2528">
            <v>370402</v>
          </cell>
          <cell r="F2528">
            <v>44071</v>
          </cell>
          <cell r="G2528">
            <v>44081</v>
          </cell>
          <cell r="H2528">
            <v>44091</v>
          </cell>
          <cell r="I2528">
            <v>960242</v>
          </cell>
          <cell r="J2528">
            <v>0</v>
          </cell>
          <cell r="K2528">
            <v>951203</v>
          </cell>
          <cell r="L2528">
            <v>9039</v>
          </cell>
        </row>
        <row r="2529">
          <cell r="E2529">
            <v>370411</v>
          </cell>
          <cell r="F2529">
            <v>44072</v>
          </cell>
          <cell r="G2529">
            <v>44083</v>
          </cell>
          <cell r="H2529">
            <v>44088</v>
          </cell>
          <cell r="I2529">
            <v>1734118</v>
          </cell>
          <cell r="J2529">
            <v>0</v>
          </cell>
          <cell r="K2529">
            <v>0</v>
          </cell>
          <cell r="L2529">
            <v>1734118</v>
          </cell>
        </row>
        <row r="2530">
          <cell r="E2530">
            <v>370414</v>
          </cell>
          <cell r="F2530">
            <v>44072</v>
          </cell>
          <cell r="G2530">
            <v>44096</v>
          </cell>
          <cell r="H2530">
            <v>44097</v>
          </cell>
          <cell r="I2530">
            <v>84472827</v>
          </cell>
          <cell r="J2530">
            <v>0</v>
          </cell>
          <cell r="K2530">
            <v>78031551</v>
          </cell>
          <cell r="L2530">
            <v>6441276</v>
          </cell>
        </row>
        <row r="2531">
          <cell r="E2531">
            <v>370415</v>
          </cell>
          <cell r="F2531">
            <v>44072</v>
          </cell>
          <cell r="I2531">
            <v>1900544</v>
          </cell>
          <cell r="J2531">
            <v>0</v>
          </cell>
          <cell r="K2531">
            <v>0</v>
          </cell>
          <cell r="L2531">
            <v>1900544</v>
          </cell>
        </row>
        <row r="2532">
          <cell r="E2532">
            <v>370417</v>
          </cell>
          <cell r="F2532">
            <v>44072</v>
          </cell>
          <cell r="G2532">
            <v>44125</v>
          </cell>
          <cell r="H2532">
            <v>44126</v>
          </cell>
          <cell r="I2532">
            <v>2661514</v>
          </cell>
          <cell r="J2532">
            <v>0</v>
          </cell>
          <cell r="K2532">
            <v>0</v>
          </cell>
          <cell r="L2532">
            <v>2661514</v>
          </cell>
        </row>
        <row r="2533">
          <cell r="E2533">
            <v>370420</v>
          </cell>
          <cell r="F2533">
            <v>44072</v>
          </cell>
          <cell r="G2533">
            <v>44083</v>
          </cell>
          <cell r="H2533">
            <v>44089</v>
          </cell>
          <cell r="I2533">
            <v>1136234</v>
          </cell>
          <cell r="J2533">
            <v>0</v>
          </cell>
          <cell r="K2533">
            <v>1032964</v>
          </cell>
          <cell r="L2533">
            <v>103270</v>
          </cell>
        </row>
        <row r="2534">
          <cell r="E2534">
            <v>370422</v>
          </cell>
          <cell r="F2534">
            <v>44072</v>
          </cell>
          <cell r="G2534">
            <v>44119</v>
          </cell>
          <cell r="H2534">
            <v>44123</v>
          </cell>
          <cell r="I2534">
            <v>2924074</v>
          </cell>
          <cell r="J2534">
            <v>0</v>
          </cell>
          <cell r="K2534">
            <v>0</v>
          </cell>
          <cell r="L2534">
            <v>2924074</v>
          </cell>
        </row>
        <row r="2535">
          <cell r="E2535">
            <v>370426</v>
          </cell>
          <cell r="F2535">
            <v>44072</v>
          </cell>
          <cell r="G2535">
            <v>44082</v>
          </cell>
          <cell r="H2535">
            <v>44084</v>
          </cell>
          <cell r="I2535">
            <v>8275498</v>
          </cell>
          <cell r="J2535">
            <v>0</v>
          </cell>
          <cell r="K2535">
            <v>0</v>
          </cell>
          <cell r="L2535">
            <v>8275498</v>
          </cell>
        </row>
        <row r="2536">
          <cell r="E2536">
            <v>370428</v>
          </cell>
          <cell r="F2536">
            <v>44072</v>
          </cell>
          <cell r="G2536">
            <v>44083</v>
          </cell>
          <cell r="H2536">
            <v>44089</v>
          </cell>
          <cell r="I2536">
            <v>4669801</v>
          </cell>
          <cell r="J2536">
            <v>0</v>
          </cell>
          <cell r="K2536">
            <v>0</v>
          </cell>
          <cell r="L2536">
            <v>4669801</v>
          </cell>
        </row>
        <row r="2537">
          <cell r="E2537">
            <v>370436</v>
          </cell>
          <cell r="F2537">
            <v>44072</v>
          </cell>
          <cell r="G2537">
            <v>44118</v>
          </cell>
          <cell r="H2537">
            <v>44125</v>
          </cell>
          <cell r="I2537">
            <v>14330015</v>
          </cell>
          <cell r="J2537">
            <v>0</v>
          </cell>
          <cell r="K2537">
            <v>0</v>
          </cell>
          <cell r="L2537">
            <v>14330015</v>
          </cell>
        </row>
        <row r="2538">
          <cell r="E2538">
            <v>370439</v>
          </cell>
          <cell r="F2538">
            <v>44072</v>
          </cell>
          <cell r="G2538">
            <v>44082</v>
          </cell>
          <cell r="H2538">
            <v>44084</v>
          </cell>
          <cell r="I2538">
            <v>4116843</v>
          </cell>
          <cell r="J2538">
            <v>0</v>
          </cell>
          <cell r="K2538">
            <v>0</v>
          </cell>
          <cell r="L2538">
            <v>4116843</v>
          </cell>
        </row>
        <row r="2539">
          <cell r="E2539">
            <v>370443</v>
          </cell>
          <cell r="F2539">
            <v>44072</v>
          </cell>
          <cell r="G2539">
            <v>44083</v>
          </cell>
          <cell r="H2539">
            <v>44089</v>
          </cell>
          <cell r="I2539">
            <v>3699526</v>
          </cell>
          <cell r="J2539">
            <v>0</v>
          </cell>
          <cell r="K2539">
            <v>3301436</v>
          </cell>
          <cell r="L2539">
            <v>398090</v>
          </cell>
        </row>
        <row r="2540">
          <cell r="E2540">
            <v>370448</v>
          </cell>
          <cell r="F2540">
            <v>44072</v>
          </cell>
          <cell r="I2540">
            <v>3351803</v>
          </cell>
          <cell r="J2540">
            <v>0</v>
          </cell>
          <cell r="K2540">
            <v>0</v>
          </cell>
          <cell r="L2540">
            <v>3351803</v>
          </cell>
        </row>
        <row r="2541">
          <cell r="E2541">
            <v>370486</v>
          </cell>
          <cell r="F2541">
            <v>44072</v>
          </cell>
          <cell r="I2541">
            <v>2019426</v>
          </cell>
          <cell r="J2541">
            <v>0</v>
          </cell>
          <cell r="K2541">
            <v>0</v>
          </cell>
          <cell r="L2541">
            <v>2019426</v>
          </cell>
        </row>
        <row r="2542">
          <cell r="E2542">
            <v>370493</v>
          </cell>
          <cell r="F2542">
            <v>44072</v>
          </cell>
          <cell r="G2542">
            <v>44126</v>
          </cell>
          <cell r="I2542">
            <v>60035</v>
          </cell>
          <cell r="J2542">
            <v>0</v>
          </cell>
          <cell r="K2542">
            <v>0</v>
          </cell>
          <cell r="L2542">
            <v>60035</v>
          </cell>
        </row>
        <row r="2543">
          <cell r="E2543">
            <v>370500</v>
          </cell>
          <cell r="F2543">
            <v>44072</v>
          </cell>
          <cell r="G2543">
            <v>44125</v>
          </cell>
          <cell r="I2543">
            <v>4009543</v>
          </cell>
          <cell r="J2543">
            <v>0</v>
          </cell>
          <cell r="K2543">
            <v>0</v>
          </cell>
          <cell r="L2543">
            <v>4009543</v>
          </cell>
        </row>
        <row r="2544">
          <cell r="E2544">
            <v>370503</v>
          </cell>
          <cell r="F2544">
            <v>44072</v>
          </cell>
          <cell r="G2544">
            <v>44083</v>
          </cell>
          <cell r="H2544">
            <v>44089</v>
          </cell>
          <cell r="I2544">
            <v>5325802</v>
          </cell>
          <cell r="J2544">
            <v>0</v>
          </cell>
          <cell r="K2544">
            <v>5294075</v>
          </cell>
          <cell r="L2544">
            <v>31727</v>
          </cell>
        </row>
        <row r="2545">
          <cell r="E2545">
            <v>370518</v>
          </cell>
          <cell r="F2545">
            <v>44072</v>
          </cell>
          <cell r="G2545">
            <v>44119</v>
          </cell>
          <cell r="H2545">
            <v>44123</v>
          </cell>
          <cell r="I2545">
            <v>6575074</v>
          </cell>
          <cell r="J2545">
            <v>0</v>
          </cell>
          <cell r="K2545">
            <v>0</v>
          </cell>
          <cell r="L2545">
            <v>6575074</v>
          </cell>
        </row>
        <row r="2546">
          <cell r="E2546">
            <v>370545</v>
          </cell>
          <cell r="F2546">
            <v>44072</v>
          </cell>
          <cell r="G2546">
            <v>44125</v>
          </cell>
          <cell r="H2546">
            <v>44126</v>
          </cell>
          <cell r="I2546">
            <v>8027047</v>
          </cell>
          <cell r="J2546">
            <v>0</v>
          </cell>
          <cell r="K2546">
            <v>0</v>
          </cell>
          <cell r="L2546">
            <v>8027047</v>
          </cell>
        </row>
        <row r="2547">
          <cell r="E2547">
            <v>370548</v>
          </cell>
          <cell r="F2547">
            <v>44072</v>
          </cell>
          <cell r="I2547">
            <v>129353</v>
          </cell>
          <cell r="J2547">
            <v>0</v>
          </cell>
          <cell r="K2547">
            <v>0</v>
          </cell>
          <cell r="L2547">
            <v>129353</v>
          </cell>
        </row>
        <row r="2548">
          <cell r="E2548">
            <v>370557</v>
          </cell>
          <cell r="F2548">
            <v>44072</v>
          </cell>
          <cell r="I2548">
            <v>3704475</v>
          </cell>
          <cell r="J2548">
            <v>0</v>
          </cell>
          <cell r="K2548">
            <v>0</v>
          </cell>
          <cell r="L2548">
            <v>3704475</v>
          </cell>
        </row>
        <row r="2549">
          <cell r="E2549">
            <v>370561</v>
          </cell>
          <cell r="F2549">
            <v>44072</v>
          </cell>
          <cell r="I2549">
            <v>8373846</v>
          </cell>
          <cell r="J2549">
            <v>0</v>
          </cell>
          <cell r="K2549">
            <v>0</v>
          </cell>
          <cell r="L2549">
            <v>8373846</v>
          </cell>
        </row>
        <row r="2550">
          <cell r="E2550">
            <v>370574</v>
          </cell>
          <cell r="F2550">
            <v>44072</v>
          </cell>
          <cell r="G2550">
            <v>44118</v>
          </cell>
          <cell r="H2550">
            <v>44125</v>
          </cell>
          <cell r="I2550">
            <v>3176948</v>
          </cell>
          <cell r="J2550">
            <v>0</v>
          </cell>
          <cell r="K2550">
            <v>0</v>
          </cell>
          <cell r="L2550">
            <v>3176948</v>
          </cell>
        </row>
        <row r="2551">
          <cell r="E2551">
            <v>370591</v>
          </cell>
          <cell r="F2551">
            <v>44072</v>
          </cell>
          <cell r="G2551">
            <v>44083</v>
          </cell>
          <cell r="H2551">
            <v>44089</v>
          </cell>
          <cell r="I2551">
            <v>2455792</v>
          </cell>
          <cell r="J2551">
            <v>0</v>
          </cell>
          <cell r="K2551">
            <v>2441784</v>
          </cell>
          <cell r="L2551">
            <v>14008</v>
          </cell>
        </row>
        <row r="2552">
          <cell r="E2552">
            <v>370593</v>
          </cell>
          <cell r="F2552">
            <v>44072</v>
          </cell>
          <cell r="I2552">
            <v>93095</v>
          </cell>
          <cell r="J2552">
            <v>0</v>
          </cell>
          <cell r="K2552">
            <v>0</v>
          </cell>
          <cell r="L2552">
            <v>93095</v>
          </cell>
        </row>
        <row r="2553">
          <cell r="E2553">
            <v>370595</v>
          </cell>
          <cell r="F2553">
            <v>44072</v>
          </cell>
          <cell r="G2553">
            <v>44119</v>
          </cell>
          <cell r="H2553">
            <v>44123</v>
          </cell>
          <cell r="I2553">
            <v>2010939</v>
          </cell>
          <cell r="J2553">
            <v>0</v>
          </cell>
          <cell r="K2553">
            <v>0</v>
          </cell>
          <cell r="L2553">
            <v>2010939</v>
          </cell>
        </row>
        <row r="2554">
          <cell r="E2554">
            <v>370597</v>
          </cell>
          <cell r="F2554">
            <v>44072</v>
          </cell>
          <cell r="G2554">
            <v>44118</v>
          </cell>
          <cell r="H2554">
            <v>44125</v>
          </cell>
          <cell r="I2554">
            <v>14112048</v>
          </cell>
          <cell r="J2554">
            <v>0</v>
          </cell>
          <cell r="K2554">
            <v>0</v>
          </cell>
          <cell r="L2554">
            <v>14112048</v>
          </cell>
        </row>
        <row r="2555">
          <cell r="E2555">
            <v>370598</v>
          </cell>
          <cell r="F2555">
            <v>44072</v>
          </cell>
          <cell r="I2555">
            <v>713680</v>
          </cell>
          <cell r="J2555">
            <v>0</v>
          </cell>
          <cell r="K2555">
            <v>0</v>
          </cell>
          <cell r="L2555">
            <v>713680</v>
          </cell>
        </row>
        <row r="2556">
          <cell r="E2556">
            <v>370600</v>
          </cell>
          <cell r="F2556">
            <v>44072</v>
          </cell>
          <cell r="G2556">
            <v>44120</v>
          </cell>
          <cell r="H2556">
            <v>44124</v>
          </cell>
          <cell r="I2556">
            <v>566295</v>
          </cell>
          <cell r="J2556">
            <v>0</v>
          </cell>
          <cell r="K2556">
            <v>0</v>
          </cell>
          <cell r="L2556">
            <v>566295</v>
          </cell>
        </row>
        <row r="2557">
          <cell r="E2557">
            <v>370606</v>
          </cell>
          <cell r="F2557">
            <v>44072</v>
          </cell>
          <cell r="G2557">
            <v>44078</v>
          </cell>
          <cell r="H2557">
            <v>44091</v>
          </cell>
          <cell r="I2557">
            <v>1509718</v>
          </cell>
          <cell r="J2557">
            <v>0</v>
          </cell>
          <cell r="K2557">
            <v>1306734</v>
          </cell>
          <cell r="L2557">
            <v>202984</v>
          </cell>
        </row>
        <row r="2558">
          <cell r="E2558">
            <v>370676</v>
          </cell>
          <cell r="F2558">
            <v>44074</v>
          </cell>
          <cell r="G2558">
            <v>44078</v>
          </cell>
          <cell r="H2558">
            <v>44096</v>
          </cell>
          <cell r="I2558">
            <v>3650</v>
          </cell>
          <cell r="J2558">
            <v>0</v>
          </cell>
          <cell r="K2558">
            <v>0</v>
          </cell>
          <cell r="L2558">
            <v>3650</v>
          </cell>
        </row>
        <row r="2559">
          <cell r="E2559">
            <v>370708</v>
          </cell>
          <cell r="F2559">
            <v>44074</v>
          </cell>
          <cell r="G2559">
            <v>44078</v>
          </cell>
          <cell r="H2559">
            <v>44096</v>
          </cell>
          <cell r="I2559">
            <v>3650</v>
          </cell>
          <cell r="J2559">
            <v>0</v>
          </cell>
          <cell r="K2559">
            <v>0</v>
          </cell>
          <cell r="L2559">
            <v>3650</v>
          </cell>
        </row>
        <row r="2560">
          <cell r="E2560">
            <v>370718</v>
          </cell>
          <cell r="F2560">
            <v>44074</v>
          </cell>
          <cell r="G2560">
            <v>44078</v>
          </cell>
          <cell r="H2560">
            <v>44096</v>
          </cell>
          <cell r="I2560">
            <v>3650</v>
          </cell>
          <cell r="J2560">
            <v>0</v>
          </cell>
          <cell r="K2560">
            <v>0</v>
          </cell>
          <cell r="L2560">
            <v>3650</v>
          </cell>
        </row>
        <row r="2561">
          <cell r="E2561">
            <v>370758</v>
          </cell>
          <cell r="F2561">
            <v>44074</v>
          </cell>
          <cell r="I2561">
            <v>38508</v>
          </cell>
          <cell r="J2561">
            <v>0</v>
          </cell>
          <cell r="K2561">
            <v>0</v>
          </cell>
          <cell r="L2561">
            <v>38508</v>
          </cell>
        </row>
        <row r="2562">
          <cell r="E2562">
            <v>370877</v>
          </cell>
          <cell r="F2562">
            <v>44074</v>
          </cell>
          <cell r="G2562">
            <v>44077</v>
          </cell>
          <cell r="H2562">
            <v>44096</v>
          </cell>
          <cell r="I2562">
            <v>28300</v>
          </cell>
          <cell r="J2562">
            <v>0</v>
          </cell>
          <cell r="K2562">
            <v>20147</v>
          </cell>
          <cell r="L2562">
            <v>8153</v>
          </cell>
        </row>
        <row r="2563">
          <cell r="E2563">
            <v>370881</v>
          </cell>
          <cell r="F2563">
            <v>44074</v>
          </cell>
          <cell r="G2563">
            <v>44084</v>
          </cell>
          <cell r="H2563">
            <v>44096</v>
          </cell>
          <cell r="I2563">
            <v>17150</v>
          </cell>
          <cell r="J2563">
            <v>0</v>
          </cell>
          <cell r="K2563">
            <v>0</v>
          </cell>
          <cell r="L2563">
            <v>17150</v>
          </cell>
        </row>
        <row r="2564">
          <cell r="E2564">
            <v>370978</v>
          </cell>
          <cell r="F2564">
            <v>44074</v>
          </cell>
          <cell r="G2564">
            <v>44078</v>
          </cell>
          <cell r="H2564">
            <v>44096</v>
          </cell>
          <cell r="I2564">
            <v>30500</v>
          </cell>
          <cell r="J2564">
            <v>0</v>
          </cell>
          <cell r="K2564">
            <v>0</v>
          </cell>
          <cell r="L2564">
            <v>30500</v>
          </cell>
        </row>
        <row r="2565">
          <cell r="E2565">
            <v>370999</v>
          </cell>
          <cell r="F2565">
            <v>44074</v>
          </cell>
          <cell r="G2565">
            <v>44078</v>
          </cell>
          <cell r="H2565">
            <v>44091</v>
          </cell>
          <cell r="I2565">
            <v>332520</v>
          </cell>
          <cell r="J2565">
            <v>0</v>
          </cell>
          <cell r="K2565">
            <v>323481</v>
          </cell>
          <cell r="L2565">
            <v>9039</v>
          </cell>
        </row>
        <row r="2566">
          <cell r="E2566">
            <v>371068</v>
          </cell>
          <cell r="F2566">
            <v>44075</v>
          </cell>
          <cell r="G2566">
            <v>44081</v>
          </cell>
          <cell r="H2566">
            <v>44091</v>
          </cell>
          <cell r="I2566">
            <v>258502</v>
          </cell>
          <cell r="J2566">
            <v>0</v>
          </cell>
          <cell r="K2566">
            <v>249463</v>
          </cell>
          <cell r="L2566">
            <v>9039</v>
          </cell>
        </row>
        <row r="2567">
          <cell r="E2567">
            <v>371248</v>
          </cell>
          <cell r="F2567">
            <v>44075</v>
          </cell>
          <cell r="G2567">
            <v>44090</v>
          </cell>
          <cell r="H2567">
            <v>44092</v>
          </cell>
          <cell r="I2567">
            <v>109597</v>
          </cell>
          <cell r="J2567">
            <v>0</v>
          </cell>
          <cell r="K2567">
            <v>107610</v>
          </cell>
          <cell r="L2567">
            <v>1987</v>
          </cell>
        </row>
        <row r="2568">
          <cell r="E2568">
            <v>371270</v>
          </cell>
          <cell r="F2568">
            <v>44075</v>
          </cell>
          <cell r="I2568">
            <v>535260</v>
          </cell>
          <cell r="J2568">
            <v>0</v>
          </cell>
          <cell r="K2568">
            <v>0</v>
          </cell>
          <cell r="L2568">
            <v>535260</v>
          </cell>
        </row>
        <row r="2569">
          <cell r="E2569">
            <v>371289</v>
          </cell>
          <cell r="F2569">
            <v>44075</v>
          </cell>
          <cell r="I2569">
            <v>2871346</v>
          </cell>
          <cell r="J2569">
            <v>0</v>
          </cell>
          <cell r="K2569">
            <v>0</v>
          </cell>
          <cell r="L2569">
            <v>2871346</v>
          </cell>
        </row>
        <row r="2570">
          <cell r="E2570">
            <v>371302</v>
          </cell>
          <cell r="F2570">
            <v>44075</v>
          </cell>
          <cell r="I2570">
            <v>91476</v>
          </cell>
          <cell r="J2570">
            <v>0</v>
          </cell>
          <cell r="K2570">
            <v>0</v>
          </cell>
          <cell r="L2570">
            <v>91476</v>
          </cell>
        </row>
        <row r="2571">
          <cell r="E2571">
            <v>371306</v>
          </cell>
          <cell r="F2571">
            <v>44075</v>
          </cell>
          <cell r="G2571">
            <v>44083</v>
          </cell>
          <cell r="H2571">
            <v>44095</v>
          </cell>
          <cell r="I2571">
            <v>356840</v>
          </cell>
          <cell r="J2571">
            <v>0</v>
          </cell>
          <cell r="K2571">
            <v>0</v>
          </cell>
          <cell r="L2571">
            <v>356840</v>
          </cell>
        </row>
        <row r="2572">
          <cell r="E2572">
            <v>371370</v>
          </cell>
          <cell r="F2572">
            <v>44075</v>
          </cell>
          <cell r="G2572">
            <v>44081</v>
          </cell>
          <cell r="H2572">
            <v>44089</v>
          </cell>
          <cell r="I2572">
            <v>162076</v>
          </cell>
          <cell r="J2572">
            <v>0</v>
          </cell>
          <cell r="K2572">
            <v>153037</v>
          </cell>
          <cell r="L2572">
            <v>9039</v>
          </cell>
        </row>
        <row r="2573">
          <cell r="E2573">
            <v>371385</v>
          </cell>
          <cell r="F2573">
            <v>44075</v>
          </cell>
          <cell r="G2573">
            <v>44081</v>
          </cell>
          <cell r="H2573">
            <v>44089</v>
          </cell>
          <cell r="I2573">
            <v>2598962</v>
          </cell>
          <cell r="J2573">
            <v>0</v>
          </cell>
          <cell r="K2573">
            <v>0</v>
          </cell>
          <cell r="L2573">
            <v>2598962</v>
          </cell>
        </row>
        <row r="2574">
          <cell r="E2574">
            <v>371398</v>
          </cell>
          <cell r="F2574">
            <v>44075</v>
          </cell>
          <cell r="I2574">
            <v>91476</v>
          </cell>
          <cell r="J2574">
            <v>0</v>
          </cell>
          <cell r="K2574">
            <v>0</v>
          </cell>
          <cell r="L2574">
            <v>91476</v>
          </cell>
        </row>
        <row r="2575">
          <cell r="E2575">
            <v>371416</v>
          </cell>
          <cell r="F2575">
            <v>44075</v>
          </cell>
          <cell r="G2575">
            <v>44077</v>
          </cell>
          <cell r="H2575">
            <v>44095</v>
          </cell>
          <cell r="I2575">
            <v>305729</v>
          </cell>
          <cell r="J2575">
            <v>0</v>
          </cell>
          <cell r="K2575">
            <v>279434</v>
          </cell>
          <cell r="L2575">
            <v>26295</v>
          </cell>
        </row>
        <row r="2576">
          <cell r="E2576">
            <v>371427</v>
          </cell>
          <cell r="F2576">
            <v>44075</v>
          </cell>
          <cell r="G2576">
            <v>44120</v>
          </cell>
          <cell r="H2576">
            <v>44124</v>
          </cell>
          <cell r="I2576">
            <v>751464</v>
          </cell>
          <cell r="J2576">
            <v>0</v>
          </cell>
          <cell r="K2576">
            <v>0</v>
          </cell>
          <cell r="L2576">
            <v>751464</v>
          </cell>
        </row>
        <row r="2577">
          <cell r="E2577">
            <v>371434</v>
          </cell>
          <cell r="F2577">
            <v>44075</v>
          </cell>
          <cell r="G2577">
            <v>44083</v>
          </cell>
          <cell r="H2577">
            <v>44091</v>
          </cell>
          <cell r="I2577">
            <v>6619068</v>
          </cell>
          <cell r="J2577">
            <v>0</v>
          </cell>
          <cell r="K2577">
            <v>0</v>
          </cell>
          <cell r="L2577">
            <v>6619068</v>
          </cell>
        </row>
        <row r="2578">
          <cell r="E2578">
            <v>371435</v>
          </cell>
          <cell r="F2578">
            <v>44075</v>
          </cell>
          <cell r="G2578">
            <v>44098</v>
          </cell>
          <cell r="H2578">
            <v>44098</v>
          </cell>
          <cell r="I2578">
            <v>4152315</v>
          </cell>
          <cell r="J2578">
            <v>0</v>
          </cell>
          <cell r="K2578">
            <v>4031999</v>
          </cell>
          <cell r="L2578">
            <v>120316</v>
          </cell>
        </row>
        <row r="2579">
          <cell r="E2579">
            <v>371469</v>
          </cell>
          <cell r="F2579">
            <v>44075</v>
          </cell>
          <cell r="G2579">
            <v>44084</v>
          </cell>
          <cell r="H2579">
            <v>44095</v>
          </cell>
          <cell r="I2579">
            <v>45213</v>
          </cell>
          <cell r="J2579">
            <v>0</v>
          </cell>
          <cell r="K2579">
            <v>0</v>
          </cell>
          <cell r="L2579">
            <v>45213</v>
          </cell>
        </row>
        <row r="2580">
          <cell r="E2580">
            <v>371486</v>
          </cell>
          <cell r="F2580">
            <v>44075</v>
          </cell>
          <cell r="G2580">
            <v>44083</v>
          </cell>
          <cell r="H2580">
            <v>44095</v>
          </cell>
          <cell r="I2580">
            <v>356840</v>
          </cell>
          <cell r="J2580">
            <v>0</v>
          </cell>
          <cell r="K2580">
            <v>0</v>
          </cell>
          <cell r="L2580">
            <v>356840</v>
          </cell>
        </row>
        <row r="2581">
          <cell r="E2581">
            <v>371521</v>
          </cell>
          <cell r="F2581">
            <v>44075</v>
          </cell>
          <cell r="G2581">
            <v>44081</v>
          </cell>
          <cell r="H2581">
            <v>44089</v>
          </cell>
          <cell r="I2581">
            <v>267197</v>
          </cell>
          <cell r="J2581">
            <v>0</v>
          </cell>
          <cell r="K2581">
            <v>258158</v>
          </cell>
          <cell r="L2581">
            <v>9039</v>
          </cell>
        </row>
        <row r="2582">
          <cell r="E2582">
            <v>371525</v>
          </cell>
          <cell r="F2582">
            <v>44075</v>
          </cell>
          <cell r="G2582">
            <v>44078</v>
          </cell>
          <cell r="H2582">
            <v>44091</v>
          </cell>
          <cell r="I2582">
            <v>487319</v>
          </cell>
          <cell r="J2582">
            <v>0</v>
          </cell>
          <cell r="K2582">
            <v>478279</v>
          </cell>
          <cell r="L2582">
            <v>9040</v>
          </cell>
        </row>
        <row r="2583">
          <cell r="E2583">
            <v>371654</v>
          </cell>
          <cell r="F2583">
            <v>44076</v>
          </cell>
          <cell r="G2583">
            <v>44084</v>
          </cell>
          <cell r="H2583">
            <v>44089</v>
          </cell>
          <cell r="I2583">
            <v>681586</v>
          </cell>
          <cell r="J2583">
            <v>0</v>
          </cell>
          <cell r="K2583">
            <v>0</v>
          </cell>
          <cell r="L2583">
            <v>681586</v>
          </cell>
        </row>
        <row r="2584">
          <cell r="E2584">
            <v>371701</v>
          </cell>
          <cell r="F2584">
            <v>44076</v>
          </cell>
          <cell r="G2584">
            <v>44120</v>
          </cell>
          <cell r="H2584">
            <v>44124</v>
          </cell>
          <cell r="I2584">
            <v>2024679</v>
          </cell>
          <cell r="J2584">
            <v>0</v>
          </cell>
          <cell r="K2584">
            <v>0</v>
          </cell>
          <cell r="L2584">
            <v>2024679</v>
          </cell>
        </row>
        <row r="2585">
          <cell r="E2585">
            <v>371704</v>
          </cell>
          <cell r="F2585">
            <v>44076</v>
          </cell>
          <cell r="I2585">
            <v>2516087</v>
          </cell>
          <cell r="J2585">
            <v>0</v>
          </cell>
          <cell r="K2585">
            <v>0</v>
          </cell>
          <cell r="L2585">
            <v>2516087</v>
          </cell>
        </row>
        <row r="2586">
          <cell r="E2586">
            <v>371741</v>
          </cell>
          <cell r="F2586">
            <v>44076</v>
          </cell>
          <cell r="G2586">
            <v>44119</v>
          </cell>
          <cell r="H2586">
            <v>44123</v>
          </cell>
          <cell r="I2586">
            <v>1826399</v>
          </cell>
          <cell r="J2586">
            <v>0</v>
          </cell>
          <cell r="K2586">
            <v>0</v>
          </cell>
          <cell r="L2586">
            <v>1826399</v>
          </cell>
        </row>
        <row r="2587">
          <cell r="E2587">
            <v>371769</v>
          </cell>
          <cell r="F2587">
            <v>44076</v>
          </cell>
          <cell r="G2587">
            <v>44078</v>
          </cell>
          <cell r="H2587">
            <v>44091</v>
          </cell>
          <cell r="I2587">
            <v>145730</v>
          </cell>
          <cell r="J2587">
            <v>0</v>
          </cell>
          <cell r="K2587">
            <v>136691</v>
          </cell>
          <cell r="L2587">
            <v>9039</v>
          </cell>
        </row>
        <row r="2588">
          <cell r="E2588">
            <v>371784</v>
          </cell>
          <cell r="F2588">
            <v>44076</v>
          </cell>
          <cell r="G2588">
            <v>44083</v>
          </cell>
          <cell r="H2588">
            <v>44089</v>
          </cell>
          <cell r="I2588">
            <v>1902014</v>
          </cell>
          <cell r="J2588">
            <v>0</v>
          </cell>
          <cell r="K2588">
            <v>1701634</v>
          </cell>
          <cell r="L2588">
            <v>200380</v>
          </cell>
        </row>
        <row r="2589">
          <cell r="E2589">
            <v>371816</v>
          </cell>
          <cell r="F2589">
            <v>44076</v>
          </cell>
          <cell r="G2589">
            <v>44120</v>
          </cell>
          <cell r="H2589">
            <v>44124</v>
          </cell>
          <cell r="I2589">
            <v>4820288</v>
          </cell>
          <cell r="J2589">
            <v>0</v>
          </cell>
          <cell r="K2589">
            <v>0</v>
          </cell>
          <cell r="L2589">
            <v>4820288</v>
          </cell>
        </row>
        <row r="2590">
          <cell r="E2590">
            <v>371863</v>
          </cell>
          <cell r="F2590">
            <v>44076</v>
          </cell>
          <cell r="G2590">
            <v>44078</v>
          </cell>
          <cell r="H2590">
            <v>44091</v>
          </cell>
          <cell r="I2590">
            <v>899909</v>
          </cell>
          <cell r="J2590">
            <v>0</v>
          </cell>
          <cell r="K2590">
            <v>897922</v>
          </cell>
          <cell r="L2590">
            <v>1987</v>
          </cell>
        </row>
        <row r="2591">
          <cell r="E2591">
            <v>371896</v>
          </cell>
          <cell r="F2591">
            <v>44076</v>
          </cell>
          <cell r="G2591">
            <v>44097</v>
          </cell>
          <cell r="H2591">
            <v>44098</v>
          </cell>
          <cell r="I2591">
            <v>998470</v>
          </cell>
          <cell r="J2591">
            <v>0</v>
          </cell>
          <cell r="K2591">
            <v>976643</v>
          </cell>
          <cell r="L2591">
            <v>21827</v>
          </cell>
        </row>
        <row r="2592">
          <cell r="E2592">
            <v>371910</v>
          </cell>
          <cell r="F2592">
            <v>44076</v>
          </cell>
          <cell r="G2592">
            <v>44081</v>
          </cell>
          <cell r="H2592">
            <v>44091</v>
          </cell>
          <cell r="I2592">
            <v>278548</v>
          </cell>
          <cell r="J2592">
            <v>0</v>
          </cell>
          <cell r="K2592">
            <v>269509</v>
          </cell>
          <cell r="L2592">
            <v>9039</v>
          </cell>
        </row>
        <row r="2593">
          <cell r="E2593">
            <v>371939</v>
          </cell>
          <cell r="F2593">
            <v>44076</v>
          </cell>
          <cell r="G2593">
            <v>44125</v>
          </cell>
          <cell r="H2593">
            <v>44126</v>
          </cell>
          <cell r="I2593">
            <v>9849551</v>
          </cell>
          <cell r="J2593">
            <v>0</v>
          </cell>
          <cell r="K2593">
            <v>101929</v>
          </cell>
          <cell r="L2593">
            <v>9747622</v>
          </cell>
        </row>
        <row r="2594">
          <cell r="E2594">
            <v>371944</v>
          </cell>
          <cell r="F2594">
            <v>44076</v>
          </cell>
          <cell r="I2594">
            <v>490562</v>
          </cell>
          <cell r="J2594">
            <v>0</v>
          </cell>
          <cell r="K2594">
            <v>0</v>
          </cell>
          <cell r="L2594">
            <v>490562</v>
          </cell>
        </row>
        <row r="2595">
          <cell r="E2595">
            <v>371948</v>
          </cell>
          <cell r="F2595">
            <v>44076</v>
          </cell>
          <cell r="I2595">
            <v>32429412</v>
          </cell>
          <cell r="J2595">
            <v>0</v>
          </cell>
          <cell r="K2595">
            <v>0</v>
          </cell>
          <cell r="L2595">
            <v>32429412</v>
          </cell>
        </row>
        <row r="2596">
          <cell r="E2596">
            <v>372003</v>
          </cell>
          <cell r="F2596">
            <v>44077</v>
          </cell>
          <cell r="G2596">
            <v>44081</v>
          </cell>
          <cell r="H2596">
            <v>44089</v>
          </cell>
          <cell r="I2596">
            <v>465048</v>
          </cell>
          <cell r="J2596">
            <v>0</v>
          </cell>
          <cell r="K2596">
            <v>456009</v>
          </cell>
          <cell r="L2596">
            <v>9039</v>
          </cell>
        </row>
        <row r="2597">
          <cell r="E2597">
            <v>372006</v>
          </cell>
          <cell r="F2597">
            <v>44077</v>
          </cell>
          <cell r="G2597">
            <v>44081</v>
          </cell>
          <cell r="H2597">
            <v>44089</v>
          </cell>
          <cell r="I2597">
            <v>235576</v>
          </cell>
          <cell r="J2597">
            <v>0</v>
          </cell>
          <cell r="K2597">
            <v>233589</v>
          </cell>
          <cell r="L2597">
            <v>1987</v>
          </cell>
        </row>
        <row r="2598">
          <cell r="E2598">
            <v>372027</v>
          </cell>
          <cell r="F2598">
            <v>44077</v>
          </cell>
          <cell r="G2598">
            <v>44084</v>
          </cell>
          <cell r="H2598">
            <v>44089</v>
          </cell>
          <cell r="I2598">
            <v>628596</v>
          </cell>
          <cell r="J2598">
            <v>0</v>
          </cell>
          <cell r="K2598">
            <v>628593</v>
          </cell>
          <cell r="L2598">
            <v>3</v>
          </cell>
        </row>
        <row r="2599">
          <cell r="E2599">
            <v>372028</v>
          </cell>
          <cell r="F2599">
            <v>44077</v>
          </cell>
          <cell r="G2599">
            <v>44120</v>
          </cell>
          <cell r="H2599">
            <v>44124</v>
          </cell>
          <cell r="I2599">
            <v>1852097</v>
          </cell>
          <cell r="J2599">
            <v>0</v>
          </cell>
          <cell r="K2599">
            <v>0</v>
          </cell>
          <cell r="L2599">
            <v>1852097</v>
          </cell>
        </row>
        <row r="2600">
          <cell r="E2600">
            <v>372032</v>
          </cell>
          <cell r="F2600">
            <v>44077</v>
          </cell>
          <cell r="G2600">
            <v>44084</v>
          </cell>
          <cell r="H2600">
            <v>44091</v>
          </cell>
          <cell r="I2600">
            <v>15000</v>
          </cell>
          <cell r="J2600">
            <v>0</v>
          </cell>
          <cell r="K2600">
            <v>0</v>
          </cell>
          <cell r="L2600">
            <v>15000</v>
          </cell>
        </row>
        <row r="2601">
          <cell r="E2601">
            <v>372034</v>
          </cell>
          <cell r="F2601">
            <v>44077</v>
          </cell>
          <cell r="I2601">
            <v>111500</v>
          </cell>
          <cell r="J2601">
            <v>0</v>
          </cell>
          <cell r="K2601">
            <v>0</v>
          </cell>
          <cell r="L2601">
            <v>111500</v>
          </cell>
        </row>
        <row r="2602">
          <cell r="E2602">
            <v>372036</v>
          </cell>
          <cell r="F2602">
            <v>44077</v>
          </cell>
          <cell r="I2602">
            <v>402680</v>
          </cell>
          <cell r="J2602">
            <v>0</v>
          </cell>
          <cell r="K2602">
            <v>0</v>
          </cell>
          <cell r="L2602">
            <v>402680</v>
          </cell>
        </row>
        <row r="2603">
          <cell r="E2603">
            <v>372095</v>
          </cell>
          <cell r="F2603">
            <v>44077</v>
          </cell>
          <cell r="G2603">
            <v>44097</v>
          </cell>
          <cell r="H2603">
            <v>44098</v>
          </cell>
          <cell r="I2603">
            <v>2159615</v>
          </cell>
          <cell r="J2603">
            <v>0</v>
          </cell>
          <cell r="K2603">
            <v>2158757</v>
          </cell>
          <cell r="L2603">
            <v>858</v>
          </cell>
        </row>
        <row r="2604">
          <cell r="E2604">
            <v>372126</v>
          </cell>
          <cell r="F2604">
            <v>44077</v>
          </cell>
          <cell r="G2604">
            <v>44097</v>
          </cell>
          <cell r="H2604">
            <v>44098</v>
          </cell>
          <cell r="I2604">
            <v>6200712</v>
          </cell>
          <cell r="J2604">
            <v>0</v>
          </cell>
          <cell r="K2604">
            <v>6198777</v>
          </cell>
          <cell r="L2604">
            <v>1935</v>
          </cell>
        </row>
        <row r="2605">
          <cell r="E2605">
            <v>372178</v>
          </cell>
          <cell r="F2605">
            <v>44077</v>
          </cell>
          <cell r="G2605">
            <v>44084</v>
          </cell>
          <cell r="H2605">
            <v>44096</v>
          </cell>
          <cell r="I2605">
            <v>30500</v>
          </cell>
          <cell r="J2605">
            <v>0</v>
          </cell>
          <cell r="K2605">
            <v>0</v>
          </cell>
          <cell r="L2605">
            <v>30500</v>
          </cell>
        </row>
        <row r="2606">
          <cell r="E2606">
            <v>372249</v>
          </cell>
          <cell r="F2606">
            <v>44077</v>
          </cell>
          <cell r="I2606">
            <v>327035</v>
          </cell>
          <cell r="J2606">
            <v>0</v>
          </cell>
          <cell r="K2606">
            <v>0</v>
          </cell>
          <cell r="L2606">
            <v>327035</v>
          </cell>
        </row>
        <row r="2607">
          <cell r="E2607">
            <v>372271</v>
          </cell>
          <cell r="F2607">
            <v>44077</v>
          </cell>
          <cell r="G2607">
            <v>44081</v>
          </cell>
          <cell r="H2607">
            <v>44091</v>
          </cell>
          <cell r="I2607">
            <v>741089</v>
          </cell>
          <cell r="J2607">
            <v>0</v>
          </cell>
          <cell r="K2607">
            <v>741087</v>
          </cell>
          <cell r="L2607">
            <v>2</v>
          </cell>
        </row>
        <row r="2608">
          <cell r="E2608">
            <v>372276</v>
          </cell>
          <cell r="F2608">
            <v>44077</v>
          </cell>
          <cell r="G2608">
            <v>44119</v>
          </cell>
          <cell r="H2608">
            <v>44123</v>
          </cell>
          <cell r="I2608">
            <v>115341266</v>
          </cell>
          <cell r="J2608">
            <v>0</v>
          </cell>
          <cell r="K2608">
            <v>0</v>
          </cell>
          <cell r="L2608">
            <v>115341266</v>
          </cell>
        </row>
        <row r="2609">
          <cell r="E2609">
            <v>372285</v>
          </cell>
          <cell r="F2609">
            <v>44077</v>
          </cell>
          <cell r="G2609">
            <v>44097</v>
          </cell>
          <cell r="H2609">
            <v>44098</v>
          </cell>
          <cell r="I2609">
            <v>5606102</v>
          </cell>
          <cell r="J2609">
            <v>0</v>
          </cell>
          <cell r="K2609">
            <v>5449581</v>
          </cell>
          <cell r="L2609">
            <v>156521</v>
          </cell>
        </row>
        <row r="2610">
          <cell r="E2610">
            <v>372287</v>
          </cell>
          <cell r="F2610">
            <v>44077</v>
          </cell>
          <cell r="G2610">
            <v>44098</v>
          </cell>
          <cell r="H2610">
            <v>44098</v>
          </cell>
          <cell r="I2610">
            <v>2592096</v>
          </cell>
          <cell r="J2610">
            <v>0</v>
          </cell>
          <cell r="K2610">
            <v>2530738</v>
          </cell>
          <cell r="L2610">
            <v>61358</v>
          </cell>
        </row>
        <row r="2611">
          <cell r="E2611">
            <v>372290</v>
          </cell>
          <cell r="F2611">
            <v>44077</v>
          </cell>
          <cell r="I2611">
            <v>528116</v>
          </cell>
          <cell r="J2611">
            <v>0</v>
          </cell>
          <cell r="K2611">
            <v>0</v>
          </cell>
          <cell r="L2611">
            <v>528116</v>
          </cell>
        </row>
        <row r="2612">
          <cell r="E2612">
            <v>372293</v>
          </cell>
          <cell r="F2612">
            <v>44077</v>
          </cell>
          <cell r="G2612">
            <v>44097</v>
          </cell>
          <cell r="H2612">
            <v>44098</v>
          </cell>
          <cell r="I2612">
            <v>998984</v>
          </cell>
          <cell r="J2612">
            <v>0</v>
          </cell>
          <cell r="K2612">
            <v>993662</v>
          </cell>
          <cell r="L2612">
            <v>5322</v>
          </cell>
        </row>
        <row r="2613">
          <cell r="E2613">
            <v>372295</v>
          </cell>
          <cell r="F2613">
            <v>44077</v>
          </cell>
          <cell r="G2613">
            <v>44097</v>
          </cell>
          <cell r="H2613">
            <v>44098</v>
          </cell>
          <cell r="I2613">
            <v>5400645</v>
          </cell>
          <cell r="J2613">
            <v>0</v>
          </cell>
          <cell r="K2613">
            <v>5363141</v>
          </cell>
          <cell r="L2613">
            <v>37504</v>
          </cell>
        </row>
        <row r="2614">
          <cell r="E2614">
            <v>372305</v>
          </cell>
          <cell r="F2614">
            <v>44077</v>
          </cell>
          <cell r="I2614">
            <v>20146</v>
          </cell>
          <cell r="J2614">
            <v>0</v>
          </cell>
          <cell r="K2614">
            <v>0</v>
          </cell>
          <cell r="L2614">
            <v>20146</v>
          </cell>
        </row>
        <row r="2615">
          <cell r="E2615">
            <v>372307</v>
          </cell>
          <cell r="F2615">
            <v>44077</v>
          </cell>
          <cell r="G2615">
            <v>44120</v>
          </cell>
          <cell r="H2615">
            <v>44124</v>
          </cell>
          <cell r="I2615">
            <v>2957537</v>
          </cell>
          <cell r="J2615">
            <v>0</v>
          </cell>
          <cell r="K2615">
            <v>0</v>
          </cell>
          <cell r="L2615">
            <v>2957537</v>
          </cell>
        </row>
        <row r="2616">
          <cell r="E2616">
            <v>372320</v>
          </cell>
          <cell r="F2616">
            <v>44077</v>
          </cell>
          <cell r="G2616">
            <v>44125</v>
          </cell>
          <cell r="I2616">
            <v>18794849</v>
          </cell>
          <cell r="J2616">
            <v>0</v>
          </cell>
          <cell r="K2616">
            <v>0</v>
          </cell>
          <cell r="L2616">
            <v>18794849</v>
          </cell>
        </row>
        <row r="2617">
          <cell r="E2617">
            <v>372323</v>
          </cell>
          <cell r="F2617">
            <v>44077</v>
          </cell>
          <cell r="G2617">
            <v>44097</v>
          </cell>
          <cell r="H2617">
            <v>44098</v>
          </cell>
          <cell r="I2617">
            <v>2480269</v>
          </cell>
          <cell r="J2617">
            <v>0</v>
          </cell>
          <cell r="K2617">
            <v>2479411</v>
          </cell>
          <cell r="L2617">
            <v>858</v>
          </cell>
        </row>
        <row r="2618">
          <cell r="E2618">
            <v>372343</v>
          </cell>
          <cell r="F2618">
            <v>44077</v>
          </cell>
          <cell r="I2618">
            <v>3025126</v>
          </cell>
          <cell r="J2618">
            <v>0</v>
          </cell>
          <cell r="K2618">
            <v>0</v>
          </cell>
          <cell r="L2618">
            <v>3025126</v>
          </cell>
        </row>
        <row r="2619">
          <cell r="E2619">
            <v>372368</v>
          </cell>
          <cell r="F2619">
            <v>44077</v>
          </cell>
          <cell r="G2619">
            <v>44081</v>
          </cell>
          <cell r="H2619">
            <v>44091</v>
          </cell>
          <cell r="I2619">
            <v>141079</v>
          </cell>
          <cell r="J2619">
            <v>0</v>
          </cell>
          <cell r="K2619">
            <v>132040</v>
          </cell>
          <cell r="L2619">
            <v>9039</v>
          </cell>
        </row>
        <row r="2620">
          <cell r="E2620">
            <v>372373</v>
          </cell>
          <cell r="F2620">
            <v>44077</v>
          </cell>
          <cell r="G2620">
            <v>44097</v>
          </cell>
          <cell r="H2620">
            <v>44098</v>
          </cell>
          <cell r="I2620">
            <v>1967901</v>
          </cell>
          <cell r="J2620">
            <v>0</v>
          </cell>
          <cell r="K2620">
            <v>1965910</v>
          </cell>
          <cell r="L2620">
            <v>1991</v>
          </cell>
        </row>
        <row r="2621">
          <cell r="E2621">
            <v>372502</v>
          </cell>
          <cell r="F2621">
            <v>44078</v>
          </cell>
          <cell r="G2621">
            <v>44081</v>
          </cell>
          <cell r="H2621">
            <v>44091</v>
          </cell>
          <cell r="I2621">
            <v>533696</v>
          </cell>
          <cell r="J2621">
            <v>0</v>
          </cell>
          <cell r="K2621">
            <v>497275</v>
          </cell>
          <cell r="L2621">
            <v>36421</v>
          </cell>
        </row>
        <row r="2622">
          <cell r="E2622">
            <v>372503</v>
          </cell>
          <cell r="F2622">
            <v>44078</v>
          </cell>
          <cell r="G2622">
            <v>44081</v>
          </cell>
          <cell r="H2622">
            <v>44091</v>
          </cell>
          <cell r="I2622">
            <v>138489</v>
          </cell>
          <cell r="J2622">
            <v>0</v>
          </cell>
          <cell r="K2622">
            <v>129450</v>
          </cell>
          <cell r="L2622">
            <v>9039</v>
          </cell>
        </row>
        <row r="2623">
          <cell r="E2623">
            <v>372580</v>
          </cell>
          <cell r="F2623">
            <v>44078</v>
          </cell>
          <cell r="G2623">
            <v>44097</v>
          </cell>
          <cell r="H2623">
            <v>44098</v>
          </cell>
          <cell r="I2623">
            <v>8057235</v>
          </cell>
          <cell r="J2623">
            <v>0</v>
          </cell>
          <cell r="K2623">
            <v>8011410</v>
          </cell>
          <cell r="L2623">
            <v>45825</v>
          </cell>
        </row>
        <row r="2624">
          <cell r="E2624">
            <v>372583</v>
          </cell>
          <cell r="F2624">
            <v>44078</v>
          </cell>
          <cell r="I2624">
            <v>381625</v>
          </cell>
          <cell r="J2624">
            <v>0</v>
          </cell>
          <cell r="K2624">
            <v>0</v>
          </cell>
          <cell r="L2624">
            <v>381625</v>
          </cell>
        </row>
        <row r="2625">
          <cell r="E2625">
            <v>372606</v>
          </cell>
          <cell r="F2625">
            <v>44078</v>
          </cell>
          <cell r="I2625">
            <v>13381853</v>
          </cell>
          <cell r="J2625">
            <v>0</v>
          </cell>
          <cell r="K2625">
            <v>0</v>
          </cell>
          <cell r="L2625">
            <v>13381853</v>
          </cell>
        </row>
        <row r="2626">
          <cell r="E2626">
            <v>372618</v>
          </cell>
          <cell r="F2626">
            <v>44078</v>
          </cell>
          <cell r="G2626">
            <v>44091</v>
          </cell>
          <cell r="H2626">
            <v>44095</v>
          </cell>
          <cell r="I2626">
            <v>1715292</v>
          </cell>
          <cell r="J2626">
            <v>0</v>
          </cell>
          <cell r="K2626">
            <v>1715276</v>
          </cell>
          <cell r="L2626">
            <v>16</v>
          </cell>
        </row>
        <row r="2627">
          <cell r="E2627">
            <v>372621</v>
          </cell>
          <cell r="F2627">
            <v>44078</v>
          </cell>
          <cell r="I2627">
            <v>47684</v>
          </cell>
          <cell r="J2627">
            <v>0</v>
          </cell>
          <cell r="K2627">
            <v>0</v>
          </cell>
          <cell r="L2627">
            <v>47684</v>
          </cell>
        </row>
        <row r="2628">
          <cell r="E2628">
            <v>372634</v>
          </cell>
          <cell r="F2628">
            <v>44078</v>
          </cell>
          <cell r="G2628">
            <v>44084</v>
          </cell>
          <cell r="H2628">
            <v>44089</v>
          </cell>
          <cell r="I2628">
            <v>3238337</v>
          </cell>
          <cell r="J2628">
            <v>0</v>
          </cell>
          <cell r="K2628">
            <v>3237675</v>
          </cell>
          <cell r="L2628">
            <v>662</v>
          </cell>
        </row>
        <row r="2629">
          <cell r="E2629">
            <v>372636</v>
          </cell>
          <cell r="F2629">
            <v>44078</v>
          </cell>
          <cell r="G2629">
            <v>44091</v>
          </cell>
          <cell r="H2629">
            <v>44095</v>
          </cell>
          <cell r="I2629">
            <v>14345130</v>
          </cell>
          <cell r="J2629">
            <v>0</v>
          </cell>
          <cell r="K2629">
            <v>0</v>
          </cell>
          <cell r="L2629">
            <v>14345130</v>
          </cell>
        </row>
        <row r="2630">
          <cell r="E2630">
            <v>372678</v>
          </cell>
          <cell r="F2630">
            <v>44078</v>
          </cell>
          <cell r="G2630">
            <v>44119</v>
          </cell>
          <cell r="H2630">
            <v>44123</v>
          </cell>
          <cell r="I2630">
            <v>83112247</v>
          </cell>
          <cell r="J2630">
            <v>0</v>
          </cell>
          <cell r="K2630">
            <v>0</v>
          </cell>
          <cell r="L2630">
            <v>83112247</v>
          </cell>
        </row>
        <row r="2631">
          <cell r="E2631">
            <v>372679</v>
          </cell>
          <cell r="F2631">
            <v>44078</v>
          </cell>
          <cell r="I2631">
            <v>2801402</v>
          </cell>
          <cell r="J2631">
            <v>0</v>
          </cell>
          <cell r="K2631">
            <v>0</v>
          </cell>
          <cell r="L2631">
            <v>2801402</v>
          </cell>
        </row>
        <row r="2632">
          <cell r="E2632">
            <v>372704</v>
          </cell>
          <cell r="F2632">
            <v>44078</v>
          </cell>
          <cell r="G2632">
            <v>44119</v>
          </cell>
          <cell r="H2632">
            <v>44123</v>
          </cell>
          <cell r="I2632">
            <v>6112534</v>
          </cell>
          <cell r="J2632">
            <v>0</v>
          </cell>
          <cell r="K2632">
            <v>251929</v>
          </cell>
          <cell r="L2632">
            <v>5860605</v>
          </cell>
        </row>
        <row r="2633">
          <cell r="E2633">
            <v>372734</v>
          </cell>
          <cell r="F2633">
            <v>44078</v>
          </cell>
          <cell r="I2633">
            <v>2664508</v>
          </cell>
          <cell r="J2633">
            <v>0</v>
          </cell>
          <cell r="K2633">
            <v>0</v>
          </cell>
          <cell r="L2633">
            <v>2664508</v>
          </cell>
        </row>
        <row r="2634">
          <cell r="E2634">
            <v>372741</v>
          </cell>
          <cell r="F2634">
            <v>44078</v>
          </cell>
          <cell r="I2634">
            <v>428769</v>
          </cell>
          <cell r="J2634">
            <v>0</v>
          </cell>
          <cell r="K2634">
            <v>0</v>
          </cell>
          <cell r="L2634">
            <v>428769</v>
          </cell>
        </row>
        <row r="2635">
          <cell r="E2635">
            <v>372744</v>
          </cell>
          <cell r="F2635">
            <v>44078</v>
          </cell>
          <cell r="G2635">
            <v>44090</v>
          </cell>
          <cell r="H2635">
            <v>44091</v>
          </cell>
          <cell r="I2635">
            <v>106553</v>
          </cell>
          <cell r="J2635">
            <v>0</v>
          </cell>
          <cell r="K2635">
            <v>97514</v>
          </cell>
          <cell r="L2635">
            <v>9039</v>
          </cell>
        </row>
        <row r="2636">
          <cell r="E2636">
            <v>372748</v>
          </cell>
          <cell r="F2636">
            <v>44078</v>
          </cell>
          <cell r="I2636">
            <v>69083</v>
          </cell>
          <cell r="J2636">
            <v>0</v>
          </cell>
          <cell r="K2636">
            <v>0</v>
          </cell>
          <cell r="L2636">
            <v>69083</v>
          </cell>
        </row>
        <row r="2637">
          <cell r="E2637">
            <v>372756</v>
          </cell>
          <cell r="F2637">
            <v>44078</v>
          </cell>
          <cell r="G2637">
            <v>44084</v>
          </cell>
          <cell r="H2637">
            <v>44096</v>
          </cell>
          <cell r="I2637">
            <v>93960</v>
          </cell>
          <cell r="J2637">
            <v>0</v>
          </cell>
          <cell r="K2637">
            <v>0</v>
          </cell>
          <cell r="L2637">
            <v>93960</v>
          </cell>
        </row>
        <row r="2638">
          <cell r="E2638">
            <v>372768</v>
          </cell>
          <cell r="F2638">
            <v>44078</v>
          </cell>
          <cell r="G2638">
            <v>44119</v>
          </cell>
          <cell r="H2638">
            <v>44126</v>
          </cell>
          <cell r="I2638">
            <v>1425391</v>
          </cell>
          <cell r="J2638">
            <v>0</v>
          </cell>
          <cell r="K2638">
            <v>0</v>
          </cell>
          <cell r="L2638">
            <v>1425391</v>
          </cell>
        </row>
        <row r="2639">
          <cell r="E2639">
            <v>372773</v>
          </cell>
          <cell r="F2639">
            <v>44078</v>
          </cell>
          <cell r="G2639">
            <v>44084</v>
          </cell>
          <cell r="H2639">
            <v>44091</v>
          </cell>
          <cell r="I2639">
            <v>821348</v>
          </cell>
          <cell r="J2639">
            <v>0</v>
          </cell>
          <cell r="K2639">
            <v>812309</v>
          </cell>
          <cell r="L2639">
            <v>9039</v>
          </cell>
        </row>
        <row r="2640">
          <cell r="E2640">
            <v>372779</v>
          </cell>
          <cell r="F2640">
            <v>44078</v>
          </cell>
          <cell r="G2640">
            <v>44084</v>
          </cell>
          <cell r="H2640">
            <v>44089</v>
          </cell>
          <cell r="I2640">
            <v>356082</v>
          </cell>
          <cell r="J2640">
            <v>0</v>
          </cell>
          <cell r="K2640">
            <v>303472</v>
          </cell>
          <cell r="L2640">
            <v>52610</v>
          </cell>
        </row>
        <row r="2641">
          <cell r="E2641">
            <v>372783</v>
          </cell>
          <cell r="F2641">
            <v>44078</v>
          </cell>
          <cell r="G2641">
            <v>44097</v>
          </cell>
          <cell r="H2641">
            <v>44098</v>
          </cell>
          <cell r="I2641">
            <v>28402568</v>
          </cell>
          <cell r="J2641">
            <v>0</v>
          </cell>
          <cell r="K2641">
            <v>28402562</v>
          </cell>
          <cell r="L2641">
            <v>6</v>
          </cell>
        </row>
        <row r="2642">
          <cell r="E2642">
            <v>372787</v>
          </cell>
          <cell r="F2642">
            <v>44078</v>
          </cell>
          <cell r="G2642">
            <v>44097</v>
          </cell>
          <cell r="H2642">
            <v>44098</v>
          </cell>
          <cell r="I2642">
            <v>1536016</v>
          </cell>
          <cell r="J2642">
            <v>0</v>
          </cell>
          <cell r="K2642">
            <v>1536012</v>
          </cell>
          <cell r="L2642">
            <v>4</v>
          </cell>
        </row>
        <row r="2643">
          <cell r="E2643">
            <v>372798</v>
          </cell>
          <cell r="F2643">
            <v>44078</v>
          </cell>
          <cell r="I2643">
            <v>6544</v>
          </cell>
          <cell r="J2643">
            <v>0</v>
          </cell>
          <cell r="K2643">
            <v>0</v>
          </cell>
          <cell r="L2643">
            <v>6544</v>
          </cell>
        </row>
        <row r="2644">
          <cell r="E2644">
            <v>372807</v>
          </cell>
          <cell r="F2644">
            <v>44078</v>
          </cell>
          <cell r="G2644">
            <v>44120</v>
          </cell>
          <cell r="H2644">
            <v>44124</v>
          </cell>
          <cell r="I2644">
            <v>10871804</v>
          </cell>
          <cell r="J2644">
            <v>0</v>
          </cell>
          <cell r="K2644">
            <v>0</v>
          </cell>
          <cell r="L2644">
            <v>10871804</v>
          </cell>
        </row>
        <row r="2645">
          <cell r="E2645">
            <v>372811</v>
          </cell>
          <cell r="F2645">
            <v>44078</v>
          </cell>
          <cell r="I2645">
            <v>44304</v>
          </cell>
          <cell r="J2645">
            <v>0</v>
          </cell>
          <cell r="K2645">
            <v>0</v>
          </cell>
          <cell r="L2645">
            <v>44304</v>
          </cell>
        </row>
        <row r="2646">
          <cell r="E2646">
            <v>372819</v>
          </cell>
          <cell r="F2646">
            <v>44078</v>
          </cell>
          <cell r="G2646">
            <v>44098</v>
          </cell>
          <cell r="H2646">
            <v>44098</v>
          </cell>
          <cell r="I2646">
            <v>1361596</v>
          </cell>
          <cell r="J2646">
            <v>0</v>
          </cell>
          <cell r="K2646">
            <v>1357210</v>
          </cell>
          <cell r="L2646">
            <v>4386</v>
          </cell>
        </row>
        <row r="2647">
          <cell r="E2647">
            <v>372878</v>
          </cell>
          <cell r="F2647">
            <v>44078</v>
          </cell>
          <cell r="G2647">
            <v>44097</v>
          </cell>
          <cell r="H2647">
            <v>44098</v>
          </cell>
          <cell r="I2647">
            <v>3022249</v>
          </cell>
          <cell r="J2647">
            <v>0</v>
          </cell>
          <cell r="K2647">
            <v>3010207</v>
          </cell>
          <cell r="L2647">
            <v>12042</v>
          </cell>
        </row>
        <row r="2648">
          <cell r="E2648">
            <v>372879</v>
          </cell>
          <cell r="F2648">
            <v>44078</v>
          </cell>
          <cell r="I2648">
            <v>111500</v>
          </cell>
          <cell r="J2648">
            <v>0</v>
          </cell>
          <cell r="K2648">
            <v>0</v>
          </cell>
          <cell r="L2648">
            <v>111500</v>
          </cell>
        </row>
        <row r="2649">
          <cell r="E2649">
            <v>372908</v>
          </cell>
          <cell r="F2649">
            <v>44079</v>
          </cell>
          <cell r="G2649">
            <v>44081</v>
          </cell>
          <cell r="H2649">
            <v>44089</v>
          </cell>
          <cell r="I2649">
            <v>255331</v>
          </cell>
          <cell r="J2649">
            <v>0</v>
          </cell>
          <cell r="K2649">
            <v>241261</v>
          </cell>
          <cell r="L2649">
            <v>14070</v>
          </cell>
        </row>
        <row r="2650">
          <cell r="E2650">
            <v>372921</v>
          </cell>
          <cell r="F2650">
            <v>44079</v>
          </cell>
          <cell r="G2650">
            <v>44081</v>
          </cell>
          <cell r="H2650">
            <v>44089</v>
          </cell>
          <cell r="I2650">
            <v>169257</v>
          </cell>
          <cell r="J2650">
            <v>0</v>
          </cell>
          <cell r="K2650">
            <v>160218</v>
          </cell>
          <cell r="L2650">
            <v>9039</v>
          </cell>
        </row>
        <row r="2651">
          <cell r="E2651">
            <v>372934</v>
          </cell>
          <cell r="F2651">
            <v>44080</v>
          </cell>
          <cell r="G2651">
            <v>44090</v>
          </cell>
          <cell r="H2651">
            <v>44091</v>
          </cell>
          <cell r="I2651">
            <v>218689</v>
          </cell>
          <cell r="J2651">
            <v>0</v>
          </cell>
          <cell r="K2651">
            <v>209650</v>
          </cell>
          <cell r="L2651">
            <v>9039</v>
          </cell>
        </row>
        <row r="2652">
          <cell r="E2652">
            <v>372935</v>
          </cell>
          <cell r="F2652">
            <v>44080</v>
          </cell>
          <cell r="G2652">
            <v>44119</v>
          </cell>
          <cell r="H2652">
            <v>44126</v>
          </cell>
          <cell r="I2652">
            <v>9592392</v>
          </cell>
          <cell r="J2652">
            <v>0</v>
          </cell>
          <cell r="K2652">
            <v>0</v>
          </cell>
          <cell r="L2652">
            <v>9592392</v>
          </cell>
        </row>
        <row r="2653">
          <cell r="E2653">
            <v>373066</v>
          </cell>
          <cell r="F2653">
            <v>44081</v>
          </cell>
          <cell r="G2653">
            <v>44119</v>
          </cell>
          <cell r="H2653">
            <v>44123</v>
          </cell>
          <cell r="I2653">
            <v>2567779</v>
          </cell>
          <cell r="J2653">
            <v>0</v>
          </cell>
          <cell r="K2653">
            <v>0</v>
          </cell>
          <cell r="L2653">
            <v>2567779</v>
          </cell>
        </row>
        <row r="2654">
          <cell r="E2654">
            <v>373082</v>
          </cell>
          <cell r="F2654">
            <v>44081</v>
          </cell>
          <cell r="G2654">
            <v>44097</v>
          </cell>
          <cell r="H2654">
            <v>44098</v>
          </cell>
          <cell r="I2654">
            <v>1528766</v>
          </cell>
          <cell r="J2654">
            <v>0</v>
          </cell>
          <cell r="K2654">
            <v>0</v>
          </cell>
          <cell r="L2654">
            <v>1528766</v>
          </cell>
        </row>
        <row r="2655">
          <cell r="E2655">
            <v>373090</v>
          </cell>
          <cell r="F2655">
            <v>44081</v>
          </cell>
          <cell r="G2655">
            <v>44084</v>
          </cell>
          <cell r="H2655">
            <v>44091</v>
          </cell>
          <cell r="I2655">
            <v>305358</v>
          </cell>
          <cell r="J2655">
            <v>0</v>
          </cell>
          <cell r="K2655">
            <v>296319</v>
          </cell>
          <cell r="L2655">
            <v>9039</v>
          </cell>
        </row>
        <row r="2656">
          <cell r="E2656">
            <v>373118</v>
          </cell>
          <cell r="F2656">
            <v>44081</v>
          </cell>
          <cell r="G2656">
            <v>44119</v>
          </cell>
          <cell r="H2656">
            <v>44123</v>
          </cell>
          <cell r="I2656">
            <v>42685394</v>
          </cell>
          <cell r="J2656">
            <v>0</v>
          </cell>
          <cell r="K2656">
            <v>0</v>
          </cell>
          <cell r="L2656">
            <v>42685394</v>
          </cell>
        </row>
        <row r="2657">
          <cell r="E2657">
            <v>373125</v>
          </cell>
          <cell r="F2657">
            <v>44081</v>
          </cell>
          <cell r="I2657">
            <v>922945</v>
          </cell>
          <cell r="J2657">
            <v>0</v>
          </cell>
          <cell r="K2657">
            <v>0</v>
          </cell>
          <cell r="L2657">
            <v>922945</v>
          </cell>
        </row>
        <row r="2658">
          <cell r="E2658">
            <v>373162</v>
          </cell>
          <cell r="F2658">
            <v>44081</v>
          </cell>
          <cell r="G2658">
            <v>44084</v>
          </cell>
          <cell r="H2658">
            <v>44091</v>
          </cell>
          <cell r="I2658">
            <v>224816</v>
          </cell>
          <cell r="J2658">
            <v>0</v>
          </cell>
          <cell r="K2658">
            <v>215777</v>
          </cell>
          <cell r="L2658">
            <v>9039</v>
          </cell>
        </row>
        <row r="2659">
          <cell r="E2659">
            <v>373171</v>
          </cell>
          <cell r="F2659">
            <v>44081</v>
          </cell>
          <cell r="G2659">
            <v>44119</v>
          </cell>
          <cell r="H2659">
            <v>44123</v>
          </cell>
          <cell r="I2659">
            <v>13527775</v>
          </cell>
          <cell r="J2659">
            <v>0</v>
          </cell>
          <cell r="K2659">
            <v>0</v>
          </cell>
          <cell r="L2659">
            <v>13527775</v>
          </cell>
        </row>
        <row r="2660">
          <cell r="E2660">
            <v>373277</v>
          </cell>
          <cell r="F2660">
            <v>44081</v>
          </cell>
          <cell r="G2660">
            <v>44084</v>
          </cell>
          <cell r="H2660">
            <v>44091</v>
          </cell>
          <cell r="I2660">
            <v>67632</v>
          </cell>
          <cell r="J2660">
            <v>0</v>
          </cell>
          <cell r="K2660">
            <v>58593</v>
          </cell>
          <cell r="L2660">
            <v>9039</v>
          </cell>
        </row>
        <row r="2661">
          <cell r="E2661">
            <v>373283</v>
          </cell>
          <cell r="F2661">
            <v>44081</v>
          </cell>
          <cell r="G2661">
            <v>44097</v>
          </cell>
          <cell r="H2661">
            <v>44098</v>
          </cell>
          <cell r="I2661">
            <v>2154523</v>
          </cell>
          <cell r="J2661">
            <v>0</v>
          </cell>
          <cell r="K2661">
            <v>2118606</v>
          </cell>
          <cell r="L2661">
            <v>35917</v>
          </cell>
        </row>
        <row r="2662">
          <cell r="E2662">
            <v>373396</v>
          </cell>
          <cell r="F2662">
            <v>44081</v>
          </cell>
          <cell r="G2662">
            <v>44120</v>
          </cell>
          <cell r="H2662">
            <v>44124</v>
          </cell>
          <cell r="I2662">
            <v>2543882</v>
          </cell>
          <cell r="J2662">
            <v>0</v>
          </cell>
          <cell r="K2662">
            <v>0</v>
          </cell>
          <cell r="L2662">
            <v>2543882</v>
          </cell>
        </row>
        <row r="2663">
          <cell r="E2663">
            <v>373399</v>
          </cell>
          <cell r="F2663">
            <v>44081</v>
          </cell>
          <cell r="I2663">
            <v>7448560</v>
          </cell>
          <cell r="J2663">
            <v>0</v>
          </cell>
          <cell r="K2663">
            <v>0</v>
          </cell>
          <cell r="L2663">
            <v>7448560</v>
          </cell>
        </row>
        <row r="2664">
          <cell r="E2664">
            <v>373401</v>
          </cell>
          <cell r="F2664">
            <v>44081</v>
          </cell>
          <cell r="G2664">
            <v>44097</v>
          </cell>
          <cell r="H2664">
            <v>44098</v>
          </cell>
          <cell r="I2664">
            <v>3091616</v>
          </cell>
          <cell r="J2664">
            <v>0</v>
          </cell>
          <cell r="K2664">
            <v>3031400</v>
          </cell>
          <cell r="L2664">
            <v>60216</v>
          </cell>
        </row>
        <row r="2665">
          <cell r="E2665">
            <v>373405</v>
          </cell>
          <cell r="F2665">
            <v>44081</v>
          </cell>
          <cell r="G2665">
            <v>44097</v>
          </cell>
          <cell r="H2665">
            <v>44098</v>
          </cell>
          <cell r="I2665">
            <v>1466321</v>
          </cell>
          <cell r="J2665">
            <v>0</v>
          </cell>
          <cell r="K2665">
            <v>1418483</v>
          </cell>
          <cell r="L2665">
            <v>47838</v>
          </cell>
        </row>
        <row r="2666">
          <cell r="E2666">
            <v>373409</v>
          </cell>
          <cell r="F2666">
            <v>44081</v>
          </cell>
          <cell r="G2666">
            <v>44124</v>
          </cell>
          <cell r="H2666">
            <v>44125</v>
          </cell>
          <cell r="I2666">
            <v>3466735</v>
          </cell>
          <cell r="J2666">
            <v>0</v>
          </cell>
          <cell r="K2666">
            <v>0</v>
          </cell>
          <cell r="L2666">
            <v>3466735</v>
          </cell>
        </row>
        <row r="2667">
          <cell r="E2667">
            <v>373490</v>
          </cell>
          <cell r="F2667">
            <v>44081</v>
          </cell>
          <cell r="G2667">
            <v>44090</v>
          </cell>
          <cell r="H2667">
            <v>44092</v>
          </cell>
          <cell r="I2667">
            <v>243448</v>
          </cell>
          <cell r="J2667">
            <v>0</v>
          </cell>
          <cell r="K2667">
            <v>234409</v>
          </cell>
          <cell r="L2667">
            <v>9039</v>
          </cell>
        </row>
        <row r="2668">
          <cell r="E2668">
            <v>373574</v>
          </cell>
          <cell r="F2668">
            <v>44081</v>
          </cell>
          <cell r="G2668">
            <v>44090</v>
          </cell>
          <cell r="H2668">
            <v>44091</v>
          </cell>
          <cell r="I2668">
            <v>307036</v>
          </cell>
          <cell r="J2668">
            <v>0</v>
          </cell>
          <cell r="K2668">
            <v>307035</v>
          </cell>
          <cell r="L2668">
            <v>1</v>
          </cell>
        </row>
        <row r="2669">
          <cell r="E2669">
            <v>373582</v>
          </cell>
          <cell r="F2669">
            <v>44082</v>
          </cell>
          <cell r="G2669">
            <v>44090</v>
          </cell>
          <cell r="H2669">
            <v>44092</v>
          </cell>
          <cell r="I2669">
            <v>136715</v>
          </cell>
          <cell r="J2669">
            <v>0</v>
          </cell>
          <cell r="K2669">
            <v>127676</v>
          </cell>
          <cell r="L2669">
            <v>9039</v>
          </cell>
        </row>
        <row r="2670">
          <cell r="E2670">
            <v>373590</v>
          </cell>
          <cell r="F2670">
            <v>44082</v>
          </cell>
          <cell r="G2670">
            <v>44090</v>
          </cell>
          <cell r="H2670">
            <v>44092</v>
          </cell>
          <cell r="I2670">
            <v>365947</v>
          </cell>
          <cell r="J2670">
            <v>0</v>
          </cell>
          <cell r="K2670">
            <v>356908</v>
          </cell>
          <cell r="L2670">
            <v>9039</v>
          </cell>
        </row>
        <row r="2671">
          <cell r="E2671">
            <v>373603</v>
          </cell>
          <cell r="F2671">
            <v>44082</v>
          </cell>
          <cell r="G2671">
            <v>44097</v>
          </cell>
          <cell r="H2671">
            <v>44098</v>
          </cell>
          <cell r="I2671">
            <v>3414609</v>
          </cell>
          <cell r="J2671">
            <v>0</v>
          </cell>
          <cell r="K2671">
            <v>3377212</v>
          </cell>
          <cell r="L2671">
            <v>37397</v>
          </cell>
        </row>
        <row r="2672">
          <cell r="E2672">
            <v>373621</v>
          </cell>
          <cell r="F2672">
            <v>44082</v>
          </cell>
          <cell r="G2672">
            <v>44097</v>
          </cell>
          <cell r="H2672">
            <v>44098</v>
          </cell>
          <cell r="I2672">
            <v>2756013</v>
          </cell>
          <cell r="J2672">
            <v>0</v>
          </cell>
          <cell r="K2672">
            <v>2756008</v>
          </cell>
          <cell r="L2672">
            <v>5</v>
          </cell>
        </row>
        <row r="2673">
          <cell r="E2673">
            <v>373736</v>
          </cell>
          <cell r="F2673">
            <v>44082</v>
          </cell>
          <cell r="G2673">
            <v>44084</v>
          </cell>
          <cell r="H2673">
            <v>44095</v>
          </cell>
          <cell r="I2673">
            <v>617138</v>
          </cell>
          <cell r="J2673">
            <v>0</v>
          </cell>
          <cell r="K2673">
            <v>0</v>
          </cell>
          <cell r="L2673">
            <v>617138</v>
          </cell>
        </row>
        <row r="2674">
          <cell r="E2674">
            <v>373749</v>
          </cell>
          <cell r="F2674">
            <v>44082</v>
          </cell>
          <cell r="I2674">
            <v>111500</v>
          </cell>
          <cell r="J2674">
            <v>0</v>
          </cell>
          <cell r="K2674">
            <v>0</v>
          </cell>
          <cell r="L2674">
            <v>111500</v>
          </cell>
        </row>
        <row r="2675">
          <cell r="E2675">
            <v>373828</v>
          </cell>
          <cell r="F2675">
            <v>44082</v>
          </cell>
          <cell r="I2675">
            <v>981124</v>
          </cell>
          <cell r="J2675">
            <v>0</v>
          </cell>
          <cell r="K2675">
            <v>0</v>
          </cell>
          <cell r="L2675">
            <v>981124</v>
          </cell>
        </row>
        <row r="2676">
          <cell r="E2676">
            <v>373866</v>
          </cell>
          <cell r="F2676">
            <v>44082</v>
          </cell>
          <cell r="I2676">
            <v>30459</v>
          </cell>
          <cell r="J2676">
            <v>0</v>
          </cell>
          <cell r="K2676">
            <v>0</v>
          </cell>
          <cell r="L2676">
            <v>30459</v>
          </cell>
        </row>
        <row r="2677">
          <cell r="E2677">
            <v>373874</v>
          </cell>
          <cell r="F2677">
            <v>44082</v>
          </cell>
          <cell r="G2677">
            <v>44090</v>
          </cell>
          <cell r="H2677">
            <v>44092</v>
          </cell>
          <cell r="I2677">
            <v>88172</v>
          </cell>
          <cell r="J2677">
            <v>0</v>
          </cell>
          <cell r="K2677">
            <v>79133</v>
          </cell>
          <cell r="L2677">
            <v>9039</v>
          </cell>
        </row>
        <row r="2678">
          <cell r="E2678">
            <v>373878</v>
          </cell>
          <cell r="F2678">
            <v>44082</v>
          </cell>
          <cell r="G2678">
            <v>44119</v>
          </cell>
          <cell r="H2678">
            <v>44123</v>
          </cell>
          <cell r="I2678">
            <v>12717965</v>
          </cell>
          <cell r="J2678">
            <v>0</v>
          </cell>
          <cell r="K2678">
            <v>0</v>
          </cell>
          <cell r="L2678">
            <v>12717965</v>
          </cell>
        </row>
        <row r="2679">
          <cell r="E2679">
            <v>373896</v>
          </cell>
          <cell r="F2679">
            <v>44082</v>
          </cell>
          <cell r="G2679">
            <v>44084</v>
          </cell>
          <cell r="H2679">
            <v>44091</v>
          </cell>
          <cell r="I2679">
            <v>948312</v>
          </cell>
          <cell r="J2679">
            <v>0</v>
          </cell>
          <cell r="K2679">
            <v>892972</v>
          </cell>
          <cell r="L2679">
            <v>55340</v>
          </cell>
        </row>
        <row r="2680">
          <cell r="E2680">
            <v>373907</v>
          </cell>
          <cell r="F2680">
            <v>44082</v>
          </cell>
          <cell r="G2680">
            <v>44119</v>
          </cell>
          <cell r="H2680">
            <v>44123</v>
          </cell>
          <cell r="I2680">
            <v>34973027</v>
          </cell>
          <cell r="J2680">
            <v>0</v>
          </cell>
          <cell r="K2680">
            <v>0</v>
          </cell>
          <cell r="L2680">
            <v>34973027</v>
          </cell>
        </row>
        <row r="2681">
          <cell r="E2681">
            <v>373916</v>
          </cell>
          <cell r="F2681">
            <v>44082</v>
          </cell>
          <cell r="I2681">
            <v>953169</v>
          </cell>
          <cell r="J2681">
            <v>0</v>
          </cell>
          <cell r="K2681">
            <v>0</v>
          </cell>
          <cell r="L2681">
            <v>953169</v>
          </cell>
        </row>
        <row r="2682">
          <cell r="E2682">
            <v>373918</v>
          </cell>
          <cell r="F2682">
            <v>44082</v>
          </cell>
          <cell r="G2682">
            <v>44098</v>
          </cell>
          <cell r="H2682">
            <v>44098</v>
          </cell>
          <cell r="I2682">
            <v>10452358</v>
          </cell>
          <cell r="J2682">
            <v>0</v>
          </cell>
          <cell r="K2682">
            <v>10441878</v>
          </cell>
          <cell r="L2682">
            <v>10480</v>
          </cell>
        </row>
        <row r="2683">
          <cell r="E2683">
            <v>373928</v>
          </cell>
          <cell r="F2683">
            <v>44082</v>
          </cell>
          <cell r="I2683">
            <v>682303</v>
          </cell>
          <cell r="J2683">
            <v>0</v>
          </cell>
          <cell r="K2683">
            <v>0</v>
          </cell>
          <cell r="L2683">
            <v>682303</v>
          </cell>
        </row>
        <row r="2684">
          <cell r="E2684">
            <v>373934</v>
          </cell>
          <cell r="F2684">
            <v>44082</v>
          </cell>
          <cell r="G2684">
            <v>44124</v>
          </cell>
          <cell r="H2684">
            <v>44125</v>
          </cell>
          <cell r="I2684">
            <v>4109487</v>
          </cell>
          <cell r="J2684">
            <v>0</v>
          </cell>
          <cell r="K2684">
            <v>0</v>
          </cell>
          <cell r="L2684">
            <v>4109487</v>
          </cell>
        </row>
        <row r="2685">
          <cell r="E2685">
            <v>373940</v>
          </cell>
          <cell r="F2685">
            <v>44082</v>
          </cell>
          <cell r="G2685">
            <v>44098</v>
          </cell>
          <cell r="H2685">
            <v>44099</v>
          </cell>
          <cell r="I2685">
            <v>3786061</v>
          </cell>
          <cell r="J2685">
            <v>0</v>
          </cell>
          <cell r="K2685">
            <v>3662655</v>
          </cell>
          <cell r="L2685">
            <v>123406</v>
          </cell>
        </row>
        <row r="2686">
          <cell r="E2686">
            <v>373944</v>
          </cell>
          <cell r="F2686">
            <v>44082</v>
          </cell>
          <cell r="I2686">
            <v>39608</v>
          </cell>
          <cell r="J2686">
            <v>0</v>
          </cell>
          <cell r="K2686">
            <v>0</v>
          </cell>
          <cell r="L2686">
            <v>39608</v>
          </cell>
        </row>
        <row r="2687">
          <cell r="E2687">
            <v>373974</v>
          </cell>
          <cell r="F2687">
            <v>44082</v>
          </cell>
          <cell r="G2687">
            <v>44090</v>
          </cell>
          <cell r="H2687">
            <v>44096</v>
          </cell>
          <cell r="I2687">
            <v>326707</v>
          </cell>
          <cell r="J2687">
            <v>0</v>
          </cell>
          <cell r="K2687">
            <v>0</v>
          </cell>
          <cell r="L2687">
            <v>326707</v>
          </cell>
        </row>
        <row r="2688">
          <cell r="E2688">
            <v>373979</v>
          </cell>
          <cell r="F2688">
            <v>44082</v>
          </cell>
          <cell r="G2688">
            <v>44091</v>
          </cell>
          <cell r="H2688">
            <v>44095</v>
          </cell>
          <cell r="I2688">
            <v>24563258</v>
          </cell>
          <cell r="J2688">
            <v>0</v>
          </cell>
          <cell r="K2688">
            <v>0</v>
          </cell>
          <cell r="L2688">
            <v>24563258</v>
          </cell>
        </row>
        <row r="2689">
          <cell r="E2689">
            <v>373986</v>
          </cell>
          <cell r="F2689">
            <v>44082</v>
          </cell>
          <cell r="G2689">
            <v>44090</v>
          </cell>
          <cell r="H2689">
            <v>44095</v>
          </cell>
          <cell r="I2689">
            <v>7391685</v>
          </cell>
          <cell r="J2689">
            <v>0</v>
          </cell>
          <cell r="K2689">
            <v>7391354</v>
          </cell>
          <cell r="L2689">
            <v>331</v>
          </cell>
        </row>
        <row r="2690">
          <cell r="E2690">
            <v>373997</v>
          </cell>
          <cell r="F2690">
            <v>44082</v>
          </cell>
          <cell r="G2690">
            <v>44091</v>
          </cell>
          <cell r="H2690">
            <v>44095</v>
          </cell>
          <cell r="I2690">
            <v>29586414</v>
          </cell>
          <cell r="J2690">
            <v>0</v>
          </cell>
          <cell r="K2690">
            <v>0</v>
          </cell>
          <cell r="L2690">
            <v>29586414</v>
          </cell>
        </row>
        <row r="2691">
          <cell r="E2691">
            <v>374004</v>
          </cell>
          <cell r="F2691">
            <v>44082</v>
          </cell>
          <cell r="G2691">
            <v>44090</v>
          </cell>
          <cell r="H2691">
            <v>44095</v>
          </cell>
          <cell r="I2691">
            <v>1159644</v>
          </cell>
          <cell r="J2691">
            <v>0</v>
          </cell>
          <cell r="K2691">
            <v>982452</v>
          </cell>
          <cell r="L2691">
            <v>177192</v>
          </cell>
        </row>
        <row r="2692">
          <cell r="E2692">
            <v>374012</v>
          </cell>
          <cell r="F2692">
            <v>44082</v>
          </cell>
          <cell r="I2692">
            <v>69171290</v>
          </cell>
          <cell r="J2692">
            <v>0</v>
          </cell>
          <cell r="K2692">
            <v>0</v>
          </cell>
          <cell r="L2692">
            <v>69171290</v>
          </cell>
        </row>
        <row r="2693">
          <cell r="E2693">
            <v>374014</v>
          </cell>
          <cell r="F2693">
            <v>44082</v>
          </cell>
          <cell r="I2693">
            <v>490562</v>
          </cell>
          <cell r="J2693">
            <v>0</v>
          </cell>
          <cell r="K2693">
            <v>0</v>
          </cell>
          <cell r="L2693">
            <v>490562</v>
          </cell>
        </row>
        <row r="2694">
          <cell r="E2694">
            <v>374024</v>
          </cell>
          <cell r="F2694">
            <v>44082</v>
          </cell>
          <cell r="G2694">
            <v>44084</v>
          </cell>
          <cell r="H2694">
            <v>44091</v>
          </cell>
          <cell r="I2694">
            <v>15281</v>
          </cell>
          <cell r="J2694">
            <v>0</v>
          </cell>
          <cell r="K2694">
            <v>0</v>
          </cell>
          <cell r="L2694">
            <v>15281</v>
          </cell>
        </row>
        <row r="2695">
          <cell r="E2695">
            <v>374100</v>
          </cell>
          <cell r="F2695">
            <v>44082</v>
          </cell>
          <cell r="G2695">
            <v>44119</v>
          </cell>
          <cell r="H2695">
            <v>44123</v>
          </cell>
          <cell r="I2695">
            <v>3152326</v>
          </cell>
          <cell r="J2695">
            <v>0</v>
          </cell>
          <cell r="K2695">
            <v>0</v>
          </cell>
          <cell r="L2695">
            <v>3152326</v>
          </cell>
        </row>
        <row r="2696">
          <cell r="E2696">
            <v>374104</v>
          </cell>
          <cell r="F2696">
            <v>44082</v>
          </cell>
          <cell r="G2696">
            <v>44096</v>
          </cell>
          <cell r="H2696">
            <v>44097</v>
          </cell>
          <cell r="I2696">
            <v>13831257</v>
          </cell>
          <cell r="J2696">
            <v>0</v>
          </cell>
          <cell r="K2696">
            <v>13562934</v>
          </cell>
          <cell r="L2696">
            <v>268323</v>
          </cell>
        </row>
        <row r="2697">
          <cell r="E2697">
            <v>374108</v>
          </cell>
          <cell r="F2697">
            <v>44082</v>
          </cell>
          <cell r="G2697">
            <v>44084</v>
          </cell>
          <cell r="H2697">
            <v>44091</v>
          </cell>
          <cell r="I2697">
            <v>298997</v>
          </cell>
          <cell r="J2697">
            <v>0</v>
          </cell>
          <cell r="K2697">
            <v>287971</v>
          </cell>
          <cell r="L2697">
            <v>11026</v>
          </cell>
        </row>
        <row r="2698">
          <cell r="E2698">
            <v>374110</v>
          </cell>
          <cell r="F2698">
            <v>44082</v>
          </cell>
          <cell r="I2698">
            <v>105280</v>
          </cell>
          <cell r="J2698">
            <v>0</v>
          </cell>
          <cell r="K2698">
            <v>0</v>
          </cell>
          <cell r="L2698">
            <v>105280</v>
          </cell>
        </row>
        <row r="2699">
          <cell r="E2699">
            <v>374113</v>
          </cell>
          <cell r="F2699">
            <v>44082</v>
          </cell>
          <cell r="I2699">
            <v>4728101</v>
          </cell>
          <cell r="J2699">
            <v>0</v>
          </cell>
          <cell r="K2699">
            <v>0</v>
          </cell>
          <cell r="L2699">
            <v>4728101</v>
          </cell>
        </row>
        <row r="2700">
          <cell r="E2700">
            <v>374117</v>
          </cell>
          <cell r="F2700">
            <v>44082</v>
          </cell>
          <cell r="G2700">
            <v>44098</v>
          </cell>
          <cell r="H2700">
            <v>44098</v>
          </cell>
          <cell r="I2700">
            <v>672285</v>
          </cell>
          <cell r="J2700">
            <v>0</v>
          </cell>
          <cell r="K2700">
            <v>654755</v>
          </cell>
          <cell r="L2700">
            <v>17530</v>
          </cell>
        </row>
        <row r="2701">
          <cell r="E2701">
            <v>374121</v>
          </cell>
          <cell r="F2701">
            <v>44082</v>
          </cell>
          <cell r="G2701">
            <v>44097</v>
          </cell>
          <cell r="H2701">
            <v>44098</v>
          </cell>
          <cell r="I2701">
            <v>2408259</v>
          </cell>
          <cell r="J2701">
            <v>0</v>
          </cell>
          <cell r="K2701">
            <v>2319088</v>
          </cell>
          <cell r="L2701">
            <v>89171</v>
          </cell>
        </row>
        <row r="2702">
          <cell r="E2702">
            <v>374123</v>
          </cell>
          <cell r="F2702">
            <v>44082</v>
          </cell>
          <cell r="I2702">
            <v>1061187</v>
          </cell>
          <cell r="J2702">
            <v>0</v>
          </cell>
          <cell r="K2702">
            <v>0</v>
          </cell>
          <cell r="L2702">
            <v>1061187</v>
          </cell>
        </row>
        <row r="2703">
          <cell r="E2703">
            <v>374126</v>
          </cell>
          <cell r="F2703">
            <v>44082</v>
          </cell>
          <cell r="G2703">
            <v>44084</v>
          </cell>
          <cell r="H2703">
            <v>44091</v>
          </cell>
          <cell r="I2703">
            <v>434106</v>
          </cell>
          <cell r="J2703">
            <v>0</v>
          </cell>
          <cell r="K2703">
            <v>425067</v>
          </cell>
          <cell r="L2703">
            <v>9039</v>
          </cell>
        </row>
        <row r="2704">
          <cell r="E2704">
            <v>374138</v>
          </cell>
          <cell r="F2704">
            <v>44083</v>
          </cell>
          <cell r="G2704">
            <v>44098</v>
          </cell>
          <cell r="H2704">
            <v>44098</v>
          </cell>
          <cell r="I2704">
            <v>3680055</v>
          </cell>
          <cell r="J2704">
            <v>0</v>
          </cell>
          <cell r="K2704">
            <v>2933280</v>
          </cell>
          <cell r="L2704">
            <v>746775</v>
          </cell>
        </row>
        <row r="2705">
          <cell r="E2705">
            <v>374263</v>
          </cell>
          <cell r="F2705">
            <v>44083</v>
          </cell>
          <cell r="G2705">
            <v>44098</v>
          </cell>
          <cell r="H2705">
            <v>44098</v>
          </cell>
          <cell r="I2705">
            <v>5848072</v>
          </cell>
          <cell r="J2705">
            <v>0</v>
          </cell>
          <cell r="K2705">
            <v>5812649</v>
          </cell>
          <cell r="L2705">
            <v>35423</v>
          </cell>
        </row>
        <row r="2706">
          <cell r="E2706">
            <v>374281</v>
          </cell>
          <cell r="F2706">
            <v>44083</v>
          </cell>
          <cell r="G2706">
            <v>44124</v>
          </cell>
          <cell r="H2706">
            <v>44125</v>
          </cell>
          <cell r="I2706">
            <v>2716137</v>
          </cell>
          <cell r="J2706">
            <v>0</v>
          </cell>
          <cell r="K2706">
            <v>0</v>
          </cell>
          <cell r="L2706">
            <v>2716137</v>
          </cell>
        </row>
        <row r="2707">
          <cell r="E2707">
            <v>374327</v>
          </cell>
          <cell r="F2707">
            <v>44083</v>
          </cell>
          <cell r="G2707">
            <v>44098</v>
          </cell>
          <cell r="H2707">
            <v>44098</v>
          </cell>
          <cell r="I2707">
            <v>2027321</v>
          </cell>
          <cell r="J2707">
            <v>0</v>
          </cell>
          <cell r="K2707">
            <v>1992260</v>
          </cell>
          <cell r="L2707">
            <v>35061</v>
          </cell>
        </row>
        <row r="2708">
          <cell r="E2708">
            <v>374351</v>
          </cell>
          <cell r="F2708">
            <v>44083</v>
          </cell>
          <cell r="G2708">
            <v>44125</v>
          </cell>
          <cell r="H2708">
            <v>44125</v>
          </cell>
          <cell r="I2708">
            <v>9437595</v>
          </cell>
          <cell r="J2708">
            <v>0</v>
          </cell>
          <cell r="K2708">
            <v>0</v>
          </cell>
          <cell r="L2708">
            <v>9437595</v>
          </cell>
        </row>
        <row r="2709">
          <cell r="E2709">
            <v>374359</v>
          </cell>
          <cell r="F2709">
            <v>44083</v>
          </cell>
          <cell r="I2709">
            <v>91476</v>
          </cell>
          <cell r="J2709">
            <v>0</v>
          </cell>
          <cell r="K2709">
            <v>0</v>
          </cell>
          <cell r="L2709">
            <v>91476</v>
          </cell>
        </row>
        <row r="2710">
          <cell r="E2710">
            <v>374458</v>
          </cell>
          <cell r="F2710">
            <v>44083</v>
          </cell>
          <cell r="G2710">
            <v>44091</v>
          </cell>
          <cell r="H2710">
            <v>44095</v>
          </cell>
          <cell r="I2710">
            <v>8191193</v>
          </cell>
          <cell r="J2710">
            <v>0</v>
          </cell>
          <cell r="K2710">
            <v>8191191</v>
          </cell>
          <cell r="L2710">
            <v>2</v>
          </cell>
        </row>
        <row r="2711">
          <cell r="E2711">
            <v>374467</v>
          </cell>
          <cell r="F2711">
            <v>44083</v>
          </cell>
          <cell r="G2711">
            <v>44098</v>
          </cell>
          <cell r="H2711">
            <v>44098</v>
          </cell>
          <cell r="I2711">
            <v>9147381</v>
          </cell>
          <cell r="J2711">
            <v>0</v>
          </cell>
          <cell r="K2711">
            <v>8807376</v>
          </cell>
          <cell r="L2711">
            <v>340005</v>
          </cell>
        </row>
        <row r="2712">
          <cell r="E2712">
            <v>374473</v>
          </cell>
          <cell r="F2712">
            <v>44083</v>
          </cell>
          <cell r="I2712">
            <v>91476</v>
          </cell>
          <cell r="J2712">
            <v>0</v>
          </cell>
          <cell r="K2712">
            <v>0</v>
          </cell>
          <cell r="L2712">
            <v>91476</v>
          </cell>
        </row>
        <row r="2713">
          <cell r="E2713">
            <v>374491</v>
          </cell>
          <cell r="F2713">
            <v>44083</v>
          </cell>
          <cell r="G2713">
            <v>44098</v>
          </cell>
          <cell r="H2713">
            <v>44098</v>
          </cell>
          <cell r="I2713">
            <v>6522107</v>
          </cell>
          <cell r="J2713">
            <v>0</v>
          </cell>
          <cell r="K2713">
            <v>6290542</v>
          </cell>
          <cell r="L2713">
            <v>231565</v>
          </cell>
        </row>
        <row r="2714">
          <cell r="E2714">
            <v>374492</v>
          </cell>
          <cell r="F2714">
            <v>44083</v>
          </cell>
          <cell r="I2714">
            <v>91476</v>
          </cell>
          <cell r="J2714">
            <v>0</v>
          </cell>
          <cell r="K2714">
            <v>0</v>
          </cell>
          <cell r="L2714">
            <v>91476</v>
          </cell>
        </row>
        <row r="2715">
          <cell r="E2715">
            <v>374546</v>
          </cell>
          <cell r="F2715">
            <v>44084</v>
          </cell>
          <cell r="G2715">
            <v>44098</v>
          </cell>
          <cell r="H2715">
            <v>44098</v>
          </cell>
          <cell r="I2715">
            <v>1681812</v>
          </cell>
          <cell r="J2715">
            <v>0</v>
          </cell>
          <cell r="K2715">
            <v>1651604</v>
          </cell>
          <cell r="L2715">
            <v>30208</v>
          </cell>
        </row>
        <row r="2716">
          <cell r="E2716">
            <v>374635</v>
          </cell>
          <cell r="F2716">
            <v>44084</v>
          </cell>
          <cell r="G2716">
            <v>44098</v>
          </cell>
          <cell r="H2716">
            <v>44098</v>
          </cell>
          <cell r="I2716">
            <v>2756295</v>
          </cell>
          <cell r="J2716">
            <v>0</v>
          </cell>
          <cell r="K2716">
            <v>2670185</v>
          </cell>
          <cell r="L2716">
            <v>86110</v>
          </cell>
        </row>
        <row r="2717">
          <cell r="E2717">
            <v>374648</v>
          </cell>
          <cell r="F2717">
            <v>44084</v>
          </cell>
          <cell r="I2717">
            <v>111500</v>
          </cell>
          <cell r="J2717">
            <v>0</v>
          </cell>
          <cell r="K2717">
            <v>0</v>
          </cell>
          <cell r="L2717">
            <v>111500</v>
          </cell>
        </row>
        <row r="2718">
          <cell r="E2718">
            <v>374667</v>
          </cell>
          <cell r="F2718">
            <v>44084</v>
          </cell>
          <cell r="G2718">
            <v>44098</v>
          </cell>
          <cell r="H2718">
            <v>44099</v>
          </cell>
          <cell r="I2718">
            <v>1020989</v>
          </cell>
          <cell r="J2718">
            <v>0</v>
          </cell>
          <cell r="K2718">
            <v>1015667</v>
          </cell>
          <cell r="L2718">
            <v>5322</v>
          </cell>
        </row>
        <row r="2719">
          <cell r="E2719">
            <v>374754</v>
          </cell>
          <cell r="F2719">
            <v>44084</v>
          </cell>
          <cell r="G2719">
            <v>44098</v>
          </cell>
          <cell r="H2719">
            <v>44098</v>
          </cell>
          <cell r="I2719">
            <v>8427694</v>
          </cell>
          <cell r="J2719">
            <v>0</v>
          </cell>
          <cell r="K2719">
            <v>8220209</v>
          </cell>
          <cell r="L2719">
            <v>207485</v>
          </cell>
        </row>
        <row r="2720">
          <cell r="E2720">
            <v>374758</v>
          </cell>
          <cell r="F2720">
            <v>44084</v>
          </cell>
          <cell r="G2720">
            <v>44091</v>
          </cell>
          <cell r="H2720">
            <v>44095</v>
          </cell>
          <cell r="I2720">
            <v>209598</v>
          </cell>
          <cell r="J2720">
            <v>0</v>
          </cell>
          <cell r="K2720">
            <v>200559</v>
          </cell>
          <cell r="L2720">
            <v>9039</v>
          </cell>
        </row>
        <row r="2721">
          <cell r="E2721">
            <v>374786</v>
          </cell>
          <cell r="F2721">
            <v>44084</v>
          </cell>
          <cell r="I2721">
            <v>12104311</v>
          </cell>
          <cell r="J2721">
            <v>0</v>
          </cell>
          <cell r="K2721">
            <v>0</v>
          </cell>
          <cell r="L2721">
            <v>12104311</v>
          </cell>
        </row>
        <row r="2722">
          <cell r="E2722">
            <v>374789</v>
          </cell>
          <cell r="F2722">
            <v>44084</v>
          </cell>
          <cell r="G2722">
            <v>44090</v>
          </cell>
          <cell r="H2722">
            <v>44095</v>
          </cell>
          <cell r="I2722">
            <v>5719707</v>
          </cell>
          <cell r="J2722">
            <v>0</v>
          </cell>
          <cell r="K2722">
            <v>5667097</v>
          </cell>
          <cell r="L2722">
            <v>52610</v>
          </cell>
        </row>
        <row r="2723">
          <cell r="E2723">
            <v>374797</v>
          </cell>
          <cell r="F2723">
            <v>44084</v>
          </cell>
          <cell r="G2723">
            <v>44091</v>
          </cell>
          <cell r="H2723">
            <v>44095</v>
          </cell>
          <cell r="I2723">
            <v>9750818</v>
          </cell>
          <cell r="J2723">
            <v>0</v>
          </cell>
          <cell r="K2723">
            <v>0</v>
          </cell>
          <cell r="L2723">
            <v>9750818</v>
          </cell>
        </row>
        <row r="2724">
          <cell r="E2724">
            <v>374801</v>
          </cell>
          <cell r="F2724">
            <v>44084</v>
          </cell>
          <cell r="G2724">
            <v>44090</v>
          </cell>
          <cell r="H2724">
            <v>44095</v>
          </cell>
          <cell r="I2724">
            <v>1373283</v>
          </cell>
          <cell r="J2724">
            <v>0</v>
          </cell>
          <cell r="K2724">
            <v>1312823</v>
          </cell>
          <cell r="L2724">
            <v>60460</v>
          </cell>
        </row>
        <row r="2725">
          <cell r="E2725">
            <v>374805</v>
          </cell>
          <cell r="F2725">
            <v>44084</v>
          </cell>
          <cell r="G2725">
            <v>44091</v>
          </cell>
          <cell r="H2725">
            <v>44095</v>
          </cell>
          <cell r="I2725">
            <v>344040</v>
          </cell>
          <cell r="J2725">
            <v>0</v>
          </cell>
          <cell r="K2725">
            <v>0</v>
          </cell>
          <cell r="L2725">
            <v>344040</v>
          </cell>
        </row>
        <row r="2726">
          <cell r="E2726">
            <v>374806</v>
          </cell>
          <cell r="F2726">
            <v>44084</v>
          </cell>
          <cell r="G2726">
            <v>44098</v>
          </cell>
          <cell r="H2726">
            <v>44098</v>
          </cell>
          <cell r="I2726">
            <v>7625147</v>
          </cell>
          <cell r="J2726">
            <v>0</v>
          </cell>
          <cell r="K2726">
            <v>7592758</v>
          </cell>
          <cell r="L2726">
            <v>32389</v>
          </cell>
        </row>
        <row r="2727">
          <cell r="E2727">
            <v>374817</v>
          </cell>
          <cell r="F2727">
            <v>44084</v>
          </cell>
          <cell r="G2727">
            <v>44090</v>
          </cell>
          <cell r="H2727">
            <v>44095</v>
          </cell>
          <cell r="I2727">
            <v>1252179</v>
          </cell>
          <cell r="J2727">
            <v>0</v>
          </cell>
          <cell r="K2727">
            <v>963313</v>
          </cell>
          <cell r="L2727">
            <v>288866</v>
          </cell>
        </row>
        <row r="2728">
          <cell r="E2728">
            <v>374835</v>
          </cell>
          <cell r="F2728">
            <v>44084</v>
          </cell>
          <cell r="I2728">
            <v>2866724</v>
          </cell>
          <cell r="J2728">
            <v>0</v>
          </cell>
          <cell r="K2728">
            <v>0</v>
          </cell>
          <cell r="L2728">
            <v>2866724</v>
          </cell>
        </row>
        <row r="2729">
          <cell r="E2729">
            <v>374848</v>
          </cell>
          <cell r="F2729">
            <v>44084</v>
          </cell>
          <cell r="G2729">
            <v>44090</v>
          </cell>
          <cell r="H2729">
            <v>44095</v>
          </cell>
          <cell r="I2729">
            <v>9026946</v>
          </cell>
          <cell r="J2729">
            <v>0</v>
          </cell>
          <cell r="K2729">
            <v>8517030</v>
          </cell>
          <cell r="L2729">
            <v>509916</v>
          </cell>
        </row>
        <row r="2730">
          <cell r="E2730">
            <v>374858</v>
          </cell>
          <cell r="F2730">
            <v>44084</v>
          </cell>
          <cell r="G2730">
            <v>44091</v>
          </cell>
          <cell r="H2730">
            <v>44095</v>
          </cell>
          <cell r="I2730">
            <v>20083182</v>
          </cell>
          <cell r="J2730">
            <v>0</v>
          </cell>
          <cell r="K2730">
            <v>0</v>
          </cell>
          <cell r="L2730">
            <v>20083182</v>
          </cell>
        </row>
        <row r="2731">
          <cell r="E2731">
            <v>374870</v>
          </cell>
          <cell r="F2731">
            <v>44084</v>
          </cell>
          <cell r="G2731">
            <v>44125</v>
          </cell>
          <cell r="H2731">
            <v>44125</v>
          </cell>
          <cell r="I2731">
            <v>16676765</v>
          </cell>
          <cell r="J2731">
            <v>0</v>
          </cell>
          <cell r="K2731">
            <v>0</v>
          </cell>
          <cell r="L2731">
            <v>16676765</v>
          </cell>
        </row>
        <row r="2732">
          <cell r="E2732">
            <v>374881</v>
          </cell>
          <cell r="F2732">
            <v>44084</v>
          </cell>
          <cell r="G2732">
            <v>44098</v>
          </cell>
          <cell r="H2732">
            <v>44098</v>
          </cell>
          <cell r="I2732">
            <v>2699048</v>
          </cell>
          <cell r="J2732">
            <v>0</v>
          </cell>
          <cell r="K2732">
            <v>2549164</v>
          </cell>
          <cell r="L2732">
            <v>149884</v>
          </cell>
        </row>
        <row r="2733">
          <cell r="E2733">
            <v>374907</v>
          </cell>
          <cell r="F2733">
            <v>44084</v>
          </cell>
          <cell r="I2733">
            <v>381268</v>
          </cell>
          <cell r="J2733">
            <v>0</v>
          </cell>
          <cell r="K2733">
            <v>0</v>
          </cell>
          <cell r="L2733">
            <v>381268</v>
          </cell>
        </row>
        <row r="2734">
          <cell r="E2734">
            <v>374918</v>
          </cell>
          <cell r="F2734">
            <v>44084</v>
          </cell>
          <cell r="G2734">
            <v>44098</v>
          </cell>
          <cell r="H2734">
            <v>44099</v>
          </cell>
          <cell r="I2734">
            <v>1223342</v>
          </cell>
          <cell r="J2734">
            <v>0</v>
          </cell>
          <cell r="K2734">
            <v>1218021</v>
          </cell>
          <cell r="L2734">
            <v>5321</v>
          </cell>
        </row>
        <row r="2735">
          <cell r="E2735">
            <v>374934</v>
          </cell>
          <cell r="F2735">
            <v>44084</v>
          </cell>
          <cell r="G2735">
            <v>44098</v>
          </cell>
          <cell r="H2735">
            <v>44098</v>
          </cell>
          <cell r="I2735">
            <v>1174048</v>
          </cell>
          <cell r="J2735">
            <v>0</v>
          </cell>
          <cell r="K2735">
            <v>1065094</v>
          </cell>
          <cell r="L2735">
            <v>108954</v>
          </cell>
        </row>
        <row r="2736">
          <cell r="E2736">
            <v>374935</v>
          </cell>
          <cell r="F2736">
            <v>44084</v>
          </cell>
          <cell r="G2736">
            <v>44098</v>
          </cell>
          <cell r="H2736">
            <v>44098</v>
          </cell>
          <cell r="I2736">
            <v>3037159</v>
          </cell>
          <cell r="J2736">
            <v>0</v>
          </cell>
          <cell r="K2736">
            <v>2980188</v>
          </cell>
          <cell r="L2736">
            <v>56971</v>
          </cell>
        </row>
        <row r="2737">
          <cell r="E2737">
            <v>374938</v>
          </cell>
          <cell r="F2737">
            <v>44084</v>
          </cell>
          <cell r="I2737">
            <v>91476</v>
          </cell>
          <cell r="J2737">
            <v>0</v>
          </cell>
          <cell r="K2737">
            <v>0</v>
          </cell>
          <cell r="L2737">
            <v>91476</v>
          </cell>
        </row>
        <row r="2738">
          <cell r="E2738">
            <v>374946</v>
          </cell>
          <cell r="F2738">
            <v>44084</v>
          </cell>
          <cell r="G2738">
            <v>44098</v>
          </cell>
          <cell r="H2738">
            <v>44098</v>
          </cell>
          <cell r="I2738">
            <v>596306</v>
          </cell>
          <cell r="J2738">
            <v>0</v>
          </cell>
          <cell r="K2738">
            <v>591923</v>
          </cell>
          <cell r="L2738">
            <v>4383</v>
          </cell>
        </row>
        <row r="2739">
          <cell r="E2739">
            <v>375040</v>
          </cell>
          <cell r="F2739">
            <v>44084</v>
          </cell>
          <cell r="G2739">
            <v>44099</v>
          </cell>
          <cell r="H2739">
            <v>44099</v>
          </cell>
          <cell r="I2739">
            <v>1500071</v>
          </cell>
          <cell r="J2739">
            <v>0</v>
          </cell>
          <cell r="K2739">
            <v>0</v>
          </cell>
          <cell r="L2739">
            <v>1500071</v>
          </cell>
        </row>
        <row r="2740">
          <cell r="E2740">
            <v>375045</v>
          </cell>
          <cell r="F2740">
            <v>44084</v>
          </cell>
          <cell r="G2740">
            <v>44090</v>
          </cell>
          <cell r="H2740">
            <v>44092</v>
          </cell>
          <cell r="I2740">
            <v>710806</v>
          </cell>
          <cell r="J2740">
            <v>0</v>
          </cell>
          <cell r="K2740">
            <v>701767</v>
          </cell>
          <cell r="L2740">
            <v>9039</v>
          </cell>
        </row>
        <row r="2741">
          <cell r="E2741">
            <v>375046</v>
          </cell>
          <cell r="F2741">
            <v>44084</v>
          </cell>
          <cell r="G2741">
            <v>44090</v>
          </cell>
          <cell r="H2741">
            <v>44092</v>
          </cell>
          <cell r="I2741">
            <v>331381</v>
          </cell>
          <cell r="J2741">
            <v>0</v>
          </cell>
          <cell r="K2741">
            <v>329394</v>
          </cell>
          <cell r="L2741">
            <v>1987</v>
          </cell>
        </row>
        <row r="2742">
          <cell r="E2742">
            <v>375047</v>
          </cell>
          <cell r="F2742">
            <v>44084</v>
          </cell>
          <cell r="I2742">
            <v>214784</v>
          </cell>
          <cell r="J2742">
            <v>0</v>
          </cell>
          <cell r="K2742">
            <v>0</v>
          </cell>
          <cell r="L2742">
            <v>214784</v>
          </cell>
        </row>
        <row r="2743">
          <cell r="E2743">
            <v>375048</v>
          </cell>
          <cell r="F2743">
            <v>44084</v>
          </cell>
          <cell r="G2743">
            <v>44090</v>
          </cell>
          <cell r="H2743">
            <v>44092</v>
          </cell>
          <cell r="I2743">
            <v>212960</v>
          </cell>
          <cell r="J2743">
            <v>0</v>
          </cell>
          <cell r="K2743">
            <v>203921</v>
          </cell>
          <cell r="L2743">
            <v>9039</v>
          </cell>
        </row>
        <row r="2744">
          <cell r="E2744">
            <v>375089</v>
          </cell>
          <cell r="F2744">
            <v>44085</v>
          </cell>
          <cell r="G2744">
            <v>44120</v>
          </cell>
          <cell r="H2744">
            <v>44124</v>
          </cell>
          <cell r="I2744">
            <v>98814665</v>
          </cell>
          <cell r="J2744">
            <v>0</v>
          </cell>
          <cell r="K2744">
            <v>0</v>
          </cell>
          <cell r="L2744">
            <v>98814665</v>
          </cell>
        </row>
        <row r="2745">
          <cell r="E2745">
            <v>375097</v>
          </cell>
          <cell r="F2745">
            <v>44085</v>
          </cell>
          <cell r="I2745">
            <v>1928144</v>
          </cell>
          <cell r="J2745">
            <v>0</v>
          </cell>
          <cell r="K2745">
            <v>0</v>
          </cell>
          <cell r="L2745">
            <v>1928144</v>
          </cell>
        </row>
        <row r="2746">
          <cell r="E2746">
            <v>375102</v>
          </cell>
          <cell r="F2746">
            <v>44085</v>
          </cell>
          <cell r="G2746">
            <v>44091</v>
          </cell>
          <cell r="H2746">
            <v>44095</v>
          </cell>
          <cell r="I2746">
            <v>2056724</v>
          </cell>
          <cell r="J2746">
            <v>0</v>
          </cell>
          <cell r="K2746">
            <v>2028649</v>
          </cell>
          <cell r="L2746">
            <v>28075</v>
          </cell>
        </row>
        <row r="2747">
          <cell r="E2747">
            <v>375111</v>
          </cell>
          <cell r="F2747">
            <v>44085</v>
          </cell>
          <cell r="I2747">
            <v>18193723</v>
          </cell>
          <cell r="J2747">
            <v>0</v>
          </cell>
          <cell r="K2747">
            <v>0</v>
          </cell>
          <cell r="L2747">
            <v>18193723</v>
          </cell>
        </row>
        <row r="2748">
          <cell r="E2748">
            <v>375127</v>
          </cell>
          <cell r="F2748">
            <v>44085</v>
          </cell>
          <cell r="G2748">
            <v>44124</v>
          </cell>
          <cell r="H2748">
            <v>44125</v>
          </cell>
          <cell r="I2748">
            <v>17522627</v>
          </cell>
          <cell r="J2748">
            <v>0</v>
          </cell>
          <cell r="K2748">
            <v>0</v>
          </cell>
          <cell r="L2748">
            <v>17522627</v>
          </cell>
        </row>
        <row r="2749">
          <cell r="E2749">
            <v>375128</v>
          </cell>
          <cell r="F2749">
            <v>44085</v>
          </cell>
          <cell r="I2749">
            <v>490562</v>
          </cell>
          <cell r="J2749">
            <v>0</v>
          </cell>
          <cell r="K2749">
            <v>0</v>
          </cell>
          <cell r="L2749">
            <v>490562</v>
          </cell>
        </row>
        <row r="2750">
          <cell r="E2750">
            <v>375138</v>
          </cell>
          <cell r="F2750">
            <v>44085</v>
          </cell>
          <cell r="G2750">
            <v>44098</v>
          </cell>
          <cell r="H2750">
            <v>44099</v>
          </cell>
          <cell r="I2750">
            <v>5631950</v>
          </cell>
          <cell r="J2750">
            <v>0</v>
          </cell>
          <cell r="K2750">
            <v>5546714</v>
          </cell>
          <cell r="L2750">
            <v>85236</v>
          </cell>
        </row>
        <row r="2751">
          <cell r="E2751">
            <v>375141</v>
          </cell>
          <cell r="F2751">
            <v>44085</v>
          </cell>
          <cell r="I2751">
            <v>317713</v>
          </cell>
          <cell r="J2751">
            <v>0</v>
          </cell>
          <cell r="K2751">
            <v>0</v>
          </cell>
          <cell r="L2751">
            <v>317713</v>
          </cell>
        </row>
        <row r="2752">
          <cell r="E2752">
            <v>375149</v>
          </cell>
          <cell r="F2752">
            <v>44085</v>
          </cell>
          <cell r="G2752">
            <v>44099</v>
          </cell>
          <cell r="H2752">
            <v>44099</v>
          </cell>
          <cell r="I2752">
            <v>2952048</v>
          </cell>
          <cell r="J2752">
            <v>0</v>
          </cell>
          <cell r="K2752">
            <v>2929810</v>
          </cell>
          <cell r="L2752">
            <v>22238</v>
          </cell>
        </row>
        <row r="2753">
          <cell r="E2753">
            <v>375206</v>
          </cell>
          <cell r="F2753">
            <v>44085</v>
          </cell>
          <cell r="G2753">
            <v>44098</v>
          </cell>
          <cell r="H2753">
            <v>44098</v>
          </cell>
          <cell r="I2753">
            <v>4407178</v>
          </cell>
          <cell r="J2753">
            <v>0</v>
          </cell>
          <cell r="K2753">
            <v>4363334</v>
          </cell>
          <cell r="L2753">
            <v>43844</v>
          </cell>
        </row>
        <row r="2754">
          <cell r="E2754">
            <v>375209</v>
          </cell>
          <cell r="F2754">
            <v>44085</v>
          </cell>
          <cell r="I2754">
            <v>202976</v>
          </cell>
          <cell r="J2754">
            <v>0</v>
          </cell>
          <cell r="K2754">
            <v>0</v>
          </cell>
          <cell r="L2754">
            <v>202976</v>
          </cell>
        </row>
        <row r="2755">
          <cell r="E2755">
            <v>375229</v>
          </cell>
          <cell r="F2755">
            <v>44085</v>
          </cell>
          <cell r="I2755">
            <v>11257084</v>
          </cell>
          <cell r="J2755">
            <v>0</v>
          </cell>
          <cell r="K2755">
            <v>0</v>
          </cell>
          <cell r="L2755">
            <v>11257084</v>
          </cell>
        </row>
        <row r="2756">
          <cell r="E2756">
            <v>375247</v>
          </cell>
          <cell r="F2756">
            <v>44085</v>
          </cell>
          <cell r="G2756">
            <v>44090</v>
          </cell>
          <cell r="H2756">
            <v>44095</v>
          </cell>
          <cell r="I2756">
            <v>743933</v>
          </cell>
          <cell r="J2756">
            <v>0</v>
          </cell>
          <cell r="K2756">
            <v>743932</v>
          </cell>
          <cell r="L2756">
            <v>1</v>
          </cell>
        </row>
        <row r="2757">
          <cell r="E2757">
            <v>375250</v>
          </cell>
          <cell r="F2757">
            <v>44085</v>
          </cell>
          <cell r="G2757">
            <v>44091</v>
          </cell>
          <cell r="H2757">
            <v>44095</v>
          </cell>
          <cell r="I2757">
            <v>16382386</v>
          </cell>
          <cell r="J2757">
            <v>0</v>
          </cell>
          <cell r="K2757">
            <v>16382382</v>
          </cell>
          <cell r="L2757">
            <v>4</v>
          </cell>
        </row>
        <row r="2758">
          <cell r="E2758">
            <v>375263</v>
          </cell>
          <cell r="F2758">
            <v>44085</v>
          </cell>
          <cell r="G2758">
            <v>44099</v>
          </cell>
          <cell r="H2758">
            <v>44099</v>
          </cell>
          <cell r="I2758">
            <v>33091282</v>
          </cell>
          <cell r="J2758">
            <v>0</v>
          </cell>
          <cell r="K2758">
            <v>0</v>
          </cell>
          <cell r="L2758">
            <v>33091282</v>
          </cell>
        </row>
        <row r="2759">
          <cell r="E2759">
            <v>375265</v>
          </cell>
          <cell r="F2759">
            <v>44085</v>
          </cell>
          <cell r="G2759">
            <v>44098</v>
          </cell>
          <cell r="H2759">
            <v>44099</v>
          </cell>
          <cell r="I2759">
            <v>4067426</v>
          </cell>
          <cell r="J2759">
            <v>0</v>
          </cell>
          <cell r="K2759">
            <v>4062104</v>
          </cell>
          <cell r="L2759">
            <v>5322</v>
          </cell>
        </row>
        <row r="2760">
          <cell r="E2760">
            <v>375328</v>
          </cell>
          <cell r="F2760">
            <v>44085</v>
          </cell>
          <cell r="I2760">
            <v>387275</v>
          </cell>
          <cell r="J2760">
            <v>0</v>
          </cell>
          <cell r="K2760">
            <v>0</v>
          </cell>
          <cell r="L2760">
            <v>387275</v>
          </cell>
        </row>
        <row r="2761">
          <cell r="E2761">
            <v>375391</v>
          </cell>
          <cell r="F2761">
            <v>44085</v>
          </cell>
          <cell r="G2761">
            <v>44098</v>
          </cell>
          <cell r="H2761">
            <v>44099</v>
          </cell>
          <cell r="I2761">
            <v>5318868</v>
          </cell>
          <cell r="J2761">
            <v>0</v>
          </cell>
          <cell r="K2761">
            <v>5287948</v>
          </cell>
          <cell r="L2761">
            <v>30920</v>
          </cell>
        </row>
        <row r="2762">
          <cell r="E2762">
            <v>375404</v>
          </cell>
          <cell r="F2762">
            <v>44085</v>
          </cell>
          <cell r="G2762">
            <v>44090</v>
          </cell>
          <cell r="H2762">
            <v>44092</v>
          </cell>
          <cell r="I2762">
            <v>963007</v>
          </cell>
          <cell r="J2762">
            <v>0</v>
          </cell>
          <cell r="K2762">
            <v>0</v>
          </cell>
          <cell r="L2762">
            <v>963007</v>
          </cell>
        </row>
        <row r="2763">
          <cell r="E2763">
            <v>375570</v>
          </cell>
          <cell r="F2763">
            <v>44086</v>
          </cell>
          <cell r="G2763">
            <v>44090</v>
          </cell>
          <cell r="H2763">
            <v>44092</v>
          </cell>
          <cell r="I2763">
            <v>248316</v>
          </cell>
          <cell r="J2763">
            <v>0</v>
          </cell>
          <cell r="K2763">
            <v>246329</v>
          </cell>
          <cell r="L2763">
            <v>1987</v>
          </cell>
        </row>
        <row r="2764">
          <cell r="E2764">
            <v>375590</v>
          </cell>
          <cell r="F2764">
            <v>44087</v>
          </cell>
          <cell r="G2764">
            <v>44090</v>
          </cell>
          <cell r="H2764">
            <v>44095</v>
          </cell>
          <cell r="I2764">
            <v>450818</v>
          </cell>
          <cell r="J2764">
            <v>0</v>
          </cell>
          <cell r="K2764">
            <v>448831</v>
          </cell>
          <cell r="L2764">
            <v>1987</v>
          </cell>
        </row>
        <row r="2765">
          <cell r="E2765">
            <v>375600</v>
          </cell>
          <cell r="F2765">
            <v>44087</v>
          </cell>
          <cell r="G2765">
            <v>44090</v>
          </cell>
          <cell r="H2765">
            <v>44095</v>
          </cell>
          <cell r="I2765">
            <v>175903</v>
          </cell>
          <cell r="J2765">
            <v>0</v>
          </cell>
          <cell r="K2765">
            <v>166864</v>
          </cell>
          <cell r="L2765">
            <v>9039</v>
          </cell>
        </row>
        <row r="2766">
          <cell r="E2766">
            <v>375602</v>
          </cell>
          <cell r="F2766">
            <v>44087</v>
          </cell>
          <cell r="G2766">
            <v>44090</v>
          </cell>
          <cell r="H2766">
            <v>44095</v>
          </cell>
          <cell r="I2766">
            <v>1858006</v>
          </cell>
          <cell r="J2766">
            <v>0</v>
          </cell>
          <cell r="K2766">
            <v>1654086</v>
          </cell>
          <cell r="L2766">
            <v>203920</v>
          </cell>
        </row>
        <row r="2767">
          <cell r="E2767">
            <v>375614</v>
          </cell>
          <cell r="F2767">
            <v>44087</v>
          </cell>
          <cell r="G2767">
            <v>44090</v>
          </cell>
          <cell r="H2767">
            <v>44095</v>
          </cell>
          <cell r="I2767">
            <v>343784</v>
          </cell>
          <cell r="J2767">
            <v>0</v>
          </cell>
          <cell r="K2767">
            <v>335020</v>
          </cell>
          <cell r="L2767">
            <v>8764</v>
          </cell>
        </row>
        <row r="2768">
          <cell r="E2768">
            <v>375620</v>
          </cell>
          <cell r="F2768">
            <v>44088</v>
          </cell>
          <cell r="G2768">
            <v>44091</v>
          </cell>
          <cell r="H2768">
            <v>44096</v>
          </cell>
          <cell r="I2768">
            <v>50600</v>
          </cell>
          <cell r="J2768">
            <v>0</v>
          </cell>
          <cell r="K2768">
            <v>0</v>
          </cell>
          <cell r="L2768">
            <v>50600</v>
          </cell>
        </row>
        <row r="2769">
          <cell r="E2769">
            <v>375629</v>
          </cell>
          <cell r="F2769">
            <v>44088</v>
          </cell>
          <cell r="I2769">
            <v>146614</v>
          </cell>
          <cell r="J2769">
            <v>0</v>
          </cell>
          <cell r="K2769">
            <v>0</v>
          </cell>
          <cell r="L2769">
            <v>146614</v>
          </cell>
        </row>
        <row r="2770">
          <cell r="E2770">
            <v>375643</v>
          </cell>
          <cell r="F2770">
            <v>44088</v>
          </cell>
          <cell r="G2770">
            <v>44099</v>
          </cell>
          <cell r="H2770">
            <v>44099</v>
          </cell>
          <cell r="I2770">
            <v>216994</v>
          </cell>
          <cell r="J2770">
            <v>0</v>
          </cell>
          <cell r="K2770">
            <v>0</v>
          </cell>
          <cell r="L2770">
            <v>216994</v>
          </cell>
        </row>
        <row r="2771">
          <cell r="E2771">
            <v>375661</v>
          </cell>
          <cell r="F2771">
            <v>44088</v>
          </cell>
          <cell r="G2771">
            <v>44099</v>
          </cell>
          <cell r="H2771">
            <v>44099</v>
          </cell>
          <cell r="I2771">
            <v>216994</v>
          </cell>
          <cell r="J2771">
            <v>0</v>
          </cell>
          <cell r="K2771">
            <v>0</v>
          </cell>
          <cell r="L2771">
            <v>216994</v>
          </cell>
        </row>
        <row r="2772">
          <cell r="E2772">
            <v>375698</v>
          </cell>
          <cell r="F2772">
            <v>44088</v>
          </cell>
          <cell r="G2772">
            <v>44092</v>
          </cell>
          <cell r="H2772">
            <v>44095</v>
          </cell>
          <cell r="I2772">
            <v>599821</v>
          </cell>
          <cell r="J2772">
            <v>0</v>
          </cell>
          <cell r="K2772">
            <v>581742</v>
          </cell>
          <cell r="L2772">
            <v>18079</v>
          </cell>
        </row>
        <row r="2773">
          <cell r="E2773">
            <v>375699</v>
          </cell>
          <cell r="F2773">
            <v>44088</v>
          </cell>
          <cell r="I2773">
            <v>108700</v>
          </cell>
          <cell r="J2773">
            <v>0</v>
          </cell>
          <cell r="K2773">
            <v>0</v>
          </cell>
          <cell r="L2773">
            <v>108700</v>
          </cell>
        </row>
        <row r="2774">
          <cell r="E2774">
            <v>375703</v>
          </cell>
          <cell r="F2774">
            <v>44088</v>
          </cell>
          <cell r="G2774">
            <v>44098</v>
          </cell>
          <cell r="H2774">
            <v>44099</v>
          </cell>
          <cell r="I2774">
            <v>48613</v>
          </cell>
          <cell r="J2774">
            <v>0</v>
          </cell>
          <cell r="K2774">
            <v>46783</v>
          </cell>
          <cell r="L2774">
            <v>1830</v>
          </cell>
        </row>
        <row r="2775">
          <cell r="E2775">
            <v>375767</v>
          </cell>
          <cell r="F2775">
            <v>44088</v>
          </cell>
          <cell r="G2775">
            <v>44091</v>
          </cell>
          <cell r="H2775">
            <v>44095</v>
          </cell>
          <cell r="I2775">
            <v>135950</v>
          </cell>
          <cell r="J2775">
            <v>0</v>
          </cell>
          <cell r="K2775">
            <v>0</v>
          </cell>
          <cell r="L2775">
            <v>135950</v>
          </cell>
        </row>
        <row r="2776">
          <cell r="E2776">
            <v>375779</v>
          </cell>
          <cell r="F2776">
            <v>44088</v>
          </cell>
          <cell r="G2776">
            <v>44090</v>
          </cell>
          <cell r="H2776">
            <v>44095</v>
          </cell>
          <cell r="I2776">
            <v>144281</v>
          </cell>
          <cell r="J2776">
            <v>0</v>
          </cell>
          <cell r="K2776">
            <v>135242</v>
          </cell>
          <cell r="L2776">
            <v>9039</v>
          </cell>
        </row>
        <row r="2777">
          <cell r="E2777">
            <v>375790</v>
          </cell>
          <cell r="F2777">
            <v>44088</v>
          </cell>
          <cell r="G2777">
            <v>44120</v>
          </cell>
          <cell r="H2777">
            <v>44124</v>
          </cell>
          <cell r="I2777">
            <v>73754112</v>
          </cell>
          <cell r="J2777">
            <v>0</v>
          </cell>
          <cell r="K2777">
            <v>0</v>
          </cell>
          <cell r="L2777">
            <v>73754112</v>
          </cell>
        </row>
        <row r="2778">
          <cell r="E2778">
            <v>375798</v>
          </cell>
          <cell r="F2778">
            <v>44088</v>
          </cell>
          <cell r="I2778">
            <v>3681411</v>
          </cell>
          <cell r="J2778">
            <v>0</v>
          </cell>
          <cell r="K2778">
            <v>0</v>
          </cell>
          <cell r="L2778">
            <v>3681411</v>
          </cell>
        </row>
        <row r="2779">
          <cell r="E2779">
            <v>375886</v>
          </cell>
          <cell r="F2779">
            <v>44088</v>
          </cell>
          <cell r="G2779">
            <v>44091</v>
          </cell>
          <cell r="H2779">
            <v>44095</v>
          </cell>
          <cell r="I2779">
            <v>24563258</v>
          </cell>
          <cell r="J2779">
            <v>0</v>
          </cell>
          <cell r="K2779">
            <v>24563256</v>
          </cell>
          <cell r="L2779">
            <v>2</v>
          </cell>
        </row>
        <row r="2780">
          <cell r="E2780">
            <v>375891</v>
          </cell>
          <cell r="F2780">
            <v>44088</v>
          </cell>
          <cell r="G2780">
            <v>44090</v>
          </cell>
          <cell r="H2780">
            <v>44095</v>
          </cell>
          <cell r="I2780">
            <v>461199</v>
          </cell>
          <cell r="J2780">
            <v>0</v>
          </cell>
          <cell r="K2780">
            <v>0</v>
          </cell>
          <cell r="L2780">
            <v>461199</v>
          </cell>
        </row>
        <row r="2781">
          <cell r="E2781">
            <v>375918</v>
          </cell>
          <cell r="F2781">
            <v>44088</v>
          </cell>
          <cell r="G2781">
            <v>44113</v>
          </cell>
          <cell r="H2781">
            <v>44119</v>
          </cell>
          <cell r="I2781">
            <v>1377072</v>
          </cell>
          <cell r="J2781">
            <v>0</v>
          </cell>
          <cell r="K2781">
            <v>0</v>
          </cell>
          <cell r="L2781">
            <v>1377072</v>
          </cell>
        </row>
        <row r="2782">
          <cell r="E2782">
            <v>375922</v>
          </cell>
          <cell r="F2782">
            <v>44088</v>
          </cell>
          <cell r="G2782">
            <v>44099</v>
          </cell>
          <cell r="H2782">
            <v>44099</v>
          </cell>
          <cell r="I2782">
            <v>3130593</v>
          </cell>
          <cell r="J2782">
            <v>0</v>
          </cell>
          <cell r="K2782">
            <v>3125271</v>
          </cell>
          <cell r="L2782">
            <v>5322</v>
          </cell>
        </row>
        <row r="2783">
          <cell r="E2783">
            <v>376066</v>
          </cell>
          <cell r="F2783">
            <v>44088</v>
          </cell>
          <cell r="G2783">
            <v>44091</v>
          </cell>
          <cell r="H2783">
            <v>44096</v>
          </cell>
          <cell r="I2783">
            <v>47243</v>
          </cell>
          <cell r="J2783">
            <v>0</v>
          </cell>
          <cell r="K2783">
            <v>0</v>
          </cell>
          <cell r="L2783">
            <v>47243</v>
          </cell>
        </row>
        <row r="2784">
          <cell r="E2784">
            <v>376147</v>
          </cell>
          <cell r="F2784">
            <v>44088</v>
          </cell>
          <cell r="G2784">
            <v>44091</v>
          </cell>
          <cell r="H2784">
            <v>44095</v>
          </cell>
          <cell r="I2784">
            <v>424306</v>
          </cell>
          <cell r="J2784">
            <v>0</v>
          </cell>
          <cell r="K2784">
            <v>422319</v>
          </cell>
          <cell r="L2784">
            <v>1987</v>
          </cell>
        </row>
        <row r="2785">
          <cell r="E2785">
            <v>376154</v>
          </cell>
          <cell r="F2785">
            <v>44089</v>
          </cell>
          <cell r="G2785">
            <v>44125</v>
          </cell>
          <cell r="I2785">
            <v>216994</v>
          </cell>
          <cell r="J2785">
            <v>0</v>
          </cell>
          <cell r="K2785">
            <v>0</v>
          </cell>
          <cell r="L2785">
            <v>216994</v>
          </cell>
        </row>
        <row r="2786">
          <cell r="E2786">
            <v>376163</v>
          </cell>
          <cell r="F2786">
            <v>44089</v>
          </cell>
          <cell r="G2786">
            <v>44090</v>
          </cell>
          <cell r="H2786">
            <v>44095</v>
          </cell>
          <cell r="I2786">
            <v>263847</v>
          </cell>
          <cell r="J2786">
            <v>0</v>
          </cell>
          <cell r="K2786">
            <v>254808</v>
          </cell>
          <cell r="L2786">
            <v>9039</v>
          </cell>
        </row>
        <row r="2787">
          <cell r="E2787">
            <v>376166</v>
          </cell>
          <cell r="F2787">
            <v>44089</v>
          </cell>
          <cell r="I2787">
            <v>599815</v>
          </cell>
          <cell r="J2787">
            <v>0</v>
          </cell>
          <cell r="K2787">
            <v>0</v>
          </cell>
          <cell r="L2787">
            <v>599815</v>
          </cell>
        </row>
        <row r="2788">
          <cell r="E2788">
            <v>376169</v>
          </cell>
          <cell r="F2788">
            <v>44089</v>
          </cell>
          <cell r="G2788">
            <v>44091</v>
          </cell>
          <cell r="H2788">
            <v>44095</v>
          </cell>
          <cell r="I2788">
            <v>734634</v>
          </cell>
          <cell r="J2788">
            <v>0</v>
          </cell>
          <cell r="K2788">
            <v>0</v>
          </cell>
          <cell r="L2788">
            <v>734634</v>
          </cell>
        </row>
        <row r="2789">
          <cell r="E2789">
            <v>376212</v>
          </cell>
          <cell r="F2789">
            <v>44089</v>
          </cell>
          <cell r="G2789">
            <v>44125</v>
          </cell>
          <cell r="H2789">
            <v>44125</v>
          </cell>
          <cell r="I2789">
            <v>5700594</v>
          </cell>
          <cell r="J2789">
            <v>0</v>
          </cell>
          <cell r="K2789">
            <v>0</v>
          </cell>
          <cell r="L2789">
            <v>5700594</v>
          </cell>
        </row>
        <row r="2790">
          <cell r="E2790">
            <v>376220</v>
          </cell>
          <cell r="F2790">
            <v>44089</v>
          </cell>
          <cell r="G2790">
            <v>44096</v>
          </cell>
          <cell r="H2790">
            <v>44097</v>
          </cell>
          <cell r="I2790">
            <v>456843</v>
          </cell>
          <cell r="J2790">
            <v>0</v>
          </cell>
          <cell r="K2790">
            <v>447804</v>
          </cell>
          <cell r="L2790">
            <v>9039</v>
          </cell>
        </row>
        <row r="2791">
          <cell r="E2791">
            <v>376246</v>
          </cell>
          <cell r="F2791">
            <v>44089</v>
          </cell>
          <cell r="G2791">
            <v>44125</v>
          </cell>
          <cell r="H2791">
            <v>44125</v>
          </cell>
          <cell r="I2791">
            <v>5321492</v>
          </cell>
          <cell r="J2791">
            <v>0</v>
          </cell>
          <cell r="K2791">
            <v>0</v>
          </cell>
          <cell r="L2791">
            <v>5321492</v>
          </cell>
        </row>
        <row r="2792">
          <cell r="E2792">
            <v>376258</v>
          </cell>
          <cell r="F2792">
            <v>44089</v>
          </cell>
          <cell r="G2792">
            <v>44099</v>
          </cell>
          <cell r="H2792">
            <v>44099</v>
          </cell>
          <cell r="I2792">
            <v>1286732</v>
          </cell>
          <cell r="J2792">
            <v>0</v>
          </cell>
          <cell r="K2792">
            <v>1286731</v>
          </cell>
          <cell r="L2792">
            <v>1</v>
          </cell>
        </row>
        <row r="2793">
          <cell r="E2793">
            <v>376260</v>
          </cell>
          <cell r="F2793">
            <v>44089</v>
          </cell>
          <cell r="G2793">
            <v>44126</v>
          </cell>
          <cell r="H2793">
            <v>44126</v>
          </cell>
          <cell r="I2793">
            <v>1847982</v>
          </cell>
          <cell r="J2793">
            <v>0</v>
          </cell>
          <cell r="K2793">
            <v>0</v>
          </cell>
          <cell r="L2793">
            <v>1847982</v>
          </cell>
        </row>
        <row r="2794">
          <cell r="E2794">
            <v>376296</v>
          </cell>
          <cell r="F2794">
            <v>44089</v>
          </cell>
          <cell r="G2794">
            <v>44125</v>
          </cell>
          <cell r="H2794">
            <v>44125</v>
          </cell>
          <cell r="I2794">
            <v>10726095</v>
          </cell>
          <cell r="J2794">
            <v>0</v>
          </cell>
          <cell r="K2794">
            <v>0</v>
          </cell>
          <cell r="L2794">
            <v>10726095</v>
          </cell>
        </row>
        <row r="2795">
          <cell r="E2795">
            <v>376297</v>
          </cell>
          <cell r="F2795">
            <v>44089</v>
          </cell>
          <cell r="G2795">
            <v>44119</v>
          </cell>
          <cell r="H2795">
            <v>44123</v>
          </cell>
          <cell r="I2795">
            <v>5857249</v>
          </cell>
          <cell r="J2795">
            <v>0</v>
          </cell>
          <cell r="K2795">
            <v>0</v>
          </cell>
          <cell r="L2795">
            <v>5857249</v>
          </cell>
        </row>
        <row r="2796">
          <cell r="E2796">
            <v>376310</v>
          </cell>
          <cell r="F2796">
            <v>44089</v>
          </cell>
          <cell r="I2796">
            <v>301890</v>
          </cell>
          <cell r="J2796">
            <v>0</v>
          </cell>
          <cell r="K2796">
            <v>0</v>
          </cell>
          <cell r="L2796">
            <v>301890</v>
          </cell>
        </row>
        <row r="2797">
          <cell r="E2797">
            <v>376325</v>
          </cell>
          <cell r="F2797">
            <v>44089</v>
          </cell>
          <cell r="G2797">
            <v>44119</v>
          </cell>
          <cell r="H2797">
            <v>44123</v>
          </cell>
          <cell r="I2797">
            <v>4569287</v>
          </cell>
          <cell r="J2797">
            <v>0</v>
          </cell>
          <cell r="K2797">
            <v>0</v>
          </cell>
          <cell r="L2797">
            <v>4569287</v>
          </cell>
        </row>
        <row r="2798">
          <cell r="E2798">
            <v>376336</v>
          </cell>
          <cell r="F2798">
            <v>44089</v>
          </cell>
          <cell r="G2798">
            <v>44119</v>
          </cell>
          <cell r="H2798">
            <v>44123</v>
          </cell>
          <cell r="I2798">
            <v>64060002</v>
          </cell>
          <cell r="J2798">
            <v>0</v>
          </cell>
          <cell r="K2798">
            <v>0</v>
          </cell>
          <cell r="L2798">
            <v>64060002</v>
          </cell>
        </row>
        <row r="2799">
          <cell r="E2799">
            <v>376346</v>
          </cell>
          <cell r="F2799">
            <v>44089</v>
          </cell>
          <cell r="G2799">
            <v>44090</v>
          </cell>
          <cell r="H2799">
            <v>44095</v>
          </cell>
          <cell r="I2799">
            <v>234749</v>
          </cell>
          <cell r="J2799">
            <v>0</v>
          </cell>
          <cell r="K2799">
            <v>232762</v>
          </cell>
          <cell r="L2799">
            <v>1987</v>
          </cell>
        </row>
        <row r="2800">
          <cell r="E2800">
            <v>376347</v>
          </cell>
          <cell r="F2800">
            <v>44089</v>
          </cell>
          <cell r="G2800">
            <v>44124</v>
          </cell>
          <cell r="H2800">
            <v>44125</v>
          </cell>
          <cell r="I2800">
            <v>4644491</v>
          </cell>
          <cell r="J2800">
            <v>0</v>
          </cell>
          <cell r="K2800">
            <v>0</v>
          </cell>
          <cell r="L2800">
            <v>4644491</v>
          </cell>
        </row>
        <row r="2801">
          <cell r="E2801">
            <v>376365</v>
          </cell>
          <cell r="F2801">
            <v>44089</v>
          </cell>
          <cell r="G2801">
            <v>44119</v>
          </cell>
          <cell r="H2801">
            <v>44123</v>
          </cell>
          <cell r="I2801">
            <v>1594392</v>
          </cell>
          <cell r="J2801">
            <v>0</v>
          </cell>
          <cell r="K2801">
            <v>0</v>
          </cell>
          <cell r="L2801">
            <v>1594392</v>
          </cell>
        </row>
        <row r="2802">
          <cell r="E2802">
            <v>376401</v>
          </cell>
          <cell r="F2802">
            <v>44089</v>
          </cell>
          <cell r="G2802">
            <v>44125</v>
          </cell>
          <cell r="H2802">
            <v>44125</v>
          </cell>
          <cell r="I2802">
            <v>8529829</v>
          </cell>
          <cell r="J2802">
            <v>0</v>
          </cell>
          <cell r="K2802">
            <v>0</v>
          </cell>
          <cell r="L2802">
            <v>8529829</v>
          </cell>
        </row>
        <row r="2803">
          <cell r="E2803">
            <v>376404</v>
          </cell>
          <cell r="F2803">
            <v>44089</v>
          </cell>
          <cell r="G2803">
            <v>44125</v>
          </cell>
          <cell r="H2803">
            <v>44125</v>
          </cell>
          <cell r="I2803">
            <v>13772629</v>
          </cell>
          <cell r="J2803">
            <v>0</v>
          </cell>
          <cell r="K2803">
            <v>0</v>
          </cell>
          <cell r="L2803">
            <v>13772629</v>
          </cell>
        </row>
        <row r="2804">
          <cell r="E2804">
            <v>376408</v>
          </cell>
          <cell r="F2804">
            <v>44089</v>
          </cell>
          <cell r="G2804">
            <v>44099</v>
          </cell>
          <cell r="H2804">
            <v>44099</v>
          </cell>
          <cell r="I2804">
            <v>6692567</v>
          </cell>
          <cell r="J2804">
            <v>0</v>
          </cell>
          <cell r="K2804">
            <v>6692542</v>
          </cell>
          <cell r="L2804">
            <v>25</v>
          </cell>
        </row>
        <row r="2805">
          <cell r="E2805">
            <v>376409</v>
          </cell>
          <cell r="F2805">
            <v>44089</v>
          </cell>
          <cell r="I2805">
            <v>143937</v>
          </cell>
          <cell r="J2805">
            <v>0</v>
          </cell>
          <cell r="K2805">
            <v>0</v>
          </cell>
          <cell r="L2805">
            <v>143937</v>
          </cell>
        </row>
        <row r="2806">
          <cell r="E2806">
            <v>376425</v>
          </cell>
          <cell r="F2806">
            <v>44089</v>
          </cell>
          <cell r="G2806">
            <v>44125</v>
          </cell>
          <cell r="H2806">
            <v>44125</v>
          </cell>
          <cell r="I2806">
            <v>16204207</v>
          </cell>
          <cell r="J2806">
            <v>0</v>
          </cell>
          <cell r="K2806">
            <v>0</v>
          </cell>
          <cell r="L2806">
            <v>16204207</v>
          </cell>
        </row>
        <row r="2807">
          <cell r="E2807">
            <v>376428</v>
          </cell>
          <cell r="F2807">
            <v>44089</v>
          </cell>
          <cell r="I2807">
            <v>510503</v>
          </cell>
          <cell r="J2807">
            <v>0</v>
          </cell>
          <cell r="K2807">
            <v>0</v>
          </cell>
          <cell r="L2807">
            <v>510503</v>
          </cell>
        </row>
        <row r="2808">
          <cell r="E2808">
            <v>376444</v>
          </cell>
          <cell r="F2808">
            <v>44089</v>
          </cell>
          <cell r="G2808">
            <v>44119</v>
          </cell>
          <cell r="H2808">
            <v>44123</v>
          </cell>
          <cell r="I2808">
            <v>5163340</v>
          </cell>
          <cell r="J2808">
            <v>0</v>
          </cell>
          <cell r="K2808">
            <v>0</v>
          </cell>
          <cell r="L2808">
            <v>5163340</v>
          </cell>
        </row>
        <row r="2809">
          <cell r="E2809">
            <v>376445</v>
          </cell>
          <cell r="F2809">
            <v>44089</v>
          </cell>
          <cell r="G2809">
            <v>44092</v>
          </cell>
          <cell r="H2809">
            <v>44095</v>
          </cell>
          <cell r="I2809">
            <v>326373</v>
          </cell>
          <cell r="J2809">
            <v>0</v>
          </cell>
          <cell r="K2809">
            <v>317334</v>
          </cell>
          <cell r="L2809">
            <v>9039</v>
          </cell>
        </row>
        <row r="2810">
          <cell r="E2810">
            <v>376453</v>
          </cell>
          <cell r="F2810">
            <v>44089</v>
          </cell>
          <cell r="G2810">
            <v>44120</v>
          </cell>
          <cell r="H2810">
            <v>44124</v>
          </cell>
          <cell r="I2810">
            <v>11830390</v>
          </cell>
          <cell r="J2810">
            <v>0</v>
          </cell>
          <cell r="K2810">
            <v>0</v>
          </cell>
          <cell r="L2810">
            <v>11830390</v>
          </cell>
        </row>
        <row r="2811">
          <cell r="E2811">
            <v>376458</v>
          </cell>
          <cell r="F2811">
            <v>44089</v>
          </cell>
          <cell r="G2811">
            <v>44092</v>
          </cell>
          <cell r="H2811">
            <v>44095</v>
          </cell>
          <cell r="I2811">
            <v>619346</v>
          </cell>
          <cell r="J2811">
            <v>0</v>
          </cell>
          <cell r="K2811">
            <v>566043</v>
          </cell>
          <cell r="L2811">
            <v>53303</v>
          </cell>
        </row>
        <row r="2812">
          <cell r="E2812">
            <v>376488</v>
          </cell>
          <cell r="F2812">
            <v>44089</v>
          </cell>
          <cell r="G2812">
            <v>44119</v>
          </cell>
          <cell r="H2812">
            <v>44123</v>
          </cell>
          <cell r="I2812">
            <v>2744393</v>
          </cell>
          <cell r="J2812">
            <v>0</v>
          </cell>
          <cell r="K2812">
            <v>0</v>
          </cell>
          <cell r="L2812">
            <v>2744393</v>
          </cell>
        </row>
        <row r="2813">
          <cell r="E2813">
            <v>376510</v>
          </cell>
          <cell r="F2813">
            <v>44089</v>
          </cell>
          <cell r="I2813">
            <v>434880</v>
          </cell>
          <cell r="J2813">
            <v>0</v>
          </cell>
          <cell r="K2813">
            <v>0</v>
          </cell>
          <cell r="L2813">
            <v>434880</v>
          </cell>
        </row>
        <row r="2814">
          <cell r="E2814">
            <v>376512</v>
          </cell>
          <cell r="F2814">
            <v>44089</v>
          </cell>
          <cell r="G2814">
            <v>44117</v>
          </cell>
          <cell r="I2814">
            <v>971658</v>
          </cell>
          <cell r="J2814">
            <v>0</v>
          </cell>
          <cell r="K2814">
            <v>0</v>
          </cell>
          <cell r="L2814">
            <v>971658</v>
          </cell>
        </row>
        <row r="2815">
          <cell r="E2815">
            <v>376513</v>
          </cell>
          <cell r="F2815">
            <v>44089</v>
          </cell>
          <cell r="G2815">
            <v>44097</v>
          </cell>
          <cell r="H2815">
            <v>44098</v>
          </cell>
          <cell r="I2815">
            <v>4010747</v>
          </cell>
          <cell r="J2815">
            <v>0</v>
          </cell>
          <cell r="K2815">
            <v>0</v>
          </cell>
          <cell r="L2815">
            <v>4010747</v>
          </cell>
        </row>
        <row r="2816">
          <cell r="E2816">
            <v>376522</v>
          </cell>
          <cell r="F2816">
            <v>44089</v>
          </cell>
          <cell r="G2816">
            <v>44091</v>
          </cell>
          <cell r="H2816">
            <v>44095</v>
          </cell>
          <cell r="I2816">
            <v>6845331</v>
          </cell>
          <cell r="J2816">
            <v>0</v>
          </cell>
          <cell r="K2816">
            <v>6712293</v>
          </cell>
          <cell r="L2816">
            <v>133038</v>
          </cell>
        </row>
        <row r="2817">
          <cell r="E2817">
            <v>376524</v>
          </cell>
          <cell r="F2817">
            <v>44089</v>
          </cell>
          <cell r="I2817">
            <v>216994</v>
          </cell>
          <cell r="J2817">
            <v>0</v>
          </cell>
          <cell r="K2817">
            <v>0</v>
          </cell>
          <cell r="L2817">
            <v>216994</v>
          </cell>
        </row>
        <row r="2818">
          <cell r="E2818">
            <v>376538</v>
          </cell>
          <cell r="F2818">
            <v>44089</v>
          </cell>
          <cell r="G2818">
            <v>44097</v>
          </cell>
          <cell r="H2818">
            <v>44098</v>
          </cell>
          <cell r="I2818">
            <v>11736036</v>
          </cell>
          <cell r="J2818">
            <v>0</v>
          </cell>
          <cell r="K2818">
            <v>0</v>
          </cell>
          <cell r="L2818">
            <v>11736036</v>
          </cell>
        </row>
        <row r="2819">
          <cell r="E2819">
            <v>376544</v>
          </cell>
          <cell r="F2819">
            <v>44089</v>
          </cell>
          <cell r="G2819">
            <v>44119</v>
          </cell>
          <cell r="H2819">
            <v>44123</v>
          </cell>
          <cell r="I2819">
            <v>2906679</v>
          </cell>
          <cell r="J2819">
            <v>0</v>
          </cell>
          <cell r="K2819">
            <v>0</v>
          </cell>
          <cell r="L2819">
            <v>2906679</v>
          </cell>
        </row>
        <row r="2820">
          <cell r="E2820">
            <v>376554</v>
          </cell>
          <cell r="F2820">
            <v>44089</v>
          </cell>
          <cell r="G2820">
            <v>44119</v>
          </cell>
          <cell r="H2820">
            <v>44123</v>
          </cell>
          <cell r="I2820">
            <v>216994</v>
          </cell>
          <cell r="J2820">
            <v>0</v>
          </cell>
          <cell r="K2820">
            <v>0</v>
          </cell>
          <cell r="L2820">
            <v>216994</v>
          </cell>
        </row>
        <row r="2821">
          <cell r="E2821">
            <v>376557</v>
          </cell>
          <cell r="F2821">
            <v>44089</v>
          </cell>
          <cell r="G2821">
            <v>44119</v>
          </cell>
          <cell r="H2821">
            <v>44126</v>
          </cell>
          <cell r="I2821">
            <v>216994</v>
          </cell>
          <cell r="J2821">
            <v>0</v>
          </cell>
          <cell r="K2821">
            <v>0</v>
          </cell>
          <cell r="L2821">
            <v>216994</v>
          </cell>
        </row>
        <row r="2822">
          <cell r="E2822">
            <v>376558</v>
          </cell>
          <cell r="F2822">
            <v>44089</v>
          </cell>
          <cell r="G2822">
            <v>44092</v>
          </cell>
          <cell r="H2822">
            <v>44095</v>
          </cell>
          <cell r="I2822">
            <v>1573757</v>
          </cell>
          <cell r="J2822">
            <v>0</v>
          </cell>
          <cell r="K2822">
            <v>1085087</v>
          </cell>
          <cell r="L2822">
            <v>488670</v>
          </cell>
        </row>
        <row r="2823">
          <cell r="E2823">
            <v>376618</v>
          </cell>
          <cell r="F2823">
            <v>44089</v>
          </cell>
          <cell r="G2823">
            <v>44091</v>
          </cell>
          <cell r="H2823">
            <v>44095</v>
          </cell>
          <cell r="I2823">
            <v>1343106</v>
          </cell>
          <cell r="J2823">
            <v>0</v>
          </cell>
          <cell r="K2823">
            <v>1328363</v>
          </cell>
          <cell r="L2823">
            <v>14743</v>
          </cell>
        </row>
        <row r="2824">
          <cell r="E2824">
            <v>376619</v>
          </cell>
          <cell r="F2824">
            <v>44089</v>
          </cell>
          <cell r="G2824">
            <v>44119</v>
          </cell>
          <cell r="H2824">
            <v>44126</v>
          </cell>
          <cell r="I2824">
            <v>216994</v>
          </cell>
          <cell r="J2824">
            <v>0</v>
          </cell>
          <cell r="K2824">
            <v>0</v>
          </cell>
          <cell r="L2824">
            <v>216994</v>
          </cell>
        </row>
        <row r="2825">
          <cell r="E2825">
            <v>376631</v>
          </cell>
          <cell r="F2825">
            <v>44089</v>
          </cell>
          <cell r="G2825">
            <v>44119</v>
          </cell>
          <cell r="H2825">
            <v>44126</v>
          </cell>
          <cell r="I2825">
            <v>216994</v>
          </cell>
          <cell r="J2825">
            <v>0</v>
          </cell>
          <cell r="K2825">
            <v>0</v>
          </cell>
          <cell r="L2825">
            <v>216994</v>
          </cell>
        </row>
        <row r="2826">
          <cell r="E2826">
            <v>376632</v>
          </cell>
          <cell r="F2826">
            <v>44090</v>
          </cell>
          <cell r="G2826">
            <v>44092</v>
          </cell>
          <cell r="H2826">
            <v>44095</v>
          </cell>
          <cell r="I2826">
            <v>174782</v>
          </cell>
          <cell r="J2826">
            <v>0</v>
          </cell>
          <cell r="K2826">
            <v>165743</v>
          </cell>
          <cell r="L2826">
            <v>9039</v>
          </cell>
        </row>
        <row r="2827">
          <cell r="E2827">
            <v>376644</v>
          </cell>
          <cell r="F2827">
            <v>44090</v>
          </cell>
          <cell r="G2827">
            <v>44124</v>
          </cell>
          <cell r="H2827">
            <v>44125</v>
          </cell>
          <cell r="I2827">
            <v>2795935</v>
          </cell>
          <cell r="J2827">
            <v>0</v>
          </cell>
          <cell r="K2827">
            <v>0</v>
          </cell>
          <cell r="L2827">
            <v>2795935</v>
          </cell>
        </row>
        <row r="2828">
          <cell r="E2828">
            <v>376662</v>
          </cell>
          <cell r="F2828">
            <v>44090</v>
          </cell>
          <cell r="G2828">
            <v>44125</v>
          </cell>
          <cell r="H2828">
            <v>44125</v>
          </cell>
          <cell r="I2828">
            <v>10565858</v>
          </cell>
          <cell r="J2828">
            <v>0</v>
          </cell>
          <cell r="K2828">
            <v>0</v>
          </cell>
          <cell r="L2828">
            <v>10565858</v>
          </cell>
        </row>
        <row r="2829">
          <cell r="E2829">
            <v>376663</v>
          </cell>
          <cell r="F2829">
            <v>44090</v>
          </cell>
          <cell r="I2829">
            <v>1161825</v>
          </cell>
          <cell r="J2829">
            <v>0</v>
          </cell>
          <cell r="K2829">
            <v>0</v>
          </cell>
          <cell r="L2829">
            <v>1161825</v>
          </cell>
        </row>
        <row r="2830">
          <cell r="E2830">
            <v>376680</v>
          </cell>
          <cell r="F2830">
            <v>44090</v>
          </cell>
          <cell r="G2830">
            <v>44126</v>
          </cell>
          <cell r="H2830">
            <v>44126</v>
          </cell>
          <cell r="I2830">
            <v>4982169</v>
          </cell>
          <cell r="J2830">
            <v>0</v>
          </cell>
          <cell r="K2830">
            <v>0</v>
          </cell>
          <cell r="L2830">
            <v>4982169</v>
          </cell>
        </row>
        <row r="2831">
          <cell r="E2831">
            <v>376730</v>
          </cell>
          <cell r="F2831">
            <v>44090</v>
          </cell>
          <cell r="G2831">
            <v>44124</v>
          </cell>
          <cell r="H2831">
            <v>44125</v>
          </cell>
          <cell r="I2831">
            <v>1086337</v>
          </cell>
          <cell r="J2831">
            <v>0</v>
          </cell>
          <cell r="K2831">
            <v>0</v>
          </cell>
          <cell r="L2831">
            <v>1086337</v>
          </cell>
        </row>
        <row r="2832">
          <cell r="E2832">
            <v>376810</v>
          </cell>
          <cell r="F2832">
            <v>44090</v>
          </cell>
          <cell r="G2832">
            <v>44124</v>
          </cell>
          <cell r="H2832">
            <v>44125</v>
          </cell>
          <cell r="I2832">
            <v>2882895</v>
          </cell>
          <cell r="J2832">
            <v>0</v>
          </cell>
          <cell r="K2832">
            <v>0</v>
          </cell>
          <cell r="L2832">
            <v>2882895</v>
          </cell>
        </row>
        <row r="2833">
          <cell r="E2833">
            <v>376899</v>
          </cell>
          <cell r="F2833">
            <v>44090</v>
          </cell>
          <cell r="I2833">
            <v>1630625</v>
          </cell>
          <cell r="J2833">
            <v>0</v>
          </cell>
          <cell r="K2833">
            <v>0</v>
          </cell>
          <cell r="L2833">
            <v>1630625</v>
          </cell>
        </row>
        <row r="2834">
          <cell r="E2834">
            <v>376914</v>
          </cell>
          <cell r="F2834">
            <v>44090</v>
          </cell>
          <cell r="G2834">
            <v>44125</v>
          </cell>
          <cell r="I2834">
            <v>854274</v>
          </cell>
          <cell r="J2834">
            <v>0</v>
          </cell>
          <cell r="K2834">
            <v>0</v>
          </cell>
          <cell r="L2834">
            <v>854274</v>
          </cell>
        </row>
        <row r="2835">
          <cell r="E2835">
            <v>376942</v>
          </cell>
          <cell r="F2835">
            <v>44090</v>
          </cell>
          <cell r="G2835">
            <v>44125</v>
          </cell>
          <cell r="H2835">
            <v>44125</v>
          </cell>
          <cell r="I2835">
            <v>5653475</v>
          </cell>
          <cell r="J2835">
            <v>0</v>
          </cell>
          <cell r="K2835">
            <v>0</v>
          </cell>
          <cell r="L2835">
            <v>5653475</v>
          </cell>
        </row>
        <row r="2836">
          <cell r="E2836">
            <v>376943</v>
          </cell>
          <cell r="F2836">
            <v>44090</v>
          </cell>
          <cell r="G2836">
            <v>44113</v>
          </cell>
          <cell r="H2836">
            <v>44119</v>
          </cell>
          <cell r="I2836">
            <v>626876</v>
          </cell>
          <cell r="J2836">
            <v>0</v>
          </cell>
          <cell r="K2836">
            <v>0</v>
          </cell>
          <cell r="L2836">
            <v>626876</v>
          </cell>
        </row>
        <row r="2837">
          <cell r="E2837">
            <v>376945</v>
          </cell>
          <cell r="F2837">
            <v>44090</v>
          </cell>
          <cell r="G2837">
            <v>44091</v>
          </cell>
          <cell r="H2837">
            <v>44095</v>
          </cell>
          <cell r="I2837">
            <v>1061864</v>
          </cell>
          <cell r="J2837">
            <v>0</v>
          </cell>
          <cell r="K2837">
            <v>1052825</v>
          </cell>
          <cell r="L2837">
            <v>9039</v>
          </cell>
        </row>
        <row r="2838">
          <cell r="E2838">
            <v>376953</v>
          </cell>
          <cell r="F2838">
            <v>44090</v>
          </cell>
          <cell r="G2838">
            <v>44125</v>
          </cell>
          <cell r="I2838">
            <v>216994</v>
          </cell>
          <cell r="J2838">
            <v>0</v>
          </cell>
          <cell r="K2838">
            <v>0</v>
          </cell>
          <cell r="L2838">
            <v>216994</v>
          </cell>
        </row>
        <row r="2839">
          <cell r="E2839">
            <v>376957</v>
          </cell>
          <cell r="F2839">
            <v>44090</v>
          </cell>
          <cell r="G2839">
            <v>44125</v>
          </cell>
          <cell r="H2839">
            <v>44125</v>
          </cell>
          <cell r="I2839">
            <v>15839236</v>
          </cell>
          <cell r="J2839">
            <v>0</v>
          </cell>
          <cell r="K2839">
            <v>0</v>
          </cell>
          <cell r="L2839">
            <v>15839236</v>
          </cell>
        </row>
        <row r="2840">
          <cell r="E2840">
            <v>376962</v>
          </cell>
          <cell r="F2840">
            <v>44090</v>
          </cell>
          <cell r="I2840">
            <v>261628</v>
          </cell>
          <cell r="J2840">
            <v>0</v>
          </cell>
          <cell r="K2840">
            <v>0</v>
          </cell>
          <cell r="L2840">
            <v>261628</v>
          </cell>
        </row>
        <row r="2841">
          <cell r="E2841">
            <v>376981</v>
          </cell>
          <cell r="F2841">
            <v>44090</v>
          </cell>
          <cell r="G2841">
            <v>44125</v>
          </cell>
          <cell r="I2841">
            <v>40300</v>
          </cell>
          <cell r="J2841">
            <v>0</v>
          </cell>
          <cell r="K2841">
            <v>0</v>
          </cell>
          <cell r="L2841">
            <v>40300</v>
          </cell>
        </row>
        <row r="2842">
          <cell r="E2842">
            <v>377049</v>
          </cell>
          <cell r="F2842">
            <v>44090</v>
          </cell>
          <cell r="G2842">
            <v>44126</v>
          </cell>
          <cell r="H2842">
            <v>44126</v>
          </cell>
          <cell r="I2842">
            <v>3505170</v>
          </cell>
          <cell r="J2842">
            <v>0</v>
          </cell>
          <cell r="K2842">
            <v>0</v>
          </cell>
          <cell r="L2842">
            <v>3505170</v>
          </cell>
        </row>
        <row r="2843">
          <cell r="E2843">
            <v>377086</v>
          </cell>
          <cell r="F2843">
            <v>44090</v>
          </cell>
          <cell r="G2843">
            <v>44124</v>
          </cell>
          <cell r="H2843">
            <v>44125</v>
          </cell>
          <cell r="I2843">
            <v>6706400</v>
          </cell>
          <cell r="J2843">
            <v>0</v>
          </cell>
          <cell r="K2843">
            <v>0</v>
          </cell>
          <cell r="L2843">
            <v>6706400</v>
          </cell>
        </row>
        <row r="2844">
          <cell r="E2844">
            <v>377093</v>
          </cell>
          <cell r="F2844">
            <v>44090</v>
          </cell>
          <cell r="G2844">
            <v>44125</v>
          </cell>
          <cell r="H2844">
            <v>44125</v>
          </cell>
          <cell r="I2844">
            <v>6853792</v>
          </cell>
          <cell r="J2844">
            <v>0</v>
          </cell>
          <cell r="K2844">
            <v>0</v>
          </cell>
          <cell r="L2844">
            <v>6853792</v>
          </cell>
        </row>
        <row r="2845">
          <cell r="E2845">
            <v>377117</v>
          </cell>
          <cell r="F2845">
            <v>44090</v>
          </cell>
          <cell r="G2845">
            <v>44125</v>
          </cell>
          <cell r="I2845">
            <v>30500</v>
          </cell>
          <cell r="J2845">
            <v>0</v>
          </cell>
          <cell r="K2845">
            <v>0</v>
          </cell>
          <cell r="L2845">
            <v>30500</v>
          </cell>
        </row>
        <row r="2846">
          <cell r="E2846">
            <v>377118</v>
          </cell>
          <cell r="F2846">
            <v>44090</v>
          </cell>
          <cell r="I2846">
            <v>402680</v>
          </cell>
          <cell r="J2846">
            <v>0</v>
          </cell>
          <cell r="K2846">
            <v>0</v>
          </cell>
          <cell r="L2846">
            <v>402680</v>
          </cell>
        </row>
        <row r="2847">
          <cell r="E2847">
            <v>377126</v>
          </cell>
          <cell r="F2847">
            <v>44090</v>
          </cell>
          <cell r="G2847">
            <v>44125</v>
          </cell>
          <cell r="I2847">
            <v>423661</v>
          </cell>
          <cell r="J2847">
            <v>0</v>
          </cell>
          <cell r="K2847">
            <v>0</v>
          </cell>
          <cell r="L2847">
            <v>423661</v>
          </cell>
        </row>
        <row r="2848">
          <cell r="E2848">
            <v>377128</v>
          </cell>
          <cell r="F2848">
            <v>44090</v>
          </cell>
          <cell r="G2848">
            <v>44098</v>
          </cell>
          <cell r="H2848">
            <v>44098</v>
          </cell>
          <cell r="I2848">
            <v>9630165</v>
          </cell>
          <cell r="J2848">
            <v>0</v>
          </cell>
          <cell r="K2848">
            <v>0</v>
          </cell>
          <cell r="L2848">
            <v>9630165</v>
          </cell>
        </row>
        <row r="2849">
          <cell r="E2849">
            <v>377137</v>
          </cell>
          <cell r="F2849">
            <v>44090</v>
          </cell>
          <cell r="G2849">
            <v>44098</v>
          </cell>
          <cell r="H2849">
            <v>44098</v>
          </cell>
          <cell r="I2849">
            <v>13704700</v>
          </cell>
          <cell r="J2849">
            <v>0</v>
          </cell>
          <cell r="K2849">
            <v>0</v>
          </cell>
          <cell r="L2849">
            <v>13704700</v>
          </cell>
        </row>
        <row r="2850">
          <cell r="E2850">
            <v>377141</v>
          </cell>
          <cell r="F2850">
            <v>44090</v>
          </cell>
          <cell r="G2850">
            <v>44125</v>
          </cell>
          <cell r="H2850">
            <v>44125</v>
          </cell>
          <cell r="I2850">
            <v>5302534</v>
          </cell>
          <cell r="J2850">
            <v>0</v>
          </cell>
          <cell r="K2850">
            <v>0</v>
          </cell>
          <cell r="L2850">
            <v>5302534</v>
          </cell>
        </row>
        <row r="2851">
          <cell r="E2851">
            <v>377153</v>
          </cell>
          <cell r="F2851">
            <v>44091</v>
          </cell>
          <cell r="G2851">
            <v>44125</v>
          </cell>
          <cell r="I2851">
            <v>216994</v>
          </cell>
          <cell r="J2851">
            <v>0</v>
          </cell>
          <cell r="K2851">
            <v>0</v>
          </cell>
          <cell r="L2851">
            <v>216994</v>
          </cell>
        </row>
        <row r="2852">
          <cell r="E2852">
            <v>377163</v>
          </cell>
          <cell r="F2852">
            <v>44091</v>
          </cell>
          <cell r="G2852">
            <v>44096</v>
          </cell>
          <cell r="H2852">
            <v>44097</v>
          </cell>
          <cell r="I2852">
            <v>320325</v>
          </cell>
          <cell r="J2852">
            <v>0</v>
          </cell>
          <cell r="K2852">
            <v>311286</v>
          </cell>
          <cell r="L2852">
            <v>9039</v>
          </cell>
        </row>
        <row r="2853">
          <cell r="E2853">
            <v>377183</v>
          </cell>
          <cell r="F2853">
            <v>44091</v>
          </cell>
          <cell r="G2853">
            <v>44092</v>
          </cell>
          <cell r="H2853">
            <v>44095</v>
          </cell>
          <cell r="I2853">
            <v>828300</v>
          </cell>
          <cell r="J2853">
            <v>0</v>
          </cell>
          <cell r="K2853">
            <v>806250</v>
          </cell>
          <cell r="L2853">
            <v>22050</v>
          </cell>
        </row>
        <row r="2854">
          <cell r="E2854">
            <v>377186</v>
          </cell>
          <cell r="F2854">
            <v>44091</v>
          </cell>
          <cell r="G2854">
            <v>44124</v>
          </cell>
          <cell r="H2854">
            <v>44125</v>
          </cell>
          <cell r="I2854">
            <v>3031758</v>
          </cell>
          <cell r="J2854">
            <v>0</v>
          </cell>
          <cell r="K2854">
            <v>0</v>
          </cell>
          <cell r="L2854">
            <v>3031758</v>
          </cell>
        </row>
        <row r="2855">
          <cell r="E2855">
            <v>377242</v>
          </cell>
          <cell r="F2855">
            <v>44091</v>
          </cell>
          <cell r="G2855">
            <v>44125</v>
          </cell>
          <cell r="H2855">
            <v>44125</v>
          </cell>
          <cell r="I2855">
            <v>6555856</v>
          </cell>
          <cell r="J2855">
            <v>0</v>
          </cell>
          <cell r="K2855">
            <v>0</v>
          </cell>
          <cell r="L2855">
            <v>6555856</v>
          </cell>
        </row>
        <row r="2856">
          <cell r="E2856">
            <v>377255</v>
          </cell>
          <cell r="F2856">
            <v>44091</v>
          </cell>
          <cell r="G2856">
            <v>44092</v>
          </cell>
          <cell r="H2856">
            <v>44095</v>
          </cell>
          <cell r="I2856">
            <v>155131</v>
          </cell>
          <cell r="J2856">
            <v>0</v>
          </cell>
          <cell r="K2856">
            <v>146092</v>
          </cell>
          <cell r="L2856">
            <v>9039</v>
          </cell>
        </row>
        <row r="2857">
          <cell r="E2857">
            <v>377277</v>
          </cell>
          <cell r="F2857">
            <v>44091</v>
          </cell>
          <cell r="G2857">
            <v>44125</v>
          </cell>
          <cell r="I2857">
            <v>30500</v>
          </cell>
          <cell r="J2857">
            <v>0</v>
          </cell>
          <cell r="K2857">
            <v>0</v>
          </cell>
          <cell r="L2857">
            <v>30500</v>
          </cell>
        </row>
        <row r="2858">
          <cell r="E2858">
            <v>377339</v>
          </cell>
          <cell r="F2858">
            <v>44091</v>
          </cell>
          <cell r="G2858">
            <v>44125</v>
          </cell>
          <cell r="H2858">
            <v>44125</v>
          </cell>
          <cell r="I2858">
            <v>6034790</v>
          </cell>
          <cell r="J2858">
            <v>0</v>
          </cell>
          <cell r="K2858">
            <v>0</v>
          </cell>
          <cell r="L2858">
            <v>6034790</v>
          </cell>
        </row>
        <row r="2859">
          <cell r="E2859">
            <v>377369</v>
          </cell>
          <cell r="F2859">
            <v>44091</v>
          </cell>
          <cell r="G2859">
            <v>44092</v>
          </cell>
          <cell r="H2859">
            <v>44095</v>
          </cell>
          <cell r="I2859">
            <v>122120</v>
          </cell>
          <cell r="J2859">
            <v>0</v>
          </cell>
          <cell r="K2859">
            <v>113081</v>
          </cell>
          <cell r="L2859">
            <v>9039</v>
          </cell>
        </row>
        <row r="2860">
          <cell r="E2860">
            <v>377376</v>
          </cell>
          <cell r="F2860">
            <v>44091</v>
          </cell>
          <cell r="G2860">
            <v>44120</v>
          </cell>
          <cell r="H2860">
            <v>44124</v>
          </cell>
          <cell r="I2860">
            <v>28773180</v>
          </cell>
          <cell r="J2860">
            <v>0</v>
          </cell>
          <cell r="K2860">
            <v>0</v>
          </cell>
          <cell r="L2860">
            <v>28773180</v>
          </cell>
        </row>
        <row r="2861">
          <cell r="E2861">
            <v>377377</v>
          </cell>
          <cell r="F2861">
            <v>44091</v>
          </cell>
          <cell r="I2861">
            <v>30459</v>
          </cell>
          <cell r="J2861">
            <v>0</v>
          </cell>
          <cell r="K2861">
            <v>0</v>
          </cell>
          <cell r="L2861">
            <v>30459</v>
          </cell>
        </row>
        <row r="2862">
          <cell r="E2862">
            <v>377383</v>
          </cell>
          <cell r="F2862">
            <v>44091</v>
          </cell>
          <cell r="G2862">
            <v>44125</v>
          </cell>
          <cell r="H2862">
            <v>44125</v>
          </cell>
          <cell r="I2862">
            <v>11902256</v>
          </cell>
          <cell r="J2862">
            <v>0</v>
          </cell>
          <cell r="K2862">
            <v>0</v>
          </cell>
          <cell r="L2862">
            <v>11902256</v>
          </cell>
        </row>
        <row r="2863">
          <cell r="E2863">
            <v>377385</v>
          </cell>
          <cell r="F2863">
            <v>44091</v>
          </cell>
          <cell r="G2863">
            <v>44113</v>
          </cell>
          <cell r="H2863">
            <v>44119</v>
          </cell>
          <cell r="I2863">
            <v>1927072</v>
          </cell>
          <cell r="J2863">
            <v>0</v>
          </cell>
          <cell r="K2863">
            <v>0</v>
          </cell>
          <cell r="L2863">
            <v>1927072</v>
          </cell>
        </row>
        <row r="2864">
          <cell r="E2864">
            <v>377388</v>
          </cell>
          <cell r="F2864">
            <v>44091</v>
          </cell>
          <cell r="G2864">
            <v>44125</v>
          </cell>
          <cell r="H2864">
            <v>44125</v>
          </cell>
          <cell r="I2864">
            <v>6124889</v>
          </cell>
          <cell r="J2864">
            <v>47670</v>
          </cell>
          <cell r="K2864">
            <v>0</v>
          </cell>
          <cell r="L2864">
            <v>6077219</v>
          </cell>
        </row>
        <row r="2865">
          <cell r="E2865">
            <v>377410</v>
          </cell>
          <cell r="F2865">
            <v>44091</v>
          </cell>
          <cell r="I2865">
            <v>356840</v>
          </cell>
          <cell r="J2865">
            <v>0</v>
          </cell>
          <cell r="K2865">
            <v>0</v>
          </cell>
          <cell r="L2865">
            <v>356840</v>
          </cell>
        </row>
        <row r="2866">
          <cell r="E2866">
            <v>377411</v>
          </cell>
          <cell r="F2866">
            <v>44091</v>
          </cell>
          <cell r="G2866">
            <v>44098</v>
          </cell>
          <cell r="H2866">
            <v>44098</v>
          </cell>
          <cell r="I2866">
            <v>3217839</v>
          </cell>
          <cell r="J2866">
            <v>0</v>
          </cell>
          <cell r="K2866">
            <v>3217177</v>
          </cell>
          <cell r="L2866">
            <v>662</v>
          </cell>
        </row>
        <row r="2867">
          <cell r="E2867">
            <v>377422</v>
          </cell>
          <cell r="F2867">
            <v>44091</v>
          </cell>
          <cell r="G2867">
            <v>44098</v>
          </cell>
          <cell r="H2867">
            <v>44098</v>
          </cell>
          <cell r="I2867">
            <v>2637872</v>
          </cell>
          <cell r="J2867">
            <v>0</v>
          </cell>
          <cell r="K2867">
            <v>2637866</v>
          </cell>
          <cell r="L2867">
            <v>6</v>
          </cell>
        </row>
        <row r="2868">
          <cell r="E2868">
            <v>377427</v>
          </cell>
          <cell r="F2868">
            <v>44091</v>
          </cell>
          <cell r="G2868">
            <v>44098</v>
          </cell>
          <cell r="H2868">
            <v>44098</v>
          </cell>
          <cell r="I2868">
            <v>6365289</v>
          </cell>
          <cell r="J2868">
            <v>0</v>
          </cell>
          <cell r="K2868">
            <v>6365282</v>
          </cell>
          <cell r="L2868">
            <v>7</v>
          </cell>
        </row>
        <row r="2869">
          <cell r="E2869">
            <v>377430</v>
          </cell>
          <cell r="F2869">
            <v>44091</v>
          </cell>
          <cell r="I2869">
            <v>3682165</v>
          </cell>
          <cell r="J2869">
            <v>0</v>
          </cell>
          <cell r="K2869">
            <v>0</v>
          </cell>
          <cell r="L2869">
            <v>3682165</v>
          </cell>
        </row>
        <row r="2870">
          <cell r="E2870">
            <v>377431</v>
          </cell>
          <cell r="F2870">
            <v>44091</v>
          </cell>
          <cell r="G2870">
            <v>44097</v>
          </cell>
          <cell r="H2870">
            <v>44098</v>
          </cell>
          <cell r="I2870">
            <v>10555800</v>
          </cell>
          <cell r="J2870">
            <v>0</v>
          </cell>
          <cell r="K2870">
            <v>10555796</v>
          </cell>
          <cell r="L2870">
            <v>4</v>
          </cell>
        </row>
        <row r="2871">
          <cell r="E2871">
            <v>377472</v>
          </cell>
          <cell r="F2871">
            <v>44091</v>
          </cell>
          <cell r="G2871">
            <v>44120</v>
          </cell>
          <cell r="H2871">
            <v>44124</v>
          </cell>
          <cell r="I2871">
            <v>27748812</v>
          </cell>
          <cell r="J2871">
            <v>0</v>
          </cell>
          <cell r="K2871">
            <v>0</v>
          </cell>
          <cell r="L2871">
            <v>27748812</v>
          </cell>
        </row>
        <row r="2872">
          <cell r="E2872">
            <v>377475</v>
          </cell>
          <cell r="F2872">
            <v>44091</v>
          </cell>
          <cell r="I2872">
            <v>30459</v>
          </cell>
          <cell r="J2872">
            <v>0</v>
          </cell>
          <cell r="K2872">
            <v>0</v>
          </cell>
          <cell r="L2872">
            <v>30459</v>
          </cell>
        </row>
        <row r="2873">
          <cell r="E2873">
            <v>377513</v>
          </cell>
          <cell r="F2873">
            <v>44091</v>
          </cell>
          <cell r="G2873">
            <v>44125</v>
          </cell>
          <cell r="I2873">
            <v>216994</v>
          </cell>
          <cell r="J2873">
            <v>0</v>
          </cell>
          <cell r="K2873">
            <v>0</v>
          </cell>
          <cell r="L2873">
            <v>216994</v>
          </cell>
        </row>
        <row r="2874">
          <cell r="E2874">
            <v>377530</v>
          </cell>
          <cell r="F2874">
            <v>44091</v>
          </cell>
          <cell r="I2874">
            <v>26838</v>
          </cell>
          <cell r="J2874">
            <v>0</v>
          </cell>
          <cell r="K2874">
            <v>0</v>
          </cell>
          <cell r="L2874">
            <v>26838</v>
          </cell>
        </row>
        <row r="2875">
          <cell r="E2875">
            <v>377533</v>
          </cell>
          <cell r="F2875">
            <v>44091</v>
          </cell>
          <cell r="G2875">
            <v>44092</v>
          </cell>
          <cell r="H2875">
            <v>44095</v>
          </cell>
          <cell r="I2875">
            <v>504997</v>
          </cell>
          <cell r="J2875">
            <v>0</v>
          </cell>
          <cell r="K2875">
            <v>0</v>
          </cell>
          <cell r="L2875">
            <v>504997</v>
          </cell>
        </row>
        <row r="2876">
          <cell r="E2876">
            <v>377541</v>
          </cell>
          <cell r="F2876">
            <v>44092</v>
          </cell>
          <cell r="G2876">
            <v>44125</v>
          </cell>
          <cell r="I2876">
            <v>216994</v>
          </cell>
          <cell r="J2876">
            <v>0</v>
          </cell>
          <cell r="K2876">
            <v>0</v>
          </cell>
          <cell r="L2876">
            <v>216994</v>
          </cell>
        </row>
        <row r="2877">
          <cell r="E2877">
            <v>377547</v>
          </cell>
          <cell r="F2877">
            <v>44092</v>
          </cell>
          <cell r="G2877">
            <v>44125</v>
          </cell>
          <cell r="I2877">
            <v>30500</v>
          </cell>
          <cell r="J2877">
            <v>0</v>
          </cell>
          <cell r="K2877">
            <v>0</v>
          </cell>
          <cell r="L2877">
            <v>30500</v>
          </cell>
        </row>
        <row r="2878">
          <cell r="E2878">
            <v>377554</v>
          </cell>
          <cell r="F2878">
            <v>44092</v>
          </cell>
          <cell r="G2878">
            <v>44125</v>
          </cell>
          <cell r="H2878">
            <v>44126</v>
          </cell>
          <cell r="I2878">
            <v>3852701</v>
          </cell>
          <cell r="J2878">
            <v>0</v>
          </cell>
          <cell r="K2878">
            <v>0</v>
          </cell>
          <cell r="L2878">
            <v>3852701</v>
          </cell>
        </row>
        <row r="2879">
          <cell r="E2879">
            <v>377578</v>
          </cell>
          <cell r="F2879">
            <v>44092</v>
          </cell>
          <cell r="I2879">
            <v>112134</v>
          </cell>
          <cell r="J2879">
            <v>0</v>
          </cell>
          <cell r="K2879">
            <v>0</v>
          </cell>
          <cell r="L2879">
            <v>112134</v>
          </cell>
        </row>
        <row r="2880">
          <cell r="E2880">
            <v>377595</v>
          </cell>
          <cell r="F2880">
            <v>44092</v>
          </cell>
          <cell r="G2880">
            <v>44125</v>
          </cell>
          <cell r="H2880">
            <v>44125</v>
          </cell>
          <cell r="I2880">
            <v>9054079</v>
          </cell>
          <cell r="J2880">
            <v>0</v>
          </cell>
          <cell r="K2880">
            <v>0</v>
          </cell>
          <cell r="L2880">
            <v>9054079</v>
          </cell>
        </row>
        <row r="2881">
          <cell r="E2881">
            <v>377604</v>
          </cell>
          <cell r="F2881">
            <v>44092</v>
          </cell>
          <cell r="I2881">
            <v>30326023</v>
          </cell>
          <cell r="J2881">
            <v>0</v>
          </cell>
          <cell r="K2881">
            <v>0</v>
          </cell>
          <cell r="L2881">
            <v>30326023</v>
          </cell>
        </row>
        <row r="2882">
          <cell r="E2882">
            <v>377613</v>
          </cell>
          <cell r="F2882">
            <v>44092</v>
          </cell>
          <cell r="I2882">
            <v>879003</v>
          </cell>
          <cell r="J2882">
            <v>0</v>
          </cell>
          <cell r="K2882">
            <v>0</v>
          </cell>
          <cell r="L2882">
            <v>879003</v>
          </cell>
        </row>
        <row r="2883">
          <cell r="E2883">
            <v>377718</v>
          </cell>
          <cell r="F2883">
            <v>44092</v>
          </cell>
          <cell r="G2883">
            <v>44126</v>
          </cell>
          <cell r="H2883">
            <v>44126</v>
          </cell>
          <cell r="I2883">
            <v>1437120</v>
          </cell>
          <cell r="J2883">
            <v>0</v>
          </cell>
          <cell r="K2883">
            <v>0</v>
          </cell>
          <cell r="L2883">
            <v>1437120</v>
          </cell>
        </row>
        <row r="2884">
          <cell r="E2884">
            <v>377738</v>
          </cell>
          <cell r="F2884">
            <v>44092</v>
          </cell>
          <cell r="I2884">
            <v>20433931</v>
          </cell>
          <cell r="J2884">
            <v>0</v>
          </cell>
          <cell r="K2884">
            <v>0</v>
          </cell>
          <cell r="L2884">
            <v>20433931</v>
          </cell>
        </row>
        <row r="2885">
          <cell r="E2885">
            <v>377743</v>
          </cell>
          <cell r="F2885">
            <v>44092</v>
          </cell>
          <cell r="G2885">
            <v>44125</v>
          </cell>
          <cell r="H2885">
            <v>44126</v>
          </cell>
          <cell r="I2885">
            <v>3079443</v>
          </cell>
          <cell r="J2885">
            <v>0</v>
          </cell>
          <cell r="K2885">
            <v>0</v>
          </cell>
          <cell r="L2885">
            <v>3079443</v>
          </cell>
        </row>
        <row r="2886">
          <cell r="E2886">
            <v>377765</v>
          </cell>
          <cell r="F2886">
            <v>44092</v>
          </cell>
          <cell r="G2886">
            <v>44125</v>
          </cell>
          <cell r="H2886">
            <v>44125</v>
          </cell>
          <cell r="I2886">
            <v>9271017</v>
          </cell>
          <cell r="J2886">
            <v>0</v>
          </cell>
          <cell r="K2886">
            <v>0</v>
          </cell>
          <cell r="L2886">
            <v>9271017</v>
          </cell>
        </row>
        <row r="2887">
          <cell r="E2887">
            <v>377772</v>
          </cell>
          <cell r="F2887">
            <v>44092</v>
          </cell>
          <cell r="I2887">
            <v>137214</v>
          </cell>
          <cell r="J2887">
            <v>0</v>
          </cell>
          <cell r="K2887">
            <v>0</v>
          </cell>
          <cell r="L2887">
            <v>137214</v>
          </cell>
        </row>
        <row r="2888">
          <cell r="E2888">
            <v>377784</v>
          </cell>
          <cell r="F2888">
            <v>44092</v>
          </cell>
          <cell r="G2888">
            <v>44126</v>
          </cell>
          <cell r="H2888">
            <v>44126</v>
          </cell>
          <cell r="I2888">
            <v>3430134</v>
          </cell>
          <cell r="J2888">
            <v>0</v>
          </cell>
          <cell r="K2888">
            <v>0</v>
          </cell>
          <cell r="L2888">
            <v>3430134</v>
          </cell>
        </row>
        <row r="2889">
          <cell r="E2889">
            <v>377793</v>
          </cell>
          <cell r="F2889">
            <v>44092</v>
          </cell>
          <cell r="G2889">
            <v>44125</v>
          </cell>
          <cell r="H2889">
            <v>44125</v>
          </cell>
          <cell r="I2889">
            <v>5082282</v>
          </cell>
          <cell r="J2889">
            <v>0</v>
          </cell>
          <cell r="K2889">
            <v>0</v>
          </cell>
          <cell r="L2889">
            <v>5082282</v>
          </cell>
        </row>
        <row r="2890">
          <cell r="E2890">
            <v>377796</v>
          </cell>
          <cell r="F2890">
            <v>44092</v>
          </cell>
          <cell r="I2890">
            <v>490562</v>
          </cell>
          <cell r="J2890">
            <v>0</v>
          </cell>
          <cell r="K2890">
            <v>0</v>
          </cell>
          <cell r="L2890">
            <v>490562</v>
          </cell>
        </row>
        <row r="2891">
          <cell r="E2891">
            <v>377799</v>
          </cell>
          <cell r="F2891">
            <v>44092</v>
          </cell>
          <cell r="G2891">
            <v>44125</v>
          </cell>
          <cell r="I2891">
            <v>40300</v>
          </cell>
          <cell r="J2891">
            <v>0</v>
          </cell>
          <cell r="K2891">
            <v>0</v>
          </cell>
          <cell r="L2891">
            <v>40300</v>
          </cell>
        </row>
        <row r="2892">
          <cell r="E2892">
            <v>377885</v>
          </cell>
          <cell r="F2892">
            <v>44092</v>
          </cell>
          <cell r="G2892">
            <v>44125</v>
          </cell>
          <cell r="I2892">
            <v>5980456</v>
          </cell>
          <cell r="J2892">
            <v>0</v>
          </cell>
          <cell r="K2892">
            <v>0</v>
          </cell>
          <cell r="L2892">
            <v>5980456</v>
          </cell>
        </row>
        <row r="2893">
          <cell r="E2893">
            <v>377891</v>
          </cell>
          <cell r="F2893">
            <v>44092</v>
          </cell>
          <cell r="G2893">
            <v>44124</v>
          </cell>
          <cell r="H2893">
            <v>44125</v>
          </cell>
          <cell r="I2893">
            <v>3790101</v>
          </cell>
          <cell r="J2893">
            <v>0</v>
          </cell>
          <cell r="K2893">
            <v>0</v>
          </cell>
          <cell r="L2893">
            <v>3790101</v>
          </cell>
        </row>
        <row r="2894">
          <cell r="E2894">
            <v>377909</v>
          </cell>
          <cell r="F2894">
            <v>44092</v>
          </cell>
          <cell r="G2894">
            <v>44125</v>
          </cell>
          <cell r="H2894">
            <v>44126</v>
          </cell>
          <cell r="I2894">
            <v>1887809</v>
          </cell>
          <cell r="J2894">
            <v>0</v>
          </cell>
          <cell r="K2894">
            <v>0</v>
          </cell>
          <cell r="L2894">
            <v>1887809</v>
          </cell>
        </row>
        <row r="2895">
          <cell r="E2895">
            <v>377914</v>
          </cell>
          <cell r="F2895">
            <v>44092</v>
          </cell>
          <cell r="G2895">
            <v>44125</v>
          </cell>
          <cell r="H2895">
            <v>44125</v>
          </cell>
          <cell r="I2895">
            <v>7007362</v>
          </cell>
          <cell r="J2895">
            <v>0</v>
          </cell>
          <cell r="K2895">
            <v>0</v>
          </cell>
          <cell r="L2895">
            <v>7007362</v>
          </cell>
        </row>
        <row r="2896">
          <cell r="E2896">
            <v>377942</v>
          </cell>
          <cell r="F2896">
            <v>44092</v>
          </cell>
          <cell r="G2896">
            <v>44099</v>
          </cell>
          <cell r="H2896">
            <v>44099</v>
          </cell>
          <cell r="I2896">
            <v>1214736</v>
          </cell>
          <cell r="J2896">
            <v>0</v>
          </cell>
          <cell r="K2896">
            <v>1123191</v>
          </cell>
          <cell r="L2896">
            <v>91545</v>
          </cell>
        </row>
        <row r="2897">
          <cell r="E2897">
            <v>377946</v>
          </cell>
          <cell r="F2897">
            <v>44092</v>
          </cell>
          <cell r="I2897">
            <v>111500</v>
          </cell>
          <cell r="J2897">
            <v>0</v>
          </cell>
          <cell r="K2897">
            <v>0</v>
          </cell>
          <cell r="L2897">
            <v>111500</v>
          </cell>
        </row>
        <row r="2898">
          <cell r="E2898">
            <v>377970</v>
          </cell>
          <cell r="F2898">
            <v>44092</v>
          </cell>
          <cell r="G2898">
            <v>44126</v>
          </cell>
          <cell r="I2898">
            <v>26838</v>
          </cell>
          <cell r="J2898">
            <v>0</v>
          </cell>
          <cell r="K2898">
            <v>0</v>
          </cell>
          <cell r="L2898">
            <v>26838</v>
          </cell>
        </row>
        <row r="2899">
          <cell r="E2899">
            <v>377995</v>
          </cell>
          <cell r="F2899">
            <v>44092</v>
          </cell>
          <cell r="G2899">
            <v>44096</v>
          </cell>
          <cell r="H2899">
            <v>44097</v>
          </cell>
          <cell r="I2899">
            <v>873328</v>
          </cell>
          <cell r="J2899">
            <v>0</v>
          </cell>
          <cell r="K2899">
            <v>873326</v>
          </cell>
          <cell r="L2899">
            <v>2</v>
          </cell>
        </row>
        <row r="2900">
          <cell r="E2900">
            <v>377999</v>
          </cell>
          <cell r="F2900">
            <v>44092</v>
          </cell>
          <cell r="G2900">
            <v>44124</v>
          </cell>
          <cell r="H2900">
            <v>44125</v>
          </cell>
          <cell r="I2900">
            <v>14114086</v>
          </cell>
          <cell r="J2900">
            <v>0</v>
          </cell>
          <cell r="K2900">
            <v>0</v>
          </cell>
          <cell r="L2900">
            <v>14114086</v>
          </cell>
        </row>
        <row r="2901">
          <cell r="E2901">
            <v>378000</v>
          </cell>
          <cell r="F2901">
            <v>44092</v>
          </cell>
          <cell r="G2901">
            <v>44125</v>
          </cell>
          <cell r="I2901">
            <v>216994</v>
          </cell>
          <cell r="J2901">
            <v>0</v>
          </cell>
          <cell r="K2901">
            <v>0</v>
          </cell>
          <cell r="L2901">
            <v>216994</v>
          </cell>
        </row>
        <row r="2902">
          <cell r="E2902">
            <v>378001</v>
          </cell>
          <cell r="F2902">
            <v>44092</v>
          </cell>
          <cell r="G2902">
            <v>44126</v>
          </cell>
          <cell r="I2902">
            <v>1065273</v>
          </cell>
          <cell r="J2902">
            <v>0</v>
          </cell>
          <cell r="K2902">
            <v>0</v>
          </cell>
          <cell r="L2902">
            <v>1065273</v>
          </cell>
        </row>
        <row r="2903">
          <cell r="E2903">
            <v>378004</v>
          </cell>
          <cell r="F2903">
            <v>44092</v>
          </cell>
          <cell r="G2903">
            <v>44124</v>
          </cell>
          <cell r="H2903">
            <v>44125</v>
          </cell>
          <cell r="I2903">
            <v>2854048</v>
          </cell>
          <cell r="J2903">
            <v>0</v>
          </cell>
          <cell r="K2903">
            <v>0</v>
          </cell>
          <cell r="L2903">
            <v>2854048</v>
          </cell>
        </row>
        <row r="2904">
          <cell r="E2904">
            <v>378010</v>
          </cell>
          <cell r="F2904">
            <v>44092</v>
          </cell>
          <cell r="G2904">
            <v>44113</v>
          </cell>
          <cell r="H2904">
            <v>44119</v>
          </cell>
          <cell r="I2904">
            <v>554785</v>
          </cell>
          <cell r="J2904">
            <v>0</v>
          </cell>
          <cell r="K2904">
            <v>0</v>
          </cell>
          <cell r="L2904">
            <v>554785</v>
          </cell>
        </row>
        <row r="2905">
          <cell r="E2905">
            <v>378013</v>
          </cell>
          <cell r="F2905">
            <v>44092</v>
          </cell>
          <cell r="G2905">
            <v>44099</v>
          </cell>
          <cell r="H2905">
            <v>44099</v>
          </cell>
          <cell r="I2905">
            <v>626876</v>
          </cell>
          <cell r="J2905">
            <v>0</v>
          </cell>
          <cell r="K2905">
            <v>0</v>
          </cell>
          <cell r="L2905">
            <v>626876</v>
          </cell>
        </row>
        <row r="2906">
          <cell r="E2906">
            <v>378025</v>
          </cell>
          <cell r="F2906">
            <v>44093</v>
          </cell>
          <cell r="G2906">
            <v>44125</v>
          </cell>
          <cell r="I2906">
            <v>216994</v>
          </cell>
          <cell r="J2906">
            <v>0</v>
          </cell>
          <cell r="K2906">
            <v>0</v>
          </cell>
          <cell r="L2906">
            <v>216994</v>
          </cell>
        </row>
        <row r="2907">
          <cell r="E2907">
            <v>378052</v>
          </cell>
          <cell r="F2907">
            <v>44093</v>
          </cell>
          <cell r="G2907">
            <v>44096</v>
          </cell>
          <cell r="H2907">
            <v>44097</v>
          </cell>
          <cell r="I2907">
            <v>46951</v>
          </cell>
          <cell r="J2907">
            <v>0</v>
          </cell>
          <cell r="K2907">
            <v>37912</v>
          </cell>
          <cell r="L2907">
            <v>9039</v>
          </cell>
        </row>
        <row r="2908">
          <cell r="E2908">
            <v>378054</v>
          </cell>
          <cell r="F2908">
            <v>44093</v>
          </cell>
          <cell r="G2908">
            <v>44124</v>
          </cell>
          <cell r="H2908">
            <v>44125</v>
          </cell>
          <cell r="I2908">
            <v>2051309</v>
          </cell>
          <cell r="J2908">
            <v>0</v>
          </cell>
          <cell r="K2908">
            <v>0</v>
          </cell>
          <cell r="L2908">
            <v>2051309</v>
          </cell>
        </row>
        <row r="2909">
          <cell r="E2909">
            <v>378059</v>
          </cell>
          <cell r="F2909">
            <v>44093</v>
          </cell>
          <cell r="G2909">
            <v>44096</v>
          </cell>
          <cell r="H2909">
            <v>44097</v>
          </cell>
          <cell r="I2909">
            <v>119528</v>
          </cell>
          <cell r="J2909">
            <v>0</v>
          </cell>
          <cell r="K2909">
            <v>0</v>
          </cell>
          <cell r="L2909">
            <v>119528</v>
          </cell>
        </row>
        <row r="2910">
          <cell r="E2910">
            <v>378074</v>
          </cell>
          <cell r="F2910">
            <v>44094</v>
          </cell>
          <cell r="G2910">
            <v>44125</v>
          </cell>
          <cell r="I2910">
            <v>216994</v>
          </cell>
          <cell r="J2910">
            <v>0</v>
          </cell>
          <cell r="K2910">
            <v>0</v>
          </cell>
          <cell r="L2910">
            <v>216994</v>
          </cell>
        </row>
        <row r="2911">
          <cell r="E2911">
            <v>378077</v>
          </cell>
          <cell r="F2911">
            <v>44094</v>
          </cell>
          <cell r="G2911">
            <v>44096</v>
          </cell>
          <cell r="H2911">
            <v>44097</v>
          </cell>
          <cell r="I2911">
            <v>136238</v>
          </cell>
          <cell r="J2911">
            <v>0</v>
          </cell>
          <cell r="K2911">
            <v>134251</v>
          </cell>
          <cell r="L2911">
            <v>1987</v>
          </cell>
        </row>
        <row r="2912">
          <cell r="E2912">
            <v>378089</v>
          </cell>
          <cell r="F2912">
            <v>44095</v>
          </cell>
          <cell r="G2912">
            <v>44096</v>
          </cell>
          <cell r="H2912">
            <v>44097</v>
          </cell>
          <cell r="I2912">
            <v>87844</v>
          </cell>
          <cell r="J2912">
            <v>0</v>
          </cell>
          <cell r="K2912">
            <v>78805</v>
          </cell>
          <cell r="L2912">
            <v>9039</v>
          </cell>
        </row>
        <row r="2913">
          <cell r="E2913">
            <v>378107</v>
          </cell>
          <cell r="F2913">
            <v>44095</v>
          </cell>
          <cell r="I2913">
            <v>402680</v>
          </cell>
          <cell r="J2913">
            <v>0</v>
          </cell>
          <cell r="K2913">
            <v>0</v>
          </cell>
          <cell r="L2913">
            <v>402680</v>
          </cell>
        </row>
        <row r="2914">
          <cell r="E2914">
            <v>378131</v>
          </cell>
          <cell r="F2914">
            <v>44095</v>
          </cell>
          <cell r="G2914">
            <v>44125</v>
          </cell>
          <cell r="H2914">
            <v>44125</v>
          </cell>
          <cell r="I2914">
            <v>12768046</v>
          </cell>
          <cell r="J2914">
            <v>0</v>
          </cell>
          <cell r="K2914">
            <v>0</v>
          </cell>
          <cell r="L2914">
            <v>12768046</v>
          </cell>
        </row>
        <row r="2915">
          <cell r="E2915">
            <v>378141</v>
          </cell>
          <cell r="F2915">
            <v>44095</v>
          </cell>
          <cell r="G2915">
            <v>44113</v>
          </cell>
          <cell r="H2915">
            <v>44119</v>
          </cell>
          <cell r="I2915">
            <v>626876</v>
          </cell>
          <cell r="J2915">
            <v>0</v>
          </cell>
          <cell r="K2915">
            <v>0</v>
          </cell>
          <cell r="L2915">
            <v>626876</v>
          </cell>
        </row>
        <row r="2916">
          <cell r="E2916">
            <v>378144</v>
          </cell>
          <cell r="F2916">
            <v>44095</v>
          </cell>
          <cell r="G2916">
            <v>44126</v>
          </cell>
          <cell r="H2916">
            <v>44126</v>
          </cell>
          <cell r="I2916">
            <v>4586527</v>
          </cell>
          <cell r="J2916">
            <v>0</v>
          </cell>
          <cell r="K2916">
            <v>0</v>
          </cell>
          <cell r="L2916">
            <v>4586527</v>
          </cell>
        </row>
        <row r="2917">
          <cell r="E2917">
            <v>378145</v>
          </cell>
          <cell r="F2917">
            <v>44095</v>
          </cell>
          <cell r="G2917">
            <v>44125</v>
          </cell>
          <cell r="I2917">
            <v>7925207</v>
          </cell>
          <cell r="J2917">
            <v>0</v>
          </cell>
          <cell r="K2917">
            <v>0</v>
          </cell>
          <cell r="L2917">
            <v>7925207</v>
          </cell>
        </row>
        <row r="2918">
          <cell r="E2918">
            <v>378151</v>
          </cell>
          <cell r="F2918">
            <v>44095</v>
          </cell>
          <cell r="G2918">
            <v>44126</v>
          </cell>
          <cell r="H2918">
            <v>44126</v>
          </cell>
          <cell r="I2918">
            <v>216994</v>
          </cell>
          <cell r="J2918">
            <v>0</v>
          </cell>
          <cell r="K2918">
            <v>0</v>
          </cell>
          <cell r="L2918">
            <v>216994</v>
          </cell>
        </row>
        <row r="2919">
          <cell r="E2919">
            <v>378161</v>
          </cell>
          <cell r="F2919">
            <v>44095</v>
          </cell>
          <cell r="G2919">
            <v>44117</v>
          </cell>
          <cell r="I2919">
            <v>45213</v>
          </cell>
          <cell r="J2919">
            <v>0</v>
          </cell>
          <cell r="K2919">
            <v>0</v>
          </cell>
          <cell r="L2919">
            <v>45213</v>
          </cell>
        </row>
        <row r="2920">
          <cell r="E2920">
            <v>378174</v>
          </cell>
          <cell r="F2920">
            <v>44095</v>
          </cell>
          <cell r="I2920">
            <v>3939261</v>
          </cell>
          <cell r="J2920">
            <v>0</v>
          </cell>
          <cell r="K2920">
            <v>0</v>
          </cell>
          <cell r="L2920">
            <v>3939261</v>
          </cell>
        </row>
        <row r="2921">
          <cell r="E2921">
            <v>378182</v>
          </cell>
          <cell r="F2921">
            <v>44095</v>
          </cell>
          <cell r="G2921">
            <v>44117</v>
          </cell>
          <cell r="I2921">
            <v>48613</v>
          </cell>
          <cell r="J2921">
            <v>0</v>
          </cell>
          <cell r="K2921">
            <v>0</v>
          </cell>
          <cell r="L2921">
            <v>48613</v>
          </cell>
        </row>
        <row r="2922">
          <cell r="E2922">
            <v>378184</v>
          </cell>
          <cell r="F2922">
            <v>44095</v>
          </cell>
          <cell r="G2922">
            <v>44124</v>
          </cell>
          <cell r="H2922">
            <v>44125</v>
          </cell>
          <cell r="I2922">
            <v>3595224</v>
          </cell>
          <cell r="J2922">
            <v>0</v>
          </cell>
          <cell r="K2922">
            <v>0</v>
          </cell>
          <cell r="L2922">
            <v>3595224</v>
          </cell>
        </row>
        <row r="2923">
          <cell r="E2923">
            <v>378188</v>
          </cell>
          <cell r="F2923">
            <v>44095</v>
          </cell>
          <cell r="G2923">
            <v>44117</v>
          </cell>
          <cell r="I2923">
            <v>35113</v>
          </cell>
          <cell r="J2923">
            <v>0</v>
          </cell>
          <cell r="K2923">
            <v>0</v>
          </cell>
          <cell r="L2923">
            <v>35113</v>
          </cell>
        </row>
        <row r="2924">
          <cell r="E2924">
            <v>378191</v>
          </cell>
          <cell r="F2924">
            <v>44095</v>
          </cell>
          <cell r="G2924">
            <v>44117</v>
          </cell>
          <cell r="I2924">
            <v>48613</v>
          </cell>
          <cell r="J2924">
            <v>0</v>
          </cell>
          <cell r="K2924">
            <v>0</v>
          </cell>
          <cell r="L2924">
            <v>48613</v>
          </cell>
        </row>
        <row r="2925">
          <cell r="E2925">
            <v>378209</v>
          </cell>
          <cell r="F2925">
            <v>44095</v>
          </cell>
          <cell r="G2925">
            <v>44124</v>
          </cell>
          <cell r="H2925">
            <v>44125</v>
          </cell>
          <cell r="I2925">
            <v>3301176</v>
          </cell>
          <cell r="J2925">
            <v>165552</v>
          </cell>
          <cell r="K2925">
            <v>0</v>
          </cell>
          <cell r="L2925">
            <v>3135624</v>
          </cell>
        </row>
        <row r="2926">
          <cell r="E2926">
            <v>378215</v>
          </cell>
          <cell r="F2926">
            <v>44095</v>
          </cell>
          <cell r="G2926">
            <v>44126</v>
          </cell>
          <cell r="H2926">
            <v>44126</v>
          </cell>
          <cell r="I2926">
            <v>216994</v>
          </cell>
          <cell r="J2926">
            <v>0</v>
          </cell>
          <cell r="K2926">
            <v>0</v>
          </cell>
          <cell r="L2926">
            <v>216994</v>
          </cell>
        </row>
        <row r="2927">
          <cell r="E2927">
            <v>378216</v>
          </cell>
          <cell r="F2927">
            <v>44095</v>
          </cell>
          <cell r="G2927">
            <v>44126</v>
          </cell>
          <cell r="H2927">
            <v>44126</v>
          </cell>
          <cell r="I2927">
            <v>1701661</v>
          </cell>
          <cell r="J2927">
            <v>0</v>
          </cell>
          <cell r="K2927">
            <v>0</v>
          </cell>
          <cell r="L2927">
            <v>1701661</v>
          </cell>
        </row>
        <row r="2928">
          <cell r="E2928">
            <v>378224</v>
          </cell>
          <cell r="F2928">
            <v>44095</v>
          </cell>
          <cell r="G2928">
            <v>44126</v>
          </cell>
          <cell r="I2928">
            <v>774550</v>
          </cell>
          <cell r="J2928">
            <v>0</v>
          </cell>
          <cell r="K2928">
            <v>0</v>
          </cell>
          <cell r="L2928">
            <v>774550</v>
          </cell>
        </row>
        <row r="2929">
          <cell r="E2929">
            <v>378249</v>
          </cell>
          <cell r="F2929">
            <v>44095</v>
          </cell>
          <cell r="G2929">
            <v>44124</v>
          </cell>
          <cell r="H2929">
            <v>44125</v>
          </cell>
          <cell r="I2929">
            <v>3037346</v>
          </cell>
          <cell r="J2929">
            <v>0</v>
          </cell>
          <cell r="K2929">
            <v>0</v>
          </cell>
          <cell r="L2929">
            <v>3037346</v>
          </cell>
        </row>
        <row r="2930">
          <cell r="E2930">
            <v>378260</v>
          </cell>
          <cell r="F2930">
            <v>44095</v>
          </cell>
          <cell r="G2930">
            <v>44125</v>
          </cell>
          <cell r="H2930">
            <v>44125</v>
          </cell>
          <cell r="I2930">
            <v>9610013</v>
          </cell>
          <cell r="J2930">
            <v>0</v>
          </cell>
          <cell r="K2930">
            <v>0</v>
          </cell>
          <cell r="L2930">
            <v>9610013</v>
          </cell>
        </row>
        <row r="2931">
          <cell r="E2931">
            <v>378270</v>
          </cell>
          <cell r="F2931">
            <v>44095</v>
          </cell>
          <cell r="G2931">
            <v>44124</v>
          </cell>
          <cell r="H2931">
            <v>44125</v>
          </cell>
          <cell r="I2931">
            <v>2326348</v>
          </cell>
          <cell r="J2931">
            <v>0</v>
          </cell>
          <cell r="K2931">
            <v>0</v>
          </cell>
          <cell r="L2931">
            <v>2326348</v>
          </cell>
        </row>
        <row r="2932">
          <cell r="E2932">
            <v>378275</v>
          </cell>
          <cell r="F2932">
            <v>44095</v>
          </cell>
          <cell r="G2932">
            <v>44126</v>
          </cell>
          <cell r="H2932">
            <v>44126</v>
          </cell>
          <cell r="I2932">
            <v>216994</v>
          </cell>
          <cell r="J2932">
            <v>0</v>
          </cell>
          <cell r="K2932">
            <v>0</v>
          </cell>
          <cell r="L2932">
            <v>216994</v>
          </cell>
        </row>
        <row r="2933">
          <cell r="E2933">
            <v>378276</v>
          </cell>
          <cell r="F2933">
            <v>44095</v>
          </cell>
          <cell r="G2933">
            <v>44098</v>
          </cell>
          <cell r="H2933">
            <v>44099</v>
          </cell>
          <cell r="I2933">
            <v>2032170</v>
          </cell>
          <cell r="J2933">
            <v>0</v>
          </cell>
          <cell r="K2933">
            <v>0</v>
          </cell>
          <cell r="L2933">
            <v>2032170</v>
          </cell>
        </row>
        <row r="2934">
          <cell r="E2934">
            <v>378282</v>
          </cell>
          <cell r="F2934">
            <v>44095</v>
          </cell>
          <cell r="G2934">
            <v>44124</v>
          </cell>
          <cell r="H2934">
            <v>44125</v>
          </cell>
          <cell r="I2934">
            <v>6777169</v>
          </cell>
          <cell r="J2934">
            <v>0</v>
          </cell>
          <cell r="K2934">
            <v>0</v>
          </cell>
          <cell r="L2934">
            <v>6777169</v>
          </cell>
        </row>
        <row r="2935">
          <cell r="E2935">
            <v>378295</v>
          </cell>
          <cell r="F2935">
            <v>44095</v>
          </cell>
          <cell r="G2935">
            <v>44117</v>
          </cell>
          <cell r="I2935">
            <v>13750</v>
          </cell>
          <cell r="J2935">
            <v>0</v>
          </cell>
          <cell r="K2935">
            <v>0</v>
          </cell>
          <cell r="L2935">
            <v>13750</v>
          </cell>
        </row>
        <row r="2936">
          <cell r="E2936">
            <v>378301</v>
          </cell>
          <cell r="F2936">
            <v>44095</v>
          </cell>
          <cell r="G2936">
            <v>44117</v>
          </cell>
          <cell r="I2936">
            <v>3650</v>
          </cell>
          <cell r="J2936">
            <v>0</v>
          </cell>
          <cell r="K2936">
            <v>0</v>
          </cell>
          <cell r="L2936">
            <v>3650</v>
          </cell>
        </row>
        <row r="2937">
          <cell r="E2937">
            <v>378307</v>
          </cell>
          <cell r="F2937">
            <v>44095</v>
          </cell>
          <cell r="G2937">
            <v>44117</v>
          </cell>
          <cell r="I2937">
            <v>13750</v>
          </cell>
          <cell r="J2937">
            <v>0</v>
          </cell>
          <cell r="K2937">
            <v>0</v>
          </cell>
          <cell r="L2937">
            <v>13750</v>
          </cell>
        </row>
        <row r="2938">
          <cell r="E2938">
            <v>378311</v>
          </cell>
          <cell r="F2938">
            <v>44095</v>
          </cell>
          <cell r="G2938">
            <v>44117</v>
          </cell>
          <cell r="I2938">
            <v>13750</v>
          </cell>
          <cell r="J2938">
            <v>0</v>
          </cell>
          <cell r="K2938">
            <v>0</v>
          </cell>
          <cell r="L2938">
            <v>13750</v>
          </cell>
        </row>
        <row r="2939">
          <cell r="E2939">
            <v>378322</v>
          </cell>
          <cell r="F2939">
            <v>44095</v>
          </cell>
          <cell r="G2939">
            <v>44125</v>
          </cell>
          <cell r="H2939">
            <v>44125</v>
          </cell>
          <cell r="I2939">
            <v>8418678</v>
          </cell>
          <cell r="J2939">
            <v>0</v>
          </cell>
          <cell r="K2939">
            <v>0</v>
          </cell>
          <cell r="L2939">
            <v>8418678</v>
          </cell>
        </row>
        <row r="2940">
          <cell r="E2940">
            <v>378327</v>
          </cell>
          <cell r="F2940">
            <v>44095</v>
          </cell>
          <cell r="G2940">
            <v>44124</v>
          </cell>
          <cell r="H2940">
            <v>44125</v>
          </cell>
          <cell r="I2940">
            <v>3725874</v>
          </cell>
          <cell r="J2940">
            <v>0</v>
          </cell>
          <cell r="K2940">
            <v>0</v>
          </cell>
          <cell r="L2940">
            <v>3725874</v>
          </cell>
        </row>
        <row r="2941">
          <cell r="E2941">
            <v>378335</v>
          </cell>
          <cell r="F2941">
            <v>44095</v>
          </cell>
          <cell r="G2941">
            <v>44124</v>
          </cell>
          <cell r="H2941">
            <v>44125</v>
          </cell>
          <cell r="I2941">
            <v>1995770</v>
          </cell>
          <cell r="J2941">
            <v>0</v>
          </cell>
          <cell r="K2941">
            <v>0</v>
          </cell>
          <cell r="L2941">
            <v>1995770</v>
          </cell>
        </row>
        <row r="2942">
          <cell r="E2942">
            <v>378337</v>
          </cell>
          <cell r="F2942">
            <v>44095</v>
          </cell>
          <cell r="I2942">
            <v>6470</v>
          </cell>
          <cell r="J2942">
            <v>0</v>
          </cell>
          <cell r="K2942">
            <v>0</v>
          </cell>
          <cell r="L2942">
            <v>6470</v>
          </cell>
        </row>
        <row r="2943">
          <cell r="E2943">
            <v>378338</v>
          </cell>
          <cell r="F2943">
            <v>44095</v>
          </cell>
          <cell r="G2943">
            <v>44120</v>
          </cell>
          <cell r="H2943">
            <v>44124</v>
          </cell>
          <cell r="I2943">
            <v>22987718</v>
          </cell>
          <cell r="J2943">
            <v>0</v>
          </cell>
          <cell r="K2943">
            <v>0</v>
          </cell>
          <cell r="L2943">
            <v>22987718</v>
          </cell>
        </row>
        <row r="2944">
          <cell r="E2944">
            <v>378388</v>
          </cell>
          <cell r="F2944">
            <v>44095</v>
          </cell>
          <cell r="G2944">
            <v>44125</v>
          </cell>
          <cell r="H2944">
            <v>44125</v>
          </cell>
          <cell r="I2944">
            <v>5651125</v>
          </cell>
          <cell r="J2944">
            <v>0</v>
          </cell>
          <cell r="K2944">
            <v>0</v>
          </cell>
          <cell r="L2944">
            <v>5651125</v>
          </cell>
        </row>
        <row r="2945">
          <cell r="E2945">
            <v>378405</v>
          </cell>
          <cell r="F2945">
            <v>44095</v>
          </cell>
          <cell r="G2945">
            <v>44124</v>
          </cell>
          <cell r="H2945">
            <v>44125</v>
          </cell>
          <cell r="I2945">
            <v>2561599</v>
          </cell>
          <cell r="J2945">
            <v>0</v>
          </cell>
          <cell r="K2945">
            <v>0</v>
          </cell>
          <cell r="L2945">
            <v>2561599</v>
          </cell>
        </row>
        <row r="2946">
          <cell r="E2946">
            <v>378423</v>
          </cell>
          <cell r="F2946">
            <v>44095</v>
          </cell>
          <cell r="G2946">
            <v>44125</v>
          </cell>
          <cell r="I2946">
            <v>404008</v>
          </cell>
          <cell r="J2946">
            <v>0</v>
          </cell>
          <cell r="K2946">
            <v>0</v>
          </cell>
          <cell r="L2946">
            <v>404008</v>
          </cell>
        </row>
        <row r="2947">
          <cell r="E2947">
            <v>378465</v>
          </cell>
          <cell r="F2947">
            <v>44095</v>
          </cell>
          <cell r="G2947">
            <v>44125</v>
          </cell>
          <cell r="H2947">
            <v>44125</v>
          </cell>
          <cell r="I2947">
            <v>11166408</v>
          </cell>
          <cell r="J2947">
            <v>0</v>
          </cell>
          <cell r="K2947">
            <v>0</v>
          </cell>
          <cell r="L2947">
            <v>11166408</v>
          </cell>
        </row>
        <row r="2948">
          <cell r="E2948">
            <v>378468</v>
          </cell>
          <cell r="F2948">
            <v>44095</v>
          </cell>
          <cell r="G2948">
            <v>44117</v>
          </cell>
          <cell r="I2948">
            <v>28781</v>
          </cell>
          <cell r="J2948">
            <v>0</v>
          </cell>
          <cell r="K2948">
            <v>0</v>
          </cell>
          <cell r="L2948">
            <v>28781</v>
          </cell>
        </row>
        <row r="2949">
          <cell r="E2949">
            <v>378517</v>
          </cell>
          <cell r="F2949">
            <v>44095</v>
          </cell>
          <cell r="G2949">
            <v>44098</v>
          </cell>
          <cell r="H2949">
            <v>44098</v>
          </cell>
          <cell r="I2949">
            <v>161211</v>
          </cell>
          <cell r="J2949">
            <v>0</v>
          </cell>
          <cell r="K2949">
            <v>0</v>
          </cell>
          <cell r="L2949">
            <v>161211</v>
          </cell>
        </row>
        <row r="2950">
          <cell r="E2950">
            <v>378528</v>
          </cell>
          <cell r="F2950">
            <v>44095</v>
          </cell>
          <cell r="G2950">
            <v>44098</v>
          </cell>
          <cell r="H2950">
            <v>44098</v>
          </cell>
          <cell r="I2950">
            <v>444685</v>
          </cell>
          <cell r="J2950">
            <v>0</v>
          </cell>
          <cell r="K2950">
            <v>0</v>
          </cell>
          <cell r="L2950">
            <v>444685</v>
          </cell>
        </row>
        <row r="2951">
          <cell r="E2951">
            <v>378532</v>
          </cell>
          <cell r="F2951">
            <v>44095</v>
          </cell>
          <cell r="G2951">
            <v>44125</v>
          </cell>
          <cell r="I2951">
            <v>216994</v>
          </cell>
          <cell r="J2951">
            <v>0</v>
          </cell>
          <cell r="K2951">
            <v>0</v>
          </cell>
          <cell r="L2951">
            <v>216994</v>
          </cell>
        </row>
        <row r="2952">
          <cell r="E2952">
            <v>378534</v>
          </cell>
          <cell r="F2952">
            <v>44095</v>
          </cell>
          <cell r="G2952">
            <v>44099</v>
          </cell>
          <cell r="H2952">
            <v>44099</v>
          </cell>
          <cell r="I2952">
            <v>216994</v>
          </cell>
          <cell r="J2952">
            <v>0</v>
          </cell>
          <cell r="K2952">
            <v>0</v>
          </cell>
          <cell r="L2952">
            <v>216994</v>
          </cell>
        </row>
        <row r="2953">
          <cell r="E2953">
            <v>378630</v>
          </cell>
          <cell r="F2953">
            <v>44096</v>
          </cell>
          <cell r="G2953">
            <v>44124</v>
          </cell>
          <cell r="H2953">
            <v>44125</v>
          </cell>
          <cell r="I2953">
            <v>1287165</v>
          </cell>
          <cell r="J2953">
            <v>0</v>
          </cell>
          <cell r="K2953">
            <v>0</v>
          </cell>
          <cell r="L2953">
            <v>1287165</v>
          </cell>
        </row>
        <row r="2954">
          <cell r="E2954">
            <v>378663</v>
          </cell>
          <cell r="F2954">
            <v>44096</v>
          </cell>
          <cell r="G2954">
            <v>44125</v>
          </cell>
          <cell r="H2954">
            <v>44125</v>
          </cell>
          <cell r="I2954">
            <v>19431617</v>
          </cell>
          <cell r="J2954">
            <v>0</v>
          </cell>
          <cell r="K2954">
            <v>0</v>
          </cell>
          <cell r="L2954">
            <v>19431617</v>
          </cell>
        </row>
        <row r="2955">
          <cell r="E2955">
            <v>378676</v>
          </cell>
          <cell r="F2955">
            <v>44096</v>
          </cell>
          <cell r="G2955">
            <v>44125</v>
          </cell>
          <cell r="H2955">
            <v>44125</v>
          </cell>
          <cell r="I2955">
            <v>5078422</v>
          </cell>
          <cell r="J2955">
            <v>0</v>
          </cell>
          <cell r="K2955">
            <v>0</v>
          </cell>
          <cell r="L2955">
            <v>5078422</v>
          </cell>
        </row>
        <row r="2956">
          <cell r="E2956">
            <v>378680</v>
          </cell>
          <cell r="F2956">
            <v>44096</v>
          </cell>
          <cell r="G2956">
            <v>44126</v>
          </cell>
          <cell r="H2956">
            <v>44126</v>
          </cell>
          <cell r="I2956">
            <v>216994</v>
          </cell>
          <cell r="J2956">
            <v>0</v>
          </cell>
          <cell r="K2956">
            <v>0</v>
          </cell>
          <cell r="L2956">
            <v>216994</v>
          </cell>
        </row>
        <row r="2957">
          <cell r="E2957">
            <v>378683</v>
          </cell>
          <cell r="F2957">
            <v>44096</v>
          </cell>
          <cell r="I2957">
            <v>111500</v>
          </cell>
          <cell r="J2957">
            <v>0</v>
          </cell>
          <cell r="K2957">
            <v>0</v>
          </cell>
          <cell r="L2957">
            <v>111500</v>
          </cell>
        </row>
        <row r="2958">
          <cell r="E2958">
            <v>378701</v>
          </cell>
          <cell r="F2958">
            <v>44096</v>
          </cell>
          <cell r="G2958">
            <v>44099</v>
          </cell>
          <cell r="H2958">
            <v>44099</v>
          </cell>
          <cell r="I2958">
            <v>702849</v>
          </cell>
          <cell r="J2958">
            <v>0</v>
          </cell>
          <cell r="K2958">
            <v>621022</v>
          </cell>
          <cell r="L2958">
            <v>81827</v>
          </cell>
        </row>
        <row r="2959">
          <cell r="E2959">
            <v>378706</v>
          </cell>
          <cell r="F2959">
            <v>44096</v>
          </cell>
          <cell r="G2959">
            <v>44099</v>
          </cell>
          <cell r="H2959">
            <v>44099</v>
          </cell>
          <cell r="I2959">
            <v>31707710</v>
          </cell>
          <cell r="J2959">
            <v>0</v>
          </cell>
          <cell r="K2959">
            <v>31707699</v>
          </cell>
          <cell r="L2959">
            <v>11</v>
          </cell>
        </row>
        <row r="2960">
          <cell r="E2960">
            <v>378714</v>
          </cell>
          <cell r="F2960">
            <v>44096</v>
          </cell>
          <cell r="G2960">
            <v>44124</v>
          </cell>
          <cell r="H2960">
            <v>44125</v>
          </cell>
          <cell r="I2960">
            <v>2464973</v>
          </cell>
          <cell r="J2960">
            <v>0</v>
          </cell>
          <cell r="K2960">
            <v>0</v>
          </cell>
          <cell r="L2960">
            <v>2464973</v>
          </cell>
        </row>
        <row r="2961">
          <cell r="E2961">
            <v>378756</v>
          </cell>
          <cell r="F2961">
            <v>44096</v>
          </cell>
          <cell r="G2961">
            <v>44098</v>
          </cell>
          <cell r="H2961">
            <v>44098</v>
          </cell>
          <cell r="I2961">
            <v>2614331</v>
          </cell>
          <cell r="J2961">
            <v>0</v>
          </cell>
          <cell r="K2961">
            <v>2614329</v>
          </cell>
          <cell r="L2961">
            <v>2</v>
          </cell>
        </row>
        <row r="2962">
          <cell r="E2962">
            <v>378759</v>
          </cell>
          <cell r="F2962">
            <v>44096</v>
          </cell>
          <cell r="G2962">
            <v>44099</v>
          </cell>
          <cell r="H2962">
            <v>44099</v>
          </cell>
          <cell r="I2962">
            <v>12536766</v>
          </cell>
          <cell r="J2962">
            <v>0</v>
          </cell>
          <cell r="K2962">
            <v>0</v>
          </cell>
          <cell r="L2962">
            <v>12536766</v>
          </cell>
        </row>
        <row r="2963">
          <cell r="E2963">
            <v>378776</v>
          </cell>
          <cell r="F2963">
            <v>44096</v>
          </cell>
          <cell r="I2963">
            <v>123554</v>
          </cell>
          <cell r="J2963">
            <v>0</v>
          </cell>
          <cell r="K2963">
            <v>0</v>
          </cell>
          <cell r="L2963">
            <v>123554</v>
          </cell>
        </row>
        <row r="2964">
          <cell r="E2964">
            <v>378829</v>
          </cell>
          <cell r="F2964">
            <v>44096</v>
          </cell>
          <cell r="G2964">
            <v>44125</v>
          </cell>
          <cell r="I2964">
            <v>216994</v>
          </cell>
          <cell r="J2964">
            <v>0</v>
          </cell>
          <cell r="K2964">
            <v>0</v>
          </cell>
          <cell r="L2964">
            <v>216994</v>
          </cell>
        </row>
        <row r="2965">
          <cell r="E2965">
            <v>378838</v>
          </cell>
          <cell r="F2965">
            <v>44096</v>
          </cell>
          <cell r="G2965">
            <v>44124</v>
          </cell>
          <cell r="H2965">
            <v>44125</v>
          </cell>
          <cell r="I2965">
            <v>5036786</v>
          </cell>
          <cell r="J2965">
            <v>0</v>
          </cell>
          <cell r="K2965">
            <v>0</v>
          </cell>
          <cell r="L2965">
            <v>5036786</v>
          </cell>
        </row>
        <row r="2966">
          <cell r="E2966">
            <v>378842</v>
          </cell>
          <cell r="F2966">
            <v>44096</v>
          </cell>
          <cell r="G2966">
            <v>44126</v>
          </cell>
          <cell r="I2966">
            <v>18689</v>
          </cell>
          <cell r="J2966">
            <v>0</v>
          </cell>
          <cell r="K2966">
            <v>0</v>
          </cell>
          <cell r="L2966">
            <v>18689</v>
          </cell>
        </row>
        <row r="2967">
          <cell r="E2967">
            <v>378846</v>
          </cell>
          <cell r="F2967">
            <v>44096</v>
          </cell>
          <cell r="I2967">
            <v>98382</v>
          </cell>
          <cell r="J2967">
            <v>0</v>
          </cell>
          <cell r="K2967">
            <v>0</v>
          </cell>
          <cell r="L2967">
            <v>98382</v>
          </cell>
        </row>
        <row r="2968">
          <cell r="E2968">
            <v>378857</v>
          </cell>
          <cell r="F2968">
            <v>44096</v>
          </cell>
          <cell r="G2968">
            <v>44124</v>
          </cell>
          <cell r="H2968">
            <v>44125</v>
          </cell>
          <cell r="I2968">
            <v>2274451</v>
          </cell>
          <cell r="J2968">
            <v>0</v>
          </cell>
          <cell r="K2968">
            <v>0</v>
          </cell>
          <cell r="L2968">
            <v>2274451</v>
          </cell>
        </row>
        <row r="2969">
          <cell r="E2969">
            <v>378869</v>
          </cell>
          <cell r="F2969">
            <v>44096</v>
          </cell>
          <cell r="G2969">
            <v>44125</v>
          </cell>
          <cell r="H2969">
            <v>44126</v>
          </cell>
          <cell r="I2969">
            <v>216994</v>
          </cell>
          <cell r="J2969">
            <v>0</v>
          </cell>
          <cell r="K2969">
            <v>0</v>
          </cell>
          <cell r="L2969">
            <v>216994</v>
          </cell>
        </row>
        <row r="2970">
          <cell r="E2970">
            <v>378874</v>
          </cell>
          <cell r="F2970">
            <v>44096</v>
          </cell>
          <cell r="G2970">
            <v>44113</v>
          </cell>
          <cell r="H2970">
            <v>44119</v>
          </cell>
          <cell r="I2970">
            <v>1377072</v>
          </cell>
          <cell r="J2970">
            <v>0</v>
          </cell>
          <cell r="K2970">
            <v>0</v>
          </cell>
          <cell r="L2970">
            <v>1377072</v>
          </cell>
        </row>
        <row r="2971">
          <cell r="E2971">
            <v>378877</v>
          </cell>
          <cell r="F2971">
            <v>44096</v>
          </cell>
          <cell r="G2971">
            <v>44099</v>
          </cell>
          <cell r="H2971">
            <v>44099</v>
          </cell>
          <cell r="I2971">
            <v>898316</v>
          </cell>
          <cell r="J2971">
            <v>0</v>
          </cell>
          <cell r="K2971">
            <v>860930</v>
          </cell>
          <cell r="L2971">
            <v>37386</v>
          </cell>
        </row>
        <row r="2972">
          <cell r="E2972">
            <v>378880</v>
          </cell>
          <cell r="F2972">
            <v>44096</v>
          </cell>
          <cell r="G2972">
            <v>44099</v>
          </cell>
          <cell r="H2972">
            <v>44099</v>
          </cell>
          <cell r="I2972">
            <v>2631401</v>
          </cell>
          <cell r="J2972">
            <v>0</v>
          </cell>
          <cell r="K2972">
            <v>0</v>
          </cell>
          <cell r="L2972">
            <v>2631401</v>
          </cell>
        </row>
        <row r="2973">
          <cell r="E2973">
            <v>378883</v>
          </cell>
          <cell r="F2973">
            <v>44096</v>
          </cell>
          <cell r="G2973">
            <v>44125</v>
          </cell>
          <cell r="I2973">
            <v>216994</v>
          </cell>
          <cell r="J2973">
            <v>0</v>
          </cell>
          <cell r="K2973">
            <v>0</v>
          </cell>
          <cell r="L2973">
            <v>216994</v>
          </cell>
        </row>
        <row r="2974">
          <cell r="E2974">
            <v>378891</v>
          </cell>
          <cell r="F2974">
            <v>44096</v>
          </cell>
          <cell r="G2974">
            <v>44124</v>
          </cell>
          <cell r="H2974">
            <v>44125</v>
          </cell>
          <cell r="I2974">
            <v>2731069</v>
          </cell>
          <cell r="J2974">
            <v>0</v>
          </cell>
          <cell r="K2974">
            <v>0</v>
          </cell>
          <cell r="L2974">
            <v>2731069</v>
          </cell>
        </row>
        <row r="2975">
          <cell r="E2975">
            <v>378892</v>
          </cell>
          <cell r="F2975">
            <v>44096</v>
          </cell>
          <cell r="G2975">
            <v>44104</v>
          </cell>
          <cell r="H2975">
            <v>44105</v>
          </cell>
          <cell r="I2975">
            <v>2029432</v>
          </cell>
          <cell r="J2975">
            <v>0</v>
          </cell>
          <cell r="K2975">
            <v>0</v>
          </cell>
          <cell r="L2975">
            <v>2029432</v>
          </cell>
        </row>
        <row r="2976">
          <cell r="E2976">
            <v>378894</v>
          </cell>
          <cell r="F2976">
            <v>44096</v>
          </cell>
          <cell r="G2976">
            <v>44117</v>
          </cell>
          <cell r="I2976">
            <v>13750</v>
          </cell>
          <cell r="J2976">
            <v>0</v>
          </cell>
          <cell r="K2976">
            <v>0</v>
          </cell>
          <cell r="L2976">
            <v>13750</v>
          </cell>
        </row>
        <row r="2977">
          <cell r="E2977">
            <v>378909</v>
          </cell>
          <cell r="F2977">
            <v>44096</v>
          </cell>
          <cell r="G2977">
            <v>44124</v>
          </cell>
          <cell r="H2977">
            <v>44125</v>
          </cell>
          <cell r="I2977">
            <v>3021665</v>
          </cell>
          <cell r="J2977">
            <v>0</v>
          </cell>
          <cell r="K2977">
            <v>0</v>
          </cell>
          <cell r="L2977">
            <v>3021665</v>
          </cell>
        </row>
        <row r="2978">
          <cell r="E2978">
            <v>378923</v>
          </cell>
          <cell r="F2978">
            <v>44096</v>
          </cell>
          <cell r="G2978">
            <v>44125</v>
          </cell>
          <cell r="I2978">
            <v>713680</v>
          </cell>
          <cell r="J2978">
            <v>0</v>
          </cell>
          <cell r="K2978">
            <v>0</v>
          </cell>
          <cell r="L2978">
            <v>713680</v>
          </cell>
        </row>
        <row r="2979">
          <cell r="E2979">
            <v>378982</v>
          </cell>
          <cell r="F2979">
            <v>44096</v>
          </cell>
          <cell r="I2979">
            <v>1981171</v>
          </cell>
          <cell r="J2979">
            <v>0</v>
          </cell>
          <cell r="K2979">
            <v>0</v>
          </cell>
          <cell r="L2979">
            <v>1981171</v>
          </cell>
        </row>
        <row r="2980">
          <cell r="E2980">
            <v>378986</v>
          </cell>
          <cell r="F2980">
            <v>44096</v>
          </cell>
          <cell r="I2980">
            <v>216994</v>
          </cell>
          <cell r="J2980">
            <v>0</v>
          </cell>
          <cell r="K2980">
            <v>0</v>
          </cell>
          <cell r="L2980">
            <v>216994</v>
          </cell>
        </row>
        <row r="2981">
          <cell r="E2981">
            <v>379007</v>
          </cell>
          <cell r="F2981">
            <v>44096</v>
          </cell>
          <cell r="G2981">
            <v>44099</v>
          </cell>
          <cell r="H2981">
            <v>44099</v>
          </cell>
          <cell r="I2981">
            <v>156814</v>
          </cell>
          <cell r="J2981">
            <v>0</v>
          </cell>
          <cell r="K2981">
            <v>0</v>
          </cell>
          <cell r="L2981">
            <v>156814</v>
          </cell>
        </row>
        <row r="2982">
          <cell r="E2982">
            <v>379017</v>
          </cell>
          <cell r="F2982">
            <v>44096</v>
          </cell>
          <cell r="G2982">
            <v>44098</v>
          </cell>
          <cell r="H2982">
            <v>44098</v>
          </cell>
          <cell r="I2982">
            <v>1712395</v>
          </cell>
          <cell r="J2982">
            <v>0</v>
          </cell>
          <cell r="K2982">
            <v>1703356</v>
          </cell>
          <cell r="L2982">
            <v>9039</v>
          </cell>
        </row>
        <row r="2983">
          <cell r="E2983">
            <v>379020</v>
          </cell>
          <cell r="F2983">
            <v>44096</v>
          </cell>
          <cell r="G2983">
            <v>44099</v>
          </cell>
          <cell r="H2983">
            <v>44099</v>
          </cell>
          <cell r="I2983">
            <v>216994</v>
          </cell>
          <cell r="J2983">
            <v>0</v>
          </cell>
          <cell r="K2983">
            <v>0</v>
          </cell>
          <cell r="L2983">
            <v>216994</v>
          </cell>
        </row>
        <row r="2984">
          <cell r="E2984">
            <v>379021</v>
          </cell>
          <cell r="F2984">
            <v>44096</v>
          </cell>
          <cell r="I2984">
            <v>3261584</v>
          </cell>
          <cell r="J2984">
            <v>0</v>
          </cell>
          <cell r="K2984">
            <v>0</v>
          </cell>
          <cell r="L2984">
            <v>3261584</v>
          </cell>
        </row>
        <row r="2985">
          <cell r="E2985">
            <v>379022</v>
          </cell>
          <cell r="F2985">
            <v>44096</v>
          </cell>
          <cell r="G2985">
            <v>44113</v>
          </cell>
          <cell r="H2985">
            <v>44123</v>
          </cell>
          <cell r="I2985">
            <v>395873</v>
          </cell>
          <cell r="J2985">
            <v>0</v>
          </cell>
          <cell r="K2985">
            <v>0</v>
          </cell>
          <cell r="L2985">
            <v>395873</v>
          </cell>
        </row>
        <row r="2986">
          <cell r="E2986">
            <v>379023</v>
          </cell>
          <cell r="F2986">
            <v>44096</v>
          </cell>
          <cell r="I2986">
            <v>216994</v>
          </cell>
          <cell r="J2986">
            <v>0</v>
          </cell>
          <cell r="K2986">
            <v>0</v>
          </cell>
          <cell r="L2986">
            <v>216994</v>
          </cell>
        </row>
        <row r="2987">
          <cell r="E2987">
            <v>379029</v>
          </cell>
          <cell r="F2987">
            <v>44096</v>
          </cell>
          <cell r="G2987">
            <v>44125</v>
          </cell>
          <cell r="I2987">
            <v>216994</v>
          </cell>
          <cell r="J2987">
            <v>0</v>
          </cell>
          <cell r="K2987">
            <v>0</v>
          </cell>
          <cell r="L2987">
            <v>216994</v>
          </cell>
        </row>
        <row r="2988">
          <cell r="E2988">
            <v>379030</v>
          </cell>
          <cell r="F2988">
            <v>44096</v>
          </cell>
          <cell r="G2988">
            <v>44113</v>
          </cell>
          <cell r="H2988">
            <v>44123</v>
          </cell>
          <cell r="I2988">
            <v>540207</v>
          </cell>
          <cell r="J2988">
            <v>0</v>
          </cell>
          <cell r="K2988">
            <v>0</v>
          </cell>
          <cell r="L2988">
            <v>540207</v>
          </cell>
        </row>
        <row r="2989">
          <cell r="E2989">
            <v>379036</v>
          </cell>
          <cell r="F2989">
            <v>44097</v>
          </cell>
          <cell r="G2989">
            <v>44098</v>
          </cell>
          <cell r="H2989">
            <v>44098</v>
          </cell>
          <cell r="I2989">
            <v>230774</v>
          </cell>
          <cell r="J2989">
            <v>0</v>
          </cell>
          <cell r="K2989">
            <v>0</v>
          </cell>
          <cell r="L2989">
            <v>230774</v>
          </cell>
        </row>
        <row r="2990">
          <cell r="E2990">
            <v>379049</v>
          </cell>
          <cell r="F2990">
            <v>44097</v>
          </cell>
          <cell r="G2990">
            <v>44098</v>
          </cell>
          <cell r="H2990">
            <v>44098</v>
          </cell>
          <cell r="I2990">
            <v>241416</v>
          </cell>
          <cell r="J2990">
            <v>0</v>
          </cell>
          <cell r="K2990">
            <v>0</v>
          </cell>
          <cell r="L2990">
            <v>241416</v>
          </cell>
        </row>
        <row r="2991">
          <cell r="E2991">
            <v>379052</v>
          </cell>
          <cell r="F2991">
            <v>44097</v>
          </cell>
          <cell r="G2991">
            <v>44113</v>
          </cell>
          <cell r="H2991">
            <v>44123</v>
          </cell>
          <cell r="I2991">
            <v>258938</v>
          </cell>
          <cell r="J2991">
            <v>0</v>
          </cell>
          <cell r="K2991">
            <v>0</v>
          </cell>
          <cell r="L2991">
            <v>258938</v>
          </cell>
        </row>
        <row r="2992">
          <cell r="E2992">
            <v>379054</v>
          </cell>
          <cell r="F2992">
            <v>44097</v>
          </cell>
          <cell r="G2992">
            <v>44113</v>
          </cell>
          <cell r="H2992">
            <v>44123</v>
          </cell>
          <cell r="I2992">
            <v>261395</v>
          </cell>
          <cell r="J2992">
            <v>0</v>
          </cell>
          <cell r="K2992">
            <v>0</v>
          </cell>
          <cell r="L2992">
            <v>261395</v>
          </cell>
        </row>
        <row r="2993">
          <cell r="E2993">
            <v>379055</v>
          </cell>
          <cell r="F2993">
            <v>44097</v>
          </cell>
          <cell r="G2993">
            <v>44125</v>
          </cell>
          <cell r="I2993">
            <v>216994</v>
          </cell>
          <cell r="J2993">
            <v>0</v>
          </cell>
          <cell r="K2993">
            <v>0</v>
          </cell>
          <cell r="L2993">
            <v>216994</v>
          </cell>
        </row>
        <row r="2994">
          <cell r="E2994">
            <v>379060</v>
          </cell>
          <cell r="F2994">
            <v>44097</v>
          </cell>
          <cell r="G2994">
            <v>44125</v>
          </cell>
          <cell r="I2994">
            <v>216994</v>
          </cell>
          <cell r="J2994">
            <v>0</v>
          </cell>
          <cell r="K2994">
            <v>0</v>
          </cell>
          <cell r="L2994">
            <v>216994</v>
          </cell>
        </row>
        <row r="2995">
          <cell r="E2995">
            <v>379071</v>
          </cell>
          <cell r="F2995">
            <v>44097</v>
          </cell>
          <cell r="G2995">
            <v>44125</v>
          </cell>
          <cell r="H2995">
            <v>44125</v>
          </cell>
          <cell r="I2995">
            <v>3158170</v>
          </cell>
          <cell r="J2995">
            <v>0</v>
          </cell>
          <cell r="K2995">
            <v>0</v>
          </cell>
          <cell r="L2995">
            <v>3158170</v>
          </cell>
        </row>
        <row r="2996">
          <cell r="E2996">
            <v>379074</v>
          </cell>
          <cell r="F2996">
            <v>44097</v>
          </cell>
          <cell r="I2996">
            <v>108700</v>
          </cell>
          <cell r="J2996">
            <v>0</v>
          </cell>
          <cell r="K2996">
            <v>0</v>
          </cell>
          <cell r="L2996">
            <v>108700</v>
          </cell>
        </row>
        <row r="2997">
          <cell r="E2997">
            <v>379078</v>
          </cell>
          <cell r="F2997">
            <v>44097</v>
          </cell>
          <cell r="G2997">
            <v>44117</v>
          </cell>
          <cell r="I2997">
            <v>45213</v>
          </cell>
          <cell r="J2997">
            <v>0</v>
          </cell>
          <cell r="K2997">
            <v>0</v>
          </cell>
          <cell r="L2997">
            <v>45213</v>
          </cell>
        </row>
        <row r="2998">
          <cell r="E2998">
            <v>379087</v>
          </cell>
          <cell r="F2998">
            <v>44097</v>
          </cell>
          <cell r="G2998">
            <v>44113</v>
          </cell>
          <cell r="H2998">
            <v>44123</v>
          </cell>
          <cell r="I2998">
            <v>125701</v>
          </cell>
          <cell r="J2998">
            <v>0</v>
          </cell>
          <cell r="K2998">
            <v>0</v>
          </cell>
          <cell r="L2998">
            <v>125701</v>
          </cell>
        </row>
        <row r="2999">
          <cell r="E2999">
            <v>379093</v>
          </cell>
          <cell r="F2999">
            <v>44097</v>
          </cell>
          <cell r="G2999">
            <v>44113</v>
          </cell>
          <cell r="H2999">
            <v>44123</v>
          </cell>
          <cell r="I2999">
            <v>788283</v>
          </cell>
          <cell r="J2999">
            <v>0</v>
          </cell>
          <cell r="K2999">
            <v>0</v>
          </cell>
          <cell r="L2999">
            <v>788283</v>
          </cell>
        </row>
        <row r="3000">
          <cell r="E3000">
            <v>379094</v>
          </cell>
          <cell r="F3000">
            <v>44097</v>
          </cell>
          <cell r="G3000">
            <v>44113</v>
          </cell>
          <cell r="H3000">
            <v>44123</v>
          </cell>
          <cell r="I3000">
            <v>1057353</v>
          </cell>
          <cell r="J3000">
            <v>0</v>
          </cell>
          <cell r="K3000">
            <v>0</v>
          </cell>
          <cell r="L3000">
            <v>1057353</v>
          </cell>
        </row>
        <row r="3001">
          <cell r="E3001">
            <v>379148</v>
          </cell>
          <cell r="F3001">
            <v>44097</v>
          </cell>
          <cell r="G3001">
            <v>44125</v>
          </cell>
          <cell r="H3001">
            <v>44125</v>
          </cell>
          <cell r="I3001">
            <v>2225719</v>
          </cell>
          <cell r="J3001">
            <v>0</v>
          </cell>
          <cell r="K3001">
            <v>0</v>
          </cell>
          <cell r="L3001">
            <v>2225719</v>
          </cell>
        </row>
        <row r="3002">
          <cell r="E3002">
            <v>379152</v>
          </cell>
          <cell r="F3002">
            <v>44097</v>
          </cell>
          <cell r="I3002">
            <v>59072</v>
          </cell>
          <cell r="J3002">
            <v>0</v>
          </cell>
          <cell r="K3002">
            <v>0</v>
          </cell>
          <cell r="L3002">
            <v>59072</v>
          </cell>
        </row>
        <row r="3003">
          <cell r="E3003">
            <v>379153</v>
          </cell>
          <cell r="F3003">
            <v>44097</v>
          </cell>
          <cell r="G3003">
            <v>44127</v>
          </cell>
          <cell r="I3003">
            <v>30650208</v>
          </cell>
          <cell r="J3003">
            <v>0</v>
          </cell>
          <cell r="K3003">
            <v>0</v>
          </cell>
          <cell r="L3003">
            <v>30650208</v>
          </cell>
        </row>
        <row r="3004">
          <cell r="E3004">
            <v>379156</v>
          </cell>
          <cell r="F3004">
            <v>44097</v>
          </cell>
          <cell r="I3004">
            <v>2980640</v>
          </cell>
          <cell r="J3004">
            <v>0</v>
          </cell>
          <cell r="K3004">
            <v>0</v>
          </cell>
          <cell r="L3004">
            <v>2980640</v>
          </cell>
        </row>
        <row r="3005">
          <cell r="E3005">
            <v>379157</v>
          </cell>
          <cell r="F3005">
            <v>44097</v>
          </cell>
          <cell r="G3005">
            <v>44125</v>
          </cell>
          <cell r="H3005">
            <v>44125</v>
          </cell>
          <cell r="I3005">
            <v>3308698</v>
          </cell>
          <cell r="J3005">
            <v>0</v>
          </cell>
          <cell r="K3005">
            <v>0</v>
          </cell>
          <cell r="L3005">
            <v>3308698</v>
          </cell>
        </row>
        <row r="3006">
          <cell r="E3006">
            <v>379161</v>
          </cell>
          <cell r="F3006">
            <v>44097</v>
          </cell>
          <cell r="G3006">
            <v>44126</v>
          </cell>
          <cell r="H3006">
            <v>44126</v>
          </cell>
          <cell r="I3006">
            <v>216994</v>
          </cell>
          <cell r="J3006">
            <v>0</v>
          </cell>
          <cell r="K3006">
            <v>0</v>
          </cell>
          <cell r="L3006">
            <v>216994</v>
          </cell>
        </row>
        <row r="3007">
          <cell r="E3007">
            <v>379164</v>
          </cell>
          <cell r="F3007">
            <v>44097</v>
          </cell>
          <cell r="G3007">
            <v>44117</v>
          </cell>
          <cell r="I3007">
            <v>13750</v>
          </cell>
          <cell r="J3007">
            <v>0</v>
          </cell>
          <cell r="K3007">
            <v>0</v>
          </cell>
          <cell r="L3007">
            <v>13750</v>
          </cell>
        </row>
        <row r="3008">
          <cell r="E3008">
            <v>379166</v>
          </cell>
          <cell r="F3008">
            <v>44097</v>
          </cell>
          <cell r="G3008">
            <v>44117</v>
          </cell>
          <cell r="I3008">
            <v>13750</v>
          </cell>
          <cell r="J3008">
            <v>0</v>
          </cell>
          <cell r="K3008">
            <v>0</v>
          </cell>
          <cell r="L3008">
            <v>13750</v>
          </cell>
        </row>
        <row r="3009">
          <cell r="E3009">
            <v>379173</v>
          </cell>
          <cell r="F3009">
            <v>44097</v>
          </cell>
          <cell r="G3009">
            <v>44117</v>
          </cell>
          <cell r="I3009">
            <v>13750</v>
          </cell>
          <cell r="J3009">
            <v>0</v>
          </cell>
          <cell r="K3009">
            <v>0</v>
          </cell>
          <cell r="L3009">
            <v>13750</v>
          </cell>
        </row>
        <row r="3010">
          <cell r="E3010">
            <v>379178</v>
          </cell>
          <cell r="F3010">
            <v>44097</v>
          </cell>
          <cell r="G3010">
            <v>44117</v>
          </cell>
          <cell r="I3010">
            <v>3650</v>
          </cell>
          <cell r="J3010">
            <v>0</v>
          </cell>
          <cell r="K3010">
            <v>0</v>
          </cell>
          <cell r="L3010">
            <v>3650</v>
          </cell>
        </row>
        <row r="3011">
          <cell r="E3011">
            <v>379181</v>
          </cell>
          <cell r="F3011">
            <v>44097</v>
          </cell>
          <cell r="G3011">
            <v>44117</v>
          </cell>
          <cell r="I3011">
            <v>13750</v>
          </cell>
          <cell r="J3011">
            <v>0</v>
          </cell>
          <cell r="K3011">
            <v>0</v>
          </cell>
          <cell r="L3011">
            <v>13750</v>
          </cell>
        </row>
        <row r="3012">
          <cell r="E3012">
            <v>379231</v>
          </cell>
          <cell r="F3012">
            <v>44097</v>
          </cell>
          <cell r="G3012">
            <v>44125</v>
          </cell>
          <cell r="I3012">
            <v>80512993</v>
          </cell>
          <cell r="J3012">
            <v>0</v>
          </cell>
          <cell r="K3012">
            <v>0</v>
          </cell>
          <cell r="L3012">
            <v>80512993</v>
          </cell>
        </row>
        <row r="3013">
          <cell r="E3013">
            <v>379265</v>
          </cell>
          <cell r="F3013">
            <v>44097</v>
          </cell>
          <cell r="G3013">
            <v>44125</v>
          </cell>
          <cell r="I3013">
            <v>6436704</v>
          </cell>
          <cell r="J3013">
            <v>0</v>
          </cell>
          <cell r="K3013">
            <v>0</v>
          </cell>
          <cell r="L3013">
            <v>6436704</v>
          </cell>
        </row>
        <row r="3014">
          <cell r="E3014">
            <v>379296</v>
          </cell>
          <cell r="F3014">
            <v>44097</v>
          </cell>
          <cell r="I3014">
            <v>216994</v>
          </cell>
          <cell r="J3014">
            <v>0</v>
          </cell>
          <cell r="K3014">
            <v>0</v>
          </cell>
          <cell r="L3014">
            <v>216994</v>
          </cell>
        </row>
        <row r="3015">
          <cell r="E3015">
            <v>379353</v>
          </cell>
          <cell r="F3015">
            <v>44097</v>
          </cell>
          <cell r="G3015">
            <v>44098</v>
          </cell>
          <cell r="H3015">
            <v>44098</v>
          </cell>
          <cell r="I3015">
            <v>239097</v>
          </cell>
          <cell r="J3015">
            <v>0</v>
          </cell>
          <cell r="K3015">
            <v>0</v>
          </cell>
          <cell r="L3015">
            <v>239097</v>
          </cell>
        </row>
        <row r="3016">
          <cell r="E3016">
            <v>379385</v>
          </cell>
          <cell r="F3016">
            <v>44097</v>
          </cell>
          <cell r="G3016">
            <v>44117</v>
          </cell>
          <cell r="I3016">
            <v>30500</v>
          </cell>
          <cell r="J3016">
            <v>0</v>
          </cell>
          <cell r="K3016">
            <v>0</v>
          </cell>
          <cell r="L3016">
            <v>30500</v>
          </cell>
        </row>
        <row r="3017">
          <cell r="E3017">
            <v>379395</v>
          </cell>
          <cell r="F3017">
            <v>44097</v>
          </cell>
          <cell r="G3017">
            <v>44125</v>
          </cell>
          <cell r="H3017">
            <v>44125</v>
          </cell>
          <cell r="I3017">
            <v>47206624</v>
          </cell>
          <cell r="J3017">
            <v>0</v>
          </cell>
          <cell r="K3017">
            <v>0</v>
          </cell>
          <cell r="L3017">
            <v>47206624</v>
          </cell>
        </row>
        <row r="3018">
          <cell r="E3018">
            <v>379418</v>
          </cell>
          <cell r="F3018">
            <v>44097</v>
          </cell>
          <cell r="I3018">
            <v>1475281</v>
          </cell>
          <cell r="J3018">
            <v>0</v>
          </cell>
          <cell r="K3018">
            <v>0</v>
          </cell>
          <cell r="L3018">
            <v>1475281</v>
          </cell>
        </row>
        <row r="3019">
          <cell r="E3019">
            <v>379425</v>
          </cell>
          <cell r="F3019">
            <v>44097</v>
          </cell>
          <cell r="G3019">
            <v>44125</v>
          </cell>
          <cell r="H3019">
            <v>44125</v>
          </cell>
          <cell r="I3019">
            <v>3441013</v>
          </cell>
          <cell r="J3019">
            <v>0</v>
          </cell>
          <cell r="K3019">
            <v>0</v>
          </cell>
          <cell r="L3019">
            <v>3441013</v>
          </cell>
        </row>
        <row r="3020">
          <cell r="E3020">
            <v>379438</v>
          </cell>
          <cell r="F3020">
            <v>44097</v>
          </cell>
          <cell r="G3020">
            <v>44126</v>
          </cell>
          <cell r="H3020">
            <v>44126</v>
          </cell>
          <cell r="I3020">
            <v>216994</v>
          </cell>
          <cell r="J3020">
            <v>0</v>
          </cell>
          <cell r="K3020">
            <v>0</v>
          </cell>
          <cell r="L3020">
            <v>216994</v>
          </cell>
        </row>
        <row r="3021">
          <cell r="E3021">
            <v>379457</v>
          </cell>
          <cell r="F3021">
            <v>44097</v>
          </cell>
          <cell r="G3021">
            <v>44127</v>
          </cell>
          <cell r="I3021">
            <v>13294697</v>
          </cell>
          <cell r="J3021">
            <v>0</v>
          </cell>
          <cell r="K3021">
            <v>0</v>
          </cell>
          <cell r="L3021">
            <v>13294697</v>
          </cell>
        </row>
        <row r="3022">
          <cell r="E3022">
            <v>379460</v>
          </cell>
          <cell r="F3022">
            <v>44097</v>
          </cell>
          <cell r="G3022">
            <v>44126</v>
          </cell>
          <cell r="H3022">
            <v>44126</v>
          </cell>
          <cell r="I3022">
            <v>216994</v>
          </cell>
          <cell r="J3022">
            <v>0</v>
          </cell>
          <cell r="K3022">
            <v>0</v>
          </cell>
          <cell r="L3022">
            <v>216994</v>
          </cell>
        </row>
        <row r="3023">
          <cell r="E3023">
            <v>379462</v>
          </cell>
          <cell r="F3023">
            <v>44097</v>
          </cell>
          <cell r="I3023">
            <v>2518028</v>
          </cell>
          <cell r="J3023">
            <v>0</v>
          </cell>
          <cell r="K3023">
            <v>0</v>
          </cell>
          <cell r="L3023">
            <v>2518028</v>
          </cell>
        </row>
        <row r="3024">
          <cell r="E3024">
            <v>379468</v>
          </cell>
          <cell r="F3024">
            <v>44097</v>
          </cell>
          <cell r="G3024">
            <v>44125</v>
          </cell>
          <cell r="H3024">
            <v>44125</v>
          </cell>
          <cell r="I3024">
            <v>895684</v>
          </cell>
          <cell r="J3024">
            <v>0</v>
          </cell>
          <cell r="K3024">
            <v>0</v>
          </cell>
          <cell r="L3024">
            <v>895684</v>
          </cell>
        </row>
        <row r="3025">
          <cell r="E3025">
            <v>379469</v>
          </cell>
          <cell r="F3025">
            <v>44097</v>
          </cell>
          <cell r="I3025">
            <v>53830</v>
          </cell>
          <cell r="J3025">
            <v>0</v>
          </cell>
          <cell r="K3025">
            <v>0</v>
          </cell>
          <cell r="L3025">
            <v>53830</v>
          </cell>
        </row>
        <row r="3026">
          <cell r="E3026">
            <v>379470</v>
          </cell>
          <cell r="F3026">
            <v>44097</v>
          </cell>
          <cell r="I3026">
            <v>91476</v>
          </cell>
          <cell r="J3026">
            <v>0</v>
          </cell>
          <cell r="K3026">
            <v>0</v>
          </cell>
          <cell r="L3026">
            <v>91476</v>
          </cell>
        </row>
        <row r="3027">
          <cell r="E3027">
            <v>379499</v>
          </cell>
          <cell r="F3027">
            <v>44097</v>
          </cell>
          <cell r="I3027">
            <v>6689349</v>
          </cell>
          <cell r="J3027">
            <v>0</v>
          </cell>
          <cell r="K3027">
            <v>0</v>
          </cell>
          <cell r="L3027">
            <v>6689349</v>
          </cell>
        </row>
        <row r="3028">
          <cell r="E3028">
            <v>379503</v>
          </cell>
          <cell r="F3028">
            <v>44097</v>
          </cell>
          <cell r="G3028">
            <v>44098</v>
          </cell>
          <cell r="H3028">
            <v>44099</v>
          </cell>
          <cell r="I3028">
            <v>216994</v>
          </cell>
          <cell r="J3028">
            <v>0</v>
          </cell>
          <cell r="K3028">
            <v>0</v>
          </cell>
          <cell r="L3028">
            <v>216994</v>
          </cell>
        </row>
        <row r="3029">
          <cell r="E3029">
            <v>379504</v>
          </cell>
          <cell r="F3029">
            <v>44097</v>
          </cell>
          <cell r="G3029">
            <v>44099</v>
          </cell>
          <cell r="H3029">
            <v>44099</v>
          </cell>
          <cell r="I3029">
            <v>876076</v>
          </cell>
          <cell r="J3029">
            <v>0</v>
          </cell>
          <cell r="K3029">
            <v>0</v>
          </cell>
          <cell r="L3029">
            <v>876076</v>
          </cell>
        </row>
        <row r="3030">
          <cell r="E3030">
            <v>379532</v>
          </cell>
          <cell r="F3030">
            <v>44098</v>
          </cell>
          <cell r="G3030">
            <v>44127</v>
          </cell>
          <cell r="I3030">
            <v>16686751</v>
          </cell>
          <cell r="J3030">
            <v>0</v>
          </cell>
          <cell r="K3030">
            <v>0</v>
          </cell>
          <cell r="L3030">
            <v>16686751</v>
          </cell>
        </row>
        <row r="3031">
          <cell r="E3031">
            <v>379570</v>
          </cell>
          <cell r="F3031">
            <v>44098</v>
          </cell>
          <cell r="G3031">
            <v>44125</v>
          </cell>
          <cell r="H3031">
            <v>44125</v>
          </cell>
          <cell r="I3031">
            <v>3251266</v>
          </cell>
          <cell r="J3031">
            <v>0</v>
          </cell>
          <cell r="K3031">
            <v>0</v>
          </cell>
          <cell r="L3031">
            <v>3251266</v>
          </cell>
        </row>
        <row r="3032">
          <cell r="E3032">
            <v>379575</v>
          </cell>
          <cell r="F3032">
            <v>44098</v>
          </cell>
          <cell r="G3032">
            <v>44127</v>
          </cell>
          <cell r="I3032">
            <v>7613992</v>
          </cell>
          <cell r="J3032">
            <v>0</v>
          </cell>
          <cell r="K3032">
            <v>0</v>
          </cell>
          <cell r="L3032">
            <v>7613992</v>
          </cell>
        </row>
        <row r="3033">
          <cell r="E3033">
            <v>379580</v>
          </cell>
          <cell r="F3033">
            <v>44098</v>
          </cell>
          <cell r="G3033">
            <v>44117</v>
          </cell>
          <cell r="I3033">
            <v>17150</v>
          </cell>
          <cell r="J3033">
            <v>0</v>
          </cell>
          <cell r="K3033">
            <v>0</v>
          </cell>
          <cell r="L3033">
            <v>17150</v>
          </cell>
        </row>
        <row r="3034">
          <cell r="E3034">
            <v>379582</v>
          </cell>
          <cell r="F3034">
            <v>44098</v>
          </cell>
          <cell r="G3034">
            <v>44117</v>
          </cell>
          <cell r="I3034">
            <v>13750</v>
          </cell>
          <cell r="J3034">
            <v>0</v>
          </cell>
          <cell r="K3034">
            <v>0</v>
          </cell>
          <cell r="L3034">
            <v>13750</v>
          </cell>
        </row>
        <row r="3035">
          <cell r="E3035">
            <v>379620</v>
          </cell>
          <cell r="F3035">
            <v>44098</v>
          </cell>
          <cell r="G3035">
            <v>44127</v>
          </cell>
          <cell r="I3035">
            <v>5677047</v>
          </cell>
          <cell r="J3035">
            <v>0</v>
          </cell>
          <cell r="K3035">
            <v>0</v>
          </cell>
          <cell r="L3035">
            <v>5677047</v>
          </cell>
        </row>
        <row r="3036">
          <cell r="E3036">
            <v>379684</v>
          </cell>
          <cell r="F3036">
            <v>44098</v>
          </cell>
          <cell r="G3036">
            <v>44125</v>
          </cell>
          <cell r="H3036">
            <v>44125</v>
          </cell>
          <cell r="I3036">
            <v>2445499</v>
          </cell>
          <cell r="J3036">
            <v>0</v>
          </cell>
          <cell r="K3036">
            <v>0</v>
          </cell>
          <cell r="L3036">
            <v>2445499</v>
          </cell>
        </row>
        <row r="3037">
          <cell r="E3037">
            <v>379706</v>
          </cell>
          <cell r="F3037">
            <v>44098</v>
          </cell>
          <cell r="G3037">
            <v>44125</v>
          </cell>
          <cell r="H3037">
            <v>44125</v>
          </cell>
          <cell r="I3037">
            <v>683767</v>
          </cell>
          <cell r="J3037">
            <v>0</v>
          </cell>
          <cell r="K3037">
            <v>0</v>
          </cell>
          <cell r="L3037">
            <v>683767</v>
          </cell>
        </row>
        <row r="3038">
          <cell r="E3038">
            <v>379716</v>
          </cell>
          <cell r="F3038">
            <v>44098</v>
          </cell>
          <cell r="G3038">
            <v>44117</v>
          </cell>
          <cell r="I3038">
            <v>35113</v>
          </cell>
          <cell r="J3038">
            <v>0</v>
          </cell>
          <cell r="K3038">
            <v>0</v>
          </cell>
          <cell r="L3038">
            <v>35113</v>
          </cell>
        </row>
        <row r="3039">
          <cell r="E3039">
            <v>379718</v>
          </cell>
          <cell r="F3039">
            <v>44098</v>
          </cell>
          <cell r="G3039">
            <v>44117</v>
          </cell>
          <cell r="I3039">
            <v>45213</v>
          </cell>
          <cell r="J3039">
            <v>0</v>
          </cell>
          <cell r="K3039">
            <v>0</v>
          </cell>
          <cell r="L3039">
            <v>45213</v>
          </cell>
        </row>
        <row r="3040">
          <cell r="E3040">
            <v>379726</v>
          </cell>
          <cell r="F3040">
            <v>44098</v>
          </cell>
          <cell r="G3040">
            <v>44117</v>
          </cell>
          <cell r="I3040">
            <v>35113</v>
          </cell>
          <cell r="J3040">
            <v>0</v>
          </cell>
          <cell r="K3040">
            <v>0</v>
          </cell>
          <cell r="L3040">
            <v>35113</v>
          </cell>
        </row>
        <row r="3041">
          <cell r="E3041">
            <v>379730</v>
          </cell>
          <cell r="F3041">
            <v>44098</v>
          </cell>
          <cell r="G3041">
            <v>44117</v>
          </cell>
          <cell r="I3041">
            <v>31613</v>
          </cell>
          <cell r="J3041">
            <v>0</v>
          </cell>
          <cell r="K3041">
            <v>0</v>
          </cell>
          <cell r="L3041">
            <v>31613</v>
          </cell>
        </row>
        <row r="3042">
          <cell r="E3042">
            <v>379733</v>
          </cell>
          <cell r="F3042">
            <v>44098</v>
          </cell>
          <cell r="G3042">
            <v>44125</v>
          </cell>
          <cell r="H3042">
            <v>44125</v>
          </cell>
          <cell r="I3042">
            <v>2433224</v>
          </cell>
          <cell r="J3042">
            <v>0</v>
          </cell>
          <cell r="K3042">
            <v>0</v>
          </cell>
          <cell r="L3042">
            <v>2433224</v>
          </cell>
        </row>
        <row r="3043">
          <cell r="E3043">
            <v>379734</v>
          </cell>
          <cell r="F3043">
            <v>44098</v>
          </cell>
          <cell r="G3043">
            <v>44099</v>
          </cell>
          <cell r="H3043">
            <v>44099</v>
          </cell>
          <cell r="I3043">
            <v>1700225</v>
          </cell>
          <cell r="J3043">
            <v>0</v>
          </cell>
          <cell r="K3043">
            <v>0</v>
          </cell>
          <cell r="L3043">
            <v>1700225</v>
          </cell>
        </row>
        <row r="3044">
          <cell r="E3044">
            <v>379737</v>
          </cell>
          <cell r="F3044">
            <v>44098</v>
          </cell>
          <cell r="G3044">
            <v>44126</v>
          </cell>
          <cell r="H3044">
            <v>44126</v>
          </cell>
          <cell r="I3044">
            <v>216994</v>
          </cell>
          <cell r="J3044">
            <v>0</v>
          </cell>
          <cell r="K3044">
            <v>0</v>
          </cell>
          <cell r="L3044">
            <v>216994</v>
          </cell>
        </row>
        <row r="3045">
          <cell r="E3045">
            <v>379738</v>
          </cell>
          <cell r="F3045">
            <v>44098</v>
          </cell>
          <cell r="G3045">
            <v>44099</v>
          </cell>
          <cell r="H3045">
            <v>44099</v>
          </cell>
          <cell r="I3045">
            <v>587667</v>
          </cell>
          <cell r="J3045">
            <v>0</v>
          </cell>
          <cell r="K3045">
            <v>587664</v>
          </cell>
          <cell r="L3045">
            <v>3</v>
          </cell>
        </row>
        <row r="3046">
          <cell r="E3046">
            <v>379743</v>
          </cell>
          <cell r="F3046">
            <v>44098</v>
          </cell>
          <cell r="G3046">
            <v>44099</v>
          </cell>
          <cell r="H3046">
            <v>44099</v>
          </cell>
          <cell r="I3046">
            <v>629118</v>
          </cell>
          <cell r="J3046">
            <v>0</v>
          </cell>
          <cell r="K3046">
            <v>629115</v>
          </cell>
          <cell r="L3046">
            <v>3</v>
          </cell>
        </row>
        <row r="3047">
          <cell r="E3047">
            <v>379751</v>
          </cell>
          <cell r="F3047">
            <v>44098</v>
          </cell>
          <cell r="G3047">
            <v>44099</v>
          </cell>
          <cell r="H3047">
            <v>44099</v>
          </cell>
          <cell r="I3047">
            <v>2563512</v>
          </cell>
          <cell r="J3047">
            <v>0</v>
          </cell>
          <cell r="K3047">
            <v>2563506</v>
          </cell>
          <cell r="L3047">
            <v>6</v>
          </cell>
        </row>
        <row r="3048">
          <cell r="E3048">
            <v>379758</v>
          </cell>
          <cell r="F3048">
            <v>44098</v>
          </cell>
          <cell r="I3048">
            <v>2662978</v>
          </cell>
          <cell r="J3048">
            <v>0</v>
          </cell>
          <cell r="K3048">
            <v>0</v>
          </cell>
          <cell r="L3048">
            <v>2662978</v>
          </cell>
        </row>
        <row r="3049">
          <cell r="E3049">
            <v>379774</v>
          </cell>
          <cell r="F3049">
            <v>44098</v>
          </cell>
          <cell r="G3049">
            <v>44099</v>
          </cell>
          <cell r="H3049">
            <v>44099</v>
          </cell>
          <cell r="I3049">
            <v>6158912</v>
          </cell>
          <cell r="J3049">
            <v>0</v>
          </cell>
          <cell r="K3049">
            <v>6152673</v>
          </cell>
          <cell r="L3049">
            <v>6239</v>
          </cell>
        </row>
        <row r="3050">
          <cell r="E3050">
            <v>379782</v>
          </cell>
          <cell r="F3050">
            <v>44098</v>
          </cell>
          <cell r="G3050">
            <v>44099</v>
          </cell>
          <cell r="H3050">
            <v>44099</v>
          </cell>
          <cell r="I3050">
            <v>2546372</v>
          </cell>
          <cell r="J3050">
            <v>0</v>
          </cell>
          <cell r="K3050">
            <v>2546332</v>
          </cell>
          <cell r="L3050">
            <v>40</v>
          </cell>
        </row>
        <row r="3051">
          <cell r="E3051">
            <v>379786</v>
          </cell>
          <cell r="F3051">
            <v>44098</v>
          </cell>
          <cell r="G3051">
            <v>44099</v>
          </cell>
          <cell r="H3051">
            <v>44099</v>
          </cell>
          <cell r="I3051">
            <v>3383040</v>
          </cell>
          <cell r="J3051">
            <v>0</v>
          </cell>
          <cell r="K3051">
            <v>3382378</v>
          </cell>
          <cell r="L3051">
            <v>662</v>
          </cell>
        </row>
        <row r="3052">
          <cell r="E3052">
            <v>379787</v>
          </cell>
          <cell r="F3052">
            <v>44098</v>
          </cell>
          <cell r="G3052">
            <v>44127</v>
          </cell>
          <cell r="I3052">
            <v>4883908</v>
          </cell>
          <cell r="J3052">
            <v>0</v>
          </cell>
          <cell r="K3052">
            <v>0</v>
          </cell>
          <cell r="L3052">
            <v>4883908</v>
          </cell>
        </row>
        <row r="3053">
          <cell r="E3053">
            <v>379788</v>
          </cell>
          <cell r="F3053">
            <v>44098</v>
          </cell>
          <cell r="G3053">
            <v>44127</v>
          </cell>
          <cell r="I3053">
            <v>10640948</v>
          </cell>
          <cell r="J3053">
            <v>0</v>
          </cell>
          <cell r="K3053">
            <v>0</v>
          </cell>
          <cell r="L3053">
            <v>10640948</v>
          </cell>
        </row>
        <row r="3054">
          <cell r="E3054">
            <v>379789</v>
          </cell>
          <cell r="F3054">
            <v>44098</v>
          </cell>
          <cell r="I3054">
            <v>433988</v>
          </cell>
          <cell r="J3054">
            <v>0</v>
          </cell>
          <cell r="K3054">
            <v>0</v>
          </cell>
          <cell r="L3054">
            <v>433988</v>
          </cell>
        </row>
        <row r="3055">
          <cell r="E3055">
            <v>379791</v>
          </cell>
          <cell r="F3055">
            <v>44098</v>
          </cell>
          <cell r="G3055">
            <v>44126</v>
          </cell>
          <cell r="H3055">
            <v>44126</v>
          </cell>
          <cell r="I3055">
            <v>216994</v>
          </cell>
          <cell r="J3055">
            <v>0</v>
          </cell>
          <cell r="K3055">
            <v>0</v>
          </cell>
          <cell r="L3055">
            <v>216994</v>
          </cell>
        </row>
        <row r="3056">
          <cell r="E3056">
            <v>379794</v>
          </cell>
          <cell r="F3056">
            <v>44098</v>
          </cell>
          <cell r="G3056">
            <v>44113</v>
          </cell>
          <cell r="H3056">
            <v>44123</v>
          </cell>
          <cell r="I3056">
            <v>167456</v>
          </cell>
          <cell r="J3056">
            <v>0</v>
          </cell>
          <cell r="K3056">
            <v>0</v>
          </cell>
          <cell r="L3056">
            <v>167456</v>
          </cell>
        </row>
        <row r="3057">
          <cell r="E3057">
            <v>379795</v>
          </cell>
          <cell r="F3057">
            <v>44098</v>
          </cell>
          <cell r="G3057">
            <v>44127</v>
          </cell>
          <cell r="I3057">
            <v>3185365</v>
          </cell>
          <cell r="J3057">
            <v>0</v>
          </cell>
          <cell r="K3057">
            <v>0</v>
          </cell>
          <cell r="L3057">
            <v>3185365</v>
          </cell>
        </row>
        <row r="3058">
          <cell r="E3058">
            <v>379810</v>
          </cell>
          <cell r="F3058">
            <v>44098</v>
          </cell>
          <cell r="G3058">
            <v>44125</v>
          </cell>
          <cell r="H3058">
            <v>44125</v>
          </cell>
          <cell r="I3058">
            <v>1566594</v>
          </cell>
          <cell r="J3058">
            <v>0</v>
          </cell>
          <cell r="K3058">
            <v>0</v>
          </cell>
          <cell r="L3058">
            <v>1566594</v>
          </cell>
        </row>
        <row r="3059">
          <cell r="E3059">
            <v>379820</v>
          </cell>
          <cell r="F3059">
            <v>44098</v>
          </cell>
          <cell r="G3059">
            <v>44126</v>
          </cell>
          <cell r="H3059">
            <v>44126</v>
          </cell>
          <cell r="I3059">
            <v>192040</v>
          </cell>
          <cell r="J3059">
            <v>0</v>
          </cell>
          <cell r="K3059">
            <v>0</v>
          </cell>
          <cell r="L3059">
            <v>192040</v>
          </cell>
        </row>
        <row r="3060">
          <cell r="E3060">
            <v>379822</v>
          </cell>
          <cell r="F3060">
            <v>44098</v>
          </cell>
          <cell r="G3060">
            <v>44125</v>
          </cell>
          <cell r="H3060">
            <v>44125</v>
          </cell>
          <cell r="I3060">
            <v>7062579</v>
          </cell>
          <cell r="J3060">
            <v>0</v>
          </cell>
          <cell r="K3060">
            <v>0</v>
          </cell>
          <cell r="L3060">
            <v>7062579</v>
          </cell>
        </row>
        <row r="3061">
          <cell r="E3061">
            <v>379825</v>
          </cell>
          <cell r="F3061">
            <v>44098</v>
          </cell>
          <cell r="G3061">
            <v>44104</v>
          </cell>
          <cell r="H3061">
            <v>44105</v>
          </cell>
          <cell r="I3061">
            <v>344040</v>
          </cell>
          <cell r="J3061">
            <v>0</v>
          </cell>
          <cell r="K3061">
            <v>344034</v>
          </cell>
          <cell r="L3061">
            <v>6</v>
          </cell>
        </row>
        <row r="3062">
          <cell r="E3062">
            <v>379826</v>
          </cell>
          <cell r="F3062">
            <v>44098</v>
          </cell>
          <cell r="G3062">
            <v>44125</v>
          </cell>
          <cell r="H3062">
            <v>44125</v>
          </cell>
          <cell r="I3062">
            <v>1734786</v>
          </cell>
          <cell r="J3062">
            <v>0</v>
          </cell>
          <cell r="K3062">
            <v>0</v>
          </cell>
          <cell r="L3062">
            <v>1734786</v>
          </cell>
        </row>
        <row r="3063">
          <cell r="E3063">
            <v>379843</v>
          </cell>
          <cell r="F3063">
            <v>44098</v>
          </cell>
          <cell r="G3063">
            <v>44123</v>
          </cell>
          <cell r="H3063">
            <v>44124</v>
          </cell>
          <cell r="I3063">
            <v>2212233</v>
          </cell>
          <cell r="J3063">
            <v>0</v>
          </cell>
          <cell r="K3063">
            <v>0</v>
          </cell>
          <cell r="L3063">
            <v>2212233</v>
          </cell>
        </row>
        <row r="3064">
          <cell r="E3064">
            <v>379846</v>
          </cell>
          <cell r="F3064">
            <v>44098</v>
          </cell>
          <cell r="G3064">
            <v>44127</v>
          </cell>
          <cell r="I3064">
            <v>12129185</v>
          </cell>
          <cell r="J3064">
            <v>0</v>
          </cell>
          <cell r="K3064">
            <v>0</v>
          </cell>
          <cell r="L3064">
            <v>12129185</v>
          </cell>
        </row>
        <row r="3065">
          <cell r="E3065">
            <v>379850</v>
          </cell>
          <cell r="F3065">
            <v>44098</v>
          </cell>
          <cell r="G3065">
            <v>44125</v>
          </cell>
          <cell r="H3065">
            <v>44126</v>
          </cell>
          <cell r="I3065">
            <v>216994</v>
          </cell>
          <cell r="J3065">
            <v>0</v>
          </cell>
          <cell r="K3065">
            <v>0</v>
          </cell>
          <cell r="L3065">
            <v>216994</v>
          </cell>
        </row>
        <row r="3066">
          <cell r="E3066">
            <v>379858</v>
          </cell>
          <cell r="F3066">
            <v>44098</v>
          </cell>
          <cell r="G3066">
            <v>44125</v>
          </cell>
          <cell r="H3066">
            <v>44125</v>
          </cell>
          <cell r="I3066">
            <v>4689249</v>
          </cell>
          <cell r="J3066">
            <v>0</v>
          </cell>
          <cell r="K3066">
            <v>0</v>
          </cell>
          <cell r="L3066">
            <v>4689249</v>
          </cell>
        </row>
        <row r="3067">
          <cell r="E3067">
            <v>379872</v>
          </cell>
          <cell r="F3067">
            <v>44098</v>
          </cell>
          <cell r="G3067">
            <v>44125</v>
          </cell>
          <cell r="H3067">
            <v>44125</v>
          </cell>
          <cell r="I3067">
            <v>1026213</v>
          </cell>
          <cell r="J3067">
            <v>0</v>
          </cell>
          <cell r="K3067">
            <v>0</v>
          </cell>
          <cell r="L3067">
            <v>1026213</v>
          </cell>
        </row>
        <row r="3068">
          <cell r="E3068">
            <v>379875</v>
          </cell>
          <cell r="F3068">
            <v>44098</v>
          </cell>
          <cell r="G3068">
            <v>44126</v>
          </cell>
          <cell r="I3068">
            <v>216994</v>
          </cell>
          <cell r="J3068">
            <v>0</v>
          </cell>
          <cell r="K3068">
            <v>0</v>
          </cell>
          <cell r="L3068">
            <v>216994</v>
          </cell>
        </row>
        <row r="3069">
          <cell r="E3069">
            <v>379884</v>
          </cell>
          <cell r="F3069">
            <v>44098</v>
          </cell>
          <cell r="G3069">
            <v>44125</v>
          </cell>
          <cell r="H3069">
            <v>44125</v>
          </cell>
          <cell r="I3069">
            <v>3258534</v>
          </cell>
          <cell r="J3069">
            <v>0</v>
          </cell>
          <cell r="K3069">
            <v>0</v>
          </cell>
          <cell r="L3069">
            <v>3258534</v>
          </cell>
        </row>
        <row r="3070">
          <cell r="E3070">
            <v>379887</v>
          </cell>
          <cell r="F3070">
            <v>44098</v>
          </cell>
          <cell r="G3070">
            <v>44119</v>
          </cell>
          <cell r="H3070">
            <v>44123</v>
          </cell>
          <cell r="I3070">
            <v>902983</v>
          </cell>
          <cell r="J3070">
            <v>0</v>
          </cell>
          <cell r="K3070">
            <v>0</v>
          </cell>
          <cell r="L3070">
            <v>902983</v>
          </cell>
        </row>
        <row r="3071">
          <cell r="E3071">
            <v>379888</v>
          </cell>
          <cell r="F3071">
            <v>44098</v>
          </cell>
          <cell r="G3071">
            <v>44126</v>
          </cell>
          <cell r="H3071">
            <v>44126</v>
          </cell>
          <cell r="I3071">
            <v>216994</v>
          </cell>
          <cell r="J3071">
            <v>0</v>
          </cell>
          <cell r="K3071">
            <v>0</v>
          </cell>
          <cell r="L3071">
            <v>216994</v>
          </cell>
        </row>
        <row r="3072">
          <cell r="E3072">
            <v>379902</v>
          </cell>
          <cell r="F3072">
            <v>44098</v>
          </cell>
          <cell r="G3072">
            <v>44113</v>
          </cell>
          <cell r="H3072">
            <v>44119</v>
          </cell>
          <cell r="I3072">
            <v>1379533</v>
          </cell>
          <cell r="J3072">
            <v>0</v>
          </cell>
          <cell r="K3072">
            <v>0</v>
          </cell>
          <cell r="L3072">
            <v>1379533</v>
          </cell>
        </row>
        <row r="3073">
          <cell r="E3073">
            <v>379911</v>
          </cell>
          <cell r="F3073">
            <v>44098</v>
          </cell>
          <cell r="G3073">
            <v>44113</v>
          </cell>
          <cell r="H3073">
            <v>44123</v>
          </cell>
          <cell r="I3073">
            <v>527895</v>
          </cell>
          <cell r="J3073">
            <v>0</v>
          </cell>
          <cell r="K3073">
            <v>0</v>
          </cell>
          <cell r="L3073">
            <v>527895</v>
          </cell>
        </row>
        <row r="3074">
          <cell r="E3074">
            <v>379938</v>
          </cell>
          <cell r="F3074">
            <v>44098</v>
          </cell>
          <cell r="G3074">
            <v>44117</v>
          </cell>
          <cell r="I3074">
            <v>31613</v>
          </cell>
          <cell r="J3074">
            <v>0</v>
          </cell>
          <cell r="K3074">
            <v>0</v>
          </cell>
          <cell r="L3074">
            <v>31613</v>
          </cell>
        </row>
        <row r="3075">
          <cell r="E3075">
            <v>379940</v>
          </cell>
          <cell r="F3075">
            <v>44098</v>
          </cell>
          <cell r="G3075">
            <v>44117</v>
          </cell>
          <cell r="I3075">
            <v>31613</v>
          </cell>
          <cell r="J3075">
            <v>0</v>
          </cell>
          <cell r="K3075">
            <v>0</v>
          </cell>
          <cell r="L3075">
            <v>31613</v>
          </cell>
        </row>
        <row r="3076">
          <cell r="E3076">
            <v>379941</v>
          </cell>
          <cell r="F3076">
            <v>44098</v>
          </cell>
          <cell r="G3076">
            <v>44117</v>
          </cell>
          <cell r="I3076">
            <v>48613</v>
          </cell>
          <cell r="J3076">
            <v>0</v>
          </cell>
          <cell r="K3076">
            <v>0</v>
          </cell>
          <cell r="L3076">
            <v>48613</v>
          </cell>
        </row>
        <row r="3077">
          <cell r="E3077">
            <v>379942</v>
          </cell>
          <cell r="F3077">
            <v>44098</v>
          </cell>
          <cell r="G3077">
            <v>44117</v>
          </cell>
          <cell r="I3077">
            <v>17150</v>
          </cell>
          <cell r="J3077">
            <v>0</v>
          </cell>
          <cell r="K3077">
            <v>0</v>
          </cell>
          <cell r="L3077">
            <v>17150</v>
          </cell>
        </row>
        <row r="3078">
          <cell r="E3078">
            <v>379945</v>
          </cell>
          <cell r="F3078">
            <v>44098</v>
          </cell>
          <cell r="G3078">
            <v>44117</v>
          </cell>
          <cell r="I3078">
            <v>13750</v>
          </cell>
          <cell r="J3078">
            <v>0</v>
          </cell>
          <cell r="K3078">
            <v>0</v>
          </cell>
          <cell r="L3078">
            <v>13750</v>
          </cell>
        </row>
        <row r="3079">
          <cell r="E3079">
            <v>379947</v>
          </cell>
          <cell r="F3079">
            <v>44098</v>
          </cell>
          <cell r="G3079">
            <v>44117</v>
          </cell>
          <cell r="I3079">
            <v>17150</v>
          </cell>
          <cell r="J3079">
            <v>0</v>
          </cell>
          <cell r="K3079">
            <v>0</v>
          </cell>
          <cell r="L3079">
            <v>17150</v>
          </cell>
        </row>
        <row r="3080">
          <cell r="E3080">
            <v>379948</v>
          </cell>
          <cell r="F3080">
            <v>44098</v>
          </cell>
          <cell r="G3080">
            <v>44125</v>
          </cell>
          <cell r="H3080">
            <v>44125</v>
          </cell>
          <cell r="I3080">
            <v>3883007</v>
          </cell>
          <cell r="J3080">
            <v>0</v>
          </cell>
          <cell r="K3080">
            <v>0</v>
          </cell>
          <cell r="L3080">
            <v>3883007</v>
          </cell>
        </row>
        <row r="3081">
          <cell r="E3081">
            <v>379950</v>
          </cell>
          <cell r="F3081">
            <v>44098</v>
          </cell>
          <cell r="G3081">
            <v>44126</v>
          </cell>
          <cell r="H3081">
            <v>44126</v>
          </cell>
          <cell r="I3081">
            <v>216994</v>
          </cell>
          <cell r="J3081">
            <v>0</v>
          </cell>
          <cell r="K3081">
            <v>0</v>
          </cell>
          <cell r="L3081">
            <v>216994</v>
          </cell>
        </row>
        <row r="3082">
          <cell r="E3082">
            <v>379952</v>
          </cell>
          <cell r="F3082">
            <v>44098</v>
          </cell>
          <cell r="G3082">
            <v>44127</v>
          </cell>
          <cell r="I3082">
            <v>11767710</v>
          </cell>
          <cell r="J3082">
            <v>0</v>
          </cell>
          <cell r="K3082">
            <v>0</v>
          </cell>
          <cell r="L3082">
            <v>11767710</v>
          </cell>
        </row>
        <row r="3083">
          <cell r="E3083">
            <v>379959</v>
          </cell>
          <cell r="F3083">
            <v>44098</v>
          </cell>
          <cell r="I3083">
            <v>112860</v>
          </cell>
          <cell r="J3083">
            <v>0</v>
          </cell>
          <cell r="K3083">
            <v>0</v>
          </cell>
          <cell r="L3083">
            <v>112860</v>
          </cell>
        </row>
        <row r="3084">
          <cell r="E3084">
            <v>379962</v>
          </cell>
          <cell r="F3084">
            <v>44098</v>
          </cell>
          <cell r="G3084">
            <v>44126</v>
          </cell>
          <cell r="H3084">
            <v>44126</v>
          </cell>
          <cell r="I3084">
            <v>216994</v>
          </cell>
          <cell r="J3084">
            <v>0</v>
          </cell>
          <cell r="K3084">
            <v>0</v>
          </cell>
          <cell r="L3084">
            <v>216994</v>
          </cell>
        </row>
        <row r="3085">
          <cell r="E3085">
            <v>379967</v>
          </cell>
          <cell r="F3085">
            <v>44098</v>
          </cell>
          <cell r="I3085">
            <v>1654402</v>
          </cell>
          <cell r="J3085">
            <v>0</v>
          </cell>
          <cell r="K3085">
            <v>0</v>
          </cell>
          <cell r="L3085">
            <v>1654402</v>
          </cell>
        </row>
        <row r="3086">
          <cell r="E3086">
            <v>379970</v>
          </cell>
          <cell r="F3086">
            <v>44098</v>
          </cell>
          <cell r="I3086">
            <v>216994</v>
          </cell>
          <cell r="J3086">
            <v>0</v>
          </cell>
          <cell r="K3086">
            <v>0</v>
          </cell>
          <cell r="L3086">
            <v>216994</v>
          </cell>
        </row>
        <row r="3087">
          <cell r="E3087">
            <v>379972</v>
          </cell>
          <cell r="F3087">
            <v>44098</v>
          </cell>
          <cell r="G3087">
            <v>44125</v>
          </cell>
          <cell r="H3087">
            <v>44125</v>
          </cell>
          <cell r="I3087">
            <v>4104644</v>
          </cell>
          <cell r="J3087">
            <v>0</v>
          </cell>
          <cell r="K3087">
            <v>0</v>
          </cell>
          <cell r="L3087">
            <v>4104644</v>
          </cell>
        </row>
        <row r="3088">
          <cell r="E3088">
            <v>379977</v>
          </cell>
          <cell r="F3088">
            <v>44098</v>
          </cell>
          <cell r="G3088">
            <v>44127</v>
          </cell>
          <cell r="I3088">
            <v>3556275</v>
          </cell>
          <cell r="J3088">
            <v>0</v>
          </cell>
          <cell r="K3088">
            <v>0</v>
          </cell>
          <cell r="L3088">
            <v>3556275</v>
          </cell>
        </row>
        <row r="3089">
          <cell r="E3089">
            <v>379983</v>
          </cell>
          <cell r="F3089">
            <v>44098</v>
          </cell>
          <cell r="G3089">
            <v>44125</v>
          </cell>
          <cell r="H3089">
            <v>44125</v>
          </cell>
          <cell r="I3089">
            <v>6277018</v>
          </cell>
          <cell r="J3089">
            <v>0</v>
          </cell>
          <cell r="K3089">
            <v>0</v>
          </cell>
          <cell r="L3089">
            <v>6277018</v>
          </cell>
        </row>
        <row r="3090">
          <cell r="E3090">
            <v>380004</v>
          </cell>
          <cell r="F3090">
            <v>44098</v>
          </cell>
          <cell r="I3090">
            <v>91476</v>
          </cell>
          <cell r="J3090">
            <v>0</v>
          </cell>
          <cell r="K3090">
            <v>0</v>
          </cell>
          <cell r="L3090">
            <v>91476</v>
          </cell>
        </row>
        <row r="3091">
          <cell r="E3091">
            <v>380006</v>
          </cell>
          <cell r="F3091">
            <v>44098</v>
          </cell>
          <cell r="G3091">
            <v>44126</v>
          </cell>
          <cell r="H3091">
            <v>44126</v>
          </cell>
          <cell r="I3091">
            <v>216994</v>
          </cell>
          <cell r="J3091">
            <v>0</v>
          </cell>
          <cell r="K3091">
            <v>0</v>
          </cell>
          <cell r="L3091">
            <v>216994</v>
          </cell>
        </row>
        <row r="3092">
          <cell r="E3092">
            <v>380031</v>
          </cell>
          <cell r="F3092">
            <v>44098</v>
          </cell>
          <cell r="G3092">
            <v>44117</v>
          </cell>
          <cell r="I3092">
            <v>28781</v>
          </cell>
          <cell r="J3092">
            <v>0</v>
          </cell>
          <cell r="K3092">
            <v>0</v>
          </cell>
          <cell r="L3092">
            <v>28781</v>
          </cell>
        </row>
        <row r="3093">
          <cell r="E3093">
            <v>380032</v>
          </cell>
          <cell r="F3093">
            <v>44098</v>
          </cell>
          <cell r="G3093">
            <v>44117</v>
          </cell>
          <cell r="I3093">
            <v>25381</v>
          </cell>
          <cell r="J3093">
            <v>0</v>
          </cell>
          <cell r="K3093">
            <v>0</v>
          </cell>
          <cell r="L3093">
            <v>25381</v>
          </cell>
        </row>
        <row r="3094">
          <cell r="E3094">
            <v>380033</v>
          </cell>
          <cell r="F3094">
            <v>44098</v>
          </cell>
          <cell r="G3094">
            <v>44127</v>
          </cell>
          <cell r="I3094">
            <v>4345837</v>
          </cell>
          <cell r="J3094">
            <v>0</v>
          </cell>
          <cell r="K3094">
            <v>0</v>
          </cell>
          <cell r="L3094">
            <v>4345837</v>
          </cell>
        </row>
        <row r="3095">
          <cell r="E3095">
            <v>380034</v>
          </cell>
          <cell r="F3095">
            <v>44098</v>
          </cell>
          <cell r="G3095">
            <v>44117</v>
          </cell>
          <cell r="I3095">
            <v>25381</v>
          </cell>
          <cell r="J3095">
            <v>0</v>
          </cell>
          <cell r="K3095">
            <v>0</v>
          </cell>
          <cell r="L3095">
            <v>25381</v>
          </cell>
        </row>
        <row r="3096">
          <cell r="E3096">
            <v>380037</v>
          </cell>
          <cell r="F3096">
            <v>44098</v>
          </cell>
          <cell r="G3096">
            <v>44117</v>
          </cell>
          <cell r="I3096">
            <v>25381</v>
          </cell>
          <cell r="J3096">
            <v>0</v>
          </cell>
          <cell r="K3096">
            <v>0</v>
          </cell>
          <cell r="L3096">
            <v>25381</v>
          </cell>
        </row>
        <row r="3097">
          <cell r="E3097">
            <v>380039</v>
          </cell>
          <cell r="F3097">
            <v>44098</v>
          </cell>
          <cell r="I3097">
            <v>101549</v>
          </cell>
          <cell r="J3097">
            <v>0</v>
          </cell>
          <cell r="K3097">
            <v>0</v>
          </cell>
          <cell r="L3097">
            <v>101549</v>
          </cell>
        </row>
        <row r="3098">
          <cell r="E3098">
            <v>380042</v>
          </cell>
          <cell r="F3098">
            <v>44098</v>
          </cell>
          <cell r="G3098">
            <v>44117</v>
          </cell>
          <cell r="I3098">
            <v>15281</v>
          </cell>
          <cell r="J3098">
            <v>0</v>
          </cell>
          <cell r="K3098">
            <v>0</v>
          </cell>
          <cell r="L3098">
            <v>15281</v>
          </cell>
        </row>
        <row r="3099">
          <cell r="E3099">
            <v>380044</v>
          </cell>
          <cell r="F3099">
            <v>44098</v>
          </cell>
          <cell r="G3099">
            <v>44117</v>
          </cell>
          <cell r="I3099">
            <v>25381</v>
          </cell>
          <cell r="J3099">
            <v>0</v>
          </cell>
          <cell r="K3099">
            <v>0</v>
          </cell>
          <cell r="L3099">
            <v>25381</v>
          </cell>
        </row>
        <row r="3100">
          <cell r="E3100">
            <v>380048</v>
          </cell>
          <cell r="F3100">
            <v>44098</v>
          </cell>
          <cell r="I3100">
            <v>356840</v>
          </cell>
          <cell r="J3100">
            <v>0</v>
          </cell>
          <cell r="K3100">
            <v>0</v>
          </cell>
          <cell r="L3100">
            <v>356840</v>
          </cell>
        </row>
        <row r="3101">
          <cell r="E3101">
            <v>380052</v>
          </cell>
          <cell r="F3101">
            <v>44098</v>
          </cell>
          <cell r="G3101">
            <v>44117</v>
          </cell>
          <cell r="I3101">
            <v>25381</v>
          </cell>
          <cell r="J3101">
            <v>0</v>
          </cell>
          <cell r="K3101">
            <v>0</v>
          </cell>
          <cell r="L3101">
            <v>25381</v>
          </cell>
        </row>
        <row r="3102">
          <cell r="E3102">
            <v>380053</v>
          </cell>
          <cell r="F3102">
            <v>44098</v>
          </cell>
          <cell r="G3102">
            <v>44127</v>
          </cell>
          <cell r="I3102">
            <v>96149351</v>
          </cell>
          <cell r="J3102">
            <v>0</v>
          </cell>
          <cell r="K3102">
            <v>0</v>
          </cell>
          <cell r="L3102">
            <v>96149351</v>
          </cell>
        </row>
        <row r="3103">
          <cell r="E3103">
            <v>380059</v>
          </cell>
          <cell r="F3103">
            <v>44098</v>
          </cell>
          <cell r="G3103">
            <v>44117</v>
          </cell>
          <cell r="I3103">
            <v>28781</v>
          </cell>
          <cell r="J3103">
            <v>0</v>
          </cell>
          <cell r="K3103">
            <v>0</v>
          </cell>
          <cell r="L3103">
            <v>28781</v>
          </cell>
        </row>
        <row r="3104">
          <cell r="E3104">
            <v>380060</v>
          </cell>
          <cell r="F3104">
            <v>44098</v>
          </cell>
          <cell r="G3104">
            <v>44117</v>
          </cell>
          <cell r="I3104">
            <v>21047</v>
          </cell>
          <cell r="J3104">
            <v>0</v>
          </cell>
          <cell r="K3104">
            <v>0</v>
          </cell>
          <cell r="L3104">
            <v>21047</v>
          </cell>
        </row>
        <row r="3105">
          <cell r="E3105">
            <v>380061</v>
          </cell>
          <cell r="F3105">
            <v>44098</v>
          </cell>
          <cell r="G3105">
            <v>44117</v>
          </cell>
          <cell r="I3105">
            <v>25381</v>
          </cell>
          <cell r="J3105">
            <v>0</v>
          </cell>
          <cell r="K3105">
            <v>0</v>
          </cell>
          <cell r="L3105">
            <v>25381</v>
          </cell>
        </row>
        <row r="3106">
          <cell r="E3106">
            <v>380063</v>
          </cell>
          <cell r="F3106">
            <v>44098</v>
          </cell>
          <cell r="G3106">
            <v>44117</v>
          </cell>
          <cell r="I3106">
            <v>28781</v>
          </cell>
          <cell r="J3106">
            <v>0</v>
          </cell>
          <cell r="K3106">
            <v>0</v>
          </cell>
          <cell r="L3106">
            <v>28781</v>
          </cell>
        </row>
        <row r="3107">
          <cell r="E3107">
            <v>380065</v>
          </cell>
          <cell r="F3107">
            <v>44098</v>
          </cell>
          <cell r="G3107">
            <v>44117</v>
          </cell>
          <cell r="I3107">
            <v>28781</v>
          </cell>
          <cell r="J3107">
            <v>0</v>
          </cell>
          <cell r="K3107">
            <v>0</v>
          </cell>
          <cell r="L3107">
            <v>28781</v>
          </cell>
        </row>
        <row r="3108">
          <cell r="E3108">
            <v>380066</v>
          </cell>
          <cell r="F3108">
            <v>44098</v>
          </cell>
          <cell r="G3108">
            <v>44117</v>
          </cell>
          <cell r="I3108">
            <v>28781</v>
          </cell>
          <cell r="J3108">
            <v>0</v>
          </cell>
          <cell r="K3108">
            <v>0</v>
          </cell>
          <cell r="L3108">
            <v>28781</v>
          </cell>
        </row>
        <row r="3109">
          <cell r="E3109">
            <v>380067</v>
          </cell>
          <cell r="F3109">
            <v>44098</v>
          </cell>
          <cell r="G3109">
            <v>44113</v>
          </cell>
          <cell r="H3109">
            <v>44123</v>
          </cell>
          <cell r="I3109">
            <v>91714</v>
          </cell>
          <cell r="J3109">
            <v>0</v>
          </cell>
          <cell r="K3109">
            <v>0</v>
          </cell>
          <cell r="L3109">
            <v>91714</v>
          </cell>
        </row>
        <row r="3110">
          <cell r="E3110">
            <v>380068</v>
          </cell>
          <cell r="F3110">
            <v>44098</v>
          </cell>
          <cell r="G3110">
            <v>44117</v>
          </cell>
          <cell r="H3110">
            <v>44123</v>
          </cell>
          <cell r="I3110">
            <v>41843</v>
          </cell>
          <cell r="J3110">
            <v>0</v>
          </cell>
          <cell r="K3110">
            <v>0</v>
          </cell>
          <cell r="L3110">
            <v>41843</v>
          </cell>
        </row>
        <row r="3111">
          <cell r="E3111">
            <v>380069</v>
          </cell>
          <cell r="F3111">
            <v>44098</v>
          </cell>
          <cell r="G3111">
            <v>44117</v>
          </cell>
          <cell r="H3111">
            <v>44123</v>
          </cell>
          <cell r="I3111">
            <v>89116</v>
          </cell>
          <cell r="J3111">
            <v>0</v>
          </cell>
          <cell r="K3111">
            <v>0</v>
          </cell>
          <cell r="L3111">
            <v>89116</v>
          </cell>
        </row>
        <row r="3112">
          <cell r="E3112">
            <v>380070</v>
          </cell>
          <cell r="F3112">
            <v>44098</v>
          </cell>
          <cell r="G3112">
            <v>44117</v>
          </cell>
          <cell r="H3112">
            <v>44123</v>
          </cell>
          <cell r="I3112">
            <v>94420</v>
          </cell>
          <cell r="J3112">
            <v>0</v>
          </cell>
          <cell r="K3112">
            <v>0</v>
          </cell>
          <cell r="L3112">
            <v>94420</v>
          </cell>
        </row>
        <row r="3113">
          <cell r="E3113">
            <v>380071</v>
          </cell>
          <cell r="F3113">
            <v>44098</v>
          </cell>
          <cell r="G3113">
            <v>44117</v>
          </cell>
          <cell r="H3113">
            <v>44123</v>
          </cell>
          <cell r="I3113">
            <v>41843</v>
          </cell>
          <cell r="J3113">
            <v>0</v>
          </cell>
          <cell r="K3113">
            <v>0</v>
          </cell>
          <cell r="L3113">
            <v>41843</v>
          </cell>
        </row>
        <row r="3114">
          <cell r="E3114">
            <v>380101</v>
          </cell>
          <cell r="F3114">
            <v>44098</v>
          </cell>
          <cell r="G3114">
            <v>44125</v>
          </cell>
          <cell r="H3114">
            <v>44126</v>
          </cell>
          <cell r="I3114">
            <v>1093532</v>
          </cell>
          <cell r="J3114">
            <v>0</v>
          </cell>
          <cell r="K3114">
            <v>0</v>
          </cell>
          <cell r="L3114">
            <v>1093532</v>
          </cell>
        </row>
        <row r="3115">
          <cell r="E3115">
            <v>380104</v>
          </cell>
          <cell r="F3115">
            <v>44098</v>
          </cell>
          <cell r="I3115">
            <v>27424</v>
          </cell>
          <cell r="J3115">
            <v>0</v>
          </cell>
          <cell r="K3115">
            <v>0</v>
          </cell>
          <cell r="L3115">
            <v>27424</v>
          </cell>
        </row>
        <row r="3116">
          <cell r="E3116">
            <v>380122</v>
          </cell>
          <cell r="F3116">
            <v>44098</v>
          </cell>
          <cell r="G3116">
            <v>44113</v>
          </cell>
          <cell r="H3116">
            <v>44123</v>
          </cell>
          <cell r="I3116">
            <v>129801</v>
          </cell>
          <cell r="J3116">
            <v>0</v>
          </cell>
          <cell r="K3116">
            <v>0</v>
          </cell>
          <cell r="L3116">
            <v>129801</v>
          </cell>
        </row>
        <row r="3117">
          <cell r="E3117">
            <v>380136</v>
          </cell>
          <cell r="F3117">
            <v>44099</v>
          </cell>
          <cell r="G3117">
            <v>44125</v>
          </cell>
          <cell r="I3117">
            <v>4234007</v>
          </cell>
          <cell r="J3117">
            <v>0</v>
          </cell>
          <cell r="K3117">
            <v>0</v>
          </cell>
          <cell r="L3117">
            <v>4234007</v>
          </cell>
        </row>
        <row r="3118">
          <cell r="E3118">
            <v>380142</v>
          </cell>
          <cell r="F3118">
            <v>44099</v>
          </cell>
          <cell r="G3118">
            <v>44113</v>
          </cell>
          <cell r="H3118">
            <v>44119</v>
          </cell>
          <cell r="I3118">
            <v>775329</v>
          </cell>
          <cell r="J3118">
            <v>0</v>
          </cell>
          <cell r="K3118">
            <v>0</v>
          </cell>
          <cell r="L3118">
            <v>775329</v>
          </cell>
        </row>
        <row r="3119">
          <cell r="E3119">
            <v>380156</v>
          </cell>
          <cell r="F3119">
            <v>44099</v>
          </cell>
          <cell r="G3119">
            <v>44117</v>
          </cell>
          <cell r="I3119">
            <v>13750</v>
          </cell>
          <cell r="J3119">
            <v>0</v>
          </cell>
          <cell r="K3119">
            <v>0</v>
          </cell>
          <cell r="L3119">
            <v>13750</v>
          </cell>
        </row>
        <row r="3120">
          <cell r="E3120">
            <v>380159</v>
          </cell>
          <cell r="F3120">
            <v>44099</v>
          </cell>
          <cell r="G3120">
            <v>44117</v>
          </cell>
          <cell r="I3120">
            <v>13750</v>
          </cell>
          <cell r="J3120">
            <v>0</v>
          </cell>
          <cell r="K3120">
            <v>0</v>
          </cell>
          <cell r="L3120">
            <v>13750</v>
          </cell>
        </row>
        <row r="3121">
          <cell r="E3121">
            <v>380162</v>
          </cell>
          <cell r="F3121">
            <v>44099</v>
          </cell>
          <cell r="G3121">
            <v>44117</v>
          </cell>
          <cell r="I3121">
            <v>3650</v>
          </cell>
          <cell r="J3121">
            <v>0</v>
          </cell>
          <cell r="K3121">
            <v>0</v>
          </cell>
          <cell r="L3121">
            <v>3650</v>
          </cell>
        </row>
        <row r="3122">
          <cell r="E3122">
            <v>380191</v>
          </cell>
          <cell r="F3122">
            <v>44099</v>
          </cell>
          <cell r="G3122">
            <v>44117</v>
          </cell>
          <cell r="I3122">
            <v>15281</v>
          </cell>
          <cell r="J3122">
            <v>0</v>
          </cell>
          <cell r="K3122">
            <v>0</v>
          </cell>
          <cell r="L3122">
            <v>15281</v>
          </cell>
        </row>
        <row r="3123">
          <cell r="E3123">
            <v>380193</v>
          </cell>
          <cell r="F3123">
            <v>44099</v>
          </cell>
          <cell r="G3123">
            <v>44125</v>
          </cell>
          <cell r="H3123">
            <v>44125</v>
          </cell>
          <cell r="I3123">
            <v>3058133</v>
          </cell>
          <cell r="J3123">
            <v>0</v>
          </cell>
          <cell r="K3123">
            <v>0</v>
          </cell>
          <cell r="L3123">
            <v>3058133</v>
          </cell>
        </row>
        <row r="3124">
          <cell r="E3124">
            <v>380196</v>
          </cell>
          <cell r="F3124">
            <v>44099</v>
          </cell>
          <cell r="I3124">
            <v>91476</v>
          </cell>
          <cell r="J3124">
            <v>0</v>
          </cell>
          <cell r="K3124">
            <v>0</v>
          </cell>
          <cell r="L3124">
            <v>91476</v>
          </cell>
        </row>
        <row r="3125">
          <cell r="E3125">
            <v>380201</v>
          </cell>
          <cell r="F3125">
            <v>44099</v>
          </cell>
          <cell r="G3125">
            <v>44125</v>
          </cell>
          <cell r="H3125">
            <v>44126</v>
          </cell>
          <cell r="I3125">
            <v>2210382</v>
          </cell>
          <cell r="J3125">
            <v>0</v>
          </cell>
          <cell r="K3125">
            <v>0</v>
          </cell>
          <cell r="L3125">
            <v>2210382</v>
          </cell>
        </row>
        <row r="3126">
          <cell r="E3126">
            <v>380206</v>
          </cell>
          <cell r="F3126">
            <v>44099</v>
          </cell>
          <cell r="G3126">
            <v>44126</v>
          </cell>
          <cell r="H3126">
            <v>44126</v>
          </cell>
          <cell r="I3126">
            <v>216994</v>
          </cell>
          <cell r="J3126">
            <v>0</v>
          </cell>
          <cell r="K3126">
            <v>0</v>
          </cell>
          <cell r="L3126">
            <v>216994</v>
          </cell>
        </row>
        <row r="3127">
          <cell r="E3127">
            <v>380211</v>
          </cell>
          <cell r="F3127">
            <v>44099</v>
          </cell>
          <cell r="I3127">
            <v>31986</v>
          </cell>
          <cell r="J3127">
            <v>0</v>
          </cell>
          <cell r="K3127">
            <v>0</v>
          </cell>
          <cell r="L3127">
            <v>31986</v>
          </cell>
        </row>
        <row r="3128">
          <cell r="E3128">
            <v>380229</v>
          </cell>
          <cell r="F3128">
            <v>44099</v>
          </cell>
          <cell r="G3128">
            <v>44125</v>
          </cell>
          <cell r="H3128">
            <v>44126</v>
          </cell>
          <cell r="I3128">
            <v>2689925</v>
          </cell>
          <cell r="J3128">
            <v>0</v>
          </cell>
          <cell r="K3128">
            <v>0</v>
          </cell>
          <cell r="L3128">
            <v>2689925</v>
          </cell>
        </row>
        <row r="3129">
          <cell r="E3129">
            <v>380274</v>
          </cell>
          <cell r="F3129">
            <v>44099</v>
          </cell>
          <cell r="G3129">
            <v>44125</v>
          </cell>
          <cell r="H3129">
            <v>44126</v>
          </cell>
          <cell r="I3129">
            <v>3068161</v>
          </cell>
          <cell r="J3129">
            <v>0</v>
          </cell>
          <cell r="K3129">
            <v>0</v>
          </cell>
          <cell r="L3129">
            <v>3068161</v>
          </cell>
        </row>
        <row r="3130">
          <cell r="E3130">
            <v>380277</v>
          </cell>
          <cell r="F3130">
            <v>44099</v>
          </cell>
          <cell r="G3130">
            <v>44125</v>
          </cell>
          <cell r="H3130">
            <v>44126</v>
          </cell>
          <cell r="I3130">
            <v>167085</v>
          </cell>
          <cell r="J3130">
            <v>0</v>
          </cell>
          <cell r="K3130">
            <v>0</v>
          </cell>
          <cell r="L3130">
            <v>167085</v>
          </cell>
        </row>
        <row r="3131">
          <cell r="E3131">
            <v>380287</v>
          </cell>
          <cell r="F3131">
            <v>44099</v>
          </cell>
          <cell r="G3131">
            <v>44127</v>
          </cell>
          <cell r="I3131">
            <v>9374978</v>
          </cell>
          <cell r="J3131">
            <v>0</v>
          </cell>
          <cell r="K3131">
            <v>0</v>
          </cell>
          <cell r="L3131">
            <v>9374978</v>
          </cell>
        </row>
        <row r="3132">
          <cell r="E3132">
            <v>380293</v>
          </cell>
          <cell r="F3132">
            <v>44099</v>
          </cell>
          <cell r="G3132">
            <v>44125</v>
          </cell>
          <cell r="H3132">
            <v>44125</v>
          </cell>
          <cell r="I3132">
            <v>1449970</v>
          </cell>
          <cell r="J3132">
            <v>0</v>
          </cell>
          <cell r="K3132">
            <v>0</v>
          </cell>
          <cell r="L3132">
            <v>1449970</v>
          </cell>
        </row>
        <row r="3133">
          <cell r="E3133">
            <v>380298</v>
          </cell>
          <cell r="F3133">
            <v>44099</v>
          </cell>
          <cell r="G3133">
            <v>44126</v>
          </cell>
          <cell r="H3133">
            <v>44126</v>
          </cell>
          <cell r="I3133">
            <v>216994</v>
          </cell>
          <cell r="J3133">
            <v>0</v>
          </cell>
          <cell r="K3133">
            <v>0</v>
          </cell>
          <cell r="L3133">
            <v>216994</v>
          </cell>
        </row>
        <row r="3134">
          <cell r="E3134">
            <v>380300</v>
          </cell>
          <cell r="F3134">
            <v>44099</v>
          </cell>
          <cell r="I3134">
            <v>1873096</v>
          </cell>
          <cell r="J3134">
            <v>0</v>
          </cell>
          <cell r="K3134">
            <v>0</v>
          </cell>
          <cell r="L3134">
            <v>1873096</v>
          </cell>
        </row>
        <row r="3135">
          <cell r="E3135">
            <v>380321</v>
          </cell>
          <cell r="F3135">
            <v>44099</v>
          </cell>
          <cell r="I3135">
            <v>152045</v>
          </cell>
          <cell r="J3135">
            <v>0</v>
          </cell>
          <cell r="K3135">
            <v>0</v>
          </cell>
          <cell r="L3135">
            <v>152045</v>
          </cell>
        </row>
        <row r="3136">
          <cell r="E3136">
            <v>380325</v>
          </cell>
          <cell r="F3136">
            <v>44099</v>
          </cell>
          <cell r="G3136">
            <v>44125</v>
          </cell>
          <cell r="H3136">
            <v>44125</v>
          </cell>
          <cell r="I3136">
            <v>5594186</v>
          </cell>
          <cell r="J3136">
            <v>0</v>
          </cell>
          <cell r="K3136">
            <v>0</v>
          </cell>
          <cell r="L3136">
            <v>5594186</v>
          </cell>
        </row>
        <row r="3137">
          <cell r="E3137">
            <v>380329</v>
          </cell>
          <cell r="F3137">
            <v>44099</v>
          </cell>
          <cell r="G3137">
            <v>44127</v>
          </cell>
          <cell r="I3137">
            <v>37888458</v>
          </cell>
          <cell r="J3137">
            <v>0</v>
          </cell>
          <cell r="K3137">
            <v>0</v>
          </cell>
          <cell r="L3137">
            <v>37888458</v>
          </cell>
        </row>
        <row r="3138">
          <cell r="E3138">
            <v>380331</v>
          </cell>
          <cell r="F3138">
            <v>44099</v>
          </cell>
          <cell r="G3138">
            <v>44125</v>
          </cell>
          <cell r="H3138">
            <v>44125</v>
          </cell>
          <cell r="I3138">
            <v>1195813</v>
          </cell>
          <cell r="J3138">
            <v>0</v>
          </cell>
          <cell r="K3138">
            <v>0</v>
          </cell>
          <cell r="L3138">
            <v>1195813</v>
          </cell>
        </row>
        <row r="3139">
          <cell r="E3139">
            <v>380332</v>
          </cell>
          <cell r="F3139">
            <v>44099</v>
          </cell>
          <cell r="G3139">
            <v>44125</v>
          </cell>
          <cell r="H3139">
            <v>44125</v>
          </cell>
          <cell r="I3139">
            <v>3045272</v>
          </cell>
          <cell r="J3139">
            <v>0</v>
          </cell>
          <cell r="K3139">
            <v>0</v>
          </cell>
          <cell r="L3139">
            <v>3045272</v>
          </cell>
        </row>
        <row r="3140">
          <cell r="E3140">
            <v>380334</v>
          </cell>
          <cell r="F3140">
            <v>44099</v>
          </cell>
          <cell r="I3140">
            <v>91476</v>
          </cell>
          <cell r="J3140">
            <v>0</v>
          </cell>
          <cell r="K3140">
            <v>0</v>
          </cell>
          <cell r="L3140">
            <v>91476</v>
          </cell>
        </row>
        <row r="3141">
          <cell r="E3141">
            <v>380353</v>
          </cell>
          <cell r="F3141">
            <v>44099</v>
          </cell>
          <cell r="G3141">
            <v>44125</v>
          </cell>
          <cell r="H3141">
            <v>44125</v>
          </cell>
          <cell r="I3141">
            <v>5151247</v>
          </cell>
          <cell r="J3141">
            <v>0</v>
          </cell>
          <cell r="K3141">
            <v>0</v>
          </cell>
          <cell r="L3141">
            <v>5151247</v>
          </cell>
        </row>
        <row r="3142">
          <cell r="E3142">
            <v>380364</v>
          </cell>
          <cell r="F3142">
            <v>44099</v>
          </cell>
          <cell r="G3142">
            <v>44126</v>
          </cell>
          <cell r="H3142">
            <v>44126</v>
          </cell>
          <cell r="I3142">
            <v>216994</v>
          </cell>
          <cell r="J3142">
            <v>0</v>
          </cell>
          <cell r="K3142">
            <v>0</v>
          </cell>
          <cell r="L3142">
            <v>216994</v>
          </cell>
        </row>
        <row r="3143">
          <cell r="E3143">
            <v>380409</v>
          </cell>
          <cell r="F3143">
            <v>44099</v>
          </cell>
          <cell r="G3143">
            <v>44113</v>
          </cell>
          <cell r="H3143">
            <v>44123</v>
          </cell>
          <cell r="I3143">
            <v>86286</v>
          </cell>
          <cell r="J3143">
            <v>0</v>
          </cell>
          <cell r="K3143">
            <v>0</v>
          </cell>
          <cell r="L3143">
            <v>86286</v>
          </cell>
        </row>
        <row r="3144">
          <cell r="E3144">
            <v>380418</v>
          </cell>
          <cell r="F3144">
            <v>44100</v>
          </cell>
          <cell r="G3144">
            <v>44113</v>
          </cell>
          <cell r="H3144">
            <v>44123</v>
          </cell>
          <cell r="I3144">
            <v>713131</v>
          </cell>
          <cell r="J3144">
            <v>0</v>
          </cell>
          <cell r="K3144">
            <v>0</v>
          </cell>
          <cell r="L3144">
            <v>713131</v>
          </cell>
        </row>
        <row r="3145">
          <cell r="E3145">
            <v>380419</v>
          </cell>
          <cell r="F3145">
            <v>44100</v>
          </cell>
          <cell r="G3145">
            <v>44113</v>
          </cell>
          <cell r="H3145">
            <v>44119</v>
          </cell>
          <cell r="I3145">
            <v>2915214</v>
          </cell>
          <cell r="J3145">
            <v>0</v>
          </cell>
          <cell r="K3145">
            <v>0</v>
          </cell>
          <cell r="L3145">
            <v>2915214</v>
          </cell>
        </row>
        <row r="3146">
          <cell r="E3146">
            <v>380420</v>
          </cell>
          <cell r="F3146">
            <v>44100</v>
          </cell>
          <cell r="G3146">
            <v>44113</v>
          </cell>
          <cell r="H3146">
            <v>44123</v>
          </cell>
          <cell r="I3146">
            <v>273994</v>
          </cell>
          <cell r="J3146">
            <v>0</v>
          </cell>
          <cell r="K3146">
            <v>0</v>
          </cell>
          <cell r="L3146">
            <v>273994</v>
          </cell>
        </row>
        <row r="3147">
          <cell r="E3147">
            <v>380428</v>
          </cell>
          <cell r="F3147">
            <v>44100</v>
          </cell>
          <cell r="G3147">
            <v>44118</v>
          </cell>
          <cell r="I3147">
            <v>516057</v>
          </cell>
          <cell r="J3147">
            <v>0</v>
          </cell>
          <cell r="K3147">
            <v>0</v>
          </cell>
          <cell r="L3147">
            <v>516057</v>
          </cell>
        </row>
        <row r="3148">
          <cell r="E3148">
            <v>380446</v>
          </cell>
          <cell r="F3148">
            <v>44100</v>
          </cell>
          <cell r="G3148">
            <v>44113</v>
          </cell>
          <cell r="I3148">
            <v>27395</v>
          </cell>
          <cell r="J3148">
            <v>0</v>
          </cell>
          <cell r="K3148">
            <v>0</v>
          </cell>
          <cell r="L3148">
            <v>27395</v>
          </cell>
        </row>
        <row r="3149">
          <cell r="E3149">
            <v>380448</v>
          </cell>
          <cell r="F3149">
            <v>44100</v>
          </cell>
          <cell r="G3149">
            <v>44126</v>
          </cell>
          <cell r="I3149">
            <v>216994</v>
          </cell>
          <cell r="J3149">
            <v>0</v>
          </cell>
          <cell r="K3149">
            <v>0</v>
          </cell>
          <cell r="L3149">
            <v>216994</v>
          </cell>
        </row>
        <row r="3150">
          <cell r="E3150">
            <v>380466</v>
          </cell>
          <cell r="F3150">
            <v>44100</v>
          </cell>
          <cell r="G3150">
            <v>44113</v>
          </cell>
          <cell r="H3150">
            <v>44119</v>
          </cell>
          <cell r="I3150">
            <v>4493573</v>
          </cell>
          <cell r="J3150">
            <v>0</v>
          </cell>
          <cell r="K3150">
            <v>0</v>
          </cell>
          <cell r="L3150">
            <v>4493573</v>
          </cell>
        </row>
        <row r="3151">
          <cell r="E3151">
            <v>380487</v>
          </cell>
          <cell r="F3151">
            <v>44101</v>
          </cell>
          <cell r="G3151">
            <v>44126</v>
          </cell>
          <cell r="H3151">
            <v>44126</v>
          </cell>
          <cell r="I3151">
            <v>1367403</v>
          </cell>
          <cell r="J3151">
            <v>0</v>
          </cell>
          <cell r="K3151">
            <v>0</v>
          </cell>
          <cell r="L3151">
            <v>1367403</v>
          </cell>
        </row>
        <row r="3152">
          <cell r="E3152">
            <v>380488</v>
          </cell>
          <cell r="F3152">
            <v>44101</v>
          </cell>
          <cell r="G3152">
            <v>44126</v>
          </cell>
          <cell r="I3152">
            <v>216994</v>
          </cell>
          <cell r="J3152">
            <v>0</v>
          </cell>
          <cell r="K3152">
            <v>0</v>
          </cell>
          <cell r="L3152">
            <v>216994</v>
          </cell>
        </row>
        <row r="3153">
          <cell r="E3153">
            <v>380491</v>
          </cell>
          <cell r="F3153">
            <v>44101</v>
          </cell>
          <cell r="G3153">
            <v>44113</v>
          </cell>
          <cell r="H3153">
            <v>44123</v>
          </cell>
          <cell r="I3153">
            <v>516492</v>
          </cell>
          <cell r="J3153">
            <v>0</v>
          </cell>
          <cell r="K3153">
            <v>0</v>
          </cell>
          <cell r="L3153">
            <v>516492</v>
          </cell>
        </row>
        <row r="3154">
          <cell r="E3154">
            <v>380492</v>
          </cell>
          <cell r="F3154">
            <v>44101</v>
          </cell>
          <cell r="G3154">
            <v>44126</v>
          </cell>
          <cell r="I3154">
            <v>216994</v>
          </cell>
          <cell r="J3154">
            <v>0</v>
          </cell>
          <cell r="K3154">
            <v>0</v>
          </cell>
          <cell r="L3154">
            <v>216994</v>
          </cell>
        </row>
        <row r="3155">
          <cell r="E3155">
            <v>380493</v>
          </cell>
          <cell r="F3155">
            <v>44101</v>
          </cell>
          <cell r="G3155">
            <v>44126</v>
          </cell>
          <cell r="H3155">
            <v>44126</v>
          </cell>
          <cell r="I3155">
            <v>2313152</v>
          </cell>
          <cell r="J3155">
            <v>0</v>
          </cell>
          <cell r="K3155">
            <v>0</v>
          </cell>
          <cell r="L3155">
            <v>2313152</v>
          </cell>
        </row>
        <row r="3156">
          <cell r="E3156">
            <v>380496</v>
          </cell>
          <cell r="F3156">
            <v>44101</v>
          </cell>
          <cell r="G3156">
            <v>44113</v>
          </cell>
          <cell r="H3156">
            <v>44123</v>
          </cell>
          <cell r="I3156">
            <v>28872</v>
          </cell>
          <cell r="J3156">
            <v>0</v>
          </cell>
          <cell r="K3156">
            <v>0</v>
          </cell>
          <cell r="L3156">
            <v>28872</v>
          </cell>
        </row>
        <row r="3157">
          <cell r="E3157">
            <v>380522</v>
          </cell>
          <cell r="F3157">
            <v>44101</v>
          </cell>
          <cell r="G3157">
            <v>44113</v>
          </cell>
          <cell r="H3157">
            <v>44123</v>
          </cell>
          <cell r="I3157">
            <v>57756</v>
          </cell>
          <cell r="J3157">
            <v>0</v>
          </cell>
          <cell r="K3157">
            <v>0</v>
          </cell>
          <cell r="L3157">
            <v>57756</v>
          </cell>
        </row>
        <row r="3158">
          <cell r="E3158">
            <v>380528</v>
          </cell>
          <cell r="F3158">
            <v>44102</v>
          </cell>
          <cell r="G3158">
            <v>44113</v>
          </cell>
          <cell r="H3158">
            <v>44123</v>
          </cell>
          <cell r="I3158">
            <v>336747</v>
          </cell>
          <cell r="J3158">
            <v>0</v>
          </cell>
          <cell r="K3158">
            <v>0</v>
          </cell>
          <cell r="L3158">
            <v>336747</v>
          </cell>
        </row>
        <row r="3159">
          <cell r="E3159">
            <v>380529</v>
          </cell>
          <cell r="F3159">
            <v>44102</v>
          </cell>
          <cell r="G3159">
            <v>44113</v>
          </cell>
          <cell r="H3159">
            <v>44119</v>
          </cell>
          <cell r="I3159">
            <v>31855</v>
          </cell>
          <cell r="J3159">
            <v>0</v>
          </cell>
          <cell r="K3159">
            <v>0</v>
          </cell>
          <cell r="L3159">
            <v>31855</v>
          </cell>
        </row>
        <row r="3160">
          <cell r="E3160">
            <v>380551</v>
          </cell>
          <cell r="F3160">
            <v>44102</v>
          </cell>
          <cell r="G3160">
            <v>44126</v>
          </cell>
          <cell r="H3160">
            <v>44126</v>
          </cell>
          <cell r="I3160">
            <v>5657444</v>
          </cell>
          <cell r="J3160">
            <v>0</v>
          </cell>
          <cell r="K3160">
            <v>0</v>
          </cell>
          <cell r="L3160">
            <v>5657444</v>
          </cell>
        </row>
        <row r="3161">
          <cell r="E3161">
            <v>380590</v>
          </cell>
          <cell r="F3161">
            <v>44102</v>
          </cell>
          <cell r="G3161">
            <v>44125</v>
          </cell>
          <cell r="I3161">
            <v>7983273</v>
          </cell>
          <cell r="J3161">
            <v>0</v>
          </cell>
          <cell r="K3161">
            <v>0</v>
          </cell>
          <cell r="L3161">
            <v>7983273</v>
          </cell>
        </row>
        <row r="3162">
          <cell r="E3162">
            <v>380609</v>
          </cell>
          <cell r="F3162">
            <v>44102</v>
          </cell>
          <cell r="G3162">
            <v>44126</v>
          </cell>
          <cell r="I3162">
            <v>4454048</v>
          </cell>
          <cell r="J3162">
            <v>0</v>
          </cell>
          <cell r="K3162">
            <v>0</v>
          </cell>
          <cell r="L3162">
            <v>4454048</v>
          </cell>
        </row>
        <row r="3163">
          <cell r="E3163">
            <v>380621</v>
          </cell>
          <cell r="F3163">
            <v>44102</v>
          </cell>
          <cell r="G3163">
            <v>44126</v>
          </cell>
          <cell r="H3163">
            <v>44126</v>
          </cell>
          <cell r="I3163">
            <v>216994</v>
          </cell>
          <cell r="J3163">
            <v>0</v>
          </cell>
          <cell r="K3163">
            <v>0</v>
          </cell>
          <cell r="L3163">
            <v>216994</v>
          </cell>
        </row>
        <row r="3164">
          <cell r="E3164">
            <v>380629</v>
          </cell>
          <cell r="F3164">
            <v>44102</v>
          </cell>
          <cell r="G3164">
            <v>44113</v>
          </cell>
          <cell r="H3164">
            <v>44119</v>
          </cell>
          <cell r="I3164">
            <v>699688</v>
          </cell>
          <cell r="J3164">
            <v>0</v>
          </cell>
          <cell r="K3164">
            <v>0</v>
          </cell>
          <cell r="L3164">
            <v>699688</v>
          </cell>
        </row>
        <row r="3165">
          <cell r="E3165">
            <v>380637</v>
          </cell>
          <cell r="F3165">
            <v>44102</v>
          </cell>
          <cell r="G3165">
            <v>44113</v>
          </cell>
          <cell r="H3165">
            <v>44125</v>
          </cell>
          <cell r="I3165">
            <v>1233267</v>
          </cell>
          <cell r="J3165">
            <v>0</v>
          </cell>
          <cell r="K3165">
            <v>0</v>
          </cell>
          <cell r="L3165">
            <v>1233267</v>
          </cell>
        </row>
        <row r="3166">
          <cell r="E3166">
            <v>380642</v>
          </cell>
          <cell r="F3166">
            <v>44102</v>
          </cell>
          <cell r="G3166">
            <v>44113</v>
          </cell>
          <cell r="H3166">
            <v>44125</v>
          </cell>
          <cell r="I3166">
            <v>1226160</v>
          </cell>
          <cell r="J3166">
            <v>0</v>
          </cell>
          <cell r="K3166">
            <v>0</v>
          </cell>
          <cell r="L3166">
            <v>1226160</v>
          </cell>
        </row>
        <row r="3167">
          <cell r="E3167">
            <v>380658</v>
          </cell>
          <cell r="F3167">
            <v>44102</v>
          </cell>
          <cell r="G3167">
            <v>44113</v>
          </cell>
          <cell r="H3167">
            <v>44119</v>
          </cell>
          <cell r="I3167">
            <v>1321862</v>
          </cell>
          <cell r="J3167">
            <v>0</v>
          </cell>
          <cell r="K3167">
            <v>0</v>
          </cell>
          <cell r="L3167">
            <v>1321862</v>
          </cell>
        </row>
        <row r="3168">
          <cell r="E3168">
            <v>380680</v>
          </cell>
          <cell r="F3168">
            <v>44102</v>
          </cell>
          <cell r="I3168">
            <v>24985915</v>
          </cell>
          <cell r="J3168">
            <v>0</v>
          </cell>
          <cell r="K3168">
            <v>0</v>
          </cell>
          <cell r="L3168">
            <v>24985915</v>
          </cell>
        </row>
        <row r="3169">
          <cell r="E3169">
            <v>380718</v>
          </cell>
          <cell r="F3169">
            <v>44102</v>
          </cell>
          <cell r="G3169">
            <v>44126</v>
          </cell>
          <cell r="I3169">
            <v>2593380</v>
          </cell>
          <cell r="J3169">
            <v>0</v>
          </cell>
          <cell r="K3169">
            <v>0</v>
          </cell>
          <cell r="L3169">
            <v>2593380</v>
          </cell>
        </row>
        <row r="3170">
          <cell r="E3170">
            <v>380726</v>
          </cell>
          <cell r="F3170">
            <v>44102</v>
          </cell>
          <cell r="G3170">
            <v>44126</v>
          </cell>
          <cell r="H3170">
            <v>44126</v>
          </cell>
          <cell r="I3170">
            <v>216994</v>
          </cell>
          <cell r="J3170">
            <v>0</v>
          </cell>
          <cell r="K3170">
            <v>0</v>
          </cell>
          <cell r="L3170">
            <v>216994</v>
          </cell>
        </row>
        <row r="3171">
          <cell r="E3171">
            <v>380731</v>
          </cell>
          <cell r="F3171">
            <v>44102</v>
          </cell>
          <cell r="G3171">
            <v>44113</v>
          </cell>
          <cell r="H3171">
            <v>44123</v>
          </cell>
          <cell r="I3171">
            <v>290867</v>
          </cell>
          <cell r="J3171">
            <v>0</v>
          </cell>
          <cell r="K3171">
            <v>0</v>
          </cell>
          <cell r="L3171">
            <v>290867</v>
          </cell>
        </row>
        <row r="3172">
          <cell r="E3172">
            <v>380742</v>
          </cell>
          <cell r="F3172">
            <v>44102</v>
          </cell>
          <cell r="G3172">
            <v>44126</v>
          </cell>
          <cell r="H3172">
            <v>44126</v>
          </cell>
          <cell r="I3172">
            <v>2811527</v>
          </cell>
          <cell r="J3172">
            <v>0</v>
          </cell>
          <cell r="K3172">
            <v>0</v>
          </cell>
          <cell r="L3172">
            <v>2811527</v>
          </cell>
        </row>
        <row r="3173">
          <cell r="E3173">
            <v>380744</v>
          </cell>
          <cell r="F3173">
            <v>44102</v>
          </cell>
          <cell r="G3173">
            <v>44126</v>
          </cell>
          <cell r="H3173">
            <v>44126</v>
          </cell>
          <cell r="I3173">
            <v>216994</v>
          </cell>
          <cell r="J3173">
            <v>0</v>
          </cell>
          <cell r="K3173">
            <v>0</v>
          </cell>
          <cell r="L3173">
            <v>216994</v>
          </cell>
        </row>
        <row r="3174">
          <cell r="E3174">
            <v>380745</v>
          </cell>
          <cell r="F3174">
            <v>44102</v>
          </cell>
          <cell r="G3174">
            <v>44113</v>
          </cell>
          <cell r="H3174">
            <v>44123</v>
          </cell>
          <cell r="I3174">
            <v>914130</v>
          </cell>
          <cell r="J3174">
            <v>0</v>
          </cell>
          <cell r="K3174">
            <v>0</v>
          </cell>
          <cell r="L3174">
            <v>914130</v>
          </cell>
        </row>
        <row r="3175">
          <cell r="E3175">
            <v>380747</v>
          </cell>
          <cell r="F3175">
            <v>44102</v>
          </cell>
          <cell r="G3175">
            <v>44117</v>
          </cell>
          <cell r="H3175">
            <v>44123</v>
          </cell>
          <cell r="I3175">
            <v>47243</v>
          </cell>
          <cell r="J3175">
            <v>0</v>
          </cell>
          <cell r="K3175">
            <v>0</v>
          </cell>
          <cell r="L3175">
            <v>47243</v>
          </cell>
        </row>
        <row r="3176">
          <cell r="E3176">
            <v>380750</v>
          </cell>
          <cell r="F3176">
            <v>44102</v>
          </cell>
          <cell r="G3176">
            <v>44117</v>
          </cell>
          <cell r="H3176">
            <v>44123</v>
          </cell>
          <cell r="I3176">
            <v>47243</v>
          </cell>
          <cell r="J3176">
            <v>0</v>
          </cell>
          <cell r="K3176">
            <v>0</v>
          </cell>
          <cell r="L3176">
            <v>47243</v>
          </cell>
        </row>
        <row r="3177">
          <cell r="E3177">
            <v>380752</v>
          </cell>
          <cell r="F3177">
            <v>44102</v>
          </cell>
          <cell r="G3177">
            <v>44120</v>
          </cell>
          <cell r="I3177">
            <v>41843</v>
          </cell>
          <cell r="J3177">
            <v>0</v>
          </cell>
          <cell r="K3177">
            <v>0</v>
          </cell>
          <cell r="L3177">
            <v>41843</v>
          </cell>
        </row>
        <row r="3178">
          <cell r="E3178">
            <v>380753</v>
          </cell>
          <cell r="F3178">
            <v>44102</v>
          </cell>
          <cell r="G3178">
            <v>44117</v>
          </cell>
          <cell r="I3178">
            <v>28781</v>
          </cell>
          <cell r="J3178">
            <v>0</v>
          </cell>
          <cell r="K3178">
            <v>0</v>
          </cell>
          <cell r="L3178">
            <v>28781</v>
          </cell>
        </row>
        <row r="3179">
          <cell r="E3179">
            <v>380756</v>
          </cell>
          <cell r="F3179">
            <v>44102</v>
          </cell>
          <cell r="G3179">
            <v>44117</v>
          </cell>
          <cell r="I3179">
            <v>25381</v>
          </cell>
          <cell r="J3179">
            <v>0</v>
          </cell>
          <cell r="K3179">
            <v>0</v>
          </cell>
          <cell r="L3179">
            <v>25381</v>
          </cell>
        </row>
        <row r="3180">
          <cell r="E3180">
            <v>380770</v>
          </cell>
          <cell r="F3180">
            <v>44102</v>
          </cell>
          <cell r="G3180">
            <v>44117</v>
          </cell>
          <cell r="I3180">
            <v>15281</v>
          </cell>
          <cell r="J3180">
            <v>0</v>
          </cell>
          <cell r="K3180">
            <v>0</v>
          </cell>
          <cell r="L3180">
            <v>15281</v>
          </cell>
        </row>
        <row r="3181">
          <cell r="E3181">
            <v>380772</v>
          </cell>
          <cell r="F3181">
            <v>44102</v>
          </cell>
          <cell r="G3181">
            <v>44117</v>
          </cell>
          <cell r="H3181">
            <v>44123</v>
          </cell>
          <cell r="I3181">
            <v>94420</v>
          </cell>
          <cell r="J3181">
            <v>0</v>
          </cell>
          <cell r="K3181">
            <v>0</v>
          </cell>
          <cell r="L3181">
            <v>94420</v>
          </cell>
        </row>
        <row r="3182">
          <cell r="E3182">
            <v>380806</v>
          </cell>
          <cell r="F3182">
            <v>44102</v>
          </cell>
          <cell r="G3182">
            <v>44126</v>
          </cell>
          <cell r="H3182">
            <v>44126</v>
          </cell>
          <cell r="I3182">
            <v>2664689</v>
          </cell>
          <cell r="J3182">
            <v>0</v>
          </cell>
          <cell r="K3182">
            <v>0</v>
          </cell>
          <cell r="L3182">
            <v>2664689</v>
          </cell>
        </row>
        <row r="3183">
          <cell r="E3183">
            <v>380808</v>
          </cell>
          <cell r="F3183">
            <v>44102</v>
          </cell>
          <cell r="G3183">
            <v>44126</v>
          </cell>
          <cell r="H3183">
            <v>44126</v>
          </cell>
          <cell r="I3183">
            <v>216994</v>
          </cell>
          <cell r="J3183">
            <v>0</v>
          </cell>
          <cell r="K3183">
            <v>0</v>
          </cell>
          <cell r="L3183">
            <v>216994</v>
          </cell>
        </row>
        <row r="3184">
          <cell r="E3184">
            <v>380812</v>
          </cell>
          <cell r="F3184">
            <v>44102</v>
          </cell>
          <cell r="G3184">
            <v>44113</v>
          </cell>
          <cell r="H3184">
            <v>44119</v>
          </cell>
          <cell r="I3184">
            <v>355364</v>
          </cell>
          <cell r="J3184">
            <v>0</v>
          </cell>
          <cell r="K3184">
            <v>0</v>
          </cell>
          <cell r="L3184">
            <v>355364</v>
          </cell>
        </row>
        <row r="3185">
          <cell r="E3185">
            <v>380815</v>
          </cell>
          <cell r="F3185">
            <v>44102</v>
          </cell>
          <cell r="G3185">
            <v>44124</v>
          </cell>
          <cell r="I3185">
            <v>27738570</v>
          </cell>
          <cell r="J3185">
            <v>0</v>
          </cell>
          <cell r="K3185">
            <v>0</v>
          </cell>
          <cell r="L3185">
            <v>27738570</v>
          </cell>
        </row>
        <row r="3186">
          <cell r="E3186">
            <v>380817</v>
          </cell>
          <cell r="F3186">
            <v>44102</v>
          </cell>
          <cell r="I3186">
            <v>16427709</v>
          </cell>
          <cell r="J3186">
            <v>0</v>
          </cell>
          <cell r="K3186">
            <v>0</v>
          </cell>
          <cell r="L3186">
            <v>16427709</v>
          </cell>
        </row>
        <row r="3187">
          <cell r="E3187">
            <v>380822</v>
          </cell>
          <cell r="F3187">
            <v>44102</v>
          </cell>
          <cell r="I3187">
            <v>8521</v>
          </cell>
          <cell r="J3187">
            <v>0</v>
          </cell>
          <cell r="K3187">
            <v>0</v>
          </cell>
          <cell r="L3187">
            <v>8521</v>
          </cell>
        </row>
        <row r="3188">
          <cell r="E3188">
            <v>380828</v>
          </cell>
          <cell r="F3188">
            <v>44102</v>
          </cell>
          <cell r="G3188">
            <v>44113</v>
          </cell>
          <cell r="H3188">
            <v>44119</v>
          </cell>
          <cell r="I3188">
            <v>95636</v>
          </cell>
          <cell r="J3188">
            <v>0</v>
          </cell>
          <cell r="K3188">
            <v>0</v>
          </cell>
          <cell r="L3188">
            <v>95636</v>
          </cell>
        </row>
        <row r="3189">
          <cell r="E3189">
            <v>380829</v>
          </cell>
          <cell r="F3189">
            <v>44102</v>
          </cell>
          <cell r="G3189">
            <v>44113</v>
          </cell>
          <cell r="H3189">
            <v>44123</v>
          </cell>
          <cell r="I3189">
            <v>520198</v>
          </cell>
          <cell r="J3189">
            <v>0</v>
          </cell>
          <cell r="K3189">
            <v>0</v>
          </cell>
          <cell r="L3189">
            <v>520198</v>
          </cell>
        </row>
        <row r="3190">
          <cell r="E3190">
            <v>380833</v>
          </cell>
          <cell r="F3190">
            <v>44102</v>
          </cell>
          <cell r="G3190">
            <v>44113</v>
          </cell>
          <cell r="H3190">
            <v>44125</v>
          </cell>
          <cell r="I3190">
            <v>1079670</v>
          </cell>
          <cell r="J3190">
            <v>0</v>
          </cell>
          <cell r="K3190">
            <v>0</v>
          </cell>
          <cell r="L3190">
            <v>1079670</v>
          </cell>
        </row>
        <row r="3191">
          <cell r="E3191">
            <v>380836</v>
          </cell>
          <cell r="F3191">
            <v>44102</v>
          </cell>
          <cell r="I3191">
            <v>12182454</v>
          </cell>
          <cell r="J3191">
            <v>0</v>
          </cell>
          <cell r="K3191">
            <v>0</v>
          </cell>
          <cell r="L3191">
            <v>12182454</v>
          </cell>
        </row>
        <row r="3192">
          <cell r="E3192">
            <v>380838</v>
          </cell>
          <cell r="F3192">
            <v>44102</v>
          </cell>
          <cell r="I3192">
            <v>91476</v>
          </cell>
          <cell r="J3192">
            <v>0</v>
          </cell>
          <cell r="K3192">
            <v>0</v>
          </cell>
          <cell r="L3192">
            <v>91476</v>
          </cell>
        </row>
        <row r="3193">
          <cell r="E3193">
            <v>380851</v>
          </cell>
          <cell r="F3193">
            <v>44102</v>
          </cell>
          <cell r="G3193">
            <v>44126</v>
          </cell>
          <cell r="H3193">
            <v>44126</v>
          </cell>
          <cell r="I3193">
            <v>4383325</v>
          </cell>
          <cell r="J3193">
            <v>0</v>
          </cell>
          <cell r="K3193">
            <v>0</v>
          </cell>
          <cell r="L3193">
            <v>4383325</v>
          </cell>
        </row>
        <row r="3194">
          <cell r="E3194">
            <v>380859</v>
          </cell>
          <cell r="F3194">
            <v>44102</v>
          </cell>
          <cell r="G3194">
            <v>44126</v>
          </cell>
          <cell r="H3194">
            <v>44126</v>
          </cell>
          <cell r="I3194">
            <v>216994</v>
          </cell>
          <cell r="J3194">
            <v>0</v>
          </cell>
          <cell r="K3194">
            <v>0</v>
          </cell>
          <cell r="L3194">
            <v>216994</v>
          </cell>
        </row>
        <row r="3195">
          <cell r="E3195">
            <v>380868</v>
          </cell>
          <cell r="F3195">
            <v>44102</v>
          </cell>
          <cell r="G3195">
            <v>44113</v>
          </cell>
          <cell r="I3195">
            <v>333163</v>
          </cell>
          <cell r="J3195">
            <v>0</v>
          </cell>
          <cell r="K3195">
            <v>0</v>
          </cell>
          <cell r="L3195">
            <v>333163</v>
          </cell>
        </row>
        <row r="3196">
          <cell r="E3196">
            <v>380869</v>
          </cell>
          <cell r="F3196">
            <v>44102</v>
          </cell>
          <cell r="G3196">
            <v>44125</v>
          </cell>
          <cell r="H3196">
            <v>44125</v>
          </cell>
          <cell r="I3196">
            <v>18786378</v>
          </cell>
          <cell r="J3196">
            <v>0</v>
          </cell>
          <cell r="K3196">
            <v>0</v>
          </cell>
          <cell r="L3196">
            <v>18786378</v>
          </cell>
        </row>
        <row r="3197">
          <cell r="E3197">
            <v>380870</v>
          </cell>
          <cell r="F3197">
            <v>44102</v>
          </cell>
          <cell r="I3197">
            <v>490562</v>
          </cell>
          <cell r="J3197">
            <v>0</v>
          </cell>
          <cell r="K3197">
            <v>0</v>
          </cell>
          <cell r="L3197">
            <v>490562</v>
          </cell>
        </row>
        <row r="3198">
          <cell r="E3198">
            <v>380872</v>
          </cell>
          <cell r="F3198">
            <v>44102</v>
          </cell>
          <cell r="G3198">
            <v>44124</v>
          </cell>
          <cell r="I3198">
            <v>24563258</v>
          </cell>
          <cell r="J3198">
            <v>0</v>
          </cell>
          <cell r="K3198">
            <v>0</v>
          </cell>
          <cell r="L3198">
            <v>24563258</v>
          </cell>
        </row>
        <row r="3199">
          <cell r="E3199">
            <v>380904</v>
          </cell>
          <cell r="F3199">
            <v>44102</v>
          </cell>
          <cell r="G3199">
            <v>44113</v>
          </cell>
          <cell r="H3199">
            <v>44119</v>
          </cell>
          <cell r="I3199">
            <v>462282</v>
          </cell>
          <cell r="J3199">
            <v>0</v>
          </cell>
          <cell r="K3199">
            <v>0</v>
          </cell>
          <cell r="L3199">
            <v>462282</v>
          </cell>
        </row>
        <row r="3200">
          <cell r="E3200">
            <v>380910</v>
          </cell>
          <cell r="F3200">
            <v>44102</v>
          </cell>
          <cell r="I3200">
            <v>6658714</v>
          </cell>
          <cell r="J3200">
            <v>0</v>
          </cell>
          <cell r="K3200">
            <v>0</v>
          </cell>
          <cell r="L3200">
            <v>6658714</v>
          </cell>
        </row>
        <row r="3201">
          <cell r="E3201">
            <v>380911</v>
          </cell>
          <cell r="F3201">
            <v>44102</v>
          </cell>
          <cell r="G3201">
            <v>44124</v>
          </cell>
          <cell r="I3201">
            <v>25587244</v>
          </cell>
          <cell r="J3201">
            <v>0</v>
          </cell>
          <cell r="K3201">
            <v>0</v>
          </cell>
          <cell r="L3201">
            <v>25587244</v>
          </cell>
        </row>
        <row r="3202">
          <cell r="E3202">
            <v>380914</v>
          </cell>
          <cell r="F3202">
            <v>44102</v>
          </cell>
          <cell r="G3202">
            <v>44113</v>
          </cell>
          <cell r="H3202">
            <v>44119</v>
          </cell>
          <cell r="I3202">
            <v>519560</v>
          </cell>
          <cell r="J3202">
            <v>0</v>
          </cell>
          <cell r="K3202">
            <v>0</v>
          </cell>
          <cell r="L3202">
            <v>519560</v>
          </cell>
        </row>
        <row r="3203">
          <cell r="E3203">
            <v>380917</v>
          </cell>
          <cell r="F3203">
            <v>44102</v>
          </cell>
          <cell r="I3203">
            <v>30727379</v>
          </cell>
          <cell r="J3203">
            <v>0</v>
          </cell>
          <cell r="K3203">
            <v>0</v>
          </cell>
          <cell r="L3203">
            <v>30727379</v>
          </cell>
        </row>
        <row r="3204">
          <cell r="E3204">
            <v>380920</v>
          </cell>
          <cell r="F3204">
            <v>44102</v>
          </cell>
          <cell r="I3204">
            <v>30459</v>
          </cell>
          <cell r="J3204">
            <v>0</v>
          </cell>
          <cell r="K3204">
            <v>0</v>
          </cell>
          <cell r="L3204">
            <v>30459</v>
          </cell>
        </row>
        <row r="3205">
          <cell r="E3205">
            <v>380923</v>
          </cell>
          <cell r="F3205">
            <v>44102</v>
          </cell>
          <cell r="G3205">
            <v>44124</v>
          </cell>
          <cell r="I3205">
            <v>18300050</v>
          </cell>
          <cell r="J3205">
            <v>0</v>
          </cell>
          <cell r="K3205">
            <v>0</v>
          </cell>
          <cell r="L3205">
            <v>18300050</v>
          </cell>
        </row>
        <row r="3206">
          <cell r="E3206">
            <v>380927</v>
          </cell>
          <cell r="F3206">
            <v>44102</v>
          </cell>
          <cell r="G3206">
            <v>44113</v>
          </cell>
          <cell r="H3206">
            <v>44119</v>
          </cell>
          <cell r="I3206">
            <v>391450</v>
          </cell>
          <cell r="J3206">
            <v>0</v>
          </cell>
          <cell r="K3206">
            <v>0</v>
          </cell>
          <cell r="L3206">
            <v>391450</v>
          </cell>
        </row>
        <row r="3207">
          <cell r="E3207">
            <v>380928</v>
          </cell>
          <cell r="F3207">
            <v>44102</v>
          </cell>
          <cell r="G3207">
            <v>44124</v>
          </cell>
          <cell r="I3207">
            <v>9247476</v>
          </cell>
          <cell r="J3207">
            <v>0</v>
          </cell>
          <cell r="K3207">
            <v>0</v>
          </cell>
          <cell r="L3207">
            <v>9247476</v>
          </cell>
        </row>
        <row r="3208">
          <cell r="E3208">
            <v>380949</v>
          </cell>
          <cell r="F3208">
            <v>44102</v>
          </cell>
          <cell r="G3208">
            <v>44117</v>
          </cell>
          <cell r="I3208">
            <v>25381</v>
          </cell>
          <cell r="J3208">
            <v>0</v>
          </cell>
          <cell r="K3208">
            <v>0</v>
          </cell>
          <cell r="L3208">
            <v>25381</v>
          </cell>
        </row>
        <row r="3209">
          <cell r="E3209">
            <v>380976</v>
          </cell>
          <cell r="F3209">
            <v>44102</v>
          </cell>
          <cell r="G3209">
            <v>44117</v>
          </cell>
          <cell r="I3209">
            <v>25381</v>
          </cell>
          <cell r="J3209">
            <v>0</v>
          </cell>
          <cell r="K3209">
            <v>0</v>
          </cell>
          <cell r="L3209">
            <v>25381</v>
          </cell>
        </row>
        <row r="3210">
          <cell r="E3210">
            <v>380978</v>
          </cell>
          <cell r="F3210">
            <v>44102</v>
          </cell>
          <cell r="G3210">
            <v>44117</v>
          </cell>
          <cell r="I3210">
            <v>15281</v>
          </cell>
          <cell r="J3210">
            <v>0</v>
          </cell>
          <cell r="K3210">
            <v>0</v>
          </cell>
          <cell r="L3210">
            <v>15281</v>
          </cell>
        </row>
        <row r="3211">
          <cell r="E3211">
            <v>380980</v>
          </cell>
          <cell r="F3211">
            <v>44102</v>
          </cell>
          <cell r="G3211">
            <v>44117</v>
          </cell>
          <cell r="H3211">
            <v>44123</v>
          </cell>
          <cell r="I3211">
            <v>47243</v>
          </cell>
          <cell r="J3211">
            <v>0</v>
          </cell>
          <cell r="K3211">
            <v>0</v>
          </cell>
          <cell r="L3211">
            <v>47243</v>
          </cell>
        </row>
        <row r="3212">
          <cell r="E3212">
            <v>380995</v>
          </cell>
          <cell r="F3212">
            <v>44102</v>
          </cell>
          <cell r="I3212">
            <v>91476</v>
          </cell>
          <cell r="J3212">
            <v>0</v>
          </cell>
          <cell r="K3212">
            <v>0</v>
          </cell>
          <cell r="L3212">
            <v>91476</v>
          </cell>
        </row>
        <row r="3213">
          <cell r="E3213">
            <v>380996</v>
          </cell>
          <cell r="F3213">
            <v>44102</v>
          </cell>
          <cell r="G3213">
            <v>44113</v>
          </cell>
          <cell r="H3213">
            <v>44123</v>
          </cell>
          <cell r="I3213">
            <v>287386</v>
          </cell>
          <cell r="J3213">
            <v>0</v>
          </cell>
          <cell r="K3213">
            <v>0</v>
          </cell>
          <cell r="L3213">
            <v>287386</v>
          </cell>
        </row>
        <row r="3214">
          <cell r="E3214">
            <v>380998</v>
          </cell>
          <cell r="F3214">
            <v>44102</v>
          </cell>
          <cell r="G3214">
            <v>44113</v>
          </cell>
          <cell r="H3214">
            <v>44123</v>
          </cell>
          <cell r="I3214">
            <v>124545</v>
          </cell>
          <cell r="J3214">
            <v>0</v>
          </cell>
          <cell r="K3214">
            <v>0</v>
          </cell>
          <cell r="L3214">
            <v>124545</v>
          </cell>
        </row>
        <row r="3215">
          <cell r="E3215">
            <v>380999</v>
          </cell>
          <cell r="F3215">
            <v>44102</v>
          </cell>
          <cell r="G3215">
            <v>44113</v>
          </cell>
          <cell r="H3215">
            <v>44123</v>
          </cell>
          <cell r="I3215">
            <v>210854</v>
          </cell>
          <cell r="J3215">
            <v>0</v>
          </cell>
          <cell r="K3215">
            <v>0</v>
          </cell>
          <cell r="L3215">
            <v>210854</v>
          </cell>
        </row>
        <row r="3216">
          <cell r="E3216">
            <v>381000</v>
          </cell>
          <cell r="F3216">
            <v>44102</v>
          </cell>
          <cell r="I3216">
            <v>216994</v>
          </cell>
          <cell r="J3216">
            <v>0</v>
          </cell>
          <cell r="K3216">
            <v>0</v>
          </cell>
          <cell r="L3216">
            <v>216994</v>
          </cell>
        </row>
        <row r="3217">
          <cell r="E3217">
            <v>381007</v>
          </cell>
          <cell r="F3217">
            <v>44103</v>
          </cell>
          <cell r="G3217">
            <v>44113</v>
          </cell>
          <cell r="H3217">
            <v>44119</v>
          </cell>
          <cell r="I3217">
            <v>67570</v>
          </cell>
          <cell r="J3217">
            <v>0</v>
          </cell>
          <cell r="K3217">
            <v>0</v>
          </cell>
          <cell r="L3217">
            <v>67570</v>
          </cell>
        </row>
        <row r="3218">
          <cell r="E3218">
            <v>381018</v>
          </cell>
          <cell r="F3218">
            <v>44103</v>
          </cell>
          <cell r="I3218">
            <v>937426</v>
          </cell>
          <cell r="J3218">
            <v>0</v>
          </cell>
          <cell r="K3218">
            <v>0</v>
          </cell>
          <cell r="L3218">
            <v>937426</v>
          </cell>
        </row>
        <row r="3219">
          <cell r="E3219">
            <v>381020</v>
          </cell>
          <cell r="F3219">
            <v>44103</v>
          </cell>
          <cell r="G3219">
            <v>44126</v>
          </cell>
          <cell r="I3219">
            <v>1538076</v>
          </cell>
          <cell r="J3219">
            <v>0</v>
          </cell>
          <cell r="K3219">
            <v>0</v>
          </cell>
          <cell r="L3219">
            <v>1538076</v>
          </cell>
        </row>
        <row r="3220">
          <cell r="E3220">
            <v>381025</v>
          </cell>
          <cell r="F3220">
            <v>44103</v>
          </cell>
          <cell r="I3220">
            <v>47168</v>
          </cell>
          <cell r="J3220">
            <v>0</v>
          </cell>
          <cell r="K3220">
            <v>0</v>
          </cell>
          <cell r="L3220">
            <v>47168</v>
          </cell>
        </row>
        <row r="3221">
          <cell r="E3221">
            <v>381032</v>
          </cell>
          <cell r="F3221">
            <v>44103</v>
          </cell>
          <cell r="G3221">
            <v>44113</v>
          </cell>
          <cell r="H3221">
            <v>44123</v>
          </cell>
          <cell r="I3221">
            <v>81162</v>
          </cell>
          <cell r="J3221">
            <v>0</v>
          </cell>
          <cell r="K3221">
            <v>0</v>
          </cell>
          <cell r="L3221">
            <v>81162</v>
          </cell>
        </row>
        <row r="3222">
          <cell r="E3222">
            <v>381034</v>
          </cell>
          <cell r="F3222">
            <v>44103</v>
          </cell>
          <cell r="G3222">
            <v>44117</v>
          </cell>
          <cell r="I3222">
            <v>52827</v>
          </cell>
          <cell r="J3222">
            <v>0</v>
          </cell>
          <cell r="K3222">
            <v>0</v>
          </cell>
          <cell r="L3222">
            <v>52827</v>
          </cell>
        </row>
        <row r="3223">
          <cell r="E3223">
            <v>381040</v>
          </cell>
          <cell r="F3223">
            <v>44103</v>
          </cell>
          <cell r="G3223">
            <v>44113</v>
          </cell>
          <cell r="H3223">
            <v>44123</v>
          </cell>
          <cell r="I3223">
            <v>152111</v>
          </cell>
          <cell r="J3223">
            <v>0</v>
          </cell>
          <cell r="K3223">
            <v>0</v>
          </cell>
          <cell r="L3223">
            <v>152111</v>
          </cell>
        </row>
        <row r="3224">
          <cell r="E3224">
            <v>381045</v>
          </cell>
          <cell r="F3224">
            <v>44103</v>
          </cell>
          <cell r="G3224">
            <v>44113</v>
          </cell>
          <cell r="H3224">
            <v>44123</v>
          </cell>
          <cell r="I3224">
            <v>260062</v>
          </cell>
          <cell r="J3224">
            <v>0</v>
          </cell>
          <cell r="K3224">
            <v>0</v>
          </cell>
          <cell r="L3224">
            <v>260062</v>
          </cell>
        </row>
        <row r="3225">
          <cell r="E3225">
            <v>381046</v>
          </cell>
          <cell r="F3225">
            <v>44103</v>
          </cell>
          <cell r="G3225">
            <v>44113</v>
          </cell>
          <cell r="H3225">
            <v>44125</v>
          </cell>
          <cell r="I3225">
            <v>1218472</v>
          </cell>
          <cell r="J3225">
            <v>0</v>
          </cell>
          <cell r="K3225">
            <v>0</v>
          </cell>
          <cell r="L3225">
            <v>1218472</v>
          </cell>
        </row>
        <row r="3226">
          <cell r="E3226">
            <v>381057</v>
          </cell>
          <cell r="F3226">
            <v>44103</v>
          </cell>
          <cell r="G3226">
            <v>44117</v>
          </cell>
          <cell r="H3226">
            <v>44123</v>
          </cell>
          <cell r="I3226">
            <v>41843</v>
          </cell>
          <cell r="J3226">
            <v>0</v>
          </cell>
          <cell r="K3226">
            <v>0</v>
          </cell>
          <cell r="L3226">
            <v>41843</v>
          </cell>
        </row>
        <row r="3227">
          <cell r="E3227">
            <v>381066</v>
          </cell>
          <cell r="F3227">
            <v>44103</v>
          </cell>
          <cell r="G3227">
            <v>44113</v>
          </cell>
          <cell r="H3227">
            <v>44119</v>
          </cell>
          <cell r="I3227">
            <v>326707</v>
          </cell>
          <cell r="J3227">
            <v>0</v>
          </cell>
          <cell r="K3227">
            <v>0</v>
          </cell>
          <cell r="L3227">
            <v>326707</v>
          </cell>
        </row>
        <row r="3228">
          <cell r="E3228">
            <v>381072</v>
          </cell>
          <cell r="F3228">
            <v>44103</v>
          </cell>
          <cell r="G3228">
            <v>44124</v>
          </cell>
          <cell r="I3228">
            <v>25587240</v>
          </cell>
          <cell r="J3228">
            <v>0</v>
          </cell>
          <cell r="K3228">
            <v>0</v>
          </cell>
          <cell r="L3228">
            <v>25587240</v>
          </cell>
        </row>
        <row r="3229">
          <cell r="E3229">
            <v>381076</v>
          </cell>
          <cell r="F3229">
            <v>44103</v>
          </cell>
          <cell r="G3229">
            <v>44113</v>
          </cell>
          <cell r="H3229">
            <v>44119</v>
          </cell>
          <cell r="I3229">
            <v>7387941</v>
          </cell>
          <cell r="J3229">
            <v>0</v>
          </cell>
          <cell r="K3229">
            <v>0</v>
          </cell>
          <cell r="L3229">
            <v>7387941</v>
          </cell>
        </row>
        <row r="3230">
          <cell r="E3230">
            <v>381077</v>
          </cell>
          <cell r="F3230">
            <v>44103</v>
          </cell>
          <cell r="I3230">
            <v>216994</v>
          </cell>
          <cell r="J3230">
            <v>0</v>
          </cell>
          <cell r="K3230">
            <v>0</v>
          </cell>
          <cell r="L3230">
            <v>216994</v>
          </cell>
        </row>
        <row r="3231">
          <cell r="E3231">
            <v>381079</v>
          </cell>
          <cell r="F3231">
            <v>44103</v>
          </cell>
          <cell r="G3231">
            <v>44113</v>
          </cell>
          <cell r="H3231">
            <v>44119</v>
          </cell>
          <cell r="I3231">
            <v>796232</v>
          </cell>
          <cell r="J3231">
            <v>0</v>
          </cell>
          <cell r="K3231">
            <v>0</v>
          </cell>
          <cell r="L3231">
            <v>796232</v>
          </cell>
        </row>
        <row r="3232">
          <cell r="E3232">
            <v>381083</v>
          </cell>
          <cell r="F3232">
            <v>44103</v>
          </cell>
          <cell r="G3232">
            <v>44124</v>
          </cell>
          <cell r="I3232">
            <v>29586414</v>
          </cell>
          <cell r="J3232">
            <v>0</v>
          </cell>
          <cell r="K3232">
            <v>0</v>
          </cell>
          <cell r="L3232">
            <v>29586414</v>
          </cell>
        </row>
        <row r="3233">
          <cell r="E3233">
            <v>381097</v>
          </cell>
          <cell r="F3233">
            <v>44103</v>
          </cell>
          <cell r="G3233">
            <v>44113</v>
          </cell>
          <cell r="H3233">
            <v>44123</v>
          </cell>
          <cell r="I3233">
            <v>1023728</v>
          </cell>
          <cell r="J3233">
            <v>0</v>
          </cell>
          <cell r="K3233">
            <v>0</v>
          </cell>
          <cell r="L3233">
            <v>1023728</v>
          </cell>
        </row>
        <row r="3234">
          <cell r="E3234">
            <v>381098</v>
          </cell>
          <cell r="F3234">
            <v>44103</v>
          </cell>
          <cell r="I3234">
            <v>216994</v>
          </cell>
          <cell r="J3234">
            <v>0</v>
          </cell>
          <cell r="K3234">
            <v>0</v>
          </cell>
          <cell r="L3234">
            <v>216994</v>
          </cell>
        </row>
        <row r="3235">
          <cell r="E3235">
            <v>381103</v>
          </cell>
          <cell r="F3235">
            <v>44103</v>
          </cell>
          <cell r="G3235">
            <v>44126</v>
          </cell>
          <cell r="I3235">
            <v>1772145</v>
          </cell>
          <cell r="J3235">
            <v>0</v>
          </cell>
          <cell r="K3235">
            <v>0</v>
          </cell>
          <cell r="L3235">
            <v>1772145</v>
          </cell>
        </row>
        <row r="3236">
          <cell r="E3236">
            <v>381125</v>
          </cell>
          <cell r="F3236">
            <v>44103</v>
          </cell>
          <cell r="G3236">
            <v>44113</v>
          </cell>
          <cell r="H3236">
            <v>44123</v>
          </cell>
          <cell r="I3236">
            <v>345719</v>
          </cell>
          <cell r="J3236">
            <v>0</v>
          </cell>
          <cell r="K3236">
            <v>0</v>
          </cell>
          <cell r="L3236">
            <v>345719</v>
          </cell>
        </row>
        <row r="3237">
          <cell r="E3237">
            <v>381128</v>
          </cell>
          <cell r="F3237">
            <v>44103</v>
          </cell>
          <cell r="I3237">
            <v>14658696</v>
          </cell>
          <cell r="J3237">
            <v>0</v>
          </cell>
          <cell r="K3237">
            <v>0</v>
          </cell>
          <cell r="L3237">
            <v>14658696</v>
          </cell>
        </row>
        <row r="3238">
          <cell r="E3238">
            <v>381131</v>
          </cell>
          <cell r="F3238">
            <v>44103</v>
          </cell>
          <cell r="I3238">
            <v>45738</v>
          </cell>
          <cell r="J3238">
            <v>0</v>
          </cell>
          <cell r="K3238">
            <v>0</v>
          </cell>
          <cell r="L3238">
            <v>45738</v>
          </cell>
        </row>
        <row r="3239">
          <cell r="E3239">
            <v>381135</v>
          </cell>
          <cell r="F3239">
            <v>44103</v>
          </cell>
          <cell r="G3239">
            <v>44125</v>
          </cell>
          <cell r="H3239">
            <v>44125</v>
          </cell>
          <cell r="I3239">
            <v>36662626</v>
          </cell>
          <cell r="J3239">
            <v>0</v>
          </cell>
          <cell r="K3239">
            <v>0</v>
          </cell>
          <cell r="L3239">
            <v>36662626</v>
          </cell>
        </row>
        <row r="3240">
          <cell r="E3240">
            <v>381143</v>
          </cell>
          <cell r="F3240">
            <v>44103</v>
          </cell>
          <cell r="G3240">
            <v>44113</v>
          </cell>
          <cell r="H3240">
            <v>44123</v>
          </cell>
          <cell r="I3240">
            <v>212147</v>
          </cell>
          <cell r="J3240">
            <v>0</v>
          </cell>
          <cell r="K3240">
            <v>0</v>
          </cell>
          <cell r="L3240">
            <v>212147</v>
          </cell>
        </row>
        <row r="3241">
          <cell r="E3241">
            <v>381150</v>
          </cell>
          <cell r="F3241">
            <v>44103</v>
          </cell>
          <cell r="G3241">
            <v>44113</v>
          </cell>
          <cell r="I3241">
            <v>334558</v>
          </cell>
          <cell r="J3241">
            <v>0</v>
          </cell>
          <cell r="K3241">
            <v>0</v>
          </cell>
          <cell r="L3241">
            <v>334558</v>
          </cell>
        </row>
        <row r="3242">
          <cell r="E3242">
            <v>381153</v>
          </cell>
          <cell r="F3242">
            <v>44103</v>
          </cell>
          <cell r="I3242">
            <v>216994</v>
          </cell>
          <cell r="J3242">
            <v>0</v>
          </cell>
          <cell r="K3242">
            <v>0</v>
          </cell>
          <cell r="L3242">
            <v>216994</v>
          </cell>
        </row>
        <row r="3243">
          <cell r="E3243">
            <v>381169</v>
          </cell>
          <cell r="F3243">
            <v>44103</v>
          </cell>
          <cell r="I3243">
            <v>18985684</v>
          </cell>
          <cell r="J3243">
            <v>0</v>
          </cell>
          <cell r="K3243">
            <v>0</v>
          </cell>
          <cell r="L3243">
            <v>18985684</v>
          </cell>
        </row>
        <row r="3244">
          <cell r="E3244">
            <v>381214</v>
          </cell>
          <cell r="F3244">
            <v>44103</v>
          </cell>
          <cell r="G3244">
            <v>44117</v>
          </cell>
          <cell r="I3244">
            <v>30500</v>
          </cell>
          <cell r="J3244">
            <v>0</v>
          </cell>
          <cell r="K3244">
            <v>0</v>
          </cell>
          <cell r="L3244">
            <v>30500</v>
          </cell>
        </row>
        <row r="3245">
          <cell r="E3245">
            <v>381258</v>
          </cell>
          <cell r="F3245">
            <v>44103</v>
          </cell>
          <cell r="I3245">
            <v>13744491</v>
          </cell>
          <cell r="J3245">
            <v>0</v>
          </cell>
          <cell r="K3245">
            <v>0</v>
          </cell>
          <cell r="L3245">
            <v>13744491</v>
          </cell>
        </row>
        <row r="3246">
          <cell r="E3246">
            <v>381323</v>
          </cell>
          <cell r="F3246">
            <v>44103</v>
          </cell>
          <cell r="I3246">
            <v>30459</v>
          </cell>
          <cell r="J3246">
            <v>0</v>
          </cell>
          <cell r="K3246">
            <v>0</v>
          </cell>
          <cell r="L3246">
            <v>30459</v>
          </cell>
        </row>
        <row r="3247">
          <cell r="E3247">
            <v>381346</v>
          </cell>
          <cell r="F3247">
            <v>44103</v>
          </cell>
          <cell r="G3247">
            <v>44117</v>
          </cell>
          <cell r="I3247">
            <v>30500</v>
          </cell>
          <cell r="J3247">
            <v>0</v>
          </cell>
          <cell r="K3247">
            <v>0</v>
          </cell>
          <cell r="L3247">
            <v>30500</v>
          </cell>
        </row>
        <row r="3248">
          <cell r="E3248">
            <v>381362</v>
          </cell>
          <cell r="F3248">
            <v>44103</v>
          </cell>
          <cell r="G3248">
            <v>44127</v>
          </cell>
          <cell r="I3248">
            <v>8011982</v>
          </cell>
          <cell r="J3248">
            <v>0</v>
          </cell>
          <cell r="K3248">
            <v>0</v>
          </cell>
          <cell r="L3248">
            <v>8011982</v>
          </cell>
        </row>
        <row r="3249">
          <cell r="E3249">
            <v>381363</v>
          </cell>
          <cell r="F3249">
            <v>44103</v>
          </cell>
          <cell r="G3249">
            <v>44117</v>
          </cell>
          <cell r="I3249">
            <v>13750</v>
          </cell>
          <cell r="J3249">
            <v>0</v>
          </cell>
          <cell r="K3249">
            <v>0</v>
          </cell>
          <cell r="L3249">
            <v>13750</v>
          </cell>
        </row>
        <row r="3250">
          <cell r="E3250">
            <v>381365</v>
          </cell>
          <cell r="F3250">
            <v>44103</v>
          </cell>
          <cell r="I3250">
            <v>18619</v>
          </cell>
          <cell r="J3250">
            <v>0</v>
          </cell>
          <cell r="K3250">
            <v>0</v>
          </cell>
          <cell r="L3250">
            <v>18619</v>
          </cell>
        </row>
        <row r="3251">
          <cell r="E3251">
            <v>381366</v>
          </cell>
          <cell r="F3251">
            <v>44103</v>
          </cell>
          <cell r="G3251">
            <v>44117</v>
          </cell>
          <cell r="I3251">
            <v>13750</v>
          </cell>
          <cell r="J3251">
            <v>0</v>
          </cell>
          <cell r="K3251">
            <v>0</v>
          </cell>
          <cell r="L3251">
            <v>13750</v>
          </cell>
        </row>
        <row r="3252">
          <cell r="E3252">
            <v>381369</v>
          </cell>
          <cell r="F3252">
            <v>44103</v>
          </cell>
          <cell r="G3252">
            <v>44126</v>
          </cell>
          <cell r="H3252">
            <v>44126</v>
          </cell>
          <cell r="I3252">
            <v>1738106</v>
          </cell>
          <cell r="J3252">
            <v>0</v>
          </cell>
          <cell r="K3252">
            <v>0</v>
          </cell>
          <cell r="L3252">
            <v>1738106</v>
          </cell>
        </row>
        <row r="3253">
          <cell r="E3253">
            <v>381372</v>
          </cell>
          <cell r="F3253">
            <v>44103</v>
          </cell>
          <cell r="G3253">
            <v>44126</v>
          </cell>
          <cell r="I3253">
            <v>1328580</v>
          </cell>
          <cell r="J3253">
            <v>0</v>
          </cell>
          <cell r="K3253">
            <v>0</v>
          </cell>
          <cell r="L3253">
            <v>1328580</v>
          </cell>
        </row>
        <row r="3254">
          <cell r="E3254">
            <v>381375</v>
          </cell>
          <cell r="F3254">
            <v>44103</v>
          </cell>
          <cell r="I3254">
            <v>108700</v>
          </cell>
          <cell r="J3254">
            <v>0</v>
          </cell>
          <cell r="K3254">
            <v>0</v>
          </cell>
          <cell r="L3254">
            <v>108700</v>
          </cell>
        </row>
        <row r="3255">
          <cell r="E3255">
            <v>381383</v>
          </cell>
          <cell r="F3255">
            <v>44103</v>
          </cell>
          <cell r="I3255">
            <v>216994</v>
          </cell>
          <cell r="J3255">
            <v>0</v>
          </cell>
          <cell r="K3255">
            <v>0</v>
          </cell>
          <cell r="L3255">
            <v>216994</v>
          </cell>
        </row>
        <row r="3256">
          <cell r="E3256">
            <v>381387</v>
          </cell>
          <cell r="F3256">
            <v>44103</v>
          </cell>
          <cell r="I3256">
            <v>11263522</v>
          </cell>
          <cell r="J3256">
            <v>0</v>
          </cell>
          <cell r="K3256">
            <v>0</v>
          </cell>
          <cell r="L3256">
            <v>11263522</v>
          </cell>
        </row>
        <row r="3257">
          <cell r="E3257">
            <v>381392</v>
          </cell>
          <cell r="F3257">
            <v>44103</v>
          </cell>
          <cell r="I3257">
            <v>216994</v>
          </cell>
          <cell r="J3257">
            <v>0</v>
          </cell>
          <cell r="K3257">
            <v>0</v>
          </cell>
          <cell r="L3257">
            <v>216994</v>
          </cell>
        </row>
        <row r="3258">
          <cell r="E3258">
            <v>381397</v>
          </cell>
          <cell r="F3258">
            <v>44103</v>
          </cell>
          <cell r="G3258">
            <v>44118</v>
          </cell>
          <cell r="I3258">
            <v>312947</v>
          </cell>
          <cell r="J3258">
            <v>0</v>
          </cell>
          <cell r="K3258">
            <v>0</v>
          </cell>
          <cell r="L3258">
            <v>312947</v>
          </cell>
        </row>
        <row r="3259">
          <cell r="E3259">
            <v>381437</v>
          </cell>
          <cell r="F3259">
            <v>44103</v>
          </cell>
          <cell r="G3259">
            <v>44113</v>
          </cell>
          <cell r="H3259">
            <v>44125</v>
          </cell>
          <cell r="I3259">
            <v>1161592</v>
          </cell>
          <cell r="J3259">
            <v>0</v>
          </cell>
          <cell r="K3259">
            <v>0</v>
          </cell>
          <cell r="L3259">
            <v>1161592</v>
          </cell>
        </row>
        <row r="3260">
          <cell r="E3260">
            <v>381438</v>
          </cell>
          <cell r="F3260">
            <v>44103</v>
          </cell>
          <cell r="G3260">
            <v>44113</v>
          </cell>
          <cell r="H3260">
            <v>44123</v>
          </cell>
          <cell r="I3260">
            <v>313568</v>
          </cell>
          <cell r="J3260">
            <v>0</v>
          </cell>
          <cell r="K3260">
            <v>0</v>
          </cell>
          <cell r="L3260">
            <v>313568</v>
          </cell>
        </row>
        <row r="3261">
          <cell r="E3261">
            <v>381442</v>
          </cell>
          <cell r="F3261">
            <v>44103</v>
          </cell>
          <cell r="I3261">
            <v>216994</v>
          </cell>
          <cell r="J3261">
            <v>0</v>
          </cell>
          <cell r="K3261">
            <v>0</v>
          </cell>
          <cell r="L3261">
            <v>216994</v>
          </cell>
        </row>
        <row r="3262">
          <cell r="E3262">
            <v>381459</v>
          </cell>
          <cell r="F3262">
            <v>44103</v>
          </cell>
          <cell r="G3262">
            <v>44117</v>
          </cell>
          <cell r="I3262">
            <v>41843</v>
          </cell>
          <cell r="J3262">
            <v>0</v>
          </cell>
          <cell r="K3262">
            <v>0</v>
          </cell>
          <cell r="L3262">
            <v>41843</v>
          </cell>
        </row>
        <row r="3263">
          <cell r="E3263">
            <v>381460</v>
          </cell>
          <cell r="F3263">
            <v>44103</v>
          </cell>
          <cell r="G3263">
            <v>44117</v>
          </cell>
          <cell r="I3263">
            <v>21047</v>
          </cell>
          <cell r="J3263">
            <v>0</v>
          </cell>
          <cell r="K3263">
            <v>0</v>
          </cell>
          <cell r="L3263">
            <v>21047</v>
          </cell>
        </row>
        <row r="3264">
          <cell r="E3264">
            <v>381480</v>
          </cell>
          <cell r="F3264">
            <v>44103</v>
          </cell>
          <cell r="G3264">
            <v>44113</v>
          </cell>
          <cell r="H3264">
            <v>44123</v>
          </cell>
          <cell r="I3264">
            <v>647644</v>
          </cell>
          <cell r="J3264">
            <v>0</v>
          </cell>
          <cell r="K3264">
            <v>0</v>
          </cell>
          <cell r="L3264">
            <v>647644</v>
          </cell>
        </row>
        <row r="3265">
          <cell r="E3265">
            <v>381486</v>
          </cell>
          <cell r="F3265">
            <v>44103</v>
          </cell>
          <cell r="G3265">
            <v>44126</v>
          </cell>
          <cell r="I3265">
            <v>16502123</v>
          </cell>
          <cell r="J3265">
            <v>0</v>
          </cell>
          <cell r="K3265">
            <v>0</v>
          </cell>
          <cell r="L3265">
            <v>16502123</v>
          </cell>
        </row>
        <row r="3266">
          <cell r="E3266">
            <v>381488</v>
          </cell>
          <cell r="F3266">
            <v>44103</v>
          </cell>
          <cell r="G3266">
            <v>44113</v>
          </cell>
          <cell r="H3266">
            <v>44123</v>
          </cell>
          <cell r="I3266">
            <v>189483</v>
          </cell>
          <cell r="J3266">
            <v>0</v>
          </cell>
          <cell r="K3266">
            <v>0</v>
          </cell>
          <cell r="L3266">
            <v>189483</v>
          </cell>
        </row>
        <row r="3267">
          <cell r="E3267">
            <v>381490</v>
          </cell>
          <cell r="F3267">
            <v>44103</v>
          </cell>
          <cell r="I3267">
            <v>433988</v>
          </cell>
          <cell r="J3267">
            <v>0</v>
          </cell>
          <cell r="K3267">
            <v>0</v>
          </cell>
          <cell r="L3267">
            <v>433988</v>
          </cell>
        </row>
        <row r="3268">
          <cell r="E3268">
            <v>381564</v>
          </cell>
          <cell r="F3268">
            <v>44103</v>
          </cell>
          <cell r="G3268">
            <v>44113</v>
          </cell>
          <cell r="H3268">
            <v>44125</v>
          </cell>
          <cell r="I3268">
            <v>1226420</v>
          </cell>
          <cell r="J3268">
            <v>0</v>
          </cell>
          <cell r="K3268">
            <v>0</v>
          </cell>
          <cell r="L3268">
            <v>1226420</v>
          </cell>
        </row>
        <row r="3269">
          <cell r="E3269">
            <v>381568</v>
          </cell>
          <cell r="F3269">
            <v>44103</v>
          </cell>
          <cell r="G3269">
            <v>44113</v>
          </cell>
          <cell r="H3269">
            <v>44123</v>
          </cell>
          <cell r="I3269">
            <v>513790</v>
          </cell>
          <cell r="J3269">
            <v>0</v>
          </cell>
          <cell r="K3269">
            <v>0</v>
          </cell>
          <cell r="L3269">
            <v>513790</v>
          </cell>
        </row>
        <row r="3270">
          <cell r="E3270">
            <v>381574</v>
          </cell>
          <cell r="F3270">
            <v>44103</v>
          </cell>
          <cell r="I3270">
            <v>402680</v>
          </cell>
          <cell r="J3270">
            <v>0</v>
          </cell>
          <cell r="K3270">
            <v>0</v>
          </cell>
          <cell r="L3270">
            <v>402680</v>
          </cell>
        </row>
        <row r="3271">
          <cell r="E3271">
            <v>381595</v>
          </cell>
          <cell r="F3271">
            <v>44103</v>
          </cell>
          <cell r="I3271">
            <v>10379781</v>
          </cell>
          <cell r="J3271">
            <v>0</v>
          </cell>
          <cell r="K3271">
            <v>0</v>
          </cell>
          <cell r="L3271">
            <v>10379781</v>
          </cell>
        </row>
        <row r="3272">
          <cell r="E3272">
            <v>381638</v>
          </cell>
          <cell r="F3272">
            <v>44103</v>
          </cell>
          <cell r="G3272">
            <v>44113</v>
          </cell>
          <cell r="H3272">
            <v>44119</v>
          </cell>
          <cell r="I3272">
            <v>8813186</v>
          </cell>
          <cell r="J3272">
            <v>0</v>
          </cell>
          <cell r="K3272">
            <v>0</v>
          </cell>
          <cell r="L3272">
            <v>8813186</v>
          </cell>
        </row>
        <row r="3273">
          <cell r="E3273">
            <v>381644</v>
          </cell>
          <cell r="F3273">
            <v>44103</v>
          </cell>
          <cell r="G3273">
            <v>44113</v>
          </cell>
          <cell r="H3273">
            <v>44119</v>
          </cell>
          <cell r="I3273">
            <v>334607</v>
          </cell>
          <cell r="J3273">
            <v>0</v>
          </cell>
          <cell r="K3273">
            <v>0</v>
          </cell>
          <cell r="L3273">
            <v>334607</v>
          </cell>
        </row>
        <row r="3274">
          <cell r="E3274">
            <v>381649</v>
          </cell>
          <cell r="F3274">
            <v>44103</v>
          </cell>
          <cell r="G3274">
            <v>44124</v>
          </cell>
          <cell r="I3274">
            <v>25587240</v>
          </cell>
          <cell r="J3274">
            <v>0</v>
          </cell>
          <cell r="K3274">
            <v>0</v>
          </cell>
          <cell r="L3274">
            <v>25587240</v>
          </cell>
        </row>
        <row r="3275">
          <cell r="E3275">
            <v>381651</v>
          </cell>
          <cell r="F3275">
            <v>44103</v>
          </cell>
          <cell r="G3275">
            <v>44113</v>
          </cell>
          <cell r="H3275">
            <v>44119</v>
          </cell>
          <cell r="I3275">
            <v>4290128</v>
          </cell>
          <cell r="J3275">
            <v>0</v>
          </cell>
          <cell r="K3275">
            <v>0</v>
          </cell>
          <cell r="L3275">
            <v>4290128</v>
          </cell>
        </row>
        <row r="3276">
          <cell r="E3276">
            <v>381655</v>
          </cell>
          <cell r="F3276">
            <v>44103</v>
          </cell>
          <cell r="G3276">
            <v>44124</v>
          </cell>
          <cell r="I3276">
            <v>8191193</v>
          </cell>
          <cell r="J3276">
            <v>0</v>
          </cell>
          <cell r="K3276">
            <v>0</v>
          </cell>
          <cell r="L3276">
            <v>8191193</v>
          </cell>
        </row>
        <row r="3277">
          <cell r="E3277">
            <v>381658</v>
          </cell>
          <cell r="F3277">
            <v>44103</v>
          </cell>
          <cell r="I3277">
            <v>2315237</v>
          </cell>
          <cell r="J3277">
            <v>0</v>
          </cell>
          <cell r="K3277">
            <v>0</v>
          </cell>
          <cell r="L3277">
            <v>2315237</v>
          </cell>
        </row>
        <row r="3278">
          <cell r="E3278">
            <v>381659</v>
          </cell>
          <cell r="F3278">
            <v>44103</v>
          </cell>
          <cell r="G3278">
            <v>44113</v>
          </cell>
          <cell r="H3278">
            <v>44119</v>
          </cell>
          <cell r="I3278">
            <v>6797971</v>
          </cell>
          <cell r="J3278">
            <v>0</v>
          </cell>
          <cell r="K3278">
            <v>0</v>
          </cell>
          <cell r="L3278">
            <v>6797971</v>
          </cell>
        </row>
        <row r="3279">
          <cell r="E3279">
            <v>381663</v>
          </cell>
          <cell r="F3279">
            <v>44103</v>
          </cell>
          <cell r="I3279">
            <v>11603498</v>
          </cell>
          <cell r="J3279">
            <v>0</v>
          </cell>
          <cell r="K3279">
            <v>0</v>
          </cell>
          <cell r="L3279">
            <v>11603498</v>
          </cell>
        </row>
        <row r="3280">
          <cell r="E3280">
            <v>381676</v>
          </cell>
          <cell r="F3280">
            <v>44103</v>
          </cell>
          <cell r="I3280">
            <v>50807656</v>
          </cell>
          <cell r="J3280">
            <v>0</v>
          </cell>
          <cell r="K3280">
            <v>0</v>
          </cell>
          <cell r="L3280">
            <v>50807656</v>
          </cell>
        </row>
        <row r="3281">
          <cell r="E3281">
            <v>381677</v>
          </cell>
          <cell r="F3281">
            <v>44103</v>
          </cell>
          <cell r="I3281">
            <v>1764289</v>
          </cell>
          <cell r="J3281">
            <v>0</v>
          </cell>
          <cell r="K3281">
            <v>0</v>
          </cell>
          <cell r="L3281">
            <v>1764289</v>
          </cell>
        </row>
        <row r="3282">
          <cell r="E3282">
            <v>381678</v>
          </cell>
          <cell r="F3282">
            <v>44103</v>
          </cell>
          <cell r="G3282">
            <v>44126</v>
          </cell>
          <cell r="I3282">
            <v>4510395</v>
          </cell>
          <cell r="J3282">
            <v>0</v>
          </cell>
          <cell r="K3282">
            <v>0</v>
          </cell>
          <cell r="L3282">
            <v>4510395</v>
          </cell>
        </row>
        <row r="3283">
          <cell r="E3283">
            <v>381681</v>
          </cell>
          <cell r="F3283">
            <v>44103</v>
          </cell>
          <cell r="I3283">
            <v>23722932</v>
          </cell>
          <cell r="J3283">
            <v>0</v>
          </cell>
          <cell r="K3283">
            <v>0</v>
          </cell>
          <cell r="L3283">
            <v>23722932</v>
          </cell>
        </row>
        <row r="3284">
          <cell r="E3284">
            <v>381684</v>
          </cell>
          <cell r="F3284">
            <v>44103</v>
          </cell>
          <cell r="G3284">
            <v>44126</v>
          </cell>
          <cell r="I3284">
            <v>3668779</v>
          </cell>
          <cell r="J3284">
            <v>0</v>
          </cell>
          <cell r="K3284">
            <v>0</v>
          </cell>
          <cell r="L3284">
            <v>3668779</v>
          </cell>
        </row>
        <row r="3285">
          <cell r="E3285">
            <v>381685</v>
          </cell>
          <cell r="F3285">
            <v>44103</v>
          </cell>
          <cell r="I3285">
            <v>582038</v>
          </cell>
          <cell r="J3285">
            <v>0</v>
          </cell>
          <cell r="K3285">
            <v>0</v>
          </cell>
          <cell r="L3285">
            <v>582038</v>
          </cell>
        </row>
        <row r="3286">
          <cell r="E3286">
            <v>381686</v>
          </cell>
          <cell r="F3286">
            <v>44103</v>
          </cell>
          <cell r="G3286">
            <v>44126</v>
          </cell>
          <cell r="H3286">
            <v>44126</v>
          </cell>
          <cell r="I3286">
            <v>216994</v>
          </cell>
          <cell r="J3286">
            <v>0</v>
          </cell>
          <cell r="K3286">
            <v>0</v>
          </cell>
          <cell r="L3286">
            <v>216994</v>
          </cell>
        </row>
        <row r="3287">
          <cell r="E3287">
            <v>381692</v>
          </cell>
          <cell r="F3287">
            <v>44103</v>
          </cell>
          <cell r="I3287">
            <v>521021</v>
          </cell>
          <cell r="J3287">
            <v>0</v>
          </cell>
          <cell r="K3287">
            <v>0</v>
          </cell>
          <cell r="L3287">
            <v>521021</v>
          </cell>
        </row>
        <row r="3288">
          <cell r="E3288">
            <v>381694</v>
          </cell>
          <cell r="F3288">
            <v>44103</v>
          </cell>
          <cell r="G3288">
            <v>44113</v>
          </cell>
          <cell r="H3288">
            <v>44123</v>
          </cell>
          <cell r="I3288">
            <v>24267</v>
          </cell>
          <cell r="J3288">
            <v>0</v>
          </cell>
          <cell r="K3288">
            <v>0</v>
          </cell>
          <cell r="L3288">
            <v>24267</v>
          </cell>
        </row>
        <row r="3289">
          <cell r="E3289">
            <v>381706</v>
          </cell>
          <cell r="F3289">
            <v>44103</v>
          </cell>
          <cell r="G3289">
            <v>44126</v>
          </cell>
          <cell r="I3289">
            <v>5435811</v>
          </cell>
          <cell r="J3289">
            <v>0</v>
          </cell>
          <cell r="K3289">
            <v>0</v>
          </cell>
          <cell r="L3289">
            <v>5435811</v>
          </cell>
        </row>
        <row r="3290">
          <cell r="E3290">
            <v>381711</v>
          </cell>
          <cell r="F3290">
            <v>44103</v>
          </cell>
          <cell r="G3290">
            <v>44126</v>
          </cell>
          <cell r="H3290">
            <v>44126</v>
          </cell>
          <cell r="I3290">
            <v>433988</v>
          </cell>
          <cell r="J3290">
            <v>0</v>
          </cell>
          <cell r="K3290">
            <v>0</v>
          </cell>
          <cell r="L3290">
            <v>433988</v>
          </cell>
        </row>
        <row r="3291">
          <cell r="E3291">
            <v>381712</v>
          </cell>
          <cell r="F3291">
            <v>44103</v>
          </cell>
          <cell r="I3291">
            <v>101734</v>
          </cell>
          <cell r="J3291">
            <v>0</v>
          </cell>
          <cell r="K3291">
            <v>0</v>
          </cell>
          <cell r="L3291">
            <v>101734</v>
          </cell>
        </row>
        <row r="3292">
          <cell r="E3292">
            <v>381731</v>
          </cell>
          <cell r="F3292">
            <v>44103</v>
          </cell>
          <cell r="I3292">
            <v>8654275</v>
          </cell>
          <cell r="J3292">
            <v>0</v>
          </cell>
          <cell r="K3292">
            <v>0</v>
          </cell>
          <cell r="L3292">
            <v>8654275</v>
          </cell>
        </row>
        <row r="3293">
          <cell r="E3293">
            <v>381738</v>
          </cell>
          <cell r="F3293">
            <v>44103</v>
          </cell>
          <cell r="G3293">
            <v>44127</v>
          </cell>
          <cell r="I3293">
            <v>3001309</v>
          </cell>
          <cell r="J3293">
            <v>0</v>
          </cell>
          <cell r="K3293">
            <v>0</v>
          </cell>
          <cell r="L3293">
            <v>3001309</v>
          </cell>
        </row>
        <row r="3294">
          <cell r="E3294">
            <v>381739</v>
          </cell>
          <cell r="F3294">
            <v>44103</v>
          </cell>
          <cell r="I3294">
            <v>216994</v>
          </cell>
          <cell r="J3294">
            <v>0</v>
          </cell>
          <cell r="K3294">
            <v>0</v>
          </cell>
          <cell r="L3294">
            <v>216994</v>
          </cell>
        </row>
        <row r="3295">
          <cell r="E3295">
            <v>381740</v>
          </cell>
          <cell r="F3295">
            <v>44103</v>
          </cell>
          <cell r="G3295">
            <v>44126</v>
          </cell>
          <cell r="I3295">
            <v>1770009</v>
          </cell>
          <cell r="J3295">
            <v>0</v>
          </cell>
          <cell r="K3295">
            <v>0</v>
          </cell>
          <cell r="L3295">
            <v>1770009</v>
          </cell>
        </row>
        <row r="3296">
          <cell r="E3296">
            <v>381741</v>
          </cell>
          <cell r="F3296">
            <v>44103</v>
          </cell>
          <cell r="G3296">
            <v>44127</v>
          </cell>
          <cell r="I3296">
            <v>1968494</v>
          </cell>
          <cell r="J3296">
            <v>0</v>
          </cell>
          <cell r="K3296">
            <v>0</v>
          </cell>
          <cell r="L3296">
            <v>1968494</v>
          </cell>
        </row>
        <row r="3297">
          <cell r="E3297">
            <v>381749</v>
          </cell>
          <cell r="F3297">
            <v>44103</v>
          </cell>
          <cell r="G3297">
            <v>44127</v>
          </cell>
          <cell r="I3297">
            <v>5734436</v>
          </cell>
          <cell r="J3297">
            <v>0</v>
          </cell>
          <cell r="K3297">
            <v>0</v>
          </cell>
          <cell r="L3297">
            <v>5734436</v>
          </cell>
        </row>
        <row r="3298">
          <cell r="E3298">
            <v>381750</v>
          </cell>
          <cell r="F3298">
            <v>44103</v>
          </cell>
          <cell r="I3298">
            <v>369046</v>
          </cell>
          <cell r="J3298">
            <v>0</v>
          </cell>
          <cell r="K3298">
            <v>0</v>
          </cell>
          <cell r="L3298">
            <v>369046</v>
          </cell>
        </row>
        <row r="3299">
          <cell r="E3299">
            <v>381751</v>
          </cell>
          <cell r="F3299">
            <v>44103</v>
          </cell>
          <cell r="G3299">
            <v>44126</v>
          </cell>
          <cell r="H3299">
            <v>44126</v>
          </cell>
          <cell r="I3299">
            <v>216994</v>
          </cell>
          <cell r="J3299">
            <v>0</v>
          </cell>
          <cell r="K3299">
            <v>0</v>
          </cell>
          <cell r="L3299">
            <v>216994</v>
          </cell>
        </row>
        <row r="3300">
          <cell r="E3300">
            <v>381757</v>
          </cell>
          <cell r="F3300">
            <v>44103</v>
          </cell>
          <cell r="G3300">
            <v>44126</v>
          </cell>
          <cell r="I3300">
            <v>3990259</v>
          </cell>
          <cell r="J3300">
            <v>0</v>
          </cell>
          <cell r="K3300">
            <v>0</v>
          </cell>
          <cell r="L3300">
            <v>3990259</v>
          </cell>
        </row>
        <row r="3301">
          <cell r="E3301">
            <v>381758</v>
          </cell>
          <cell r="F3301">
            <v>44103</v>
          </cell>
          <cell r="G3301">
            <v>44126</v>
          </cell>
          <cell r="H3301">
            <v>44126</v>
          </cell>
          <cell r="I3301">
            <v>216994</v>
          </cell>
          <cell r="J3301">
            <v>0</v>
          </cell>
          <cell r="K3301">
            <v>0</v>
          </cell>
          <cell r="L3301">
            <v>216994</v>
          </cell>
        </row>
        <row r="3302">
          <cell r="E3302">
            <v>381760</v>
          </cell>
          <cell r="F3302">
            <v>44103</v>
          </cell>
          <cell r="G3302">
            <v>44127</v>
          </cell>
          <cell r="I3302">
            <v>2916078</v>
          </cell>
          <cell r="J3302">
            <v>0</v>
          </cell>
          <cell r="K3302">
            <v>0</v>
          </cell>
          <cell r="L3302">
            <v>2916078</v>
          </cell>
        </row>
        <row r="3303">
          <cell r="E3303">
            <v>381761</v>
          </cell>
          <cell r="F3303">
            <v>44103</v>
          </cell>
          <cell r="I3303">
            <v>433988</v>
          </cell>
          <cell r="J3303">
            <v>0</v>
          </cell>
          <cell r="K3303">
            <v>0</v>
          </cell>
          <cell r="L3303">
            <v>433988</v>
          </cell>
        </row>
        <row r="3304">
          <cell r="E3304">
            <v>381762</v>
          </cell>
          <cell r="F3304">
            <v>44103</v>
          </cell>
          <cell r="G3304">
            <v>44113</v>
          </cell>
          <cell r="H3304">
            <v>44123</v>
          </cell>
          <cell r="I3304">
            <v>175492</v>
          </cell>
          <cell r="J3304">
            <v>0</v>
          </cell>
          <cell r="K3304">
            <v>0</v>
          </cell>
          <cell r="L3304">
            <v>175492</v>
          </cell>
        </row>
        <row r="3305">
          <cell r="E3305">
            <v>381766</v>
          </cell>
          <cell r="F3305">
            <v>44103</v>
          </cell>
          <cell r="G3305">
            <v>44113</v>
          </cell>
          <cell r="H3305">
            <v>44123</v>
          </cell>
          <cell r="I3305">
            <v>198906</v>
          </cell>
          <cell r="J3305">
            <v>0</v>
          </cell>
          <cell r="K3305">
            <v>0</v>
          </cell>
          <cell r="L3305">
            <v>198906</v>
          </cell>
        </row>
        <row r="3306">
          <cell r="E3306">
            <v>381770</v>
          </cell>
          <cell r="F3306">
            <v>44103</v>
          </cell>
          <cell r="G3306">
            <v>44113</v>
          </cell>
          <cell r="H3306">
            <v>44123</v>
          </cell>
          <cell r="I3306">
            <v>230410</v>
          </cell>
          <cell r="J3306">
            <v>0</v>
          </cell>
          <cell r="K3306">
            <v>0</v>
          </cell>
          <cell r="L3306">
            <v>230410</v>
          </cell>
        </row>
        <row r="3307">
          <cell r="E3307">
            <v>381773</v>
          </cell>
          <cell r="F3307">
            <v>44103</v>
          </cell>
          <cell r="G3307">
            <v>44126</v>
          </cell>
          <cell r="I3307">
            <v>1481842</v>
          </cell>
          <cell r="J3307">
            <v>0</v>
          </cell>
          <cell r="K3307">
            <v>0</v>
          </cell>
          <cell r="L3307">
            <v>1481842</v>
          </cell>
        </row>
        <row r="3308">
          <cell r="E3308">
            <v>381774</v>
          </cell>
          <cell r="F3308">
            <v>44103</v>
          </cell>
          <cell r="G3308">
            <v>44126</v>
          </cell>
          <cell r="I3308">
            <v>216994</v>
          </cell>
          <cell r="J3308">
            <v>0</v>
          </cell>
          <cell r="K3308">
            <v>0</v>
          </cell>
          <cell r="L3308">
            <v>216994</v>
          </cell>
        </row>
        <row r="3309">
          <cell r="E3309">
            <v>381775</v>
          </cell>
          <cell r="F3309">
            <v>44103</v>
          </cell>
          <cell r="G3309">
            <v>44126</v>
          </cell>
          <cell r="I3309">
            <v>1978967</v>
          </cell>
          <cell r="J3309">
            <v>0</v>
          </cell>
          <cell r="K3309">
            <v>0</v>
          </cell>
          <cell r="L3309">
            <v>1978967</v>
          </cell>
        </row>
        <row r="3310">
          <cell r="E3310">
            <v>381776</v>
          </cell>
          <cell r="F3310">
            <v>44103</v>
          </cell>
          <cell r="G3310">
            <v>44126</v>
          </cell>
          <cell r="I3310">
            <v>216994</v>
          </cell>
          <cell r="J3310">
            <v>0</v>
          </cell>
          <cell r="K3310">
            <v>0</v>
          </cell>
          <cell r="L3310">
            <v>216994</v>
          </cell>
        </row>
        <row r="3311">
          <cell r="E3311">
            <v>381777</v>
          </cell>
          <cell r="F3311">
            <v>44103</v>
          </cell>
          <cell r="G3311">
            <v>44113</v>
          </cell>
          <cell r="H3311">
            <v>44123</v>
          </cell>
          <cell r="I3311">
            <v>635660</v>
          </cell>
          <cell r="J3311">
            <v>0</v>
          </cell>
          <cell r="K3311">
            <v>0</v>
          </cell>
          <cell r="L3311">
            <v>635660</v>
          </cell>
        </row>
        <row r="3312">
          <cell r="E3312">
            <v>381786</v>
          </cell>
          <cell r="F3312">
            <v>44103</v>
          </cell>
          <cell r="G3312">
            <v>44113</v>
          </cell>
          <cell r="H3312">
            <v>44123</v>
          </cell>
          <cell r="I3312">
            <v>295401</v>
          </cell>
          <cell r="J3312">
            <v>0</v>
          </cell>
          <cell r="K3312">
            <v>0</v>
          </cell>
          <cell r="L3312">
            <v>295401</v>
          </cell>
        </row>
        <row r="3313">
          <cell r="E3313">
            <v>381788</v>
          </cell>
          <cell r="F3313">
            <v>44103</v>
          </cell>
          <cell r="G3313">
            <v>44126</v>
          </cell>
          <cell r="H3313">
            <v>44126</v>
          </cell>
          <cell r="I3313">
            <v>1934215</v>
          </cell>
          <cell r="J3313">
            <v>0</v>
          </cell>
          <cell r="K3313">
            <v>0</v>
          </cell>
          <cell r="L3313">
            <v>1934215</v>
          </cell>
        </row>
        <row r="3314">
          <cell r="E3314">
            <v>381789</v>
          </cell>
          <cell r="F3314">
            <v>44103</v>
          </cell>
          <cell r="G3314">
            <v>44126</v>
          </cell>
          <cell r="I3314">
            <v>216994</v>
          </cell>
          <cell r="J3314">
            <v>0</v>
          </cell>
          <cell r="K3314">
            <v>0</v>
          </cell>
          <cell r="L3314">
            <v>216994</v>
          </cell>
        </row>
        <row r="3315">
          <cell r="E3315">
            <v>381948</v>
          </cell>
          <cell r="F3315">
            <v>44104</v>
          </cell>
          <cell r="G3315">
            <v>44117</v>
          </cell>
          <cell r="I3315">
            <v>47500</v>
          </cell>
          <cell r="J3315">
            <v>0</v>
          </cell>
          <cell r="K3315">
            <v>0</v>
          </cell>
          <cell r="L3315">
            <v>47500</v>
          </cell>
        </row>
        <row r="3316">
          <cell r="E3316">
            <v>381951</v>
          </cell>
          <cell r="F3316">
            <v>44104</v>
          </cell>
          <cell r="G3316">
            <v>44117</v>
          </cell>
          <cell r="I3316">
            <v>45213</v>
          </cell>
          <cell r="J3316">
            <v>0</v>
          </cell>
          <cell r="K3316">
            <v>0</v>
          </cell>
          <cell r="L3316">
            <v>45213</v>
          </cell>
        </row>
        <row r="3317">
          <cell r="E3317">
            <v>381953</v>
          </cell>
          <cell r="F3317">
            <v>44104</v>
          </cell>
          <cell r="G3317">
            <v>44117</v>
          </cell>
          <cell r="I3317">
            <v>48613</v>
          </cell>
          <cell r="J3317">
            <v>0</v>
          </cell>
          <cell r="K3317">
            <v>0</v>
          </cell>
          <cell r="L3317">
            <v>48613</v>
          </cell>
        </row>
        <row r="3318">
          <cell r="E3318">
            <v>381959</v>
          </cell>
          <cell r="F3318">
            <v>44104</v>
          </cell>
          <cell r="G3318">
            <v>44117</v>
          </cell>
          <cell r="I3318">
            <v>35113</v>
          </cell>
          <cell r="J3318">
            <v>0</v>
          </cell>
          <cell r="K3318">
            <v>0</v>
          </cell>
          <cell r="L3318">
            <v>35113</v>
          </cell>
        </row>
        <row r="3319">
          <cell r="E3319">
            <v>381962</v>
          </cell>
          <cell r="F3319">
            <v>44104</v>
          </cell>
          <cell r="G3319">
            <v>44117</v>
          </cell>
          <cell r="I3319">
            <v>45213</v>
          </cell>
          <cell r="J3319">
            <v>0</v>
          </cell>
          <cell r="K3319">
            <v>0</v>
          </cell>
          <cell r="L3319">
            <v>45213</v>
          </cell>
        </row>
        <row r="3320">
          <cell r="E3320">
            <v>381964</v>
          </cell>
          <cell r="F3320">
            <v>44104</v>
          </cell>
          <cell r="G3320">
            <v>44117</v>
          </cell>
          <cell r="I3320">
            <v>13750</v>
          </cell>
          <cell r="J3320">
            <v>0</v>
          </cell>
          <cell r="K3320">
            <v>0</v>
          </cell>
          <cell r="L3320">
            <v>13750</v>
          </cell>
        </row>
        <row r="3321">
          <cell r="E3321">
            <v>381966</v>
          </cell>
          <cell r="F3321">
            <v>44104</v>
          </cell>
          <cell r="G3321">
            <v>44117</v>
          </cell>
          <cell r="I3321">
            <v>13750</v>
          </cell>
          <cell r="J3321">
            <v>0</v>
          </cell>
          <cell r="K3321">
            <v>0</v>
          </cell>
          <cell r="L3321">
            <v>13750</v>
          </cell>
        </row>
        <row r="3322">
          <cell r="E3322">
            <v>381968</v>
          </cell>
          <cell r="F3322">
            <v>44104</v>
          </cell>
          <cell r="G3322">
            <v>44117</v>
          </cell>
          <cell r="I3322">
            <v>13750</v>
          </cell>
          <cell r="J3322">
            <v>0</v>
          </cell>
          <cell r="K3322">
            <v>0</v>
          </cell>
          <cell r="L3322">
            <v>13750</v>
          </cell>
        </row>
        <row r="3323">
          <cell r="E3323">
            <v>381969</v>
          </cell>
          <cell r="F3323">
            <v>44104</v>
          </cell>
          <cell r="G3323">
            <v>44117</v>
          </cell>
          <cell r="I3323">
            <v>17150</v>
          </cell>
          <cell r="J3323">
            <v>0</v>
          </cell>
          <cell r="K3323">
            <v>0</v>
          </cell>
          <cell r="L3323">
            <v>17150</v>
          </cell>
        </row>
        <row r="3324">
          <cell r="E3324">
            <v>381972</v>
          </cell>
          <cell r="F3324">
            <v>44104</v>
          </cell>
          <cell r="G3324">
            <v>44117</v>
          </cell>
          <cell r="I3324">
            <v>47200</v>
          </cell>
          <cell r="J3324">
            <v>0</v>
          </cell>
          <cell r="K3324">
            <v>0</v>
          </cell>
          <cell r="L3324">
            <v>47200</v>
          </cell>
        </row>
        <row r="3325">
          <cell r="E3325">
            <v>381974</v>
          </cell>
          <cell r="F3325">
            <v>44104</v>
          </cell>
          <cell r="G3325">
            <v>44117</v>
          </cell>
          <cell r="I3325">
            <v>47200</v>
          </cell>
          <cell r="J3325">
            <v>0</v>
          </cell>
          <cell r="K3325">
            <v>0</v>
          </cell>
          <cell r="L3325">
            <v>47200</v>
          </cell>
        </row>
        <row r="3326">
          <cell r="E3326">
            <v>381976</v>
          </cell>
          <cell r="F3326">
            <v>44104</v>
          </cell>
          <cell r="G3326">
            <v>44117</v>
          </cell>
          <cell r="I3326">
            <v>47200</v>
          </cell>
          <cell r="J3326">
            <v>0</v>
          </cell>
          <cell r="K3326">
            <v>0</v>
          </cell>
          <cell r="L3326">
            <v>47200</v>
          </cell>
        </row>
        <row r="3327">
          <cell r="E3327">
            <v>381978</v>
          </cell>
          <cell r="F3327">
            <v>44104</v>
          </cell>
          <cell r="G3327">
            <v>44117</v>
          </cell>
          <cell r="I3327">
            <v>13750</v>
          </cell>
          <cell r="J3327">
            <v>0</v>
          </cell>
          <cell r="K3327">
            <v>0</v>
          </cell>
          <cell r="L3327">
            <v>13750</v>
          </cell>
        </row>
        <row r="3328">
          <cell r="E3328">
            <v>381980</v>
          </cell>
          <cell r="F3328">
            <v>44104</v>
          </cell>
          <cell r="G3328">
            <v>44117</v>
          </cell>
          <cell r="I3328">
            <v>13750</v>
          </cell>
          <cell r="J3328">
            <v>0</v>
          </cell>
          <cell r="K3328">
            <v>0</v>
          </cell>
          <cell r="L3328">
            <v>13750</v>
          </cell>
        </row>
        <row r="3329">
          <cell r="E3329">
            <v>381983</v>
          </cell>
          <cell r="F3329">
            <v>44104</v>
          </cell>
          <cell r="G3329">
            <v>44117</v>
          </cell>
          <cell r="I3329">
            <v>13750</v>
          </cell>
          <cell r="J3329">
            <v>0</v>
          </cell>
          <cell r="K3329">
            <v>0</v>
          </cell>
          <cell r="L3329">
            <v>13750</v>
          </cell>
        </row>
        <row r="3330">
          <cell r="E3330">
            <v>382126</v>
          </cell>
          <cell r="F3330">
            <v>44104</v>
          </cell>
          <cell r="G3330">
            <v>44123</v>
          </cell>
          <cell r="H3330">
            <v>44125</v>
          </cell>
          <cell r="I3330">
            <v>1374796</v>
          </cell>
          <cell r="J3330">
            <v>0</v>
          </cell>
          <cell r="K3330">
            <v>0</v>
          </cell>
          <cell r="L3330">
            <v>1374796</v>
          </cell>
        </row>
        <row r="3331">
          <cell r="E3331">
            <v>382127</v>
          </cell>
          <cell r="F3331">
            <v>44104</v>
          </cell>
          <cell r="I3331">
            <v>91476</v>
          </cell>
          <cell r="J3331">
            <v>0</v>
          </cell>
          <cell r="K3331">
            <v>0</v>
          </cell>
          <cell r="L3331">
            <v>91476</v>
          </cell>
        </row>
        <row r="3332">
          <cell r="E3332">
            <v>382131</v>
          </cell>
          <cell r="F3332">
            <v>44105</v>
          </cell>
          <cell r="G3332">
            <v>44113</v>
          </cell>
          <cell r="H3332">
            <v>44123</v>
          </cell>
          <cell r="I3332">
            <v>208446</v>
          </cell>
          <cell r="J3332">
            <v>0</v>
          </cell>
          <cell r="K3332">
            <v>0</v>
          </cell>
          <cell r="L3332">
            <v>208446</v>
          </cell>
        </row>
        <row r="3333">
          <cell r="E3333">
            <v>382169</v>
          </cell>
          <cell r="F3333">
            <v>44105</v>
          </cell>
          <cell r="G3333">
            <v>44113</v>
          </cell>
          <cell r="H3333">
            <v>44123</v>
          </cell>
          <cell r="I3333">
            <v>242239</v>
          </cell>
          <cell r="J3333">
            <v>0</v>
          </cell>
          <cell r="K3333">
            <v>0</v>
          </cell>
          <cell r="L3333">
            <v>242239</v>
          </cell>
        </row>
        <row r="3334">
          <cell r="E3334">
            <v>382174</v>
          </cell>
          <cell r="F3334">
            <v>44105</v>
          </cell>
          <cell r="G3334">
            <v>44113</v>
          </cell>
          <cell r="H3334">
            <v>44123</v>
          </cell>
          <cell r="I3334">
            <v>122829</v>
          </cell>
          <cell r="J3334">
            <v>0</v>
          </cell>
          <cell r="K3334">
            <v>0</v>
          </cell>
          <cell r="L3334">
            <v>122829</v>
          </cell>
        </row>
        <row r="3335">
          <cell r="E3335">
            <v>382213</v>
          </cell>
          <cell r="F3335">
            <v>44105</v>
          </cell>
          <cell r="G3335">
            <v>44113</v>
          </cell>
          <cell r="H3335">
            <v>44123</v>
          </cell>
          <cell r="I3335">
            <v>181793</v>
          </cell>
          <cell r="J3335">
            <v>0</v>
          </cell>
          <cell r="K3335">
            <v>0</v>
          </cell>
          <cell r="L3335">
            <v>181793</v>
          </cell>
        </row>
        <row r="3336">
          <cell r="E3336">
            <v>382301</v>
          </cell>
          <cell r="F3336">
            <v>44105</v>
          </cell>
          <cell r="G3336">
            <v>44113</v>
          </cell>
          <cell r="H3336">
            <v>44123</v>
          </cell>
          <cell r="I3336">
            <v>127521</v>
          </cell>
          <cell r="J3336">
            <v>0</v>
          </cell>
          <cell r="K3336">
            <v>0</v>
          </cell>
          <cell r="L3336">
            <v>127521</v>
          </cell>
        </row>
        <row r="3337">
          <cell r="E3337">
            <v>382302</v>
          </cell>
          <cell r="F3337">
            <v>44105</v>
          </cell>
          <cell r="G3337">
            <v>44117</v>
          </cell>
          <cell r="I3337">
            <v>48613</v>
          </cell>
          <cell r="J3337">
            <v>0</v>
          </cell>
          <cell r="K3337">
            <v>0</v>
          </cell>
          <cell r="L3337">
            <v>48613</v>
          </cell>
        </row>
        <row r="3338">
          <cell r="E3338">
            <v>382330</v>
          </cell>
          <cell r="F3338">
            <v>44105</v>
          </cell>
          <cell r="G3338">
            <v>44127</v>
          </cell>
          <cell r="I3338">
            <v>2440664</v>
          </cell>
          <cell r="J3338">
            <v>0</v>
          </cell>
          <cell r="K3338">
            <v>0</v>
          </cell>
          <cell r="L3338">
            <v>2440664</v>
          </cell>
        </row>
        <row r="3339">
          <cell r="E3339">
            <v>382335</v>
          </cell>
          <cell r="F3339">
            <v>44105</v>
          </cell>
          <cell r="G3339">
            <v>44117</v>
          </cell>
          <cell r="I3339">
            <v>28781</v>
          </cell>
          <cell r="J3339">
            <v>0</v>
          </cell>
          <cell r="K3339">
            <v>0</v>
          </cell>
          <cell r="L3339">
            <v>28781</v>
          </cell>
        </row>
        <row r="3340">
          <cell r="E3340">
            <v>382336</v>
          </cell>
          <cell r="F3340">
            <v>44105</v>
          </cell>
          <cell r="I3340">
            <v>216994</v>
          </cell>
          <cell r="J3340">
            <v>0</v>
          </cell>
          <cell r="K3340">
            <v>0</v>
          </cell>
          <cell r="L3340">
            <v>216994</v>
          </cell>
        </row>
        <row r="3341">
          <cell r="E3341">
            <v>382351</v>
          </cell>
          <cell r="F3341">
            <v>44105</v>
          </cell>
          <cell r="G3341">
            <v>44113</v>
          </cell>
          <cell r="H3341">
            <v>44123</v>
          </cell>
          <cell r="I3341">
            <v>174120</v>
          </cell>
          <cell r="J3341">
            <v>0</v>
          </cell>
          <cell r="K3341">
            <v>0</v>
          </cell>
          <cell r="L3341">
            <v>174120</v>
          </cell>
        </row>
        <row r="3342">
          <cell r="E3342">
            <v>382361</v>
          </cell>
          <cell r="F3342">
            <v>44105</v>
          </cell>
          <cell r="G3342">
            <v>44113</v>
          </cell>
          <cell r="H3342">
            <v>44123</v>
          </cell>
          <cell r="I3342">
            <v>75263</v>
          </cell>
          <cell r="J3342">
            <v>0</v>
          </cell>
          <cell r="K3342">
            <v>0</v>
          </cell>
          <cell r="L3342">
            <v>75263</v>
          </cell>
        </row>
        <row r="3343">
          <cell r="E3343">
            <v>382362</v>
          </cell>
          <cell r="F3343">
            <v>44105</v>
          </cell>
          <cell r="G3343">
            <v>44113</v>
          </cell>
          <cell r="H3343">
            <v>44119</v>
          </cell>
          <cell r="I3343">
            <v>136154</v>
          </cell>
          <cell r="J3343">
            <v>0</v>
          </cell>
          <cell r="K3343">
            <v>0</v>
          </cell>
          <cell r="L3343">
            <v>136154</v>
          </cell>
        </row>
        <row r="3344">
          <cell r="E3344">
            <v>382363</v>
          </cell>
          <cell r="F3344">
            <v>44105</v>
          </cell>
          <cell r="I3344">
            <v>216994</v>
          </cell>
          <cell r="J3344">
            <v>0</v>
          </cell>
          <cell r="K3344">
            <v>0</v>
          </cell>
          <cell r="L3344">
            <v>216994</v>
          </cell>
        </row>
        <row r="3345">
          <cell r="E3345">
            <v>382401</v>
          </cell>
          <cell r="F3345">
            <v>44105</v>
          </cell>
          <cell r="I3345">
            <v>11200452</v>
          </cell>
          <cell r="J3345">
            <v>0</v>
          </cell>
          <cell r="K3345">
            <v>0</v>
          </cell>
          <cell r="L3345">
            <v>11200452</v>
          </cell>
        </row>
        <row r="3346">
          <cell r="E3346">
            <v>382417</v>
          </cell>
          <cell r="F3346">
            <v>44105</v>
          </cell>
          <cell r="G3346">
            <v>44113</v>
          </cell>
          <cell r="H3346">
            <v>44119</v>
          </cell>
          <cell r="I3346">
            <v>83294</v>
          </cell>
          <cell r="J3346">
            <v>0</v>
          </cell>
          <cell r="K3346">
            <v>0</v>
          </cell>
          <cell r="L3346">
            <v>83294</v>
          </cell>
        </row>
        <row r="3347">
          <cell r="E3347">
            <v>382426</v>
          </cell>
          <cell r="F3347">
            <v>44105</v>
          </cell>
          <cell r="G3347">
            <v>44117</v>
          </cell>
          <cell r="I3347">
            <v>13750</v>
          </cell>
          <cell r="J3347">
            <v>0</v>
          </cell>
          <cell r="K3347">
            <v>0</v>
          </cell>
          <cell r="L3347">
            <v>13750</v>
          </cell>
        </row>
        <row r="3348">
          <cell r="E3348">
            <v>382427</v>
          </cell>
          <cell r="F3348">
            <v>44105</v>
          </cell>
          <cell r="G3348">
            <v>44113</v>
          </cell>
          <cell r="H3348">
            <v>44119</v>
          </cell>
          <cell r="I3348">
            <v>7945252</v>
          </cell>
          <cell r="J3348">
            <v>0</v>
          </cell>
          <cell r="K3348">
            <v>0</v>
          </cell>
          <cell r="L3348">
            <v>7945252</v>
          </cell>
        </row>
        <row r="3349">
          <cell r="E3349">
            <v>382434</v>
          </cell>
          <cell r="F3349">
            <v>44105</v>
          </cell>
          <cell r="G3349">
            <v>44113</v>
          </cell>
          <cell r="H3349">
            <v>44119</v>
          </cell>
          <cell r="I3349">
            <v>5719707</v>
          </cell>
          <cell r="J3349">
            <v>0</v>
          </cell>
          <cell r="K3349">
            <v>0</v>
          </cell>
          <cell r="L3349">
            <v>5719707</v>
          </cell>
        </row>
        <row r="3350">
          <cell r="E3350">
            <v>382440</v>
          </cell>
          <cell r="F3350">
            <v>44105</v>
          </cell>
          <cell r="G3350">
            <v>44113</v>
          </cell>
          <cell r="H3350">
            <v>44119</v>
          </cell>
          <cell r="I3350">
            <v>3252770</v>
          </cell>
          <cell r="J3350">
            <v>0</v>
          </cell>
          <cell r="K3350">
            <v>0</v>
          </cell>
          <cell r="L3350">
            <v>3252770</v>
          </cell>
        </row>
        <row r="3351">
          <cell r="E3351">
            <v>382442</v>
          </cell>
          <cell r="F3351">
            <v>44105</v>
          </cell>
          <cell r="G3351">
            <v>44117</v>
          </cell>
          <cell r="I3351">
            <v>13750</v>
          </cell>
          <cell r="J3351">
            <v>0</v>
          </cell>
          <cell r="K3351">
            <v>0</v>
          </cell>
          <cell r="L3351">
            <v>13750</v>
          </cell>
        </row>
        <row r="3352">
          <cell r="E3352">
            <v>382444</v>
          </cell>
          <cell r="F3352">
            <v>44105</v>
          </cell>
          <cell r="G3352">
            <v>44127</v>
          </cell>
          <cell r="I3352">
            <v>14345130</v>
          </cell>
          <cell r="J3352">
            <v>0</v>
          </cell>
          <cell r="K3352">
            <v>0</v>
          </cell>
          <cell r="L3352">
            <v>14345130</v>
          </cell>
        </row>
        <row r="3353">
          <cell r="E3353">
            <v>382455</v>
          </cell>
          <cell r="F3353">
            <v>44105</v>
          </cell>
          <cell r="G3353">
            <v>44113</v>
          </cell>
          <cell r="H3353">
            <v>44119</v>
          </cell>
          <cell r="I3353">
            <v>994874</v>
          </cell>
          <cell r="J3353">
            <v>0</v>
          </cell>
          <cell r="K3353">
            <v>0</v>
          </cell>
          <cell r="L3353">
            <v>994874</v>
          </cell>
        </row>
        <row r="3354">
          <cell r="E3354">
            <v>382460</v>
          </cell>
          <cell r="F3354">
            <v>44105</v>
          </cell>
          <cell r="G3354">
            <v>44124</v>
          </cell>
          <cell r="I3354">
            <v>20972956</v>
          </cell>
          <cell r="J3354">
            <v>0</v>
          </cell>
          <cell r="K3354">
            <v>0</v>
          </cell>
          <cell r="L3354">
            <v>20972956</v>
          </cell>
        </row>
        <row r="3355">
          <cell r="E3355">
            <v>382474</v>
          </cell>
          <cell r="F3355">
            <v>44105</v>
          </cell>
          <cell r="G3355">
            <v>44113</v>
          </cell>
          <cell r="H3355">
            <v>44119</v>
          </cell>
          <cell r="I3355">
            <v>1390925</v>
          </cell>
          <cell r="J3355">
            <v>0</v>
          </cell>
          <cell r="K3355">
            <v>0</v>
          </cell>
          <cell r="L3355">
            <v>1390925</v>
          </cell>
        </row>
        <row r="3356">
          <cell r="E3356">
            <v>382487</v>
          </cell>
          <cell r="F3356">
            <v>44105</v>
          </cell>
          <cell r="G3356">
            <v>44113</v>
          </cell>
          <cell r="H3356">
            <v>44119</v>
          </cell>
          <cell r="I3356">
            <v>483050</v>
          </cell>
          <cell r="J3356">
            <v>0</v>
          </cell>
          <cell r="K3356">
            <v>0</v>
          </cell>
          <cell r="L3356">
            <v>483050</v>
          </cell>
        </row>
        <row r="3357">
          <cell r="E3357">
            <v>382548</v>
          </cell>
          <cell r="F3357">
            <v>44105</v>
          </cell>
          <cell r="I3357">
            <v>7451950</v>
          </cell>
          <cell r="J3357">
            <v>0</v>
          </cell>
          <cell r="K3357">
            <v>0</v>
          </cell>
          <cell r="L3357">
            <v>7451950</v>
          </cell>
        </row>
        <row r="3358">
          <cell r="E3358">
            <v>382565</v>
          </cell>
          <cell r="F3358">
            <v>44105</v>
          </cell>
          <cell r="G3358">
            <v>44127</v>
          </cell>
          <cell r="I3358">
            <v>826728</v>
          </cell>
          <cell r="J3358">
            <v>0</v>
          </cell>
          <cell r="K3358">
            <v>0</v>
          </cell>
          <cell r="L3358">
            <v>826728</v>
          </cell>
        </row>
        <row r="3359">
          <cell r="E3359">
            <v>382567</v>
          </cell>
          <cell r="F3359">
            <v>44105</v>
          </cell>
          <cell r="I3359">
            <v>216994</v>
          </cell>
          <cell r="J3359">
            <v>0</v>
          </cell>
          <cell r="K3359">
            <v>0</v>
          </cell>
          <cell r="L3359">
            <v>216994</v>
          </cell>
        </row>
        <row r="3360">
          <cell r="E3360">
            <v>382580</v>
          </cell>
          <cell r="F3360">
            <v>44106</v>
          </cell>
          <cell r="I3360">
            <v>24900</v>
          </cell>
          <cell r="J3360">
            <v>0</v>
          </cell>
          <cell r="K3360">
            <v>0</v>
          </cell>
          <cell r="L3360">
            <v>24900</v>
          </cell>
        </row>
        <row r="3361">
          <cell r="E3361">
            <v>382581</v>
          </cell>
          <cell r="F3361">
            <v>44106</v>
          </cell>
          <cell r="I3361">
            <v>24900</v>
          </cell>
          <cell r="J3361">
            <v>0</v>
          </cell>
          <cell r="K3361">
            <v>0</v>
          </cell>
          <cell r="L3361">
            <v>24900</v>
          </cell>
        </row>
        <row r="3362">
          <cell r="E3362">
            <v>382582</v>
          </cell>
          <cell r="F3362">
            <v>44106</v>
          </cell>
          <cell r="I3362">
            <v>24900</v>
          </cell>
          <cell r="J3362">
            <v>0</v>
          </cell>
          <cell r="K3362">
            <v>0</v>
          </cell>
          <cell r="L3362">
            <v>24900</v>
          </cell>
        </row>
        <row r="3363">
          <cell r="E3363">
            <v>382583</v>
          </cell>
          <cell r="F3363">
            <v>44106</v>
          </cell>
          <cell r="I3363">
            <v>24900</v>
          </cell>
          <cell r="J3363">
            <v>0</v>
          </cell>
          <cell r="K3363">
            <v>0</v>
          </cell>
          <cell r="L3363">
            <v>24900</v>
          </cell>
        </row>
        <row r="3364">
          <cell r="E3364">
            <v>382584</v>
          </cell>
          <cell r="F3364">
            <v>44106</v>
          </cell>
          <cell r="I3364">
            <v>14800</v>
          </cell>
          <cell r="J3364">
            <v>0</v>
          </cell>
          <cell r="K3364">
            <v>0</v>
          </cell>
          <cell r="L3364">
            <v>14800</v>
          </cell>
        </row>
        <row r="3365">
          <cell r="E3365">
            <v>382585</v>
          </cell>
          <cell r="F3365">
            <v>44106</v>
          </cell>
          <cell r="I3365">
            <v>14800</v>
          </cell>
          <cell r="J3365">
            <v>0</v>
          </cell>
          <cell r="K3365">
            <v>0</v>
          </cell>
          <cell r="L3365">
            <v>14800</v>
          </cell>
        </row>
        <row r="3366">
          <cell r="E3366">
            <v>382586</v>
          </cell>
          <cell r="F3366">
            <v>44106</v>
          </cell>
          <cell r="I3366">
            <v>14800</v>
          </cell>
          <cell r="J3366">
            <v>0</v>
          </cell>
          <cell r="K3366">
            <v>0</v>
          </cell>
          <cell r="L3366">
            <v>14800</v>
          </cell>
        </row>
        <row r="3367">
          <cell r="E3367">
            <v>382587</v>
          </cell>
          <cell r="F3367">
            <v>44106</v>
          </cell>
          <cell r="I3367">
            <v>24900</v>
          </cell>
          <cell r="J3367">
            <v>0</v>
          </cell>
          <cell r="K3367">
            <v>0</v>
          </cell>
          <cell r="L3367">
            <v>24900</v>
          </cell>
        </row>
        <row r="3368">
          <cell r="E3368">
            <v>382588</v>
          </cell>
          <cell r="F3368">
            <v>44106</v>
          </cell>
          <cell r="I3368">
            <v>24900</v>
          </cell>
          <cell r="J3368">
            <v>0</v>
          </cell>
          <cell r="K3368">
            <v>0</v>
          </cell>
          <cell r="L3368">
            <v>24900</v>
          </cell>
        </row>
        <row r="3369">
          <cell r="E3369">
            <v>382590</v>
          </cell>
          <cell r="F3369">
            <v>44106</v>
          </cell>
          <cell r="I3369">
            <v>24900</v>
          </cell>
          <cell r="J3369">
            <v>0</v>
          </cell>
          <cell r="K3369">
            <v>0</v>
          </cell>
          <cell r="L3369">
            <v>24900</v>
          </cell>
        </row>
        <row r="3370">
          <cell r="E3370">
            <v>382591</v>
          </cell>
          <cell r="F3370">
            <v>44106</v>
          </cell>
          <cell r="I3370">
            <v>24900</v>
          </cell>
          <cell r="J3370">
            <v>0</v>
          </cell>
          <cell r="K3370">
            <v>0</v>
          </cell>
          <cell r="L3370">
            <v>24900</v>
          </cell>
        </row>
        <row r="3371">
          <cell r="E3371">
            <v>382592</v>
          </cell>
          <cell r="F3371">
            <v>44106</v>
          </cell>
          <cell r="I3371">
            <v>14800</v>
          </cell>
          <cell r="J3371">
            <v>0</v>
          </cell>
          <cell r="K3371">
            <v>0</v>
          </cell>
          <cell r="L3371">
            <v>14800</v>
          </cell>
        </row>
        <row r="3372">
          <cell r="E3372">
            <v>382593</v>
          </cell>
          <cell r="F3372">
            <v>44106</v>
          </cell>
          <cell r="I3372">
            <v>24900</v>
          </cell>
          <cell r="J3372">
            <v>0</v>
          </cell>
          <cell r="K3372">
            <v>0</v>
          </cell>
          <cell r="L3372">
            <v>24900</v>
          </cell>
        </row>
        <row r="3373">
          <cell r="E3373">
            <v>382594</v>
          </cell>
          <cell r="F3373">
            <v>44106</v>
          </cell>
          <cell r="I3373">
            <v>24900</v>
          </cell>
          <cell r="J3373">
            <v>0</v>
          </cell>
          <cell r="K3373">
            <v>0</v>
          </cell>
          <cell r="L3373">
            <v>24900</v>
          </cell>
        </row>
        <row r="3374">
          <cell r="E3374">
            <v>382595</v>
          </cell>
          <cell r="F3374">
            <v>44106</v>
          </cell>
          <cell r="I3374">
            <v>24900</v>
          </cell>
          <cell r="J3374">
            <v>0</v>
          </cell>
          <cell r="K3374">
            <v>0</v>
          </cell>
          <cell r="L3374">
            <v>24900</v>
          </cell>
        </row>
        <row r="3375">
          <cell r="E3375">
            <v>382596</v>
          </cell>
          <cell r="F3375">
            <v>44106</v>
          </cell>
          <cell r="I3375">
            <v>24900</v>
          </cell>
          <cell r="J3375">
            <v>0</v>
          </cell>
          <cell r="K3375">
            <v>0</v>
          </cell>
          <cell r="L3375">
            <v>24900</v>
          </cell>
        </row>
        <row r="3376">
          <cell r="E3376">
            <v>382597</v>
          </cell>
          <cell r="F3376">
            <v>44106</v>
          </cell>
          <cell r="I3376">
            <v>24900</v>
          </cell>
          <cell r="J3376">
            <v>0</v>
          </cell>
          <cell r="K3376">
            <v>0</v>
          </cell>
          <cell r="L3376">
            <v>24900</v>
          </cell>
        </row>
        <row r="3377">
          <cell r="E3377">
            <v>382598</v>
          </cell>
          <cell r="F3377">
            <v>44106</v>
          </cell>
          <cell r="I3377">
            <v>24900</v>
          </cell>
          <cell r="J3377">
            <v>0</v>
          </cell>
          <cell r="K3377">
            <v>0</v>
          </cell>
          <cell r="L3377">
            <v>24900</v>
          </cell>
        </row>
        <row r="3378">
          <cell r="E3378">
            <v>382600</v>
          </cell>
          <cell r="F3378">
            <v>44106</v>
          </cell>
          <cell r="I3378">
            <v>24900</v>
          </cell>
          <cell r="J3378">
            <v>0</v>
          </cell>
          <cell r="K3378">
            <v>0</v>
          </cell>
          <cell r="L3378">
            <v>24900</v>
          </cell>
        </row>
        <row r="3379">
          <cell r="E3379">
            <v>382601</v>
          </cell>
          <cell r="F3379">
            <v>44106</v>
          </cell>
          <cell r="I3379">
            <v>24900</v>
          </cell>
          <cell r="J3379">
            <v>0</v>
          </cell>
          <cell r="K3379">
            <v>0</v>
          </cell>
          <cell r="L3379">
            <v>24900</v>
          </cell>
        </row>
        <row r="3380">
          <cell r="E3380">
            <v>382626</v>
          </cell>
          <cell r="F3380">
            <v>44106</v>
          </cell>
          <cell r="I3380">
            <v>9078652</v>
          </cell>
          <cell r="J3380">
            <v>0</v>
          </cell>
          <cell r="K3380">
            <v>0</v>
          </cell>
          <cell r="L3380">
            <v>9078652</v>
          </cell>
        </row>
        <row r="3381">
          <cell r="E3381">
            <v>382638</v>
          </cell>
          <cell r="F3381">
            <v>44106</v>
          </cell>
          <cell r="I3381">
            <v>11200452</v>
          </cell>
          <cell r="J3381">
            <v>0</v>
          </cell>
          <cell r="K3381">
            <v>0</v>
          </cell>
          <cell r="L3381">
            <v>11200452</v>
          </cell>
        </row>
        <row r="3382">
          <cell r="E3382">
            <v>382641</v>
          </cell>
          <cell r="F3382">
            <v>44106</v>
          </cell>
          <cell r="I3382">
            <v>974596</v>
          </cell>
          <cell r="J3382">
            <v>0</v>
          </cell>
          <cell r="K3382">
            <v>0</v>
          </cell>
          <cell r="L3382">
            <v>974596</v>
          </cell>
        </row>
        <row r="3383">
          <cell r="E3383">
            <v>382645</v>
          </cell>
          <cell r="F3383">
            <v>44106</v>
          </cell>
          <cell r="I3383">
            <v>216994</v>
          </cell>
          <cell r="J3383">
            <v>0</v>
          </cell>
          <cell r="K3383">
            <v>0</v>
          </cell>
          <cell r="L3383">
            <v>216994</v>
          </cell>
        </row>
        <row r="3384">
          <cell r="E3384">
            <v>382651</v>
          </cell>
          <cell r="F3384">
            <v>44106</v>
          </cell>
          <cell r="I3384">
            <v>2829100</v>
          </cell>
          <cell r="J3384">
            <v>0</v>
          </cell>
          <cell r="K3384">
            <v>0</v>
          </cell>
          <cell r="L3384">
            <v>2829100</v>
          </cell>
        </row>
        <row r="3385">
          <cell r="E3385">
            <v>382655</v>
          </cell>
          <cell r="F3385">
            <v>44106</v>
          </cell>
          <cell r="I3385">
            <v>24900</v>
          </cell>
          <cell r="J3385">
            <v>0</v>
          </cell>
          <cell r="K3385">
            <v>0</v>
          </cell>
          <cell r="L3385">
            <v>24900</v>
          </cell>
        </row>
        <row r="3386">
          <cell r="E3386">
            <v>382656</v>
          </cell>
          <cell r="F3386">
            <v>44106</v>
          </cell>
          <cell r="I3386">
            <v>24900</v>
          </cell>
          <cell r="J3386">
            <v>0</v>
          </cell>
          <cell r="K3386">
            <v>0</v>
          </cell>
          <cell r="L3386">
            <v>24900</v>
          </cell>
        </row>
        <row r="3387">
          <cell r="E3387">
            <v>382661</v>
          </cell>
          <cell r="F3387">
            <v>44106</v>
          </cell>
          <cell r="I3387">
            <v>24900</v>
          </cell>
          <cell r="J3387">
            <v>0</v>
          </cell>
          <cell r="K3387">
            <v>0</v>
          </cell>
          <cell r="L3387">
            <v>24900</v>
          </cell>
        </row>
        <row r="3388">
          <cell r="E3388">
            <v>382662</v>
          </cell>
          <cell r="F3388">
            <v>44106</v>
          </cell>
          <cell r="I3388">
            <v>24900</v>
          </cell>
          <cell r="J3388">
            <v>0</v>
          </cell>
          <cell r="K3388">
            <v>0</v>
          </cell>
          <cell r="L3388">
            <v>24900</v>
          </cell>
        </row>
        <row r="3389">
          <cell r="E3389">
            <v>382663</v>
          </cell>
          <cell r="F3389">
            <v>44106</v>
          </cell>
          <cell r="I3389">
            <v>24900</v>
          </cell>
          <cell r="J3389">
            <v>0</v>
          </cell>
          <cell r="K3389">
            <v>0</v>
          </cell>
          <cell r="L3389">
            <v>24900</v>
          </cell>
        </row>
        <row r="3390">
          <cell r="E3390">
            <v>382664</v>
          </cell>
          <cell r="F3390">
            <v>44106</v>
          </cell>
          <cell r="I3390">
            <v>14800</v>
          </cell>
          <cell r="J3390">
            <v>0</v>
          </cell>
          <cell r="K3390">
            <v>0</v>
          </cell>
          <cell r="L3390">
            <v>14800</v>
          </cell>
        </row>
        <row r="3391">
          <cell r="E3391">
            <v>382665</v>
          </cell>
          <cell r="F3391">
            <v>44106</v>
          </cell>
          <cell r="I3391">
            <v>24900</v>
          </cell>
          <cell r="J3391">
            <v>0</v>
          </cell>
          <cell r="K3391">
            <v>0</v>
          </cell>
          <cell r="L3391">
            <v>24900</v>
          </cell>
        </row>
        <row r="3392">
          <cell r="E3392">
            <v>382666</v>
          </cell>
          <cell r="F3392">
            <v>44106</v>
          </cell>
          <cell r="I3392">
            <v>24900</v>
          </cell>
          <cell r="J3392">
            <v>0</v>
          </cell>
          <cell r="K3392">
            <v>0</v>
          </cell>
          <cell r="L3392">
            <v>24900</v>
          </cell>
        </row>
        <row r="3393">
          <cell r="E3393">
            <v>382667</v>
          </cell>
          <cell r="F3393">
            <v>44106</v>
          </cell>
          <cell r="I3393">
            <v>24900</v>
          </cell>
          <cell r="J3393">
            <v>0</v>
          </cell>
          <cell r="K3393">
            <v>0</v>
          </cell>
          <cell r="L3393">
            <v>24900</v>
          </cell>
        </row>
        <row r="3394">
          <cell r="E3394">
            <v>382668</v>
          </cell>
          <cell r="F3394">
            <v>44106</v>
          </cell>
          <cell r="I3394">
            <v>24900</v>
          </cell>
          <cell r="J3394">
            <v>0</v>
          </cell>
          <cell r="K3394">
            <v>0</v>
          </cell>
          <cell r="L3394">
            <v>24900</v>
          </cell>
        </row>
        <row r="3395">
          <cell r="E3395">
            <v>382669</v>
          </cell>
          <cell r="F3395">
            <v>44106</v>
          </cell>
          <cell r="I3395">
            <v>24900</v>
          </cell>
          <cell r="J3395">
            <v>0</v>
          </cell>
          <cell r="K3395">
            <v>0</v>
          </cell>
          <cell r="L3395">
            <v>24900</v>
          </cell>
        </row>
        <row r="3396">
          <cell r="E3396">
            <v>382670</v>
          </cell>
          <cell r="F3396">
            <v>44106</v>
          </cell>
          <cell r="I3396">
            <v>24900</v>
          </cell>
          <cell r="J3396">
            <v>0</v>
          </cell>
          <cell r="K3396">
            <v>0</v>
          </cell>
          <cell r="L3396">
            <v>24900</v>
          </cell>
        </row>
        <row r="3397">
          <cell r="E3397">
            <v>382671</v>
          </cell>
          <cell r="F3397">
            <v>44106</v>
          </cell>
          <cell r="I3397">
            <v>14800</v>
          </cell>
          <cell r="J3397">
            <v>0</v>
          </cell>
          <cell r="K3397">
            <v>0</v>
          </cell>
          <cell r="L3397">
            <v>14800</v>
          </cell>
        </row>
        <row r="3398">
          <cell r="E3398">
            <v>382672</v>
          </cell>
          <cell r="F3398">
            <v>44106</v>
          </cell>
          <cell r="I3398">
            <v>24900</v>
          </cell>
          <cell r="J3398">
            <v>0</v>
          </cell>
          <cell r="K3398">
            <v>0</v>
          </cell>
          <cell r="L3398">
            <v>24900</v>
          </cell>
        </row>
        <row r="3399">
          <cell r="E3399">
            <v>382673</v>
          </cell>
          <cell r="F3399">
            <v>44106</v>
          </cell>
          <cell r="I3399">
            <v>24900</v>
          </cell>
          <cell r="J3399">
            <v>0</v>
          </cell>
          <cell r="K3399">
            <v>0</v>
          </cell>
          <cell r="L3399">
            <v>24900</v>
          </cell>
        </row>
        <row r="3400">
          <cell r="E3400">
            <v>382674</v>
          </cell>
          <cell r="F3400">
            <v>44106</v>
          </cell>
          <cell r="I3400">
            <v>24900</v>
          </cell>
          <cell r="J3400">
            <v>0</v>
          </cell>
          <cell r="K3400">
            <v>0</v>
          </cell>
          <cell r="L3400">
            <v>24900</v>
          </cell>
        </row>
        <row r="3401">
          <cell r="E3401">
            <v>382675</v>
          </cell>
          <cell r="F3401">
            <v>44106</v>
          </cell>
          <cell r="I3401">
            <v>24900</v>
          </cell>
          <cell r="J3401">
            <v>0</v>
          </cell>
          <cell r="K3401">
            <v>0</v>
          </cell>
          <cell r="L3401">
            <v>24900</v>
          </cell>
        </row>
        <row r="3402">
          <cell r="E3402">
            <v>382676</v>
          </cell>
          <cell r="F3402">
            <v>44106</v>
          </cell>
          <cell r="I3402">
            <v>14800</v>
          </cell>
          <cell r="J3402">
            <v>0</v>
          </cell>
          <cell r="K3402">
            <v>0</v>
          </cell>
          <cell r="L3402">
            <v>14800</v>
          </cell>
        </row>
        <row r="3403">
          <cell r="E3403">
            <v>382677</v>
          </cell>
          <cell r="F3403">
            <v>44106</v>
          </cell>
          <cell r="I3403">
            <v>24900</v>
          </cell>
          <cell r="J3403">
            <v>0</v>
          </cell>
          <cell r="K3403">
            <v>0</v>
          </cell>
          <cell r="L3403">
            <v>24900</v>
          </cell>
        </row>
        <row r="3404">
          <cell r="E3404">
            <v>382678</v>
          </cell>
          <cell r="F3404">
            <v>44106</v>
          </cell>
          <cell r="I3404">
            <v>24900</v>
          </cell>
          <cell r="J3404">
            <v>0</v>
          </cell>
          <cell r="K3404">
            <v>0</v>
          </cell>
          <cell r="L3404">
            <v>24900</v>
          </cell>
        </row>
        <row r="3405">
          <cell r="E3405">
            <v>382679</v>
          </cell>
          <cell r="F3405">
            <v>44106</v>
          </cell>
          <cell r="I3405">
            <v>24900</v>
          </cell>
          <cell r="J3405">
            <v>0</v>
          </cell>
          <cell r="K3405">
            <v>0</v>
          </cell>
          <cell r="L3405">
            <v>24900</v>
          </cell>
        </row>
        <row r="3406">
          <cell r="E3406">
            <v>382682</v>
          </cell>
          <cell r="F3406">
            <v>44106</v>
          </cell>
          <cell r="G3406">
            <v>44113</v>
          </cell>
          <cell r="H3406">
            <v>44119</v>
          </cell>
          <cell r="I3406">
            <v>835277</v>
          </cell>
          <cell r="J3406">
            <v>0</v>
          </cell>
          <cell r="K3406">
            <v>0</v>
          </cell>
          <cell r="L3406">
            <v>835277</v>
          </cell>
        </row>
        <row r="3407">
          <cell r="E3407">
            <v>382688</v>
          </cell>
          <cell r="F3407">
            <v>44106</v>
          </cell>
          <cell r="I3407">
            <v>216994</v>
          </cell>
          <cell r="J3407">
            <v>0</v>
          </cell>
          <cell r="K3407">
            <v>0</v>
          </cell>
          <cell r="L3407">
            <v>216994</v>
          </cell>
        </row>
        <row r="3408">
          <cell r="E3408">
            <v>382690</v>
          </cell>
          <cell r="F3408">
            <v>44106</v>
          </cell>
          <cell r="G3408">
            <v>44117</v>
          </cell>
          <cell r="I3408">
            <v>31613</v>
          </cell>
          <cell r="J3408">
            <v>0</v>
          </cell>
          <cell r="K3408">
            <v>0</v>
          </cell>
          <cell r="L3408">
            <v>31613</v>
          </cell>
        </row>
        <row r="3409">
          <cell r="E3409">
            <v>382758</v>
          </cell>
          <cell r="F3409">
            <v>44106</v>
          </cell>
          <cell r="I3409">
            <v>57674605</v>
          </cell>
          <cell r="J3409">
            <v>0</v>
          </cell>
          <cell r="K3409">
            <v>0</v>
          </cell>
          <cell r="L3409">
            <v>57674605</v>
          </cell>
        </row>
        <row r="3410">
          <cell r="E3410">
            <v>382766</v>
          </cell>
          <cell r="F3410">
            <v>44106</v>
          </cell>
          <cell r="I3410">
            <v>216994</v>
          </cell>
          <cell r="J3410">
            <v>0</v>
          </cell>
          <cell r="K3410">
            <v>0</v>
          </cell>
          <cell r="L3410">
            <v>216994</v>
          </cell>
        </row>
        <row r="3411">
          <cell r="E3411">
            <v>382817</v>
          </cell>
          <cell r="F3411">
            <v>44106</v>
          </cell>
          <cell r="G3411">
            <v>44117</v>
          </cell>
          <cell r="I3411">
            <v>47200</v>
          </cell>
          <cell r="J3411">
            <v>0</v>
          </cell>
          <cell r="K3411">
            <v>0</v>
          </cell>
          <cell r="L3411">
            <v>47200</v>
          </cell>
        </row>
        <row r="3412">
          <cell r="E3412">
            <v>382819</v>
          </cell>
          <cell r="F3412">
            <v>44106</v>
          </cell>
          <cell r="G3412">
            <v>44117</v>
          </cell>
          <cell r="I3412">
            <v>47200</v>
          </cell>
          <cell r="J3412">
            <v>0</v>
          </cell>
          <cell r="K3412">
            <v>0</v>
          </cell>
          <cell r="L3412">
            <v>47200</v>
          </cell>
        </row>
        <row r="3413">
          <cell r="E3413">
            <v>382822</v>
          </cell>
          <cell r="F3413">
            <v>44106</v>
          </cell>
          <cell r="G3413">
            <v>44117</v>
          </cell>
          <cell r="I3413">
            <v>47200</v>
          </cell>
          <cell r="J3413">
            <v>0</v>
          </cell>
          <cell r="K3413">
            <v>0</v>
          </cell>
          <cell r="L3413">
            <v>47200</v>
          </cell>
        </row>
        <row r="3414">
          <cell r="E3414">
            <v>382848</v>
          </cell>
          <cell r="F3414">
            <v>44106</v>
          </cell>
          <cell r="G3414">
            <v>44113</v>
          </cell>
          <cell r="H3414">
            <v>44119</v>
          </cell>
          <cell r="I3414">
            <v>4293925</v>
          </cell>
          <cell r="J3414">
            <v>0</v>
          </cell>
          <cell r="K3414">
            <v>0</v>
          </cell>
          <cell r="L3414">
            <v>4293925</v>
          </cell>
        </row>
        <row r="3415">
          <cell r="E3415">
            <v>382849</v>
          </cell>
          <cell r="F3415">
            <v>44106</v>
          </cell>
          <cell r="G3415">
            <v>44113</v>
          </cell>
          <cell r="H3415">
            <v>44119</v>
          </cell>
          <cell r="I3415">
            <v>10111424</v>
          </cell>
          <cell r="J3415">
            <v>0</v>
          </cell>
          <cell r="K3415">
            <v>0</v>
          </cell>
          <cell r="L3415">
            <v>10111424</v>
          </cell>
        </row>
        <row r="3416">
          <cell r="E3416">
            <v>382850</v>
          </cell>
          <cell r="F3416">
            <v>44106</v>
          </cell>
          <cell r="G3416">
            <v>44113</v>
          </cell>
          <cell r="H3416">
            <v>44119</v>
          </cell>
          <cell r="I3416">
            <v>6855502</v>
          </cell>
          <cell r="J3416">
            <v>0</v>
          </cell>
          <cell r="K3416">
            <v>0</v>
          </cell>
          <cell r="L3416">
            <v>6855502</v>
          </cell>
        </row>
        <row r="3417">
          <cell r="E3417">
            <v>382853</v>
          </cell>
          <cell r="F3417">
            <v>44106</v>
          </cell>
          <cell r="G3417">
            <v>44113</v>
          </cell>
          <cell r="H3417">
            <v>44119</v>
          </cell>
          <cell r="I3417">
            <v>659405</v>
          </cell>
          <cell r="J3417">
            <v>0</v>
          </cell>
          <cell r="K3417">
            <v>0</v>
          </cell>
          <cell r="L3417">
            <v>659405</v>
          </cell>
        </row>
        <row r="3418">
          <cell r="E3418">
            <v>382855</v>
          </cell>
          <cell r="F3418">
            <v>44106</v>
          </cell>
          <cell r="G3418">
            <v>44113</v>
          </cell>
          <cell r="H3418">
            <v>44119</v>
          </cell>
          <cell r="I3418">
            <v>743933</v>
          </cell>
          <cell r="J3418">
            <v>0</v>
          </cell>
          <cell r="K3418">
            <v>0</v>
          </cell>
          <cell r="L3418">
            <v>743933</v>
          </cell>
        </row>
        <row r="3419">
          <cell r="E3419">
            <v>382858</v>
          </cell>
          <cell r="F3419">
            <v>44106</v>
          </cell>
          <cell r="G3419">
            <v>44113</v>
          </cell>
          <cell r="H3419">
            <v>44119</v>
          </cell>
          <cell r="I3419">
            <v>768308</v>
          </cell>
          <cell r="J3419">
            <v>0</v>
          </cell>
          <cell r="K3419">
            <v>0</v>
          </cell>
          <cell r="L3419">
            <v>768308</v>
          </cell>
        </row>
        <row r="3420">
          <cell r="E3420">
            <v>382864</v>
          </cell>
          <cell r="F3420">
            <v>44106</v>
          </cell>
          <cell r="G3420">
            <v>44113</v>
          </cell>
          <cell r="H3420">
            <v>44119</v>
          </cell>
          <cell r="I3420">
            <v>386335</v>
          </cell>
          <cell r="J3420">
            <v>0</v>
          </cell>
          <cell r="K3420">
            <v>0</v>
          </cell>
          <cell r="L3420">
            <v>386335</v>
          </cell>
        </row>
        <row r="3421">
          <cell r="E3421">
            <v>382874</v>
          </cell>
          <cell r="F3421">
            <v>44106</v>
          </cell>
          <cell r="G3421">
            <v>44127</v>
          </cell>
          <cell r="I3421">
            <v>1413648</v>
          </cell>
          <cell r="J3421">
            <v>0</v>
          </cell>
          <cell r="K3421">
            <v>0</v>
          </cell>
          <cell r="L3421">
            <v>1413648</v>
          </cell>
        </row>
        <row r="3422">
          <cell r="E3422">
            <v>382879</v>
          </cell>
          <cell r="F3422">
            <v>44106</v>
          </cell>
          <cell r="G3422">
            <v>44113</v>
          </cell>
          <cell r="H3422">
            <v>44119</v>
          </cell>
          <cell r="I3422">
            <v>1708770</v>
          </cell>
          <cell r="J3422">
            <v>0</v>
          </cell>
          <cell r="K3422">
            <v>0</v>
          </cell>
          <cell r="L3422">
            <v>1708770</v>
          </cell>
        </row>
        <row r="3423">
          <cell r="E3423">
            <v>382881</v>
          </cell>
          <cell r="F3423">
            <v>44106</v>
          </cell>
          <cell r="G3423">
            <v>44117</v>
          </cell>
          <cell r="I3423">
            <v>45213</v>
          </cell>
          <cell r="J3423">
            <v>0</v>
          </cell>
          <cell r="K3423">
            <v>0</v>
          </cell>
          <cell r="L3423">
            <v>45213</v>
          </cell>
        </row>
        <row r="3424">
          <cell r="E3424">
            <v>382883</v>
          </cell>
          <cell r="F3424">
            <v>44106</v>
          </cell>
          <cell r="G3424">
            <v>44127</v>
          </cell>
          <cell r="I3424">
            <v>229360</v>
          </cell>
          <cell r="J3424">
            <v>0</v>
          </cell>
          <cell r="K3424">
            <v>0</v>
          </cell>
          <cell r="L3424">
            <v>229360</v>
          </cell>
        </row>
        <row r="3425">
          <cell r="E3425">
            <v>382888</v>
          </cell>
          <cell r="F3425">
            <v>44106</v>
          </cell>
          <cell r="G3425">
            <v>44113</v>
          </cell>
          <cell r="H3425">
            <v>44119</v>
          </cell>
          <cell r="I3425">
            <v>4945739</v>
          </cell>
          <cell r="J3425">
            <v>0</v>
          </cell>
          <cell r="K3425">
            <v>0</v>
          </cell>
          <cell r="L3425">
            <v>4945739</v>
          </cell>
        </row>
        <row r="3426">
          <cell r="E3426">
            <v>382889</v>
          </cell>
          <cell r="F3426">
            <v>44106</v>
          </cell>
          <cell r="G3426">
            <v>44117</v>
          </cell>
          <cell r="I3426">
            <v>48613</v>
          </cell>
          <cell r="J3426">
            <v>0</v>
          </cell>
          <cell r="K3426">
            <v>0</v>
          </cell>
          <cell r="L3426">
            <v>48613</v>
          </cell>
        </row>
        <row r="3427">
          <cell r="E3427">
            <v>382892</v>
          </cell>
          <cell r="F3427">
            <v>44106</v>
          </cell>
          <cell r="G3427">
            <v>44113</v>
          </cell>
          <cell r="H3427">
            <v>44119</v>
          </cell>
          <cell r="I3427">
            <v>36546</v>
          </cell>
          <cell r="J3427">
            <v>0</v>
          </cell>
          <cell r="K3427">
            <v>0</v>
          </cell>
          <cell r="L3427">
            <v>36546</v>
          </cell>
        </row>
        <row r="3428">
          <cell r="E3428">
            <v>382893</v>
          </cell>
          <cell r="F3428">
            <v>44106</v>
          </cell>
          <cell r="G3428">
            <v>44127</v>
          </cell>
          <cell r="I3428">
            <v>8191193</v>
          </cell>
          <cell r="J3428">
            <v>0</v>
          </cell>
          <cell r="K3428">
            <v>0</v>
          </cell>
          <cell r="L3428">
            <v>8191193</v>
          </cell>
        </row>
        <row r="3429">
          <cell r="E3429">
            <v>382894</v>
          </cell>
          <cell r="F3429">
            <v>44106</v>
          </cell>
          <cell r="G3429">
            <v>44117</v>
          </cell>
          <cell r="I3429">
            <v>48613</v>
          </cell>
          <cell r="J3429">
            <v>0</v>
          </cell>
          <cell r="K3429">
            <v>0</v>
          </cell>
          <cell r="L3429">
            <v>48613</v>
          </cell>
        </row>
        <row r="3430">
          <cell r="E3430">
            <v>382898</v>
          </cell>
          <cell r="F3430">
            <v>44106</v>
          </cell>
          <cell r="I3430">
            <v>216994</v>
          </cell>
          <cell r="J3430">
            <v>0</v>
          </cell>
          <cell r="K3430">
            <v>0</v>
          </cell>
          <cell r="L3430">
            <v>216994</v>
          </cell>
        </row>
        <row r="3431">
          <cell r="E3431">
            <v>382903</v>
          </cell>
          <cell r="F3431">
            <v>44106</v>
          </cell>
          <cell r="G3431">
            <v>44127</v>
          </cell>
          <cell r="I3431">
            <v>6660721</v>
          </cell>
          <cell r="J3431">
            <v>0</v>
          </cell>
          <cell r="K3431">
            <v>0</v>
          </cell>
          <cell r="L3431">
            <v>6660721</v>
          </cell>
        </row>
        <row r="3432">
          <cell r="E3432">
            <v>382927</v>
          </cell>
          <cell r="F3432">
            <v>44106</v>
          </cell>
          <cell r="G3432">
            <v>44117</v>
          </cell>
          <cell r="I3432">
            <v>31613</v>
          </cell>
          <cell r="J3432">
            <v>0</v>
          </cell>
          <cell r="K3432">
            <v>0</v>
          </cell>
          <cell r="L3432">
            <v>31613</v>
          </cell>
        </row>
        <row r="3433">
          <cell r="E3433">
            <v>382931</v>
          </cell>
          <cell r="F3433">
            <v>44106</v>
          </cell>
          <cell r="G3433">
            <v>44117</v>
          </cell>
          <cell r="I3433">
            <v>31613</v>
          </cell>
          <cell r="J3433">
            <v>0</v>
          </cell>
          <cell r="K3433">
            <v>0</v>
          </cell>
          <cell r="L3433">
            <v>31613</v>
          </cell>
        </row>
        <row r="3434">
          <cell r="E3434">
            <v>382948</v>
          </cell>
          <cell r="F3434">
            <v>44106</v>
          </cell>
          <cell r="G3434">
            <v>44127</v>
          </cell>
          <cell r="I3434">
            <v>2262741</v>
          </cell>
          <cell r="J3434">
            <v>0</v>
          </cell>
          <cell r="K3434">
            <v>0</v>
          </cell>
          <cell r="L3434">
            <v>2262741</v>
          </cell>
        </row>
        <row r="3435">
          <cell r="E3435">
            <v>382959</v>
          </cell>
          <cell r="F3435">
            <v>44106</v>
          </cell>
          <cell r="G3435">
            <v>44117</v>
          </cell>
          <cell r="I3435">
            <v>45213</v>
          </cell>
          <cell r="J3435">
            <v>0</v>
          </cell>
          <cell r="K3435">
            <v>0</v>
          </cell>
          <cell r="L3435">
            <v>45213</v>
          </cell>
        </row>
        <row r="3436">
          <cell r="E3436">
            <v>382992</v>
          </cell>
          <cell r="F3436">
            <v>44106</v>
          </cell>
          <cell r="G3436">
            <v>44117</v>
          </cell>
          <cell r="I3436">
            <v>45213</v>
          </cell>
          <cell r="J3436">
            <v>0</v>
          </cell>
          <cell r="K3436">
            <v>0</v>
          </cell>
          <cell r="L3436">
            <v>45213</v>
          </cell>
        </row>
        <row r="3437">
          <cell r="E3437">
            <v>382995</v>
          </cell>
          <cell r="F3437">
            <v>44106</v>
          </cell>
          <cell r="G3437">
            <v>44117</v>
          </cell>
          <cell r="I3437">
            <v>13750</v>
          </cell>
          <cell r="J3437">
            <v>0</v>
          </cell>
          <cell r="K3437">
            <v>0</v>
          </cell>
          <cell r="L3437">
            <v>13750</v>
          </cell>
        </row>
        <row r="3438">
          <cell r="E3438">
            <v>382998</v>
          </cell>
          <cell r="F3438">
            <v>44106</v>
          </cell>
          <cell r="G3438">
            <v>44117</v>
          </cell>
          <cell r="I3438">
            <v>13750</v>
          </cell>
          <cell r="J3438">
            <v>0</v>
          </cell>
          <cell r="K3438">
            <v>0</v>
          </cell>
          <cell r="L3438">
            <v>13750</v>
          </cell>
        </row>
        <row r="3439">
          <cell r="E3439">
            <v>383000</v>
          </cell>
          <cell r="F3439">
            <v>44106</v>
          </cell>
          <cell r="G3439">
            <v>44117</v>
          </cell>
          <cell r="I3439">
            <v>35113</v>
          </cell>
          <cell r="J3439">
            <v>0</v>
          </cell>
          <cell r="K3439">
            <v>0</v>
          </cell>
          <cell r="L3439">
            <v>35113</v>
          </cell>
        </row>
        <row r="3440">
          <cell r="E3440">
            <v>383005</v>
          </cell>
          <cell r="F3440">
            <v>44106</v>
          </cell>
          <cell r="G3440">
            <v>44117</v>
          </cell>
          <cell r="I3440">
            <v>3650</v>
          </cell>
          <cell r="J3440">
            <v>0</v>
          </cell>
          <cell r="K3440">
            <v>0</v>
          </cell>
          <cell r="L3440">
            <v>3650</v>
          </cell>
        </row>
        <row r="3441">
          <cell r="E3441">
            <v>383010</v>
          </cell>
          <cell r="F3441">
            <v>44106</v>
          </cell>
          <cell r="G3441">
            <v>44117</v>
          </cell>
          <cell r="I3441">
            <v>13750</v>
          </cell>
          <cell r="J3441">
            <v>0</v>
          </cell>
          <cell r="K3441">
            <v>0</v>
          </cell>
          <cell r="L3441">
            <v>13750</v>
          </cell>
        </row>
        <row r="3442">
          <cell r="E3442">
            <v>383012</v>
          </cell>
          <cell r="F3442">
            <v>44106</v>
          </cell>
          <cell r="G3442">
            <v>44117</v>
          </cell>
          <cell r="I3442">
            <v>48613</v>
          </cell>
          <cell r="J3442">
            <v>0</v>
          </cell>
          <cell r="K3442">
            <v>0</v>
          </cell>
          <cell r="L3442">
            <v>48613</v>
          </cell>
        </row>
        <row r="3443">
          <cell r="E3443">
            <v>383029</v>
          </cell>
          <cell r="F3443">
            <v>44106</v>
          </cell>
          <cell r="G3443">
            <v>44113</v>
          </cell>
          <cell r="H3443">
            <v>44119</v>
          </cell>
          <cell r="I3443">
            <v>22388</v>
          </cell>
          <cell r="J3443">
            <v>0</v>
          </cell>
          <cell r="K3443">
            <v>0</v>
          </cell>
          <cell r="L3443">
            <v>22388</v>
          </cell>
        </row>
        <row r="3444">
          <cell r="E3444">
            <v>383054</v>
          </cell>
          <cell r="F3444">
            <v>44106</v>
          </cell>
          <cell r="G3444">
            <v>44113</v>
          </cell>
          <cell r="H3444">
            <v>44119</v>
          </cell>
          <cell r="I3444">
            <v>294073</v>
          </cell>
          <cell r="J3444">
            <v>0</v>
          </cell>
          <cell r="K3444">
            <v>0</v>
          </cell>
          <cell r="L3444">
            <v>294073</v>
          </cell>
        </row>
        <row r="3445">
          <cell r="E3445">
            <v>383065</v>
          </cell>
          <cell r="F3445">
            <v>44107</v>
          </cell>
          <cell r="G3445">
            <v>44113</v>
          </cell>
          <cell r="H3445">
            <v>44119</v>
          </cell>
          <cell r="I3445">
            <v>156740</v>
          </cell>
          <cell r="J3445">
            <v>0</v>
          </cell>
          <cell r="K3445">
            <v>0</v>
          </cell>
          <cell r="L3445">
            <v>156740</v>
          </cell>
        </row>
        <row r="3446">
          <cell r="E3446">
            <v>383067</v>
          </cell>
          <cell r="F3446">
            <v>44107</v>
          </cell>
          <cell r="G3446">
            <v>44127</v>
          </cell>
          <cell r="I3446">
            <v>1262980</v>
          </cell>
          <cell r="J3446">
            <v>0</v>
          </cell>
          <cell r="K3446">
            <v>0</v>
          </cell>
          <cell r="L3446">
            <v>1262980</v>
          </cell>
        </row>
        <row r="3447">
          <cell r="E3447">
            <v>383069</v>
          </cell>
          <cell r="F3447">
            <v>44107</v>
          </cell>
          <cell r="I3447">
            <v>91476</v>
          </cell>
          <cell r="J3447">
            <v>0</v>
          </cell>
          <cell r="K3447">
            <v>0</v>
          </cell>
          <cell r="L3447">
            <v>91476</v>
          </cell>
        </row>
        <row r="3448">
          <cell r="E3448">
            <v>383082</v>
          </cell>
          <cell r="F3448">
            <v>44107</v>
          </cell>
          <cell r="G3448">
            <v>44113</v>
          </cell>
          <cell r="H3448">
            <v>44119</v>
          </cell>
          <cell r="I3448">
            <v>790492</v>
          </cell>
          <cell r="J3448">
            <v>0</v>
          </cell>
          <cell r="K3448">
            <v>0</v>
          </cell>
          <cell r="L3448">
            <v>790492</v>
          </cell>
        </row>
        <row r="3449">
          <cell r="E3449">
            <v>383089</v>
          </cell>
          <cell r="F3449">
            <v>44107</v>
          </cell>
          <cell r="G3449">
            <v>44113</v>
          </cell>
          <cell r="I3449">
            <v>293577</v>
          </cell>
          <cell r="J3449">
            <v>0</v>
          </cell>
          <cell r="K3449">
            <v>0</v>
          </cell>
          <cell r="L3449">
            <v>293577</v>
          </cell>
        </row>
        <row r="3450">
          <cell r="E3450">
            <v>383090</v>
          </cell>
          <cell r="F3450">
            <v>44107</v>
          </cell>
          <cell r="I3450">
            <v>216994</v>
          </cell>
          <cell r="J3450">
            <v>0</v>
          </cell>
          <cell r="K3450">
            <v>0</v>
          </cell>
          <cell r="L3450">
            <v>216994</v>
          </cell>
        </row>
        <row r="3451">
          <cell r="E3451">
            <v>383091</v>
          </cell>
          <cell r="F3451">
            <v>44107</v>
          </cell>
          <cell r="G3451">
            <v>44113</v>
          </cell>
          <cell r="I3451">
            <v>262676</v>
          </cell>
          <cell r="J3451">
            <v>0</v>
          </cell>
          <cell r="K3451">
            <v>0</v>
          </cell>
          <cell r="L3451">
            <v>262676</v>
          </cell>
        </row>
        <row r="3452">
          <cell r="E3452">
            <v>383092</v>
          </cell>
          <cell r="F3452">
            <v>44107</v>
          </cell>
          <cell r="I3452">
            <v>216994</v>
          </cell>
          <cell r="J3452">
            <v>0</v>
          </cell>
          <cell r="K3452">
            <v>0</v>
          </cell>
          <cell r="L3452">
            <v>216994</v>
          </cell>
        </row>
        <row r="3453">
          <cell r="E3453">
            <v>383102</v>
          </cell>
          <cell r="F3453">
            <v>44107</v>
          </cell>
          <cell r="G3453">
            <v>44113</v>
          </cell>
          <cell r="H3453">
            <v>44119</v>
          </cell>
          <cell r="I3453">
            <v>1358342</v>
          </cell>
          <cell r="J3453">
            <v>0</v>
          </cell>
          <cell r="K3453">
            <v>0</v>
          </cell>
          <cell r="L3453">
            <v>1358342</v>
          </cell>
        </row>
        <row r="3454">
          <cell r="E3454">
            <v>383112</v>
          </cell>
          <cell r="F3454">
            <v>44107</v>
          </cell>
          <cell r="G3454">
            <v>44127</v>
          </cell>
          <cell r="I3454">
            <v>743721</v>
          </cell>
          <cell r="J3454">
            <v>0</v>
          </cell>
          <cell r="K3454">
            <v>0</v>
          </cell>
          <cell r="L3454">
            <v>743721</v>
          </cell>
        </row>
        <row r="3455">
          <cell r="E3455">
            <v>383113</v>
          </cell>
          <cell r="F3455">
            <v>44107</v>
          </cell>
          <cell r="G3455">
            <v>44127</v>
          </cell>
          <cell r="I3455">
            <v>1185718</v>
          </cell>
          <cell r="J3455">
            <v>0</v>
          </cell>
          <cell r="K3455">
            <v>0</v>
          </cell>
          <cell r="L3455">
            <v>1185718</v>
          </cell>
        </row>
        <row r="3456">
          <cell r="E3456">
            <v>383116</v>
          </cell>
          <cell r="F3456">
            <v>44107</v>
          </cell>
          <cell r="G3456">
            <v>44127</v>
          </cell>
          <cell r="I3456">
            <v>1473676</v>
          </cell>
          <cell r="J3456">
            <v>0</v>
          </cell>
          <cell r="K3456">
            <v>0</v>
          </cell>
          <cell r="L3456">
            <v>1473676</v>
          </cell>
        </row>
        <row r="3457">
          <cell r="E3457">
            <v>383122</v>
          </cell>
          <cell r="F3457">
            <v>44108</v>
          </cell>
          <cell r="G3457">
            <v>44113</v>
          </cell>
          <cell r="H3457">
            <v>44119</v>
          </cell>
          <cell r="I3457">
            <v>76300</v>
          </cell>
          <cell r="J3457">
            <v>0</v>
          </cell>
          <cell r="K3457">
            <v>0</v>
          </cell>
          <cell r="L3457">
            <v>76300</v>
          </cell>
        </row>
        <row r="3458">
          <cell r="E3458">
            <v>383136</v>
          </cell>
          <cell r="F3458">
            <v>44109</v>
          </cell>
          <cell r="I3458">
            <v>3670988</v>
          </cell>
          <cell r="J3458">
            <v>0</v>
          </cell>
          <cell r="K3458">
            <v>0</v>
          </cell>
          <cell r="L3458">
            <v>3670988</v>
          </cell>
        </row>
        <row r="3459">
          <cell r="E3459">
            <v>383139</v>
          </cell>
          <cell r="F3459">
            <v>44109</v>
          </cell>
          <cell r="G3459">
            <v>44113</v>
          </cell>
          <cell r="H3459">
            <v>44119</v>
          </cell>
          <cell r="I3459">
            <v>49996</v>
          </cell>
          <cell r="J3459">
            <v>0</v>
          </cell>
          <cell r="K3459">
            <v>0</v>
          </cell>
          <cell r="L3459">
            <v>49996</v>
          </cell>
        </row>
        <row r="3460">
          <cell r="E3460">
            <v>383151</v>
          </cell>
          <cell r="F3460">
            <v>44109</v>
          </cell>
          <cell r="I3460">
            <v>5456958</v>
          </cell>
          <cell r="J3460">
            <v>0</v>
          </cell>
          <cell r="K3460">
            <v>0</v>
          </cell>
          <cell r="L3460">
            <v>5456958</v>
          </cell>
        </row>
        <row r="3461">
          <cell r="E3461">
            <v>383193</v>
          </cell>
          <cell r="F3461">
            <v>44109</v>
          </cell>
          <cell r="G3461">
            <v>44117</v>
          </cell>
          <cell r="I3461">
            <v>3650</v>
          </cell>
          <cell r="J3461">
            <v>0</v>
          </cell>
          <cell r="K3461">
            <v>0</v>
          </cell>
          <cell r="L3461">
            <v>3650</v>
          </cell>
        </row>
        <row r="3462">
          <cell r="E3462">
            <v>383195</v>
          </cell>
          <cell r="F3462">
            <v>44109</v>
          </cell>
          <cell r="G3462">
            <v>44117</v>
          </cell>
          <cell r="I3462">
            <v>3650</v>
          </cell>
          <cell r="J3462">
            <v>0</v>
          </cell>
          <cell r="K3462">
            <v>0</v>
          </cell>
          <cell r="L3462">
            <v>3650</v>
          </cell>
        </row>
        <row r="3463">
          <cell r="E3463">
            <v>383198</v>
          </cell>
          <cell r="F3463">
            <v>44109</v>
          </cell>
          <cell r="G3463">
            <v>44117</v>
          </cell>
          <cell r="I3463">
            <v>13750</v>
          </cell>
          <cell r="J3463">
            <v>0</v>
          </cell>
          <cell r="K3463">
            <v>0</v>
          </cell>
          <cell r="L3463">
            <v>13750</v>
          </cell>
        </row>
        <row r="3464">
          <cell r="E3464">
            <v>383202</v>
          </cell>
          <cell r="F3464">
            <v>44109</v>
          </cell>
          <cell r="G3464">
            <v>44117</v>
          </cell>
          <cell r="I3464">
            <v>13750</v>
          </cell>
          <cell r="J3464">
            <v>0</v>
          </cell>
          <cell r="K3464">
            <v>0</v>
          </cell>
          <cell r="L3464">
            <v>13750</v>
          </cell>
        </row>
        <row r="3465">
          <cell r="E3465">
            <v>383210</v>
          </cell>
          <cell r="F3465">
            <v>44109</v>
          </cell>
          <cell r="G3465">
            <v>44117</v>
          </cell>
          <cell r="I3465">
            <v>3650</v>
          </cell>
          <cell r="J3465">
            <v>0</v>
          </cell>
          <cell r="K3465">
            <v>0</v>
          </cell>
          <cell r="L3465">
            <v>3650</v>
          </cell>
        </row>
        <row r="3466">
          <cell r="E3466">
            <v>383219</v>
          </cell>
          <cell r="F3466">
            <v>44109</v>
          </cell>
          <cell r="G3466">
            <v>44117</v>
          </cell>
          <cell r="I3466">
            <v>13750</v>
          </cell>
          <cell r="J3466">
            <v>0</v>
          </cell>
          <cell r="K3466">
            <v>0</v>
          </cell>
          <cell r="L3466">
            <v>13750</v>
          </cell>
        </row>
        <row r="3467">
          <cell r="E3467">
            <v>383227</v>
          </cell>
          <cell r="F3467">
            <v>44109</v>
          </cell>
          <cell r="G3467">
            <v>44117</v>
          </cell>
          <cell r="I3467">
            <v>13750</v>
          </cell>
          <cell r="J3467">
            <v>0</v>
          </cell>
          <cell r="K3467">
            <v>0</v>
          </cell>
          <cell r="L3467">
            <v>13750</v>
          </cell>
        </row>
        <row r="3468">
          <cell r="E3468">
            <v>383233</v>
          </cell>
          <cell r="F3468">
            <v>44109</v>
          </cell>
          <cell r="G3468">
            <v>44113</v>
          </cell>
          <cell r="H3468">
            <v>44119</v>
          </cell>
          <cell r="I3468">
            <v>357883</v>
          </cell>
          <cell r="J3468">
            <v>0</v>
          </cell>
          <cell r="K3468">
            <v>0</v>
          </cell>
          <cell r="L3468">
            <v>357883</v>
          </cell>
        </row>
        <row r="3469">
          <cell r="E3469">
            <v>383245</v>
          </cell>
          <cell r="F3469">
            <v>44109</v>
          </cell>
          <cell r="G3469">
            <v>44113</v>
          </cell>
          <cell r="H3469">
            <v>44119</v>
          </cell>
          <cell r="I3469">
            <v>92090</v>
          </cell>
          <cell r="J3469">
            <v>0</v>
          </cell>
          <cell r="K3469">
            <v>0</v>
          </cell>
          <cell r="L3469">
            <v>92090</v>
          </cell>
        </row>
        <row r="3470">
          <cell r="E3470">
            <v>383274</v>
          </cell>
          <cell r="F3470">
            <v>44109</v>
          </cell>
          <cell r="G3470">
            <v>44113</v>
          </cell>
          <cell r="H3470">
            <v>44119</v>
          </cell>
          <cell r="I3470">
            <v>158990</v>
          </cell>
          <cell r="J3470">
            <v>0</v>
          </cell>
          <cell r="K3470">
            <v>0</v>
          </cell>
          <cell r="L3470">
            <v>158990</v>
          </cell>
        </row>
        <row r="3471">
          <cell r="E3471">
            <v>383278</v>
          </cell>
          <cell r="F3471">
            <v>44109</v>
          </cell>
          <cell r="G3471">
            <v>44117</v>
          </cell>
          <cell r="I3471">
            <v>47200</v>
          </cell>
          <cell r="J3471">
            <v>0</v>
          </cell>
          <cell r="K3471">
            <v>0</v>
          </cell>
          <cell r="L3471">
            <v>47200</v>
          </cell>
        </row>
        <row r="3472">
          <cell r="E3472">
            <v>383280</v>
          </cell>
          <cell r="F3472">
            <v>44109</v>
          </cell>
          <cell r="I3472">
            <v>3306942</v>
          </cell>
          <cell r="J3472">
            <v>0</v>
          </cell>
          <cell r="K3472">
            <v>0</v>
          </cell>
          <cell r="L3472">
            <v>3306942</v>
          </cell>
        </row>
        <row r="3473">
          <cell r="E3473">
            <v>383298</v>
          </cell>
          <cell r="F3473">
            <v>44109</v>
          </cell>
          <cell r="G3473">
            <v>44127</v>
          </cell>
          <cell r="I3473">
            <v>4574948</v>
          </cell>
          <cell r="J3473">
            <v>0</v>
          </cell>
          <cell r="K3473">
            <v>0</v>
          </cell>
          <cell r="L3473">
            <v>4574948</v>
          </cell>
        </row>
        <row r="3474">
          <cell r="E3474">
            <v>383308</v>
          </cell>
          <cell r="F3474">
            <v>44109</v>
          </cell>
          <cell r="G3474">
            <v>44117</v>
          </cell>
          <cell r="I3474">
            <v>48613</v>
          </cell>
          <cell r="J3474">
            <v>0</v>
          </cell>
          <cell r="K3474">
            <v>0</v>
          </cell>
          <cell r="L3474">
            <v>48613</v>
          </cell>
        </row>
        <row r="3475">
          <cell r="E3475">
            <v>383320</v>
          </cell>
          <cell r="F3475">
            <v>44109</v>
          </cell>
          <cell r="I3475">
            <v>552274</v>
          </cell>
          <cell r="J3475">
            <v>0</v>
          </cell>
          <cell r="K3475">
            <v>0</v>
          </cell>
          <cell r="L3475">
            <v>552274</v>
          </cell>
        </row>
        <row r="3476">
          <cell r="E3476">
            <v>383354</v>
          </cell>
          <cell r="F3476">
            <v>44109</v>
          </cell>
          <cell r="G3476">
            <v>44123</v>
          </cell>
          <cell r="I3476">
            <v>45213</v>
          </cell>
          <cell r="J3476">
            <v>0</v>
          </cell>
          <cell r="K3476">
            <v>0</v>
          </cell>
          <cell r="L3476">
            <v>45213</v>
          </cell>
        </row>
        <row r="3477">
          <cell r="E3477">
            <v>383358</v>
          </cell>
          <cell r="F3477">
            <v>44109</v>
          </cell>
          <cell r="G3477">
            <v>44123</v>
          </cell>
          <cell r="I3477">
            <v>47200</v>
          </cell>
          <cell r="J3477">
            <v>0</v>
          </cell>
          <cell r="K3477">
            <v>0</v>
          </cell>
          <cell r="L3477">
            <v>47200</v>
          </cell>
        </row>
        <row r="3478">
          <cell r="E3478">
            <v>383361</v>
          </cell>
          <cell r="F3478">
            <v>44109</v>
          </cell>
          <cell r="G3478">
            <v>44123</v>
          </cell>
          <cell r="I3478">
            <v>37100</v>
          </cell>
          <cell r="J3478">
            <v>0</v>
          </cell>
          <cell r="K3478">
            <v>0</v>
          </cell>
          <cell r="L3478">
            <v>37100</v>
          </cell>
        </row>
        <row r="3479">
          <cell r="E3479">
            <v>383364</v>
          </cell>
          <cell r="F3479">
            <v>44109</v>
          </cell>
          <cell r="G3479">
            <v>44123</v>
          </cell>
          <cell r="I3479">
            <v>47200</v>
          </cell>
          <cell r="J3479">
            <v>0</v>
          </cell>
          <cell r="K3479">
            <v>0</v>
          </cell>
          <cell r="L3479">
            <v>47200</v>
          </cell>
        </row>
        <row r="3480">
          <cell r="E3480">
            <v>383366</v>
          </cell>
          <cell r="F3480">
            <v>44109</v>
          </cell>
          <cell r="G3480">
            <v>44123</v>
          </cell>
          <cell r="I3480">
            <v>47200</v>
          </cell>
          <cell r="J3480">
            <v>0</v>
          </cell>
          <cell r="K3480">
            <v>0</v>
          </cell>
          <cell r="L3480">
            <v>47200</v>
          </cell>
        </row>
        <row r="3481">
          <cell r="E3481">
            <v>383368</v>
          </cell>
          <cell r="F3481">
            <v>44109</v>
          </cell>
          <cell r="G3481">
            <v>44123</v>
          </cell>
          <cell r="I3481">
            <v>37100</v>
          </cell>
          <cell r="J3481">
            <v>0</v>
          </cell>
          <cell r="K3481">
            <v>0</v>
          </cell>
          <cell r="L3481">
            <v>37100</v>
          </cell>
        </row>
        <row r="3482">
          <cell r="E3482">
            <v>383369</v>
          </cell>
          <cell r="F3482">
            <v>44109</v>
          </cell>
          <cell r="G3482">
            <v>44123</v>
          </cell>
          <cell r="I3482">
            <v>48613</v>
          </cell>
          <cell r="J3482">
            <v>0</v>
          </cell>
          <cell r="K3482">
            <v>0</v>
          </cell>
          <cell r="L3482">
            <v>48613</v>
          </cell>
        </row>
        <row r="3483">
          <cell r="E3483">
            <v>383378</v>
          </cell>
          <cell r="F3483">
            <v>44109</v>
          </cell>
          <cell r="G3483">
            <v>44123</v>
          </cell>
          <cell r="I3483">
            <v>3650</v>
          </cell>
          <cell r="J3483">
            <v>0</v>
          </cell>
          <cell r="K3483">
            <v>0</v>
          </cell>
          <cell r="L3483">
            <v>3650</v>
          </cell>
        </row>
        <row r="3484">
          <cell r="E3484">
            <v>383385</v>
          </cell>
          <cell r="F3484">
            <v>44109</v>
          </cell>
          <cell r="G3484">
            <v>44123</v>
          </cell>
          <cell r="I3484">
            <v>3650</v>
          </cell>
          <cell r="J3484">
            <v>0</v>
          </cell>
          <cell r="K3484">
            <v>0</v>
          </cell>
          <cell r="L3484">
            <v>3650</v>
          </cell>
        </row>
        <row r="3485">
          <cell r="E3485">
            <v>383390</v>
          </cell>
          <cell r="F3485">
            <v>44109</v>
          </cell>
          <cell r="G3485">
            <v>44123</v>
          </cell>
          <cell r="I3485">
            <v>3650</v>
          </cell>
          <cell r="J3485">
            <v>0</v>
          </cell>
          <cell r="K3485">
            <v>0</v>
          </cell>
          <cell r="L3485">
            <v>3650</v>
          </cell>
        </row>
        <row r="3486">
          <cell r="E3486">
            <v>383395</v>
          </cell>
          <cell r="F3486">
            <v>44109</v>
          </cell>
          <cell r="G3486">
            <v>44113</v>
          </cell>
          <cell r="H3486">
            <v>44119</v>
          </cell>
          <cell r="I3486">
            <v>1218482</v>
          </cell>
          <cell r="J3486">
            <v>0</v>
          </cell>
          <cell r="K3486">
            <v>0</v>
          </cell>
          <cell r="L3486">
            <v>1218482</v>
          </cell>
        </row>
        <row r="3487">
          <cell r="E3487">
            <v>383424</v>
          </cell>
          <cell r="F3487">
            <v>44109</v>
          </cell>
          <cell r="G3487">
            <v>44123</v>
          </cell>
          <cell r="I3487">
            <v>13750</v>
          </cell>
          <cell r="J3487">
            <v>0</v>
          </cell>
          <cell r="K3487">
            <v>0</v>
          </cell>
          <cell r="L3487">
            <v>13750</v>
          </cell>
        </row>
        <row r="3488">
          <cell r="E3488">
            <v>383427</v>
          </cell>
          <cell r="F3488">
            <v>44109</v>
          </cell>
          <cell r="G3488">
            <v>44123</v>
          </cell>
          <cell r="I3488">
            <v>3650</v>
          </cell>
          <cell r="J3488">
            <v>0</v>
          </cell>
          <cell r="K3488">
            <v>0</v>
          </cell>
          <cell r="L3488">
            <v>3650</v>
          </cell>
        </row>
        <row r="3489">
          <cell r="E3489">
            <v>383428</v>
          </cell>
          <cell r="F3489">
            <v>44109</v>
          </cell>
          <cell r="I3489">
            <v>24900</v>
          </cell>
          <cell r="J3489">
            <v>0</v>
          </cell>
          <cell r="K3489">
            <v>0</v>
          </cell>
          <cell r="L3489">
            <v>24900</v>
          </cell>
        </row>
        <row r="3490">
          <cell r="E3490">
            <v>383430</v>
          </cell>
          <cell r="F3490">
            <v>44109</v>
          </cell>
          <cell r="I3490">
            <v>14800</v>
          </cell>
          <cell r="J3490">
            <v>0</v>
          </cell>
          <cell r="K3490">
            <v>0</v>
          </cell>
          <cell r="L3490">
            <v>14800</v>
          </cell>
        </row>
        <row r="3491">
          <cell r="E3491">
            <v>383431</v>
          </cell>
          <cell r="F3491">
            <v>44109</v>
          </cell>
          <cell r="G3491">
            <v>44123</v>
          </cell>
          <cell r="I3491">
            <v>48613</v>
          </cell>
          <cell r="J3491">
            <v>0</v>
          </cell>
          <cell r="K3491">
            <v>0</v>
          </cell>
          <cell r="L3491">
            <v>48613</v>
          </cell>
        </row>
        <row r="3492">
          <cell r="E3492">
            <v>383432</v>
          </cell>
          <cell r="F3492">
            <v>44109</v>
          </cell>
          <cell r="I3492">
            <v>24900</v>
          </cell>
          <cell r="J3492">
            <v>0</v>
          </cell>
          <cell r="K3492">
            <v>0</v>
          </cell>
          <cell r="L3492">
            <v>24900</v>
          </cell>
        </row>
        <row r="3493">
          <cell r="E3493">
            <v>383433</v>
          </cell>
          <cell r="F3493">
            <v>44109</v>
          </cell>
          <cell r="I3493">
            <v>24900</v>
          </cell>
          <cell r="J3493">
            <v>0</v>
          </cell>
          <cell r="K3493">
            <v>0</v>
          </cell>
          <cell r="L3493">
            <v>24900</v>
          </cell>
        </row>
        <row r="3494">
          <cell r="E3494">
            <v>383435</v>
          </cell>
          <cell r="F3494">
            <v>44109</v>
          </cell>
          <cell r="G3494">
            <v>44123</v>
          </cell>
          <cell r="I3494">
            <v>48613</v>
          </cell>
          <cell r="J3494">
            <v>0</v>
          </cell>
          <cell r="K3494">
            <v>0</v>
          </cell>
          <cell r="L3494">
            <v>48613</v>
          </cell>
        </row>
        <row r="3495">
          <cell r="E3495">
            <v>383436</v>
          </cell>
          <cell r="F3495">
            <v>44109</v>
          </cell>
          <cell r="I3495">
            <v>24900</v>
          </cell>
          <cell r="J3495">
            <v>0</v>
          </cell>
          <cell r="K3495">
            <v>0</v>
          </cell>
          <cell r="L3495">
            <v>24900</v>
          </cell>
        </row>
        <row r="3496">
          <cell r="E3496">
            <v>383437</v>
          </cell>
          <cell r="F3496">
            <v>44109</v>
          </cell>
          <cell r="I3496">
            <v>24900</v>
          </cell>
          <cell r="J3496">
            <v>0</v>
          </cell>
          <cell r="K3496">
            <v>0</v>
          </cell>
          <cell r="L3496">
            <v>24900</v>
          </cell>
        </row>
        <row r="3497">
          <cell r="E3497">
            <v>383440</v>
          </cell>
          <cell r="F3497">
            <v>44109</v>
          </cell>
          <cell r="G3497">
            <v>44123</v>
          </cell>
          <cell r="I3497">
            <v>45213</v>
          </cell>
          <cell r="J3497">
            <v>0</v>
          </cell>
          <cell r="K3497">
            <v>0</v>
          </cell>
          <cell r="L3497">
            <v>45213</v>
          </cell>
        </row>
        <row r="3498">
          <cell r="E3498">
            <v>383441</v>
          </cell>
          <cell r="F3498">
            <v>44109</v>
          </cell>
          <cell r="I3498">
            <v>24900</v>
          </cell>
          <cell r="J3498">
            <v>0</v>
          </cell>
          <cell r="K3498">
            <v>0</v>
          </cell>
          <cell r="L3498">
            <v>24900</v>
          </cell>
        </row>
        <row r="3499">
          <cell r="E3499">
            <v>383442</v>
          </cell>
          <cell r="F3499">
            <v>44109</v>
          </cell>
          <cell r="I3499">
            <v>5435683</v>
          </cell>
          <cell r="J3499">
            <v>0</v>
          </cell>
          <cell r="K3499">
            <v>0</v>
          </cell>
          <cell r="L3499">
            <v>5435683</v>
          </cell>
        </row>
        <row r="3500">
          <cell r="E3500">
            <v>383465</v>
          </cell>
          <cell r="F3500">
            <v>44109</v>
          </cell>
          <cell r="I3500">
            <v>433988</v>
          </cell>
          <cell r="J3500">
            <v>0</v>
          </cell>
          <cell r="K3500">
            <v>0</v>
          </cell>
          <cell r="L3500">
            <v>433988</v>
          </cell>
        </row>
        <row r="3501">
          <cell r="E3501">
            <v>383475</v>
          </cell>
          <cell r="F3501">
            <v>44109</v>
          </cell>
          <cell r="G3501">
            <v>44113</v>
          </cell>
          <cell r="H3501">
            <v>44119</v>
          </cell>
          <cell r="I3501">
            <v>1284758</v>
          </cell>
          <cell r="J3501">
            <v>0</v>
          </cell>
          <cell r="K3501">
            <v>0</v>
          </cell>
          <cell r="L3501">
            <v>1284758</v>
          </cell>
        </row>
        <row r="3502">
          <cell r="E3502">
            <v>383478</v>
          </cell>
          <cell r="F3502">
            <v>44109</v>
          </cell>
          <cell r="G3502">
            <v>44113</v>
          </cell>
          <cell r="H3502">
            <v>44119</v>
          </cell>
          <cell r="I3502">
            <v>941828</v>
          </cell>
          <cell r="J3502">
            <v>0</v>
          </cell>
          <cell r="K3502">
            <v>0</v>
          </cell>
          <cell r="L3502">
            <v>941828</v>
          </cell>
        </row>
        <row r="3503">
          <cell r="E3503">
            <v>383483</v>
          </cell>
          <cell r="F3503">
            <v>44109</v>
          </cell>
          <cell r="I3503">
            <v>43353</v>
          </cell>
          <cell r="J3503">
            <v>0</v>
          </cell>
          <cell r="K3503">
            <v>0</v>
          </cell>
          <cell r="L3503">
            <v>43353</v>
          </cell>
        </row>
        <row r="3504">
          <cell r="E3504">
            <v>383486</v>
          </cell>
          <cell r="F3504">
            <v>44109</v>
          </cell>
          <cell r="I3504">
            <v>43353</v>
          </cell>
          <cell r="J3504">
            <v>0</v>
          </cell>
          <cell r="K3504">
            <v>0</v>
          </cell>
          <cell r="L3504">
            <v>43353</v>
          </cell>
        </row>
        <row r="3505">
          <cell r="E3505">
            <v>383487</v>
          </cell>
          <cell r="F3505">
            <v>44109</v>
          </cell>
          <cell r="I3505">
            <v>43353</v>
          </cell>
          <cell r="J3505">
            <v>0</v>
          </cell>
          <cell r="K3505">
            <v>0</v>
          </cell>
          <cell r="L3505">
            <v>43353</v>
          </cell>
        </row>
        <row r="3506">
          <cell r="E3506">
            <v>383491</v>
          </cell>
          <cell r="F3506">
            <v>44109</v>
          </cell>
          <cell r="I3506">
            <v>24900</v>
          </cell>
          <cell r="J3506">
            <v>0</v>
          </cell>
          <cell r="K3506">
            <v>0</v>
          </cell>
          <cell r="L3506">
            <v>24900</v>
          </cell>
        </row>
        <row r="3507">
          <cell r="E3507">
            <v>383493</v>
          </cell>
          <cell r="F3507">
            <v>44109</v>
          </cell>
          <cell r="I3507">
            <v>24900</v>
          </cell>
          <cell r="J3507">
            <v>0</v>
          </cell>
          <cell r="K3507">
            <v>0</v>
          </cell>
          <cell r="L3507">
            <v>24900</v>
          </cell>
        </row>
        <row r="3508">
          <cell r="E3508">
            <v>383522</v>
          </cell>
          <cell r="F3508">
            <v>44109</v>
          </cell>
          <cell r="I3508">
            <v>216994</v>
          </cell>
          <cell r="J3508">
            <v>0</v>
          </cell>
          <cell r="K3508">
            <v>0</v>
          </cell>
          <cell r="L3508">
            <v>216994</v>
          </cell>
        </row>
        <row r="3509">
          <cell r="E3509">
            <v>383596</v>
          </cell>
          <cell r="F3509">
            <v>44109</v>
          </cell>
          <cell r="I3509">
            <v>27985461</v>
          </cell>
          <cell r="J3509">
            <v>0</v>
          </cell>
          <cell r="K3509">
            <v>0</v>
          </cell>
          <cell r="L3509">
            <v>27985461</v>
          </cell>
        </row>
        <row r="3510">
          <cell r="E3510">
            <v>383608</v>
          </cell>
          <cell r="F3510">
            <v>44109</v>
          </cell>
          <cell r="G3510">
            <v>44127</v>
          </cell>
          <cell r="I3510">
            <v>216994</v>
          </cell>
          <cell r="J3510">
            <v>0</v>
          </cell>
          <cell r="K3510">
            <v>0</v>
          </cell>
          <cell r="L3510">
            <v>216994</v>
          </cell>
        </row>
        <row r="3511">
          <cell r="E3511">
            <v>383620</v>
          </cell>
          <cell r="F3511">
            <v>44109</v>
          </cell>
          <cell r="I3511">
            <v>3506619</v>
          </cell>
          <cell r="J3511">
            <v>0</v>
          </cell>
          <cell r="K3511">
            <v>0</v>
          </cell>
          <cell r="L3511">
            <v>3506619</v>
          </cell>
        </row>
        <row r="3512">
          <cell r="E3512">
            <v>383629</v>
          </cell>
          <cell r="F3512">
            <v>44109</v>
          </cell>
          <cell r="I3512">
            <v>216994</v>
          </cell>
          <cell r="J3512">
            <v>0</v>
          </cell>
          <cell r="K3512">
            <v>0</v>
          </cell>
          <cell r="L3512">
            <v>216994</v>
          </cell>
        </row>
        <row r="3513">
          <cell r="E3513">
            <v>383632</v>
          </cell>
          <cell r="F3513">
            <v>44109</v>
          </cell>
          <cell r="I3513">
            <v>108700</v>
          </cell>
          <cell r="J3513">
            <v>0</v>
          </cell>
          <cell r="K3513">
            <v>0</v>
          </cell>
          <cell r="L3513">
            <v>108700</v>
          </cell>
        </row>
        <row r="3514">
          <cell r="E3514">
            <v>383692</v>
          </cell>
          <cell r="F3514">
            <v>44109</v>
          </cell>
          <cell r="I3514">
            <v>1478388</v>
          </cell>
          <cell r="J3514">
            <v>0</v>
          </cell>
          <cell r="K3514">
            <v>0</v>
          </cell>
          <cell r="L3514">
            <v>1478388</v>
          </cell>
        </row>
        <row r="3515">
          <cell r="E3515">
            <v>383697</v>
          </cell>
          <cell r="F3515">
            <v>44109</v>
          </cell>
          <cell r="I3515">
            <v>5793348</v>
          </cell>
          <cell r="J3515">
            <v>0</v>
          </cell>
          <cell r="K3515">
            <v>0</v>
          </cell>
          <cell r="L3515">
            <v>5793348</v>
          </cell>
        </row>
        <row r="3516">
          <cell r="E3516">
            <v>383700</v>
          </cell>
          <cell r="F3516">
            <v>44109</v>
          </cell>
          <cell r="I3516">
            <v>216994</v>
          </cell>
          <cell r="J3516">
            <v>0</v>
          </cell>
          <cell r="K3516">
            <v>0</v>
          </cell>
          <cell r="L3516">
            <v>216994</v>
          </cell>
        </row>
        <row r="3517">
          <cell r="E3517">
            <v>383710</v>
          </cell>
          <cell r="F3517">
            <v>44109</v>
          </cell>
          <cell r="I3517">
            <v>1913599</v>
          </cell>
          <cell r="J3517">
            <v>0</v>
          </cell>
          <cell r="K3517">
            <v>0</v>
          </cell>
          <cell r="L3517">
            <v>1913599</v>
          </cell>
        </row>
        <row r="3518">
          <cell r="E3518">
            <v>383719</v>
          </cell>
          <cell r="F3518">
            <v>44109</v>
          </cell>
          <cell r="I3518">
            <v>5565569</v>
          </cell>
          <cell r="J3518">
            <v>0</v>
          </cell>
          <cell r="K3518">
            <v>0</v>
          </cell>
          <cell r="L3518">
            <v>5565569</v>
          </cell>
        </row>
        <row r="3519">
          <cell r="E3519">
            <v>383720</v>
          </cell>
          <cell r="F3519">
            <v>44109</v>
          </cell>
          <cell r="I3519">
            <v>23557184</v>
          </cell>
          <cell r="J3519">
            <v>0</v>
          </cell>
          <cell r="K3519">
            <v>0</v>
          </cell>
          <cell r="L3519">
            <v>23557184</v>
          </cell>
        </row>
        <row r="3520">
          <cell r="E3520">
            <v>383727</v>
          </cell>
          <cell r="F3520">
            <v>44109</v>
          </cell>
          <cell r="I3520">
            <v>258852</v>
          </cell>
          <cell r="J3520">
            <v>0</v>
          </cell>
          <cell r="K3520">
            <v>0</v>
          </cell>
          <cell r="L3520">
            <v>258852</v>
          </cell>
        </row>
        <row r="3521">
          <cell r="E3521">
            <v>383729</v>
          </cell>
          <cell r="F3521">
            <v>44109</v>
          </cell>
          <cell r="I3521">
            <v>216994</v>
          </cell>
          <cell r="J3521">
            <v>0</v>
          </cell>
          <cell r="K3521">
            <v>0</v>
          </cell>
          <cell r="L3521">
            <v>216994</v>
          </cell>
        </row>
        <row r="3522">
          <cell r="E3522">
            <v>383750</v>
          </cell>
          <cell r="F3522">
            <v>44110</v>
          </cell>
          <cell r="I3522">
            <v>13288303</v>
          </cell>
          <cell r="J3522">
            <v>0</v>
          </cell>
          <cell r="K3522">
            <v>0</v>
          </cell>
          <cell r="L3522">
            <v>13288303</v>
          </cell>
        </row>
        <row r="3523">
          <cell r="E3523">
            <v>383751</v>
          </cell>
          <cell r="F3523">
            <v>44110</v>
          </cell>
          <cell r="G3523">
            <v>44117</v>
          </cell>
          <cell r="H3523">
            <v>44123</v>
          </cell>
          <cell r="I3523">
            <v>2469818</v>
          </cell>
          <cell r="J3523">
            <v>0</v>
          </cell>
          <cell r="K3523">
            <v>0</v>
          </cell>
          <cell r="L3523">
            <v>2469818</v>
          </cell>
        </row>
        <row r="3524">
          <cell r="E3524">
            <v>383752</v>
          </cell>
          <cell r="F3524">
            <v>44110</v>
          </cell>
          <cell r="G3524">
            <v>44126</v>
          </cell>
          <cell r="I3524">
            <v>24918226</v>
          </cell>
          <cell r="J3524">
            <v>0</v>
          </cell>
          <cell r="K3524">
            <v>0</v>
          </cell>
          <cell r="L3524">
            <v>24918226</v>
          </cell>
        </row>
        <row r="3525">
          <cell r="E3525">
            <v>383754</v>
          </cell>
          <cell r="F3525">
            <v>44110</v>
          </cell>
          <cell r="G3525">
            <v>44117</v>
          </cell>
          <cell r="H3525">
            <v>44123</v>
          </cell>
          <cell r="I3525">
            <v>12285330</v>
          </cell>
          <cell r="J3525">
            <v>0</v>
          </cell>
          <cell r="K3525">
            <v>0</v>
          </cell>
          <cell r="L3525">
            <v>12285330</v>
          </cell>
        </row>
        <row r="3526">
          <cell r="E3526">
            <v>383758</v>
          </cell>
          <cell r="F3526">
            <v>44110</v>
          </cell>
          <cell r="I3526">
            <v>963525</v>
          </cell>
          <cell r="J3526">
            <v>0</v>
          </cell>
          <cell r="K3526">
            <v>0</v>
          </cell>
          <cell r="L3526">
            <v>963525</v>
          </cell>
        </row>
        <row r="3527">
          <cell r="E3527">
            <v>383765</v>
          </cell>
          <cell r="F3527">
            <v>44110</v>
          </cell>
          <cell r="G3527">
            <v>44117</v>
          </cell>
          <cell r="H3527">
            <v>44123</v>
          </cell>
          <cell r="I3527">
            <v>41843</v>
          </cell>
          <cell r="J3527">
            <v>0</v>
          </cell>
          <cell r="K3527">
            <v>0</v>
          </cell>
          <cell r="L3527">
            <v>41843</v>
          </cell>
        </row>
        <row r="3528">
          <cell r="E3528">
            <v>383799</v>
          </cell>
          <cell r="F3528">
            <v>44110</v>
          </cell>
          <cell r="G3528">
            <v>44113</v>
          </cell>
          <cell r="H3528">
            <v>44119</v>
          </cell>
          <cell r="I3528">
            <v>86412</v>
          </cell>
          <cell r="J3528">
            <v>0</v>
          </cell>
          <cell r="K3528">
            <v>0</v>
          </cell>
          <cell r="L3528">
            <v>86412</v>
          </cell>
        </row>
        <row r="3529">
          <cell r="E3529">
            <v>383803</v>
          </cell>
          <cell r="F3529">
            <v>44110</v>
          </cell>
          <cell r="G3529">
            <v>44113</v>
          </cell>
          <cell r="H3529">
            <v>44119</v>
          </cell>
          <cell r="I3529">
            <v>299597</v>
          </cell>
          <cell r="J3529">
            <v>0</v>
          </cell>
          <cell r="K3529">
            <v>0</v>
          </cell>
          <cell r="L3529">
            <v>299597</v>
          </cell>
        </row>
        <row r="3530">
          <cell r="E3530">
            <v>383809</v>
          </cell>
          <cell r="F3530">
            <v>44110</v>
          </cell>
          <cell r="G3530">
            <v>44113</v>
          </cell>
          <cell r="H3530">
            <v>44119</v>
          </cell>
          <cell r="I3530">
            <v>321428</v>
          </cell>
          <cell r="J3530">
            <v>0</v>
          </cell>
          <cell r="K3530">
            <v>0</v>
          </cell>
          <cell r="L3530">
            <v>321428</v>
          </cell>
        </row>
        <row r="3531">
          <cell r="E3531">
            <v>383810</v>
          </cell>
          <cell r="F3531">
            <v>44110</v>
          </cell>
          <cell r="I3531">
            <v>3306051</v>
          </cell>
          <cell r="J3531">
            <v>0</v>
          </cell>
          <cell r="K3531">
            <v>0</v>
          </cell>
          <cell r="L3531">
            <v>3306051</v>
          </cell>
        </row>
        <row r="3532">
          <cell r="E3532">
            <v>383812</v>
          </cell>
          <cell r="F3532">
            <v>44110</v>
          </cell>
          <cell r="I3532">
            <v>75900</v>
          </cell>
          <cell r="J3532">
            <v>0</v>
          </cell>
          <cell r="K3532">
            <v>0</v>
          </cell>
          <cell r="L3532">
            <v>75900</v>
          </cell>
        </row>
        <row r="3533">
          <cell r="E3533">
            <v>383813</v>
          </cell>
          <cell r="F3533">
            <v>44110</v>
          </cell>
          <cell r="G3533">
            <v>44113</v>
          </cell>
          <cell r="H3533">
            <v>44119</v>
          </cell>
          <cell r="I3533">
            <v>217393</v>
          </cell>
          <cell r="J3533">
            <v>0</v>
          </cell>
          <cell r="K3533">
            <v>0</v>
          </cell>
          <cell r="L3533">
            <v>217393</v>
          </cell>
        </row>
        <row r="3534">
          <cell r="E3534">
            <v>383819</v>
          </cell>
          <cell r="F3534">
            <v>44110</v>
          </cell>
          <cell r="G3534">
            <v>44113</v>
          </cell>
          <cell r="H3534">
            <v>44119</v>
          </cell>
          <cell r="I3534">
            <v>377118</v>
          </cell>
          <cell r="J3534">
            <v>0</v>
          </cell>
          <cell r="K3534">
            <v>0</v>
          </cell>
          <cell r="L3534">
            <v>377118</v>
          </cell>
        </row>
        <row r="3535">
          <cell r="E3535">
            <v>383820</v>
          </cell>
          <cell r="F3535">
            <v>44110</v>
          </cell>
          <cell r="I3535">
            <v>216994</v>
          </cell>
          <cell r="J3535">
            <v>0</v>
          </cell>
          <cell r="K3535">
            <v>0</v>
          </cell>
          <cell r="L3535">
            <v>216994</v>
          </cell>
        </row>
        <row r="3536">
          <cell r="E3536">
            <v>383838</v>
          </cell>
          <cell r="F3536">
            <v>44110</v>
          </cell>
          <cell r="G3536">
            <v>44113</v>
          </cell>
          <cell r="H3536">
            <v>44119</v>
          </cell>
          <cell r="I3536">
            <v>1265665</v>
          </cell>
          <cell r="J3536">
            <v>0</v>
          </cell>
          <cell r="K3536">
            <v>0</v>
          </cell>
          <cell r="L3536">
            <v>1265665</v>
          </cell>
        </row>
        <row r="3537">
          <cell r="E3537">
            <v>383846</v>
          </cell>
          <cell r="F3537">
            <v>44110</v>
          </cell>
          <cell r="G3537">
            <v>44117</v>
          </cell>
          <cell r="I3537">
            <v>13750</v>
          </cell>
          <cell r="J3537">
            <v>0</v>
          </cell>
          <cell r="K3537">
            <v>0</v>
          </cell>
          <cell r="L3537">
            <v>13750</v>
          </cell>
        </row>
        <row r="3538">
          <cell r="E3538">
            <v>383850</v>
          </cell>
          <cell r="F3538">
            <v>44110</v>
          </cell>
          <cell r="I3538">
            <v>1373547</v>
          </cell>
          <cell r="J3538">
            <v>0</v>
          </cell>
          <cell r="K3538">
            <v>0</v>
          </cell>
          <cell r="L3538">
            <v>1373547</v>
          </cell>
        </row>
        <row r="3539">
          <cell r="E3539">
            <v>383874</v>
          </cell>
          <cell r="F3539">
            <v>44110</v>
          </cell>
          <cell r="G3539">
            <v>44117</v>
          </cell>
          <cell r="I3539">
            <v>25381</v>
          </cell>
          <cell r="J3539">
            <v>0</v>
          </cell>
          <cell r="K3539">
            <v>0</v>
          </cell>
          <cell r="L3539">
            <v>25381</v>
          </cell>
        </row>
        <row r="3540">
          <cell r="E3540">
            <v>383877</v>
          </cell>
          <cell r="F3540">
            <v>44110</v>
          </cell>
          <cell r="G3540">
            <v>44117</v>
          </cell>
          <cell r="I3540">
            <v>3650</v>
          </cell>
          <cell r="J3540">
            <v>0</v>
          </cell>
          <cell r="K3540">
            <v>0</v>
          </cell>
          <cell r="L3540">
            <v>3650</v>
          </cell>
        </row>
        <row r="3541">
          <cell r="E3541">
            <v>383886</v>
          </cell>
          <cell r="F3541">
            <v>44110</v>
          </cell>
          <cell r="G3541">
            <v>44117</v>
          </cell>
          <cell r="I3541">
            <v>13750</v>
          </cell>
          <cell r="J3541">
            <v>0</v>
          </cell>
          <cell r="K3541">
            <v>0</v>
          </cell>
          <cell r="L3541">
            <v>13750</v>
          </cell>
        </row>
        <row r="3542">
          <cell r="E3542">
            <v>383891</v>
          </cell>
          <cell r="F3542">
            <v>44110</v>
          </cell>
          <cell r="G3542">
            <v>44117</v>
          </cell>
          <cell r="I3542">
            <v>3650</v>
          </cell>
          <cell r="J3542">
            <v>0</v>
          </cell>
          <cell r="K3542">
            <v>0</v>
          </cell>
          <cell r="L3542">
            <v>3650</v>
          </cell>
        </row>
        <row r="3543">
          <cell r="E3543">
            <v>383896</v>
          </cell>
          <cell r="F3543">
            <v>44110</v>
          </cell>
          <cell r="I3543">
            <v>24900</v>
          </cell>
          <cell r="J3543">
            <v>0</v>
          </cell>
          <cell r="K3543">
            <v>0</v>
          </cell>
          <cell r="L3543">
            <v>24900</v>
          </cell>
        </row>
        <row r="3544">
          <cell r="E3544">
            <v>383897</v>
          </cell>
          <cell r="F3544">
            <v>44110</v>
          </cell>
          <cell r="I3544">
            <v>24900</v>
          </cell>
          <cell r="J3544">
            <v>0</v>
          </cell>
          <cell r="K3544">
            <v>0</v>
          </cell>
          <cell r="L3544">
            <v>24900</v>
          </cell>
        </row>
        <row r="3545">
          <cell r="E3545">
            <v>383899</v>
          </cell>
          <cell r="F3545">
            <v>44110</v>
          </cell>
          <cell r="I3545">
            <v>24900</v>
          </cell>
          <cell r="J3545">
            <v>0</v>
          </cell>
          <cell r="K3545">
            <v>0</v>
          </cell>
          <cell r="L3545">
            <v>24900</v>
          </cell>
        </row>
        <row r="3546">
          <cell r="E3546">
            <v>383900</v>
          </cell>
          <cell r="F3546">
            <v>44110</v>
          </cell>
          <cell r="I3546">
            <v>24900</v>
          </cell>
          <cell r="J3546">
            <v>0</v>
          </cell>
          <cell r="K3546">
            <v>0</v>
          </cell>
          <cell r="L3546">
            <v>24900</v>
          </cell>
        </row>
        <row r="3547">
          <cell r="E3547">
            <v>383901</v>
          </cell>
          <cell r="F3547">
            <v>44110</v>
          </cell>
          <cell r="I3547">
            <v>24900</v>
          </cell>
          <cell r="J3547">
            <v>0</v>
          </cell>
          <cell r="K3547">
            <v>0</v>
          </cell>
          <cell r="L3547">
            <v>24900</v>
          </cell>
        </row>
        <row r="3548">
          <cell r="E3548">
            <v>383902</v>
          </cell>
          <cell r="F3548">
            <v>44110</v>
          </cell>
          <cell r="I3548">
            <v>24900</v>
          </cell>
          <cell r="J3548">
            <v>0</v>
          </cell>
          <cell r="K3548">
            <v>0</v>
          </cell>
          <cell r="L3548">
            <v>24900</v>
          </cell>
        </row>
        <row r="3549">
          <cell r="E3549">
            <v>383903</v>
          </cell>
          <cell r="F3549">
            <v>44110</v>
          </cell>
          <cell r="I3549">
            <v>14800</v>
          </cell>
          <cell r="J3549">
            <v>0</v>
          </cell>
          <cell r="K3549">
            <v>0</v>
          </cell>
          <cell r="L3549">
            <v>14800</v>
          </cell>
        </row>
        <row r="3550">
          <cell r="E3550">
            <v>383904</v>
          </cell>
          <cell r="F3550">
            <v>44110</v>
          </cell>
          <cell r="I3550">
            <v>24900</v>
          </cell>
          <cell r="J3550">
            <v>0</v>
          </cell>
          <cell r="K3550">
            <v>0</v>
          </cell>
          <cell r="L3550">
            <v>24900</v>
          </cell>
        </row>
        <row r="3551">
          <cell r="E3551">
            <v>383906</v>
          </cell>
          <cell r="F3551">
            <v>44110</v>
          </cell>
          <cell r="I3551">
            <v>14800</v>
          </cell>
          <cell r="J3551">
            <v>0</v>
          </cell>
          <cell r="K3551">
            <v>0</v>
          </cell>
          <cell r="L3551">
            <v>14800</v>
          </cell>
        </row>
        <row r="3552">
          <cell r="E3552">
            <v>383907</v>
          </cell>
          <cell r="F3552">
            <v>44110</v>
          </cell>
          <cell r="I3552">
            <v>24900</v>
          </cell>
          <cell r="J3552">
            <v>0</v>
          </cell>
          <cell r="K3552">
            <v>0</v>
          </cell>
          <cell r="L3552">
            <v>24900</v>
          </cell>
        </row>
        <row r="3553">
          <cell r="E3553">
            <v>383908</v>
          </cell>
          <cell r="F3553">
            <v>44110</v>
          </cell>
          <cell r="I3553">
            <v>24900</v>
          </cell>
          <cell r="J3553">
            <v>0</v>
          </cell>
          <cell r="K3553">
            <v>0</v>
          </cell>
          <cell r="L3553">
            <v>24900</v>
          </cell>
        </row>
        <row r="3554">
          <cell r="E3554">
            <v>383940</v>
          </cell>
          <cell r="F3554">
            <v>44110</v>
          </cell>
          <cell r="I3554">
            <v>1417215</v>
          </cell>
          <cell r="J3554">
            <v>0</v>
          </cell>
          <cell r="K3554">
            <v>0</v>
          </cell>
          <cell r="L3554">
            <v>1417215</v>
          </cell>
        </row>
        <row r="3555">
          <cell r="E3555">
            <v>383952</v>
          </cell>
          <cell r="F3555">
            <v>44110</v>
          </cell>
          <cell r="I3555">
            <v>24900</v>
          </cell>
          <cell r="J3555">
            <v>0</v>
          </cell>
          <cell r="K3555">
            <v>0</v>
          </cell>
          <cell r="L3555">
            <v>24900</v>
          </cell>
        </row>
        <row r="3556">
          <cell r="E3556">
            <v>383953</v>
          </cell>
          <cell r="F3556">
            <v>44110</v>
          </cell>
          <cell r="I3556">
            <v>24900</v>
          </cell>
          <cell r="J3556">
            <v>0</v>
          </cell>
          <cell r="K3556">
            <v>0</v>
          </cell>
          <cell r="L3556">
            <v>24900</v>
          </cell>
        </row>
        <row r="3557">
          <cell r="E3557">
            <v>383954</v>
          </cell>
          <cell r="F3557">
            <v>44110</v>
          </cell>
          <cell r="I3557">
            <v>24900</v>
          </cell>
          <cell r="J3557">
            <v>0</v>
          </cell>
          <cell r="K3557">
            <v>0</v>
          </cell>
          <cell r="L3557">
            <v>24900</v>
          </cell>
        </row>
        <row r="3558">
          <cell r="E3558">
            <v>383955</v>
          </cell>
          <cell r="F3558">
            <v>44110</v>
          </cell>
          <cell r="I3558">
            <v>14800</v>
          </cell>
          <cell r="J3558">
            <v>0</v>
          </cell>
          <cell r="K3558">
            <v>0</v>
          </cell>
          <cell r="L3558">
            <v>14800</v>
          </cell>
        </row>
        <row r="3559">
          <cell r="E3559">
            <v>383956</v>
          </cell>
          <cell r="F3559">
            <v>44110</v>
          </cell>
          <cell r="I3559">
            <v>24900</v>
          </cell>
          <cell r="J3559">
            <v>0</v>
          </cell>
          <cell r="K3559">
            <v>0</v>
          </cell>
          <cell r="L3559">
            <v>24900</v>
          </cell>
        </row>
        <row r="3560">
          <cell r="E3560">
            <v>383958</v>
          </cell>
          <cell r="F3560">
            <v>44110</v>
          </cell>
          <cell r="I3560">
            <v>24900</v>
          </cell>
          <cell r="J3560">
            <v>0</v>
          </cell>
          <cell r="K3560">
            <v>0</v>
          </cell>
          <cell r="L3560">
            <v>24900</v>
          </cell>
        </row>
        <row r="3561">
          <cell r="E3561">
            <v>383960</v>
          </cell>
          <cell r="F3561">
            <v>44110</v>
          </cell>
          <cell r="G3561">
            <v>44123</v>
          </cell>
          <cell r="I3561">
            <v>30500</v>
          </cell>
          <cell r="J3561">
            <v>0</v>
          </cell>
          <cell r="K3561">
            <v>0</v>
          </cell>
          <cell r="L3561">
            <v>30500</v>
          </cell>
        </row>
        <row r="3562">
          <cell r="E3562">
            <v>383961</v>
          </cell>
          <cell r="F3562">
            <v>44110</v>
          </cell>
          <cell r="I3562">
            <v>24900</v>
          </cell>
          <cell r="J3562">
            <v>0</v>
          </cell>
          <cell r="K3562">
            <v>0</v>
          </cell>
          <cell r="L3562">
            <v>24900</v>
          </cell>
        </row>
        <row r="3563">
          <cell r="E3563">
            <v>383962</v>
          </cell>
          <cell r="F3563">
            <v>44110</v>
          </cell>
          <cell r="I3563">
            <v>24900</v>
          </cell>
          <cell r="J3563">
            <v>0</v>
          </cell>
          <cell r="K3563">
            <v>0</v>
          </cell>
          <cell r="L3563">
            <v>24900</v>
          </cell>
        </row>
        <row r="3564">
          <cell r="E3564">
            <v>383963</v>
          </cell>
          <cell r="F3564">
            <v>44110</v>
          </cell>
          <cell r="I3564">
            <v>14800</v>
          </cell>
          <cell r="J3564">
            <v>0</v>
          </cell>
          <cell r="K3564">
            <v>0</v>
          </cell>
          <cell r="L3564">
            <v>14800</v>
          </cell>
        </row>
        <row r="3565">
          <cell r="E3565">
            <v>383978</v>
          </cell>
          <cell r="F3565">
            <v>44110</v>
          </cell>
          <cell r="I3565">
            <v>1464613</v>
          </cell>
          <cell r="J3565">
            <v>0</v>
          </cell>
          <cell r="K3565">
            <v>0</v>
          </cell>
          <cell r="L3565">
            <v>1464613</v>
          </cell>
        </row>
        <row r="3566">
          <cell r="E3566">
            <v>384014</v>
          </cell>
          <cell r="F3566">
            <v>44110</v>
          </cell>
          <cell r="G3566">
            <v>44123</v>
          </cell>
          <cell r="I3566">
            <v>13446</v>
          </cell>
          <cell r="J3566">
            <v>0</v>
          </cell>
          <cell r="K3566">
            <v>0</v>
          </cell>
          <cell r="L3566">
            <v>13446</v>
          </cell>
        </row>
        <row r="3567">
          <cell r="E3567">
            <v>384038</v>
          </cell>
          <cell r="F3567">
            <v>44110</v>
          </cell>
          <cell r="G3567">
            <v>44125</v>
          </cell>
          <cell r="H3567">
            <v>44125</v>
          </cell>
          <cell r="I3567">
            <v>31216862</v>
          </cell>
          <cell r="J3567">
            <v>0</v>
          </cell>
          <cell r="K3567">
            <v>0</v>
          </cell>
          <cell r="L3567">
            <v>31216862</v>
          </cell>
        </row>
        <row r="3568">
          <cell r="E3568">
            <v>384045</v>
          </cell>
          <cell r="F3568">
            <v>44110</v>
          </cell>
          <cell r="G3568">
            <v>44123</v>
          </cell>
          <cell r="I3568">
            <v>120977</v>
          </cell>
          <cell r="J3568">
            <v>0</v>
          </cell>
          <cell r="K3568">
            <v>0</v>
          </cell>
          <cell r="L3568">
            <v>120977</v>
          </cell>
        </row>
        <row r="3569">
          <cell r="E3569">
            <v>384080</v>
          </cell>
          <cell r="F3569">
            <v>44110</v>
          </cell>
          <cell r="G3569">
            <v>44117</v>
          </cell>
          <cell r="I3569">
            <v>47200</v>
          </cell>
          <cell r="J3569">
            <v>0</v>
          </cell>
          <cell r="K3569">
            <v>0</v>
          </cell>
          <cell r="L3569">
            <v>47200</v>
          </cell>
        </row>
        <row r="3570">
          <cell r="E3570">
            <v>384082</v>
          </cell>
          <cell r="F3570">
            <v>44110</v>
          </cell>
          <cell r="G3570">
            <v>44113</v>
          </cell>
          <cell r="H3570">
            <v>44119</v>
          </cell>
          <cell r="I3570">
            <v>452831</v>
          </cell>
          <cell r="J3570">
            <v>0</v>
          </cell>
          <cell r="K3570">
            <v>0</v>
          </cell>
          <cell r="L3570">
            <v>452831</v>
          </cell>
        </row>
        <row r="3571">
          <cell r="E3571">
            <v>384085</v>
          </cell>
          <cell r="F3571">
            <v>44110</v>
          </cell>
          <cell r="G3571">
            <v>44126</v>
          </cell>
          <cell r="I3571">
            <v>3082182</v>
          </cell>
          <cell r="J3571">
            <v>0</v>
          </cell>
          <cell r="K3571">
            <v>0</v>
          </cell>
          <cell r="L3571">
            <v>3082182</v>
          </cell>
        </row>
        <row r="3572">
          <cell r="E3572">
            <v>384092</v>
          </cell>
          <cell r="F3572">
            <v>44110</v>
          </cell>
          <cell r="G3572">
            <v>44113</v>
          </cell>
          <cell r="H3572">
            <v>44119</v>
          </cell>
          <cell r="I3572">
            <v>317213</v>
          </cell>
          <cell r="J3572">
            <v>0</v>
          </cell>
          <cell r="K3572">
            <v>0</v>
          </cell>
          <cell r="L3572">
            <v>317213</v>
          </cell>
        </row>
        <row r="3573">
          <cell r="E3573">
            <v>384093</v>
          </cell>
          <cell r="F3573">
            <v>44110</v>
          </cell>
          <cell r="I3573">
            <v>5723204</v>
          </cell>
          <cell r="J3573">
            <v>0</v>
          </cell>
          <cell r="K3573">
            <v>0</v>
          </cell>
          <cell r="L3573">
            <v>5723204</v>
          </cell>
        </row>
        <row r="3574">
          <cell r="E3574">
            <v>384094</v>
          </cell>
          <cell r="F3574">
            <v>44110</v>
          </cell>
          <cell r="I3574">
            <v>2193281</v>
          </cell>
          <cell r="J3574">
            <v>0</v>
          </cell>
          <cell r="K3574">
            <v>0</v>
          </cell>
          <cell r="L3574">
            <v>2193281</v>
          </cell>
        </row>
        <row r="3575">
          <cell r="E3575">
            <v>384095</v>
          </cell>
          <cell r="F3575">
            <v>44110</v>
          </cell>
          <cell r="G3575">
            <v>44126</v>
          </cell>
          <cell r="I3575">
            <v>4010747</v>
          </cell>
          <cell r="J3575">
            <v>0</v>
          </cell>
          <cell r="K3575">
            <v>0</v>
          </cell>
          <cell r="L3575">
            <v>4010747</v>
          </cell>
        </row>
        <row r="3576">
          <cell r="E3576">
            <v>384109</v>
          </cell>
          <cell r="F3576">
            <v>44110</v>
          </cell>
          <cell r="G3576">
            <v>44113</v>
          </cell>
          <cell r="H3576">
            <v>44119</v>
          </cell>
          <cell r="I3576">
            <v>6845331</v>
          </cell>
          <cell r="J3576">
            <v>0</v>
          </cell>
          <cell r="K3576">
            <v>0</v>
          </cell>
          <cell r="L3576">
            <v>6845331</v>
          </cell>
        </row>
        <row r="3577">
          <cell r="E3577">
            <v>384110</v>
          </cell>
          <cell r="F3577">
            <v>44110</v>
          </cell>
          <cell r="I3577">
            <v>3809093</v>
          </cell>
          <cell r="J3577">
            <v>0</v>
          </cell>
          <cell r="K3577">
            <v>0</v>
          </cell>
          <cell r="L3577">
            <v>3809093</v>
          </cell>
        </row>
        <row r="3578">
          <cell r="E3578">
            <v>384123</v>
          </cell>
          <cell r="F3578">
            <v>44110</v>
          </cell>
          <cell r="I3578">
            <v>216994</v>
          </cell>
          <cell r="J3578">
            <v>0</v>
          </cell>
          <cell r="K3578">
            <v>0</v>
          </cell>
          <cell r="L3578">
            <v>216994</v>
          </cell>
        </row>
        <row r="3579">
          <cell r="E3579">
            <v>384137</v>
          </cell>
          <cell r="F3579">
            <v>44110</v>
          </cell>
          <cell r="I3579">
            <v>14826221</v>
          </cell>
          <cell r="J3579">
            <v>0</v>
          </cell>
          <cell r="K3579">
            <v>0</v>
          </cell>
          <cell r="L3579">
            <v>14826221</v>
          </cell>
        </row>
        <row r="3580">
          <cell r="E3580">
            <v>384140</v>
          </cell>
          <cell r="F3580">
            <v>44110</v>
          </cell>
          <cell r="I3580">
            <v>8521</v>
          </cell>
          <cell r="J3580">
            <v>0</v>
          </cell>
          <cell r="K3580">
            <v>0</v>
          </cell>
          <cell r="L3580">
            <v>8521</v>
          </cell>
        </row>
        <row r="3581">
          <cell r="E3581">
            <v>384155</v>
          </cell>
          <cell r="F3581">
            <v>44110</v>
          </cell>
          <cell r="I3581">
            <v>16459864</v>
          </cell>
          <cell r="J3581">
            <v>0</v>
          </cell>
          <cell r="K3581">
            <v>0</v>
          </cell>
          <cell r="L3581">
            <v>16459864</v>
          </cell>
        </row>
        <row r="3582">
          <cell r="E3582">
            <v>384160</v>
          </cell>
          <cell r="F3582">
            <v>44110</v>
          </cell>
          <cell r="I3582">
            <v>6197234</v>
          </cell>
          <cell r="J3582">
            <v>0</v>
          </cell>
          <cell r="K3582">
            <v>0</v>
          </cell>
          <cell r="L3582">
            <v>6197234</v>
          </cell>
        </row>
        <row r="3583">
          <cell r="E3583">
            <v>384172</v>
          </cell>
          <cell r="F3583">
            <v>44110</v>
          </cell>
          <cell r="I3583">
            <v>5179725</v>
          </cell>
          <cell r="J3583">
            <v>0</v>
          </cell>
          <cell r="K3583">
            <v>0</v>
          </cell>
          <cell r="L3583">
            <v>5179725</v>
          </cell>
        </row>
        <row r="3584">
          <cell r="E3584">
            <v>384175</v>
          </cell>
          <cell r="F3584">
            <v>44110</v>
          </cell>
          <cell r="I3584">
            <v>7101</v>
          </cell>
          <cell r="J3584">
            <v>0</v>
          </cell>
          <cell r="K3584">
            <v>0</v>
          </cell>
          <cell r="L3584">
            <v>7101</v>
          </cell>
        </row>
        <row r="3585">
          <cell r="E3585">
            <v>384180</v>
          </cell>
          <cell r="F3585">
            <v>44110</v>
          </cell>
          <cell r="G3585">
            <v>44118</v>
          </cell>
          <cell r="I3585">
            <v>196460</v>
          </cell>
          <cell r="J3585">
            <v>0</v>
          </cell>
          <cell r="K3585">
            <v>0</v>
          </cell>
          <cell r="L3585">
            <v>196460</v>
          </cell>
        </row>
        <row r="3586">
          <cell r="E3586">
            <v>384193</v>
          </cell>
          <cell r="F3586">
            <v>44110</v>
          </cell>
          <cell r="G3586">
            <v>44117</v>
          </cell>
          <cell r="I3586">
            <v>48613</v>
          </cell>
          <cell r="J3586">
            <v>0</v>
          </cell>
          <cell r="K3586">
            <v>0</v>
          </cell>
          <cell r="L3586">
            <v>48613</v>
          </cell>
        </row>
        <row r="3587">
          <cell r="E3587">
            <v>384200</v>
          </cell>
          <cell r="F3587">
            <v>44110</v>
          </cell>
          <cell r="G3587">
            <v>44117</v>
          </cell>
          <cell r="I3587">
            <v>25381</v>
          </cell>
          <cell r="J3587">
            <v>0</v>
          </cell>
          <cell r="K3587">
            <v>0</v>
          </cell>
          <cell r="L3587">
            <v>25381</v>
          </cell>
        </row>
        <row r="3588">
          <cell r="E3588">
            <v>384206</v>
          </cell>
          <cell r="F3588">
            <v>44110</v>
          </cell>
          <cell r="G3588">
            <v>44113</v>
          </cell>
          <cell r="H3588">
            <v>44119</v>
          </cell>
          <cell r="I3588">
            <v>439625</v>
          </cell>
          <cell r="J3588">
            <v>0</v>
          </cell>
          <cell r="K3588">
            <v>0</v>
          </cell>
          <cell r="L3588">
            <v>439625</v>
          </cell>
        </row>
        <row r="3589">
          <cell r="E3589">
            <v>384221</v>
          </cell>
          <cell r="F3589">
            <v>44110</v>
          </cell>
          <cell r="G3589">
            <v>44113</v>
          </cell>
          <cell r="H3589">
            <v>44119</v>
          </cell>
          <cell r="I3589">
            <v>112884</v>
          </cell>
          <cell r="J3589">
            <v>0</v>
          </cell>
          <cell r="K3589">
            <v>0</v>
          </cell>
          <cell r="L3589">
            <v>112884</v>
          </cell>
        </row>
        <row r="3590">
          <cell r="E3590">
            <v>384229</v>
          </cell>
          <cell r="F3590">
            <v>44110</v>
          </cell>
          <cell r="G3590">
            <v>44113</v>
          </cell>
          <cell r="H3590">
            <v>44119</v>
          </cell>
          <cell r="I3590">
            <v>584080</v>
          </cell>
          <cell r="J3590">
            <v>0</v>
          </cell>
          <cell r="K3590">
            <v>0</v>
          </cell>
          <cell r="L3590">
            <v>584080</v>
          </cell>
        </row>
        <row r="3591">
          <cell r="E3591">
            <v>384243</v>
          </cell>
          <cell r="F3591">
            <v>44111</v>
          </cell>
          <cell r="G3591">
            <v>44113</v>
          </cell>
          <cell r="H3591">
            <v>44119</v>
          </cell>
          <cell r="I3591">
            <v>285052</v>
          </cell>
          <cell r="J3591">
            <v>0</v>
          </cell>
          <cell r="K3591">
            <v>0</v>
          </cell>
          <cell r="L3591">
            <v>285052</v>
          </cell>
        </row>
        <row r="3592">
          <cell r="E3592">
            <v>384247</v>
          </cell>
          <cell r="F3592">
            <v>44111</v>
          </cell>
          <cell r="I3592">
            <v>510558</v>
          </cell>
          <cell r="J3592">
            <v>0</v>
          </cell>
          <cell r="K3592">
            <v>0</v>
          </cell>
          <cell r="L3592">
            <v>510558</v>
          </cell>
        </row>
        <row r="3593">
          <cell r="E3593">
            <v>384248</v>
          </cell>
          <cell r="F3593">
            <v>44111</v>
          </cell>
          <cell r="I3593">
            <v>986360</v>
          </cell>
          <cell r="J3593">
            <v>0</v>
          </cell>
          <cell r="K3593">
            <v>0</v>
          </cell>
          <cell r="L3593">
            <v>986360</v>
          </cell>
        </row>
        <row r="3594">
          <cell r="E3594">
            <v>384249</v>
          </cell>
          <cell r="F3594">
            <v>44111</v>
          </cell>
          <cell r="I3594">
            <v>216994</v>
          </cell>
          <cell r="J3594">
            <v>0</v>
          </cell>
          <cell r="K3594">
            <v>0</v>
          </cell>
          <cell r="L3594">
            <v>216994</v>
          </cell>
        </row>
        <row r="3595">
          <cell r="E3595">
            <v>384250</v>
          </cell>
          <cell r="F3595">
            <v>44111</v>
          </cell>
          <cell r="G3595">
            <v>44113</v>
          </cell>
          <cell r="H3595">
            <v>44119</v>
          </cell>
          <cell r="I3595">
            <v>280643</v>
          </cell>
          <cell r="J3595">
            <v>0</v>
          </cell>
          <cell r="K3595">
            <v>0</v>
          </cell>
          <cell r="L3595">
            <v>280643</v>
          </cell>
        </row>
        <row r="3596">
          <cell r="E3596">
            <v>384251</v>
          </cell>
          <cell r="F3596">
            <v>44111</v>
          </cell>
          <cell r="G3596">
            <v>44113</v>
          </cell>
          <cell r="H3596">
            <v>44119</v>
          </cell>
          <cell r="I3596">
            <v>373134</v>
          </cell>
          <cell r="J3596">
            <v>0</v>
          </cell>
          <cell r="K3596">
            <v>0</v>
          </cell>
          <cell r="L3596">
            <v>373134</v>
          </cell>
        </row>
        <row r="3597">
          <cell r="E3597">
            <v>384254</v>
          </cell>
          <cell r="F3597">
            <v>44111</v>
          </cell>
          <cell r="G3597">
            <v>44113</v>
          </cell>
          <cell r="H3597">
            <v>44119</v>
          </cell>
          <cell r="I3597">
            <v>147912</v>
          </cell>
          <cell r="J3597">
            <v>0</v>
          </cell>
          <cell r="K3597">
            <v>0</v>
          </cell>
          <cell r="L3597">
            <v>147912</v>
          </cell>
        </row>
        <row r="3598">
          <cell r="E3598">
            <v>384271</v>
          </cell>
          <cell r="F3598">
            <v>44111</v>
          </cell>
          <cell r="G3598">
            <v>44123</v>
          </cell>
          <cell r="I3598">
            <v>13750</v>
          </cell>
          <cell r="J3598">
            <v>0</v>
          </cell>
          <cell r="K3598">
            <v>0</v>
          </cell>
          <cell r="L3598">
            <v>13750</v>
          </cell>
        </row>
        <row r="3599">
          <cell r="E3599">
            <v>384274</v>
          </cell>
          <cell r="F3599">
            <v>44111</v>
          </cell>
          <cell r="G3599">
            <v>44123</v>
          </cell>
          <cell r="I3599">
            <v>17150</v>
          </cell>
          <cell r="J3599">
            <v>0</v>
          </cell>
          <cell r="K3599">
            <v>0</v>
          </cell>
          <cell r="L3599">
            <v>17150</v>
          </cell>
        </row>
        <row r="3600">
          <cell r="E3600">
            <v>384277</v>
          </cell>
          <cell r="F3600">
            <v>44111</v>
          </cell>
          <cell r="G3600">
            <v>44123</v>
          </cell>
          <cell r="I3600">
            <v>13750</v>
          </cell>
          <cell r="J3600">
            <v>0</v>
          </cell>
          <cell r="K3600">
            <v>0</v>
          </cell>
          <cell r="L3600">
            <v>13750</v>
          </cell>
        </row>
        <row r="3601">
          <cell r="E3601">
            <v>384285</v>
          </cell>
          <cell r="F3601">
            <v>44111</v>
          </cell>
          <cell r="I3601">
            <v>6014372</v>
          </cell>
          <cell r="J3601">
            <v>0</v>
          </cell>
          <cell r="K3601">
            <v>0</v>
          </cell>
          <cell r="L3601">
            <v>6014372</v>
          </cell>
        </row>
        <row r="3602">
          <cell r="E3602">
            <v>384307</v>
          </cell>
          <cell r="F3602">
            <v>44111</v>
          </cell>
          <cell r="I3602">
            <v>17268862</v>
          </cell>
          <cell r="J3602">
            <v>0</v>
          </cell>
          <cell r="K3602">
            <v>0</v>
          </cell>
          <cell r="L3602">
            <v>17268862</v>
          </cell>
        </row>
        <row r="3603">
          <cell r="E3603">
            <v>384313</v>
          </cell>
          <cell r="F3603">
            <v>44111</v>
          </cell>
          <cell r="I3603">
            <v>490562</v>
          </cell>
          <cell r="J3603">
            <v>0</v>
          </cell>
          <cell r="K3603">
            <v>0</v>
          </cell>
          <cell r="L3603">
            <v>490562</v>
          </cell>
        </row>
        <row r="3604">
          <cell r="E3604">
            <v>384315</v>
          </cell>
          <cell r="F3604">
            <v>44111</v>
          </cell>
          <cell r="I3604">
            <v>7730923</v>
          </cell>
          <cell r="J3604">
            <v>0</v>
          </cell>
          <cell r="K3604">
            <v>0</v>
          </cell>
          <cell r="L3604">
            <v>7730923</v>
          </cell>
        </row>
        <row r="3605">
          <cell r="E3605">
            <v>384319</v>
          </cell>
          <cell r="F3605">
            <v>44111</v>
          </cell>
          <cell r="I3605">
            <v>108700</v>
          </cell>
          <cell r="J3605">
            <v>0</v>
          </cell>
          <cell r="K3605">
            <v>0</v>
          </cell>
          <cell r="L3605">
            <v>108700</v>
          </cell>
        </row>
        <row r="3606">
          <cell r="E3606">
            <v>384321</v>
          </cell>
          <cell r="F3606">
            <v>44111</v>
          </cell>
          <cell r="G3606">
            <v>44123</v>
          </cell>
          <cell r="I3606">
            <v>40300</v>
          </cell>
          <cell r="J3606">
            <v>0</v>
          </cell>
          <cell r="K3606">
            <v>0</v>
          </cell>
          <cell r="L3606">
            <v>40300</v>
          </cell>
        </row>
        <row r="3607">
          <cell r="E3607">
            <v>384354</v>
          </cell>
          <cell r="F3607">
            <v>44111</v>
          </cell>
          <cell r="I3607">
            <v>1701093</v>
          </cell>
          <cell r="J3607">
            <v>0</v>
          </cell>
          <cell r="K3607">
            <v>0</v>
          </cell>
          <cell r="L3607">
            <v>1701093</v>
          </cell>
        </row>
        <row r="3608">
          <cell r="E3608">
            <v>384355</v>
          </cell>
          <cell r="F3608">
            <v>44111</v>
          </cell>
          <cell r="I3608">
            <v>91476</v>
          </cell>
          <cell r="J3608">
            <v>0</v>
          </cell>
          <cell r="K3608">
            <v>0</v>
          </cell>
          <cell r="L3608">
            <v>91476</v>
          </cell>
        </row>
        <row r="3609">
          <cell r="E3609">
            <v>384356</v>
          </cell>
          <cell r="F3609">
            <v>44111</v>
          </cell>
          <cell r="I3609">
            <v>216994</v>
          </cell>
          <cell r="J3609">
            <v>0</v>
          </cell>
          <cell r="K3609">
            <v>0</v>
          </cell>
          <cell r="L3609">
            <v>216994</v>
          </cell>
        </row>
        <row r="3610">
          <cell r="E3610">
            <v>384366</v>
          </cell>
          <cell r="F3610">
            <v>44111</v>
          </cell>
          <cell r="I3610">
            <v>91084</v>
          </cell>
          <cell r="J3610">
            <v>0</v>
          </cell>
          <cell r="K3610">
            <v>0</v>
          </cell>
          <cell r="L3610">
            <v>91084</v>
          </cell>
        </row>
        <row r="3611">
          <cell r="E3611">
            <v>384371</v>
          </cell>
          <cell r="F3611">
            <v>44111</v>
          </cell>
          <cell r="I3611">
            <v>4273233</v>
          </cell>
          <cell r="J3611">
            <v>0</v>
          </cell>
          <cell r="K3611">
            <v>0</v>
          </cell>
          <cell r="L3611">
            <v>4273233</v>
          </cell>
        </row>
        <row r="3612">
          <cell r="E3612">
            <v>384385</v>
          </cell>
          <cell r="F3612">
            <v>44111</v>
          </cell>
          <cell r="I3612">
            <v>37734</v>
          </cell>
          <cell r="J3612">
            <v>0</v>
          </cell>
          <cell r="K3612">
            <v>0</v>
          </cell>
          <cell r="L3612">
            <v>37734</v>
          </cell>
        </row>
        <row r="3613">
          <cell r="E3613">
            <v>384387</v>
          </cell>
          <cell r="F3613">
            <v>44111</v>
          </cell>
          <cell r="G3613">
            <v>44113</v>
          </cell>
          <cell r="H3613">
            <v>44119</v>
          </cell>
          <cell r="I3613">
            <v>939255</v>
          </cell>
          <cell r="J3613">
            <v>0</v>
          </cell>
          <cell r="K3613">
            <v>0</v>
          </cell>
          <cell r="L3613">
            <v>939255</v>
          </cell>
        </row>
        <row r="3614">
          <cell r="E3614">
            <v>384390</v>
          </cell>
          <cell r="F3614">
            <v>44111</v>
          </cell>
          <cell r="G3614">
            <v>44123</v>
          </cell>
          <cell r="I3614">
            <v>48613</v>
          </cell>
          <cell r="J3614">
            <v>0</v>
          </cell>
          <cell r="K3614">
            <v>0</v>
          </cell>
          <cell r="L3614">
            <v>48613</v>
          </cell>
        </row>
        <row r="3615">
          <cell r="E3615">
            <v>384391</v>
          </cell>
          <cell r="F3615">
            <v>44111</v>
          </cell>
          <cell r="I3615">
            <v>4444007</v>
          </cell>
          <cell r="J3615">
            <v>0</v>
          </cell>
          <cell r="K3615">
            <v>0</v>
          </cell>
          <cell r="L3615">
            <v>4444007</v>
          </cell>
        </row>
        <row r="3616">
          <cell r="E3616">
            <v>384396</v>
          </cell>
          <cell r="F3616">
            <v>44111</v>
          </cell>
          <cell r="I3616">
            <v>2829100</v>
          </cell>
          <cell r="J3616">
            <v>0</v>
          </cell>
          <cell r="K3616">
            <v>0</v>
          </cell>
          <cell r="L3616">
            <v>2829100</v>
          </cell>
        </row>
        <row r="3617">
          <cell r="E3617">
            <v>384400</v>
          </cell>
          <cell r="F3617">
            <v>44111</v>
          </cell>
          <cell r="I3617">
            <v>160700</v>
          </cell>
          <cell r="J3617">
            <v>0</v>
          </cell>
          <cell r="K3617">
            <v>0</v>
          </cell>
          <cell r="L3617">
            <v>160700</v>
          </cell>
        </row>
        <row r="3618">
          <cell r="E3618">
            <v>384436</v>
          </cell>
          <cell r="F3618">
            <v>44111</v>
          </cell>
          <cell r="I3618">
            <v>1788490</v>
          </cell>
          <cell r="J3618">
            <v>0</v>
          </cell>
          <cell r="K3618">
            <v>0</v>
          </cell>
          <cell r="L3618">
            <v>1788490</v>
          </cell>
        </row>
        <row r="3619">
          <cell r="E3619">
            <v>384439</v>
          </cell>
          <cell r="F3619">
            <v>44111</v>
          </cell>
          <cell r="G3619">
            <v>44113</v>
          </cell>
          <cell r="H3619">
            <v>44119</v>
          </cell>
          <cell r="I3619">
            <v>223021</v>
          </cell>
          <cell r="J3619">
            <v>0</v>
          </cell>
          <cell r="K3619">
            <v>0</v>
          </cell>
          <cell r="L3619">
            <v>223021</v>
          </cell>
        </row>
        <row r="3620">
          <cell r="E3620">
            <v>384453</v>
          </cell>
          <cell r="F3620">
            <v>44111</v>
          </cell>
          <cell r="I3620">
            <v>24900</v>
          </cell>
          <cell r="J3620">
            <v>0</v>
          </cell>
          <cell r="K3620">
            <v>0</v>
          </cell>
          <cell r="L3620">
            <v>24900</v>
          </cell>
        </row>
        <row r="3621">
          <cell r="E3621">
            <v>384456</v>
          </cell>
          <cell r="F3621">
            <v>44111</v>
          </cell>
          <cell r="I3621">
            <v>14800</v>
          </cell>
          <cell r="J3621">
            <v>0</v>
          </cell>
          <cell r="K3621">
            <v>0</v>
          </cell>
          <cell r="L3621">
            <v>14800</v>
          </cell>
        </row>
        <row r="3622">
          <cell r="E3622">
            <v>384458</v>
          </cell>
          <cell r="F3622">
            <v>44111</v>
          </cell>
          <cell r="I3622">
            <v>24900</v>
          </cell>
          <cell r="J3622">
            <v>0</v>
          </cell>
          <cell r="K3622">
            <v>0</v>
          </cell>
          <cell r="L3622">
            <v>24900</v>
          </cell>
        </row>
        <row r="3623">
          <cell r="E3623">
            <v>384460</v>
          </cell>
          <cell r="F3623">
            <v>44111</v>
          </cell>
          <cell r="I3623">
            <v>14800</v>
          </cell>
          <cell r="J3623">
            <v>0</v>
          </cell>
          <cell r="K3623">
            <v>0</v>
          </cell>
          <cell r="L3623">
            <v>14800</v>
          </cell>
        </row>
        <row r="3624">
          <cell r="E3624">
            <v>384464</v>
          </cell>
          <cell r="F3624">
            <v>44111</v>
          </cell>
          <cell r="I3624">
            <v>24900</v>
          </cell>
          <cell r="J3624">
            <v>0</v>
          </cell>
          <cell r="K3624">
            <v>0</v>
          </cell>
          <cell r="L3624">
            <v>24900</v>
          </cell>
        </row>
        <row r="3625">
          <cell r="E3625">
            <v>384467</v>
          </cell>
          <cell r="F3625">
            <v>44111</v>
          </cell>
          <cell r="I3625">
            <v>24900</v>
          </cell>
          <cell r="J3625">
            <v>0</v>
          </cell>
          <cell r="K3625">
            <v>0</v>
          </cell>
          <cell r="L3625">
            <v>24900</v>
          </cell>
        </row>
        <row r="3626">
          <cell r="E3626">
            <v>384469</v>
          </cell>
          <cell r="F3626">
            <v>44111</v>
          </cell>
          <cell r="I3626">
            <v>24900</v>
          </cell>
          <cell r="J3626">
            <v>0</v>
          </cell>
          <cell r="K3626">
            <v>0</v>
          </cell>
          <cell r="L3626">
            <v>24900</v>
          </cell>
        </row>
        <row r="3627">
          <cell r="E3627">
            <v>384472</v>
          </cell>
          <cell r="F3627">
            <v>44111</v>
          </cell>
          <cell r="I3627">
            <v>24900</v>
          </cell>
          <cell r="J3627">
            <v>0</v>
          </cell>
          <cell r="K3627">
            <v>0</v>
          </cell>
          <cell r="L3627">
            <v>24900</v>
          </cell>
        </row>
        <row r="3628">
          <cell r="E3628">
            <v>384515</v>
          </cell>
          <cell r="F3628">
            <v>44111</v>
          </cell>
          <cell r="I3628">
            <v>876034</v>
          </cell>
          <cell r="J3628">
            <v>0</v>
          </cell>
          <cell r="K3628">
            <v>0</v>
          </cell>
          <cell r="L3628">
            <v>876034</v>
          </cell>
        </row>
        <row r="3629">
          <cell r="E3629">
            <v>384516</v>
          </cell>
          <cell r="F3629">
            <v>44111</v>
          </cell>
          <cell r="I3629">
            <v>2557929</v>
          </cell>
          <cell r="J3629">
            <v>0</v>
          </cell>
          <cell r="K3629">
            <v>0</v>
          </cell>
          <cell r="L3629">
            <v>2557929</v>
          </cell>
        </row>
        <row r="3630">
          <cell r="E3630">
            <v>384520</v>
          </cell>
          <cell r="F3630">
            <v>44111</v>
          </cell>
          <cell r="I3630">
            <v>108700</v>
          </cell>
          <cell r="J3630">
            <v>0</v>
          </cell>
          <cell r="K3630">
            <v>0</v>
          </cell>
          <cell r="L3630">
            <v>108700</v>
          </cell>
        </row>
        <row r="3631">
          <cell r="E3631">
            <v>384548</v>
          </cell>
          <cell r="F3631">
            <v>44111</v>
          </cell>
          <cell r="G3631">
            <v>44123</v>
          </cell>
          <cell r="H3631">
            <v>44126</v>
          </cell>
          <cell r="I3631">
            <v>13750</v>
          </cell>
          <cell r="J3631">
            <v>0</v>
          </cell>
          <cell r="K3631">
            <v>0</v>
          </cell>
          <cell r="L3631">
            <v>13750</v>
          </cell>
        </row>
        <row r="3632">
          <cell r="E3632">
            <v>384554</v>
          </cell>
          <cell r="F3632">
            <v>44111</v>
          </cell>
          <cell r="G3632">
            <v>44123</v>
          </cell>
          <cell r="H3632">
            <v>44126</v>
          </cell>
          <cell r="I3632">
            <v>13750</v>
          </cell>
          <cell r="J3632">
            <v>0</v>
          </cell>
          <cell r="K3632">
            <v>0</v>
          </cell>
          <cell r="L3632">
            <v>13750</v>
          </cell>
        </row>
        <row r="3633">
          <cell r="E3633">
            <v>384571</v>
          </cell>
          <cell r="F3633">
            <v>44111</v>
          </cell>
          <cell r="G3633">
            <v>44117</v>
          </cell>
          <cell r="H3633">
            <v>44123</v>
          </cell>
          <cell r="I3633">
            <v>41843</v>
          </cell>
          <cell r="J3633">
            <v>0</v>
          </cell>
          <cell r="K3633">
            <v>0</v>
          </cell>
          <cell r="L3633">
            <v>41843</v>
          </cell>
        </row>
        <row r="3634">
          <cell r="E3634">
            <v>384589</v>
          </cell>
          <cell r="F3634">
            <v>44111</v>
          </cell>
          <cell r="I3634">
            <v>1327885</v>
          </cell>
          <cell r="J3634">
            <v>0</v>
          </cell>
          <cell r="K3634">
            <v>0</v>
          </cell>
          <cell r="L3634">
            <v>1327885</v>
          </cell>
        </row>
        <row r="3635">
          <cell r="E3635">
            <v>384609</v>
          </cell>
          <cell r="F3635">
            <v>44111</v>
          </cell>
          <cell r="G3635">
            <v>44113</v>
          </cell>
          <cell r="H3635">
            <v>44119</v>
          </cell>
          <cell r="I3635">
            <v>417213</v>
          </cell>
          <cell r="J3635">
            <v>0</v>
          </cell>
          <cell r="K3635">
            <v>0</v>
          </cell>
          <cell r="L3635">
            <v>417213</v>
          </cell>
        </row>
        <row r="3636">
          <cell r="E3636">
            <v>384614</v>
          </cell>
          <cell r="F3636">
            <v>44111</v>
          </cell>
          <cell r="I3636">
            <v>4724058</v>
          </cell>
          <cell r="J3636">
            <v>0</v>
          </cell>
          <cell r="K3636">
            <v>0</v>
          </cell>
          <cell r="L3636">
            <v>4724058</v>
          </cell>
        </row>
        <row r="3637">
          <cell r="E3637">
            <v>384618</v>
          </cell>
          <cell r="F3637">
            <v>44111</v>
          </cell>
          <cell r="I3637">
            <v>216994</v>
          </cell>
          <cell r="J3637">
            <v>0</v>
          </cell>
          <cell r="K3637">
            <v>0</v>
          </cell>
          <cell r="L3637">
            <v>216994</v>
          </cell>
        </row>
        <row r="3638">
          <cell r="E3638">
            <v>384633</v>
          </cell>
          <cell r="F3638">
            <v>44111</v>
          </cell>
          <cell r="G3638">
            <v>44113</v>
          </cell>
          <cell r="H3638">
            <v>44119</v>
          </cell>
          <cell r="I3638">
            <v>1461400</v>
          </cell>
          <cell r="J3638">
            <v>0</v>
          </cell>
          <cell r="K3638">
            <v>0</v>
          </cell>
          <cell r="L3638">
            <v>1461400</v>
          </cell>
        </row>
        <row r="3639">
          <cell r="E3639">
            <v>384637</v>
          </cell>
          <cell r="F3639">
            <v>44111</v>
          </cell>
          <cell r="G3639">
            <v>44113</v>
          </cell>
          <cell r="H3639">
            <v>44119</v>
          </cell>
          <cell r="I3639">
            <v>48047</v>
          </cell>
          <cell r="J3639">
            <v>0</v>
          </cell>
          <cell r="K3639">
            <v>0</v>
          </cell>
          <cell r="L3639">
            <v>48047</v>
          </cell>
        </row>
        <row r="3640">
          <cell r="E3640">
            <v>384652</v>
          </cell>
          <cell r="F3640">
            <v>44111</v>
          </cell>
          <cell r="I3640">
            <v>28272985</v>
          </cell>
          <cell r="J3640">
            <v>0</v>
          </cell>
          <cell r="K3640">
            <v>0</v>
          </cell>
          <cell r="L3640">
            <v>28272985</v>
          </cell>
        </row>
        <row r="3641">
          <cell r="E3641">
            <v>384657</v>
          </cell>
          <cell r="F3641">
            <v>44111</v>
          </cell>
          <cell r="I3641">
            <v>30459</v>
          </cell>
          <cell r="J3641">
            <v>0</v>
          </cell>
          <cell r="K3641">
            <v>0</v>
          </cell>
          <cell r="L3641">
            <v>30459</v>
          </cell>
        </row>
        <row r="3642">
          <cell r="E3642">
            <v>384661</v>
          </cell>
          <cell r="F3642">
            <v>44111</v>
          </cell>
          <cell r="G3642">
            <v>44123</v>
          </cell>
          <cell r="I3642">
            <v>30500</v>
          </cell>
          <cell r="J3642">
            <v>0</v>
          </cell>
          <cell r="K3642">
            <v>0</v>
          </cell>
          <cell r="L3642">
            <v>30500</v>
          </cell>
        </row>
        <row r="3643">
          <cell r="E3643">
            <v>384667</v>
          </cell>
          <cell r="F3643">
            <v>44111</v>
          </cell>
          <cell r="G3643">
            <v>44118</v>
          </cell>
          <cell r="I3643">
            <v>63857</v>
          </cell>
          <cell r="J3643">
            <v>0</v>
          </cell>
          <cell r="K3643">
            <v>0</v>
          </cell>
          <cell r="L3643">
            <v>63857</v>
          </cell>
        </row>
        <row r="3644">
          <cell r="E3644">
            <v>384669</v>
          </cell>
          <cell r="F3644">
            <v>44111</v>
          </cell>
          <cell r="I3644">
            <v>216994</v>
          </cell>
          <cell r="J3644">
            <v>0</v>
          </cell>
          <cell r="K3644">
            <v>0</v>
          </cell>
          <cell r="L3644">
            <v>216994</v>
          </cell>
        </row>
        <row r="3645">
          <cell r="E3645">
            <v>384682</v>
          </cell>
          <cell r="F3645">
            <v>44111</v>
          </cell>
          <cell r="I3645">
            <v>1768517</v>
          </cell>
          <cell r="J3645">
            <v>0</v>
          </cell>
          <cell r="K3645">
            <v>0</v>
          </cell>
          <cell r="L3645">
            <v>1768517</v>
          </cell>
        </row>
        <row r="3646">
          <cell r="E3646">
            <v>384711</v>
          </cell>
          <cell r="F3646">
            <v>44111</v>
          </cell>
          <cell r="G3646">
            <v>44123</v>
          </cell>
          <cell r="H3646">
            <v>44126</v>
          </cell>
          <cell r="I3646">
            <v>45213</v>
          </cell>
          <cell r="J3646">
            <v>0</v>
          </cell>
          <cell r="K3646">
            <v>0</v>
          </cell>
          <cell r="L3646">
            <v>45213</v>
          </cell>
        </row>
        <row r="3647">
          <cell r="E3647">
            <v>384712</v>
          </cell>
          <cell r="F3647">
            <v>44111</v>
          </cell>
          <cell r="I3647">
            <v>45738</v>
          </cell>
          <cell r="J3647">
            <v>0</v>
          </cell>
          <cell r="K3647">
            <v>0</v>
          </cell>
          <cell r="L3647">
            <v>45738</v>
          </cell>
        </row>
        <row r="3648">
          <cell r="E3648">
            <v>384733</v>
          </cell>
          <cell r="F3648">
            <v>44111</v>
          </cell>
          <cell r="G3648">
            <v>44123</v>
          </cell>
          <cell r="I3648">
            <v>13750</v>
          </cell>
          <cell r="J3648">
            <v>0</v>
          </cell>
          <cell r="K3648">
            <v>0</v>
          </cell>
          <cell r="L3648">
            <v>13750</v>
          </cell>
        </row>
        <row r="3649">
          <cell r="E3649">
            <v>384734</v>
          </cell>
          <cell r="F3649">
            <v>44111</v>
          </cell>
          <cell r="I3649">
            <v>1488402</v>
          </cell>
          <cell r="J3649">
            <v>0</v>
          </cell>
          <cell r="K3649">
            <v>0</v>
          </cell>
          <cell r="L3649">
            <v>1488402</v>
          </cell>
        </row>
        <row r="3650">
          <cell r="E3650">
            <v>384737</v>
          </cell>
          <cell r="F3650">
            <v>44111</v>
          </cell>
          <cell r="G3650">
            <v>44123</v>
          </cell>
          <cell r="I3650">
            <v>3650</v>
          </cell>
          <cell r="J3650">
            <v>0</v>
          </cell>
          <cell r="K3650">
            <v>0</v>
          </cell>
          <cell r="L3650">
            <v>3650</v>
          </cell>
        </row>
        <row r="3651">
          <cell r="E3651">
            <v>384738</v>
          </cell>
          <cell r="F3651">
            <v>44111</v>
          </cell>
          <cell r="I3651">
            <v>1192616</v>
          </cell>
          <cell r="J3651">
            <v>0</v>
          </cell>
          <cell r="K3651">
            <v>0</v>
          </cell>
          <cell r="L3651">
            <v>1192616</v>
          </cell>
        </row>
        <row r="3652">
          <cell r="E3652">
            <v>384740</v>
          </cell>
          <cell r="F3652">
            <v>44111</v>
          </cell>
          <cell r="G3652">
            <v>44123</v>
          </cell>
          <cell r="I3652">
            <v>13750</v>
          </cell>
          <cell r="J3652">
            <v>0</v>
          </cell>
          <cell r="K3652">
            <v>0</v>
          </cell>
          <cell r="L3652">
            <v>13750</v>
          </cell>
        </row>
        <row r="3653">
          <cell r="E3653">
            <v>384752</v>
          </cell>
          <cell r="F3653">
            <v>44111</v>
          </cell>
          <cell r="G3653">
            <v>44113</v>
          </cell>
          <cell r="H3653">
            <v>44119</v>
          </cell>
          <cell r="I3653">
            <v>555578</v>
          </cell>
          <cell r="J3653">
            <v>0</v>
          </cell>
          <cell r="K3653">
            <v>0</v>
          </cell>
          <cell r="L3653">
            <v>555578</v>
          </cell>
        </row>
        <row r="3654">
          <cell r="E3654">
            <v>384783</v>
          </cell>
          <cell r="F3654">
            <v>44111</v>
          </cell>
          <cell r="G3654">
            <v>44123</v>
          </cell>
          <cell r="I3654">
            <v>48613</v>
          </cell>
          <cell r="J3654">
            <v>0</v>
          </cell>
          <cell r="K3654">
            <v>0</v>
          </cell>
          <cell r="L3654">
            <v>48613</v>
          </cell>
        </row>
        <row r="3655">
          <cell r="E3655">
            <v>384806</v>
          </cell>
          <cell r="F3655">
            <v>44111</v>
          </cell>
          <cell r="G3655">
            <v>44118</v>
          </cell>
          <cell r="I3655">
            <v>950345</v>
          </cell>
          <cell r="J3655">
            <v>0</v>
          </cell>
          <cell r="K3655">
            <v>0</v>
          </cell>
          <cell r="L3655">
            <v>950345</v>
          </cell>
        </row>
        <row r="3656">
          <cell r="E3656">
            <v>384810</v>
          </cell>
          <cell r="F3656">
            <v>44111</v>
          </cell>
          <cell r="G3656">
            <v>44123</v>
          </cell>
          <cell r="I3656">
            <v>48613</v>
          </cell>
          <cell r="J3656">
            <v>0</v>
          </cell>
          <cell r="K3656">
            <v>0</v>
          </cell>
          <cell r="L3656">
            <v>48613</v>
          </cell>
        </row>
        <row r="3657">
          <cell r="E3657">
            <v>384811</v>
          </cell>
          <cell r="F3657">
            <v>44111</v>
          </cell>
          <cell r="I3657">
            <v>216994</v>
          </cell>
          <cell r="J3657">
            <v>0</v>
          </cell>
          <cell r="K3657">
            <v>0</v>
          </cell>
          <cell r="L3657">
            <v>216994</v>
          </cell>
        </row>
        <row r="3658">
          <cell r="E3658">
            <v>384816</v>
          </cell>
          <cell r="F3658">
            <v>44111</v>
          </cell>
          <cell r="I3658">
            <v>8268334</v>
          </cell>
          <cell r="J3658">
            <v>0</v>
          </cell>
          <cell r="K3658">
            <v>0</v>
          </cell>
          <cell r="L3658">
            <v>8268334</v>
          </cell>
        </row>
        <row r="3659">
          <cell r="E3659">
            <v>384821</v>
          </cell>
          <cell r="F3659">
            <v>44111</v>
          </cell>
          <cell r="I3659">
            <v>2838612</v>
          </cell>
          <cell r="J3659">
            <v>0</v>
          </cell>
          <cell r="K3659">
            <v>0</v>
          </cell>
          <cell r="L3659">
            <v>2838612</v>
          </cell>
        </row>
        <row r="3660">
          <cell r="E3660">
            <v>384826</v>
          </cell>
          <cell r="F3660">
            <v>44111</v>
          </cell>
          <cell r="I3660">
            <v>111500</v>
          </cell>
          <cell r="J3660">
            <v>0</v>
          </cell>
          <cell r="K3660">
            <v>0</v>
          </cell>
          <cell r="L3660">
            <v>111500</v>
          </cell>
        </row>
        <row r="3661">
          <cell r="E3661">
            <v>384832</v>
          </cell>
          <cell r="F3661">
            <v>44111</v>
          </cell>
          <cell r="G3661">
            <v>44113</v>
          </cell>
          <cell r="H3661">
            <v>44119</v>
          </cell>
          <cell r="I3661">
            <v>426191</v>
          </cell>
          <cell r="J3661">
            <v>0</v>
          </cell>
          <cell r="K3661">
            <v>0</v>
          </cell>
          <cell r="L3661">
            <v>426191</v>
          </cell>
        </row>
        <row r="3662">
          <cell r="E3662">
            <v>384833</v>
          </cell>
          <cell r="F3662">
            <v>44111</v>
          </cell>
          <cell r="G3662">
            <v>44118</v>
          </cell>
          <cell r="H3662">
            <v>44123</v>
          </cell>
          <cell r="I3662">
            <v>348334</v>
          </cell>
          <cell r="J3662">
            <v>0</v>
          </cell>
          <cell r="K3662">
            <v>0</v>
          </cell>
          <cell r="L3662">
            <v>348334</v>
          </cell>
        </row>
        <row r="3663">
          <cell r="E3663">
            <v>384834</v>
          </cell>
          <cell r="F3663">
            <v>44111</v>
          </cell>
          <cell r="G3663">
            <v>44113</v>
          </cell>
          <cell r="H3663">
            <v>44119</v>
          </cell>
          <cell r="I3663">
            <v>541399</v>
          </cell>
          <cell r="J3663">
            <v>0</v>
          </cell>
          <cell r="K3663">
            <v>0</v>
          </cell>
          <cell r="L3663">
            <v>541399</v>
          </cell>
        </row>
        <row r="3664">
          <cell r="E3664">
            <v>384835</v>
          </cell>
          <cell r="F3664">
            <v>44111</v>
          </cell>
          <cell r="G3664">
            <v>44113</v>
          </cell>
          <cell r="H3664">
            <v>44119</v>
          </cell>
          <cell r="I3664">
            <v>549374</v>
          </cell>
          <cell r="J3664">
            <v>0</v>
          </cell>
          <cell r="K3664">
            <v>0</v>
          </cell>
          <cell r="L3664">
            <v>549374</v>
          </cell>
        </row>
        <row r="3665">
          <cell r="E3665">
            <v>384836</v>
          </cell>
          <cell r="F3665">
            <v>44111</v>
          </cell>
          <cell r="G3665">
            <v>44113</v>
          </cell>
          <cell r="H3665">
            <v>44119</v>
          </cell>
          <cell r="I3665">
            <v>613660</v>
          </cell>
          <cell r="J3665">
            <v>0</v>
          </cell>
          <cell r="K3665">
            <v>0</v>
          </cell>
          <cell r="L3665">
            <v>613660</v>
          </cell>
        </row>
        <row r="3666">
          <cell r="E3666">
            <v>384839</v>
          </cell>
          <cell r="F3666">
            <v>44111</v>
          </cell>
          <cell r="G3666">
            <v>44118</v>
          </cell>
          <cell r="H3666">
            <v>44123</v>
          </cell>
          <cell r="I3666">
            <v>285369</v>
          </cell>
          <cell r="J3666">
            <v>0</v>
          </cell>
          <cell r="K3666">
            <v>0</v>
          </cell>
          <cell r="L3666">
            <v>285369</v>
          </cell>
        </row>
        <row r="3667">
          <cell r="E3667">
            <v>384843</v>
          </cell>
          <cell r="F3667">
            <v>44111</v>
          </cell>
          <cell r="G3667">
            <v>44113</v>
          </cell>
          <cell r="H3667">
            <v>44119</v>
          </cell>
          <cell r="I3667">
            <v>70626</v>
          </cell>
          <cell r="J3667">
            <v>0</v>
          </cell>
          <cell r="K3667">
            <v>0</v>
          </cell>
          <cell r="L3667">
            <v>70626</v>
          </cell>
        </row>
        <row r="3668">
          <cell r="E3668">
            <v>384850</v>
          </cell>
          <cell r="F3668">
            <v>44112</v>
          </cell>
          <cell r="G3668">
            <v>44113</v>
          </cell>
          <cell r="H3668">
            <v>44119</v>
          </cell>
          <cell r="I3668">
            <v>605221</v>
          </cell>
          <cell r="J3668">
            <v>0</v>
          </cell>
          <cell r="K3668">
            <v>0</v>
          </cell>
          <cell r="L3668">
            <v>605221</v>
          </cell>
        </row>
        <row r="3669">
          <cell r="E3669">
            <v>384851</v>
          </cell>
          <cell r="F3669">
            <v>44112</v>
          </cell>
          <cell r="G3669">
            <v>44113</v>
          </cell>
          <cell r="H3669">
            <v>44119</v>
          </cell>
          <cell r="I3669">
            <v>113137</v>
          </cell>
          <cell r="J3669">
            <v>0</v>
          </cell>
          <cell r="K3669">
            <v>0</v>
          </cell>
          <cell r="L3669">
            <v>113137</v>
          </cell>
        </row>
        <row r="3670">
          <cell r="E3670">
            <v>384852</v>
          </cell>
          <cell r="F3670">
            <v>44112</v>
          </cell>
          <cell r="G3670">
            <v>44113</v>
          </cell>
          <cell r="H3670">
            <v>44119</v>
          </cell>
          <cell r="I3670">
            <v>154310</v>
          </cell>
          <cell r="J3670">
            <v>0</v>
          </cell>
          <cell r="K3670">
            <v>0</v>
          </cell>
          <cell r="L3670">
            <v>154310</v>
          </cell>
        </row>
        <row r="3671">
          <cell r="E3671">
            <v>384859</v>
          </cell>
          <cell r="F3671">
            <v>44112</v>
          </cell>
          <cell r="G3671">
            <v>44113</v>
          </cell>
          <cell r="H3671">
            <v>44119</v>
          </cell>
          <cell r="I3671">
            <v>22388</v>
          </cell>
          <cell r="J3671">
            <v>0</v>
          </cell>
          <cell r="K3671">
            <v>0</v>
          </cell>
          <cell r="L3671">
            <v>22388</v>
          </cell>
        </row>
        <row r="3672">
          <cell r="E3672">
            <v>384860</v>
          </cell>
          <cell r="F3672">
            <v>44112</v>
          </cell>
          <cell r="G3672">
            <v>44113</v>
          </cell>
          <cell r="H3672">
            <v>44119</v>
          </cell>
          <cell r="I3672">
            <v>527565</v>
          </cell>
          <cell r="J3672">
            <v>0</v>
          </cell>
          <cell r="K3672">
            <v>0</v>
          </cell>
          <cell r="L3672">
            <v>527565</v>
          </cell>
        </row>
        <row r="3673">
          <cell r="E3673">
            <v>384862</v>
          </cell>
          <cell r="F3673">
            <v>44112</v>
          </cell>
          <cell r="G3673">
            <v>44118</v>
          </cell>
          <cell r="I3673">
            <v>575311</v>
          </cell>
          <cell r="J3673">
            <v>0</v>
          </cell>
          <cell r="K3673">
            <v>0</v>
          </cell>
          <cell r="L3673">
            <v>575311</v>
          </cell>
        </row>
        <row r="3674">
          <cell r="E3674">
            <v>384864</v>
          </cell>
          <cell r="F3674">
            <v>44112</v>
          </cell>
          <cell r="G3674">
            <v>44123</v>
          </cell>
          <cell r="I3674">
            <v>45213</v>
          </cell>
          <cell r="J3674">
            <v>0</v>
          </cell>
          <cell r="K3674">
            <v>0</v>
          </cell>
          <cell r="L3674">
            <v>45213</v>
          </cell>
        </row>
        <row r="3675">
          <cell r="E3675">
            <v>384865</v>
          </cell>
          <cell r="F3675">
            <v>44112</v>
          </cell>
          <cell r="G3675">
            <v>44123</v>
          </cell>
          <cell r="I3675">
            <v>48613</v>
          </cell>
          <cell r="J3675">
            <v>0</v>
          </cell>
          <cell r="K3675">
            <v>0</v>
          </cell>
          <cell r="L3675">
            <v>48613</v>
          </cell>
        </row>
        <row r="3676">
          <cell r="E3676">
            <v>384870</v>
          </cell>
          <cell r="F3676">
            <v>44112</v>
          </cell>
          <cell r="I3676">
            <v>2829100</v>
          </cell>
          <cell r="J3676">
            <v>0</v>
          </cell>
          <cell r="K3676">
            <v>0</v>
          </cell>
          <cell r="L3676">
            <v>2829100</v>
          </cell>
        </row>
        <row r="3677">
          <cell r="E3677">
            <v>384880</v>
          </cell>
          <cell r="F3677">
            <v>44112</v>
          </cell>
          <cell r="G3677">
            <v>44123</v>
          </cell>
          <cell r="I3677">
            <v>48613</v>
          </cell>
          <cell r="J3677">
            <v>0</v>
          </cell>
          <cell r="K3677">
            <v>0</v>
          </cell>
          <cell r="L3677">
            <v>48613</v>
          </cell>
        </row>
        <row r="3678">
          <cell r="E3678">
            <v>384886</v>
          </cell>
          <cell r="F3678">
            <v>44112</v>
          </cell>
          <cell r="G3678">
            <v>44123</v>
          </cell>
          <cell r="I3678">
            <v>13750</v>
          </cell>
          <cell r="J3678">
            <v>0</v>
          </cell>
          <cell r="K3678">
            <v>0</v>
          </cell>
          <cell r="L3678">
            <v>13750</v>
          </cell>
        </row>
        <row r="3679">
          <cell r="E3679">
            <v>384888</v>
          </cell>
          <cell r="F3679">
            <v>44112</v>
          </cell>
          <cell r="G3679">
            <v>44123</v>
          </cell>
          <cell r="I3679">
            <v>13750</v>
          </cell>
          <cell r="J3679">
            <v>0</v>
          </cell>
          <cell r="K3679">
            <v>0</v>
          </cell>
          <cell r="L3679">
            <v>13750</v>
          </cell>
        </row>
        <row r="3680">
          <cell r="E3680">
            <v>384902</v>
          </cell>
          <cell r="F3680">
            <v>44112</v>
          </cell>
          <cell r="I3680">
            <v>1681503</v>
          </cell>
          <cell r="J3680">
            <v>0</v>
          </cell>
          <cell r="K3680">
            <v>0</v>
          </cell>
          <cell r="L3680">
            <v>1681503</v>
          </cell>
        </row>
        <row r="3681">
          <cell r="E3681">
            <v>384904</v>
          </cell>
          <cell r="F3681">
            <v>44112</v>
          </cell>
          <cell r="I3681">
            <v>216994</v>
          </cell>
          <cell r="J3681">
            <v>0</v>
          </cell>
          <cell r="K3681">
            <v>0</v>
          </cell>
          <cell r="L3681">
            <v>216994</v>
          </cell>
        </row>
        <row r="3682">
          <cell r="E3682">
            <v>384910</v>
          </cell>
          <cell r="F3682">
            <v>44112</v>
          </cell>
          <cell r="I3682">
            <v>9078652</v>
          </cell>
          <cell r="J3682">
            <v>0</v>
          </cell>
          <cell r="K3682">
            <v>0</v>
          </cell>
          <cell r="L3682">
            <v>9078652</v>
          </cell>
        </row>
        <row r="3683">
          <cell r="E3683">
            <v>384932</v>
          </cell>
          <cell r="F3683">
            <v>44112</v>
          </cell>
          <cell r="G3683">
            <v>44123</v>
          </cell>
          <cell r="I3683">
            <v>45213</v>
          </cell>
          <cell r="J3683">
            <v>0</v>
          </cell>
          <cell r="K3683">
            <v>0</v>
          </cell>
          <cell r="L3683">
            <v>45213</v>
          </cell>
        </row>
        <row r="3684">
          <cell r="E3684">
            <v>384948</v>
          </cell>
          <cell r="F3684">
            <v>44112</v>
          </cell>
          <cell r="G3684">
            <v>44113</v>
          </cell>
          <cell r="H3684">
            <v>44119</v>
          </cell>
          <cell r="I3684">
            <v>145047</v>
          </cell>
          <cell r="J3684">
            <v>0</v>
          </cell>
          <cell r="K3684">
            <v>0</v>
          </cell>
          <cell r="L3684">
            <v>145047</v>
          </cell>
        </row>
        <row r="3685">
          <cell r="E3685">
            <v>384952</v>
          </cell>
          <cell r="F3685">
            <v>44112</v>
          </cell>
          <cell r="G3685">
            <v>44113</v>
          </cell>
          <cell r="H3685">
            <v>44119</v>
          </cell>
          <cell r="I3685">
            <v>22388</v>
          </cell>
          <cell r="J3685">
            <v>0</v>
          </cell>
          <cell r="K3685">
            <v>0</v>
          </cell>
          <cell r="L3685">
            <v>22388</v>
          </cell>
        </row>
        <row r="3686">
          <cell r="E3686">
            <v>384957</v>
          </cell>
          <cell r="F3686">
            <v>44112</v>
          </cell>
          <cell r="I3686">
            <v>286291</v>
          </cell>
          <cell r="J3686">
            <v>0</v>
          </cell>
          <cell r="K3686">
            <v>0</v>
          </cell>
          <cell r="L3686">
            <v>286291</v>
          </cell>
        </row>
        <row r="3687">
          <cell r="E3687">
            <v>384964</v>
          </cell>
          <cell r="F3687">
            <v>44112</v>
          </cell>
          <cell r="G3687">
            <v>44118</v>
          </cell>
          <cell r="I3687">
            <v>554785</v>
          </cell>
          <cell r="J3687">
            <v>0</v>
          </cell>
          <cell r="K3687">
            <v>0</v>
          </cell>
          <cell r="L3687">
            <v>554785</v>
          </cell>
        </row>
        <row r="3688">
          <cell r="E3688">
            <v>384965</v>
          </cell>
          <cell r="F3688">
            <v>44112</v>
          </cell>
          <cell r="I3688">
            <v>264058</v>
          </cell>
          <cell r="J3688">
            <v>0</v>
          </cell>
          <cell r="K3688">
            <v>0</v>
          </cell>
          <cell r="L3688">
            <v>264058</v>
          </cell>
        </row>
        <row r="3689">
          <cell r="E3689">
            <v>384971</v>
          </cell>
          <cell r="F3689">
            <v>44112</v>
          </cell>
          <cell r="G3689">
            <v>44123</v>
          </cell>
          <cell r="I3689">
            <v>3650</v>
          </cell>
          <cell r="J3689">
            <v>0</v>
          </cell>
          <cell r="K3689">
            <v>0</v>
          </cell>
          <cell r="L3689">
            <v>3650</v>
          </cell>
        </row>
        <row r="3690">
          <cell r="E3690">
            <v>384992</v>
          </cell>
          <cell r="F3690">
            <v>44112</v>
          </cell>
          <cell r="G3690">
            <v>44118</v>
          </cell>
          <cell r="H3690">
            <v>44123</v>
          </cell>
          <cell r="I3690">
            <v>108282</v>
          </cell>
          <cell r="J3690">
            <v>0</v>
          </cell>
          <cell r="K3690">
            <v>0</v>
          </cell>
          <cell r="L3690">
            <v>108282</v>
          </cell>
        </row>
        <row r="3691">
          <cell r="E3691">
            <v>384993</v>
          </cell>
          <cell r="F3691">
            <v>44112</v>
          </cell>
          <cell r="I3691">
            <v>216994</v>
          </cell>
          <cell r="J3691">
            <v>0</v>
          </cell>
          <cell r="K3691">
            <v>0</v>
          </cell>
          <cell r="L3691">
            <v>216994</v>
          </cell>
        </row>
        <row r="3692">
          <cell r="E3692">
            <v>385000</v>
          </cell>
          <cell r="F3692">
            <v>44112</v>
          </cell>
          <cell r="G3692">
            <v>44118</v>
          </cell>
          <cell r="I3692">
            <v>971658</v>
          </cell>
          <cell r="J3692">
            <v>0</v>
          </cell>
          <cell r="K3692">
            <v>0</v>
          </cell>
          <cell r="L3692">
            <v>971658</v>
          </cell>
        </row>
        <row r="3693">
          <cell r="E3693">
            <v>385008</v>
          </cell>
          <cell r="F3693">
            <v>44112</v>
          </cell>
          <cell r="I3693">
            <v>159025401</v>
          </cell>
          <cell r="J3693">
            <v>0</v>
          </cell>
          <cell r="K3693">
            <v>0</v>
          </cell>
          <cell r="L3693">
            <v>159025401</v>
          </cell>
        </row>
        <row r="3694">
          <cell r="E3694">
            <v>385010</v>
          </cell>
          <cell r="F3694">
            <v>44112</v>
          </cell>
          <cell r="G3694">
            <v>44123</v>
          </cell>
          <cell r="I3694">
            <v>40300</v>
          </cell>
          <cell r="J3694">
            <v>0</v>
          </cell>
          <cell r="K3694">
            <v>0</v>
          </cell>
          <cell r="L3694">
            <v>40300</v>
          </cell>
        </row>
        <row r="3695">
          <cell r="E3695">
            <v>385012</v>
          </cell>
          <cell r="F3695">
            <v>44112</v>
          </cell>
          <cell r="G3695">
            <v>44123</v>
          </cell>
          <cell r="I3695">
            <v>17150</v>
          </cell>
          <cell r="J3695">
            <v>0</v>
          </cell>
          <cell r="K3695">
            <v>0</v>
          </cell>
          <cell r="L3695">
            <v>17150</v>
          </cell>
        </row>
        <row r="3696">
          <cell r="E3696">
            <v>385013</v>
          </cell>
          <cell r="F3696">
            <v>44112</v>
          </cell>
          <cell r="G3696">
            <v>44113</v>
          </cell>
          <cell r="H3696">
            <v>44119</v>
          </cell>
          <cell r="I3696">
            <v>374401</v>
          </cell>
          <cell r="J3696">
            <v>0</v>
          </cell>
          <cell r="K3696">
            <v>0</v>
          </cell>
          <cell r="L3696">
            <v>374401</v>
          </cell>
        </row>
        <row r="3697">
          <cell r="E3697">
            <v>385017</v>
          </cell>
          <cell r="F3697">
            <v>44112</v>
          </cell>
          <cell r="I3697">
            <v>216994</v>
          </cell>
          <cell r="J3697">
            <v>0</v>
          </cell>
          <cell r="K3697">
            <v>0</v>
          </cell>
          <cell r="L3697">
            <v>216994</v>
          </cell>
        </row>
        <row r="3698">
          <cell r="E3698">
            <v>385033</v>
          </cell>
          <cell r="F3698">
            <v>44112</v>
          </cell>
          <cell r="I3698">
            <v>3422081</v>
          </cell>
          <cell r="J3698">
            <v>0</v>
          </cell>
          <cell r="K3698">
            <v>0</v>
          </cell>
          <cell r="L3698">
            <v>3422081</v>
          </cell>
        </row>
        <row r="3699">
          <cell r="E3699">
            <v>385034</v>
          </cell>
          <cell r="F3699">
            <v>44112</v>
          </cell>
          <cell r="G3699">
            <v>44118</v>
          </cell>
          <cell r="H3699">
            <v>44123</v>
          </cell>
          <cell r="I3699">
            <v>88869</v>
          </cell>
          <cell r="J3699">
            <v>0</v>
          </cell>
          <cell r="K3699">
            <v>0</v>
          </cell>
          <cell r="L3699">
            <v>88869</v>
          </cell>
        </row>
        <row r="3700">
          <cell r="E3700">
            <v>385036</v>
          </cell>
          <cell r="F3700">
            <v>44112</v>
          </cell>
          <cell r="I3700">
            <v>216994</v>
          </cell>
          <cell r="J3700">
            <v>0</v>
          </cell>
          <cell r="K3700">
            <v>0</v>
          </cell>
          <cell r="L3700">
            <v>216994</v>
          </cell>
        </row>
        <row r="3701">
          <cell r="E3701">
            <v>385051</v>
          </cell>
          <cell r="F3701">
            <v>44112</v>
          </cell>
          <cell r="I3701">
            <v>12626778</v>
          </cell>
          <cell r="J3701">
            <v>0</v>
          </cell>
          <cell r="K3701">
            <v>0</v>
          </cell>
          <cell r="L3701">
            <v>12626778</v>
          </cell>
        </row>
        <row r="3702">
          <cell r="E3702">
            <v>385056</v>
          </cell>
          <cell r="F3702">
            <v>44112</v>
          </cell>
          <cell r="I3702">
            <v>216994</v>
          </cell>
          <cell r="J3702">
            <v>0</v>
          </cell>
          <cell r="K3702">
            <v>0</v>
          </cell>
          <cell r="L3702">
            <v>216994</v>
          </cell>
        </row>
        <row r="3703">
          <cell r="E3703">
            <v>385063</v>
          </cell>
          <cell r="F3703">
            <v>44112</v>
          </cell>
          <cell r="G3703">
            <v>44113</v>
          </cell>
          <cell r="H3703">
            <v>44119</v>
          </cell>
          <cell r="I3703">
            <v>320705</v>
          </cell>
          <cell r="J3703">
            <v>0</v>
          </cell>
          <cell r="K3703">
            <v>0</v>
          </cell>
          <cell r="L3703">
            <v>320705</v>
          </cell>
        </row>
        <row r="3704">
          <cell r="E3704">
            <v>385065</v>
          </cell>
          <cell r="F3704">
            <v>44112</v>
          </cell>
          <cell r="G3704">
            <v>44113</v>
          </cell>
          <cell r="H3704">
            <v>44119</v>
          </cell>
          <cell r="I3704">
            <v>56646</v>
          </cell>
          <cell r="J3704">
            <v>0</v>
          </cell>
          <cell r="K3704">
            <v>0</v>
          </cell>
          <cell r="L3704">
            <v>56646</v>
          </cell>
        </row>
        <row r="3705">
          <cell r="E3705">
            <v>385066</v>
          </cell>
          <cell r="F3705">
            <v>44112</v>
          </cell>
          <cell r="I3705">
            <v>216994</v>
          </cell>
          <cell r="J3705">
            <v>0</v>
          </cell>
          <cell r="K3705">
            <v>0</v>
          </cell>
          <cell r="L3705">
            <v>216994</v>
          </cell>
        </row>
        <row r="3706">
          <cell r="E3706">
            <v>385068</v>
          </cell>
          <cell r="F3706">
            <v>44112</v>
          </cell>
          <cell r="G3706">
            <v>44126</v>
          </cell>
          <cell r="I3706">
            <v>24563258</v>
          </cell>
          <cell r="J3706">
            <v>0</v>
          </cell>
          <cell r="K3706">
            <v>0</v>
          </cell>
          <cell r="L3706">
            <v>24563258</v>
          </cell>
        </row>
        <row r="3707">
          <cell r="E3707">
            <v>385083</v>
          </cell>
          <cell r="F3707">
            <v>44112</v>
          </cell>
          <cell r="G3707">
            <v>44120</v>
          </cell>
          <cell r="H3707">
            <v>44126</v>
          </cell>
          <cell r="I3707">
            <v>109316</v>
          </cell>
          <cell r="J3707">
            <v>0</v>
          </cell>
          <cell r="K3707">
            <v>0</v>
          </cell>
          <cell r="L3707">
            <v>109316</v>
          </cell>
        </row>
        <row r="3708">
          <cell r="E3708">
            <v>385084</v>
          </cell>
          <cell r="F3708">
            <v>44112</v>
          </cell>
          <cell r="G3708">
            <v>44113</v>
          </cell>
          <cell r="H3708">
            <v>44119</v>
          </cell>
          <cell r="I3708">
            <v>403859</v>
          </cell>
          <cell r="J3708">
            <v>0</v>
          </cell>
          <cell r="K3708">
            <v>0</v>
          </cell>
          <cell r="L3708">
            <v>403859</v>
          </cell>
        </row>
        <row r="3709">
          <cell r="E3709">
            <v>385091</v>
          </cell>
          <cell r="F3709">
            <v>44112</v>
          </cell>
          <cell r="G3709">
            <v>44126</v>
          </cell>
          <cell r="I3709">
            <v>15961506</v>
          </cell>
          <cell r="J3709">
            <v>0</v>
          </cell>
          <cell r="K3709">
            <v>0</v>
          </cell>
          <cell r="L3709">
            <v>15961506</v>
          </cell>
        </row>
        <row r="3710">
          <cell r="E3710">
            <v>385096</v>
          </cell>
          <cell r="F3710">
            <v>44112</v>
          </cell>
          <cell r="G3710">
            <v>44113</v>
          </cell>
          <cell r="H3710">
            <v>44119</v>
          </cell>
          <cell r="I3710">
            <v>323048</v>
          </cell>
          <cell r="J3710">
            <v>0</v>
          </cell>
          <cell r="K3710">
            <v>0</v>
          </cell>
          <cell r="L3710">
            <v>323048</v>
          </cell>
        </row>
        <row r="3711">
          <cell r="E3711">
            <v>385097</v>
          </cell>
          <cell r="F3711">
            <v>44112</v>
          </cell>
          <cell r="I3711">
            <v>678315</v>
          </cell>
          <cell r="J3711">
            <v>0</v>
          </cell>
          <cell r="K3711">
            <v>0</v>
          </cell>
          <cell r="L3711">
            <v>678315</v>
          </cell>
        </row>
        <row r="3712">
          <cell r="E3712">
            <v>385101</v>
          </cell>
          <cell r="F3712">
            <v>44112</v>
          </cell>
          <cell r="G3712">
            <v>44126</v>
          </cell>
          <cell r="I3712">
            <v>12898509</v>
          </cell>
          <cell r="J3712">
            <v>0</v>
          </cell>
          <cell r="K3712">
            <v>0</v>
          </cell>
          <cell r="L3712">
            <v>12898509</v>
          </cell>
        </row>
        <row r="3713">
          <cell r="E3713">
            <v>385113</v>
          </cell>
          <cell r="F3713">
            <v>44112</v>
          </cell>
          <cell r="I3713">
            <v>30030006</v>
          </cell>
          <cell r="J3713">
            <v>0</v>
          </cell>
          <cell r="K3713">
            <v>0</v>
          </cell>
          <cell r="L3713">
            <v>30030006</v>
          </cell>
        </row>
        <row r="3714">
          <cell r="E3714">
            <v>385114</v>
          </cell>
          <cell r="F3714">
            <v>44112</v>
          </cell>
          <cell r="G3714">
            <v>44113</v>
          </cell>
          <cell r="H3714">
            <v>44119</v>
          </cell>
          <cell r="I3714">
            <v>7517728</v>
          </cell>
          <cell r="J3714">
            <v>0</v>
          </cell>
          <cell r="K3714">
            <v>0</v>
          </cell>
          <cell r="L3714">
            <v>7517728</v>
          </cell>
        </row>
        <row r="3715">
          <cell r="E3715">
            <v>385119</v>
          </cell>
          <cell r="F3715">
            <v>44112</v>
          </cell>
          <cell r="I3715">
            <v>226457</v>
          </cell>
          <cell r="J3715">
            <v>0</v>
          </cell>
          <cell r="K3715">
            <v>0</v>
          </cell>
          <cell r="L3715">
            <v>226457</v>
          </cell>
        </row>
        <row r="3716">
          <cell r="E3716">
            <v>385122</v>
          </cell>
          <cell r="F3716">
            <v>44112</v>
          </cell>
          <cell r="I3716">
            <v>2303385</v>
          </cell>
          <cell r="J3716">
            <v>0</v>
          </cell>
          <cell r="K3716">
            <v>0</v>
          </cell>
          <cell r="L3716">
            <v>2303385</v>
          </cell>
        </row>
        <row r="3717">
          <cell r="E3717">
            <v>385143</v>
          </cell>
          <cell r="F3717">
            <v>44112</v>
          </cell>
          <cell r="G3717">
            <v>44113</v>
          </cell>
          <cell r="H3717">
            <v>44119</v>
          </cell>
          <cell r="I3717">
            <v>37456</v>
          </cell>
          <cell r="J3717">
            <v>0</v>
          </cell>
          <cell r="K3717">
            <v>0</v>
          </cell>
          <cell r="L3717">
            <v>37456</v>
          </cell>
        </row>
        <row r="3718">
          <cell r="E3718">
            <v>385153</v>
          </cell>
          <cell r="F3718">
            <v>44112</v>
          </cell>
          <cell r="G3718">
            <v>44113</v>
          </cell>
          <cell r="H3718">
            <v>44119</v>
          </cell>
          <cell r="I3718">
            <v>78949</v>
          </cell>
          <cell r="J3718">
            <v>0</v>
          </cell>
          <cell r="K3718">
            <v>0</v>
          </cell>
          <cell r="L3718">
            <v>78949</v>
          </cell>
        </row>
        <row r="3719">
          <cell r="E3719">
            <v>385157</v>
          </cell>
          <cell r="F3719">
            <v>44112</v>
          </cell>
          <cell r="I3719">
            <v>18891751</v>
          </cell>
          <cell r="J3719">
            <v>0</v>
          </cell>
          <cell r="K3719">
            <v>0</v>
          </cell>
          <cell r="L3719">
            <v>18891751</v>
          </cell>
        </row>
        <row r="3720">
          <cell r="E3720">
            <v>385162</v>
          </cell>
          <cell r="F3720">
            <v>44112</v>
          </cell>
          <cell r="I3720">
            <v>21954346</v>
          </cell>
          <cell r="J3720">
            <v>0</v>
          </cell>
          <cell r="K3720">
            <v>0</v>
          </cell>
          <cell r="L3720">
            <v>21954346</v>
          </cell>
        </row>
        <row r="3721">
          <cell r="E3721">
            <v>385164</v>
          </cell>
          <cell r="F3721">
            <v>44112</v>
          </cell>
          <cell r="I3721">
            <v>216994</v>
          </cell>
          <cell r="J3721">
            <v>0</v>
          </cell>
          <cell r="K3721">
            <v>0</v>
          </cell>
          <cell r="L3721">
            <v>216994</v>
          </cell>
        </row>
        <row r="3722">
          <cell r="E3722">
            <v>385169</v>
          </cell>
          <cell r="F3722">
            <v>44112</v>
          </cell>
          <cell r="G3722">
            <v>44117</v>
          </cell>
          <cell r="I3722">
            <v>28781</v>
          </cell>
          <cell r="J3722">
            <v>0</v>
          </cell>
          <cell r="K3722">
            <v>0</v>
          </cell>
          <cell r="L3722">
            <v>28781</v>
          </cell>
        </row>
        <row r="3723">
          <cell r="E3723">
            <v>385192</v>
          </cell>
          <cell r="F3723">
            <v>44112</v>
          </cell>
          <cell r="G3723">
            <v>44125</v>
          </cell>
          <cell r="I3723">
            <v>48613</v>
          </cell>
          <cell r="J3723">
            <v>0</v>
          </cell>
          <cell r="K3723">
            <v>0</v>
          </cell>
          <cell r="L3723">
            <v>48613</v>
          </cell>
        </row>
        <row r="3724">
          <cell r="E3724">
            <v>385195</v>
          </cell>
          <cell r="F3724">
            <v>44112</v>
          </cell>
          <cell r="G3724">
            <v>44125</v>
          </cell>
          <cell r="I3724">
            <v>48613</v>
          </cell>
          <cell r="J3724">
            <v>0</v>
          </cell>
          <cell r="K3724">
            <v>0</v>
          </cell>
          <cell r="L3724">
            <v>48613</v>
          </cell>
        </row>
        <row r="3725">
          <cell r="E3725">
            <v>385213</v>
          </cell>
          <cell r="F3725">
            <v>44112</v>
          </cell>
          <cell r="I3725">
            <v>80216603</v>
          </cell>
          <cell r="J3725">
            <v>0</v>
          </cell>
          <cell r="K3725">
            <v>0</v>
          </cell>
          <cell r="L3725">
            <v>80216603</v>
          </cell>
        </row>
        <row r="3726">
          <cell r="E3726">
            <v>385218</v>
          </cell>
          <cell r="F3726">
            <v>44112</v>
          </cell>
          <cell r="I3726">
            <v>9078652</v>
          </cell>
          <cell r="J3726">
            <v>0</v>
          </cell>
          <cell r="K3726">
            <v>0</v>
          </cell>
          <cell r="L3726">
            <v>9078652</v>
          </cell>
        </row>
        <row r="3727">
          <cell r="E3727">
            <v>385219</v>
          </cell>
          <cell r="F3727">
            <v>44112</v>
          </cell>
          <cell r="I3727">
            <v>7061240</v>
          </cell>
          <cell r="J3727">
            <v>0</v>
          </cell>
          <cell r="K3727">
            <v>0</v>
          </cell>
          <cell r="L3727">
            <v>7061240</v>
          </cell>
        </row>
        <row r="3728">
          <cell r="E3728">
            <v>385222</v>
          </cell>
          <cell r="F3728">
            <v>44112</v>
          </cell>
          <cell r="I3728">
            <v>216994</v>
          </cell>
          <cell r="J3728">
            <v>0</v>
          </cell>
          <cell r="K3728">
            <v>0</v>
          </cell>
          <cell r="L3728">
            <v>216994</v>
          </cell>
        </row>
        <row r="3729">
          <cell r="E3729">
            <v>385225</v>
          </cell>
          <cell r="F3729">
            <v>44112</v>
          </cell>
          <cell r="I3729">
            <v>4630007</v>
          </cell>
          <cell r="J3729">
            <v>0</v>
          </cell>
          <cell r="K3729">
            <v>0</v>
          </cell>
          <cell r="L3729">
            <v>4630007</v>
          </cell>
        </row>
        <row r="3730">
          <cell r="E3730">
            <v>385227</v>
          </cell>
          <cell r="F3730">
            <v>44112</v>
          </cell>
          <cell r="I3730">
            <v>144507</v>
          </cell>
          <cell r="J3730">
            <v>0</v>
          </cell>
          <cell r="K3730">
            <v>0</v>
          </cell>
          <cell r="L3730">
            <v>144507</v>
          </cell>
        </row>
        <row r="3731">
          <cell r="E3731">
            <v>385239</v>
          </cell>
          <cell r="F3731">
            <v>44112</v>
          </cell>
          <cell r="I3731">
            <v>1465659</v>
          </cell>
          <cell r="J3731">
            <v>0</v>
          </cell>
          <cell r="K3731">
            <v>0</v>
          </cell>
          <cell r="L3731">
            <v>1465659</v>
          </cell>
        </row>
        <row r="3732">
          <cell r="E3732">
            <v>385243</v>
          </cell>
          <cell r="F3732">
            <v>44112</v>
          </cell>
          <cell r="I3732">
            <v>9479966</v>
          </cell>
          <cell r="J3732">
            <v>0</v>
          </cell>
          <cell r="K3732">
            <v>0</v>
          </cell>
          <cell r="L3732">
            <v>9479966</v>
          </cell>
        </row>
        <row r="3733">
          <cell r="E3733">
            <v>385247</v>
          </cell>
          <cell r="F3733">
            <v>44112</v>
          </cell>
          <cell r="I3733">
            <v>16459864</v>
          </cell>
          <cell r="J3733">
            <v>0</v>
          </cell>
          <cell r="K3733">
            <v>0</v>
          </cell>
          <cell r="L3733">
            <v>16459864</v>
          </cell>
        </row>
        <row r="3734">
          <cell r="E3734">
            <v>385251</v>
          </cell>
          <cell r="F3734">
            <v>44112</v>
          </cell>
          <cell r="I3734">
            <v>11502</v>
          </cell>
          <cell r="J3734">
            <v>0</v>
          </cell>
          <cell r="K3734">
            <v>0</v>
          </cell>
          <cell r="L3734">
            <v>11502</v>
          </cell>
        </row>
        <row r="3735">
          <cell r="E3735">
            <v>385253</v>
          </cell>
          <cell r="F3735">
            <v>44112</v>
          </cell>
          <cell r="G3735">
            <v>44125</v>
          </cell>
          <cell r="I3735">
            <v>30500</v>
          </cell>
          <cell r="J3735">
            <v>0</v>
          </cell>
          <cell r="K3735">
            <v>0</v>
          </cell>
          <cell r="L3735">
            <v>30500</v>
          </cell>
        </row>
        <row r="3736">
          <cell r="E3736">
            <v>385263</v>
          </cell>
          <cell r="F3736">
            <v>44112</v>
          </cell>
          <cell r="G3736">
            <v>44125</v>
          </cell>
          <cell r="I3736">
            <v>15281</v>
          </cell>
          <cell r="J3736">
            <v>0</v>
          </cell>
          <cell r="K3736">
            <v>0</v>
          </cell>
          <cell r="L3736">
            <v>15281</v>
          </cell>
        </row>
        <row r="3737">
          <cell r="E3737">
            <v>385293</v>
          </cell>
          <cell r="F3737">
            <v>44112</v>
          </cell>
          <cell r="G3737">
            <v>44125</v>
          </cell>
          <cell r="I3737">
            <v>47200</v>
          </cell>
          <cell r="J3737">
            <v>0</v>
          </cell>
          <cell r="K3737">
            <v>0</v>
          </cell>
          <cell r="L3737">
            <v>47200</v>
          </cell>
        </row>
        <row r="3738">
          <cell r="E3738">
            <v>385298</v>
          </cell>
          <cell r="F3738">
            <v>44112</v>
          </cell>
          <cell r="G3738">
            <v>44125</v>
          </cell>
          <cell r="I3738">
            <v>50600</v>
          </cell>
          <cell r="J3738">
            <v>0</v>
          </cell>
          <cell r="K3738">
            <v>0</v>
          </cell>
          <cell r="L3738">
            <v>50600</v>
          </cell>
        </row>
        <row r="3739">
          <cell r="E3739">
            <v>385301</v>
          </cell>
          <cell r="F3739">
            <v>44112</v>
          </cell>
          <cell r="G3739">
            <v>44125</v>
          </cell>
          <cell r="I3739">
            <v>47200</v>
          </cell>
          <cell r="J3739">
            <v>0</v>
          </cell>
          <cell r="K3739">
            <v>0</v>
          </cell>
          <cell r="L3739">
            <v>47200</v>
          </cell>
        </row>
        <row r="3740">
          <cell r="E3740">
            <v>385304</v>
          </cell>
          <cell r="F3740">
            <v>44112</v>
          </cell>
          <cell r="G3740">
            <v>44125</v>
          </cell>
          <cell r="I3740">
            <v>47200</v>
          </cell>
          <cell r="J3740">
            <v>0</v>
          </cell>
          <cell r="K3740">
            <v>0</v>
          </cell>
          <cell r="L3740">
            <v>47200</v>
          </cell>
        </row>
        <row r="3741">
          <cell r="E3741">
            <v>385309</v>
          </cell>
          <cell r="F3741">
            <v>44112</v>
          </cell>
          <cell r="G3741">
            <v>44113</v>
          </cell>
          <cell r="H3741">
            <v>44119</v>
          </cell>
          <cell r="I3741">
            <v>1890259</v>
          </cell>
          <cell r="J3741">
            <v>0</v>
          </cell>
          <cell r="K3741">
            <v>0</v>
          </cell>
          <cell r="L3741">
            <v>1890259</v>
          </cell>
        </row>
        <row r="3742">
          <cell r="E3742">
            <v>385315</v>
          </cell>
          <cell r="F3742">
            <v>44112</v>
          </cell>
          <cell r="I3742">
            <v>24900</v>
          </cell>
          <cell r="J3742">
            <v>0</v>
          </cell>
          <cell r="K3742">
            <v>0</v>
          </cell>
          <cell r="L3742">
            <v>24900</v>
          </cell>
        </row>
        <row r="3743">
          <cell r="E3743">
            <v>385319</v>
          </cell>
          <cell r="F3743">
            <v>44112</v>
          </cell>
          <cell r="I3743">
            <v>24900</v>
          </cell>
          <cell r="J3743">
            <v>0</v>
          </cell>
          <cell r="K3743">
            <v>0</v>
          </cell>
          <cell r="L3743">
            <v>24900</v>
          </cell>
        </row>
        <row r="3744">
          <cell r="E3744">
            <v>385320</v>
          </cell>
          <cell r="F3744">
            <v>44112</v>
          </cell>
          <cell r="I3744">
            <v>24900</v>
          </cell>
          <cell r="J3744">
            <v>0</v>
          </cell>
          <cell r="K3744">
            <v>0</v>
          </cell>
          <cell r="L3744">
            <v>24900</v>
          </cell>
        </row>
        <row r="3745">
          <cell r="E3745">
            <v>385322</v>
          </cell>
          <cell r="F3745">
            <v>44112</v>
          </cell>
          <cell r="I3745">
            <v>24900</v>
          </cell>
          <cell r="J3745">
            <v>0</v>
          </cell>
          <cell r="K3745">
            <v>0</v>
          </cell>
          <cell r="L3745">
            <v>24900</v>
          </cell>
        </row>
        <row r="3746">
          <cell r="E3746">
            <v>385333</v>
          </cell>
          <cell r="F3746">
            <v>44112</v>
          </cell>
          <cell r="I3746">
            <v>24900</v>
          </cell>
          <cell r="J3746">
            <v>0</v>
          </cell>
          <cell r="K3746">
            <v>0</v>
          </cell>
          <cell r="L3746">
            <v>24900</v>
          </cell>
        </row>
        <row r="3747">
          <cell r="E3747">
            <v>385334</v>
          </cell>
          <cell r="F3747">
            <v>44112</v>
          </cell>
          <cell r="I3747">
            <v>24900</v>
          </cell>
          <cell r="J3747">
            <v>0</v>
          </cell>
          <cell r="K3747">
            <v>0</v>
          </cell>
          <cell r="L3747">
            <v>24900</v>
          </cell>
        </row>
        <row r="3748">
          <cell r="E3748">
            <v>385335</v>
          </cell>
          <cell r="F3748">
            <v>44112</v>
          </cell>
          <cell r="I3748">
            <v>24900</v>
          </cell>
          <cell r="J3748">
            <v>0</v>
          </cell>
          <cell r="K3748">
            <v>0</v>
          </cell>
          <cell r="L3748">
            <v>24900</v>
          </cell>
        </row>
        <row r="3749">
          <cell r="E3749">
            <v>385336</v>
          </cell>
          <cell r="F3749">
            <v>44112</v>
          </cell>
          <cell r="I3749">
            <v>24900</v>
          </cell>
          <cell r="J3749">
            <v>0</v>
          </cell>
          <cell r="K3749">
            <v>0</v>
          </cell>
          <cell r="L3749">
            <v>24900</v>
          </cell>
        </row>
        <row r="3750">
          <cell r="E3750">
            <v>385337</v>
          </cell>
          <cell r="F3750">
            <v>44112</v>
          </cell>
          <cell r="I3750">
            <v>24900</v>
          </cell>
          <cell r="J3750">
            <v>0</v>
          </cell>
          <cell r="K3750">
            <v>0</v>
          </cell>
          <cell r="L3750">
            <v>24900</v>
          </cell>
        </row>
        <row r="3751">
          <cell r="E3751">
            <v>385338</v>
          </cell>
          <cell r="F3751">
            <v>44112</v>
          </cell>
          <cell r="I3751">
            <v>24900</v>
          </cell>
          <cell r="J3751">
            <v>0</v>
          </cell>
          <cell r="K3751">
            <v>0</v>
          </cell>
          <cell r="L3751">
            <v>24900</v>
          </cell>
        </row>
        <row r="3752">
          <cell r="E3752">
            <v>385339</v>
          </cell>
          <cell r="F3752">
            <v>44112</v>
          </cell>
          <cell r="I3752">
            <v>24900</v>
          </cell>
          <cell r="J3752">
            <v>0</v>
          </cell>
          <cell r="K3752">
            <v>0</v>
          </cell>
          <cell r="L3752">
            <v>24900</v>
          </cell>
        </row>
        <row r="3753">
          <cell r="E3753">
            <v>385340</v>
          </cell>
          <cell r="F3753">
            <v>44112</v>
          </cell>
          <cell r="I3753">
            <v>24900</v>
          </cell>
          <cell r="J3753">
            <v>0</v>
          </cell>
          <cell r="K3753">
            <v>0</v>
          </cell>
          <cell r="L3753">
            <v>24900</v>
          </cell>
        </row>
        <row r="3754">
          <cell r="E3754">
            <v>385341</v>
          </cell>
          <cell r="F3754">
            <v>44112</v>
          </cell>
          <cell r="I3754">
            <v>24900</v>
          </cell>
          <cell r="J3754">
            <v>0</v>
          </cell>
          <cell r="K3754">
            <v>0</v>
          </cell>
          <cell r="L3754">
            <v>24900</v>
          </cell>
        </row>
        <row r="3755">
          <cell r="E3755">
            <v>385342</v>
          </cell>
          <cell r="F3755">
            <v>44112</v>
          </cell>
          <cell r="I3755">
            <v>14800</v>
          </cell>
          <cell r="J3755">
            <v>0</v>
          </cell>
          <cell r="K3755">
            <v>0</v>
          </cell>
          <cell r="L3755">
            <v>14800</v>
          </cell>
        </row>
        <row r="3756">
          <cell r="E3756">
            <v>385343</v>
          </cell>
          <cell r="F3756">
            <v>44112</v>
          </cell>
          <cell r="I3756">
            <v>24900</v>
          </cell>
          <cell r="J3756">
            <v>0</v>
          </cell>
          <cell r="K3756">
            <v>0</v>
          </cell>
          <cell r="L3756">
            <v>24900</v>
          </cell>
        </row>
        <row r="3757">
          <cell r="E3757">
            <v>385344</v>
          </cell>
          <cell r="F3757">
            <v>44112</v>
          </cell>
          <cell r="I3757">
            <v>24900</v>
          </cell>
          <cell r="J3757">
            <v>0</v>
          </cell>
          <cell r="K3757">
            <v>0</v>
          </cell>
          <cell r="L3757">
            <v>24900</v>
          </cell>
        </row>
        <row r="3758">
          <cell r="E3758">
            <v>385345</v>
          </cell>
          <cell r="F3758">
            <v>44112</v>
          </cell>
          <cell r="I3758">
            <v>24900</v>
          </cell>
          <cell r="J3758">
            <v>0</v>
          </cell>
          <cell r="K3758">
            <v>0</v>
          </cell>
          <cell r="L3758">
            <v>24900</v>
          </cell>
        </row>
        <row r="3759">
          <cell r="E3759">
            <v>385347</v>
          </cell>
          <cell r="F3759">
            <v>44112</v>
          </cell>
          <cell r="I3759">
            <v>24900</v>
          </cell>
          <cell r="J3759">
            <v>0</v>
          </cell>
          <cell r="K3759">
            <v>0</v>
          </cell>
          <cell r="L3759">
            <v>24900</v>
          </cell>
        </row>
        <row r="3760">
          <cell r="E3760">
            <v>385351</v>
          </cell>
          <cell r="F3760">
            <v>44112</v>
          </cell>
          <cell r="I3760">
            <v>24900</v>
          </cell>
          <cell r="J3760">
            <v>0</v>
          </cell>
          <cell r="K3760">
            <v>0</v>
          </cell>
          <cell r="L3760">
            <v>24900</v>
          </cell>
        </row>
        <row r="3761">
          <cell r="E3761">
            <v>385352</v>
          </cell>
          <cell r="F3761">
            <v>44112</v>
          </cell>
          <cell r="I3761">
            <v>24900</v>
          </cell>
          <cell r="J3761">
            <v>0</v>
          </cell>
          <cell r="K3761">
            <v>0</v>
          </cell>
          <cell r="L3761">
            <v>24900</v>
          </cell>
        </row>
        <row r="3762">
          <cell r="E3762">
            <v>385353</v>
          </cell>
          <cell r="F3762">
            <v>44112</v>
          </cell>
          <cell r="I3762">
            <v>24900</v>
          </cell>
          <cell r="J3762">
            <v>0</v>
          </cell>
          <cell r="K3762">
            <v>0</v>
          </cell>
          <cell r="L3762">
            <v>24900</v>
          </cell>
        </row>
        <row r="3763">
          <cell r="E3763">
            <v>385356</v>
          </cell>
          <cell r="F3763">
            <v>44112</v>
          </cell>
          <cell r="I3763">
            <v>24900</v>
          </cell>
          <cell r="J3763">
            <v>0</v>
          </cell>
          <cell r="K3763">
            <v>0</v>
          </cell>
          <cell r="L3763">
            <v>24900</v>
          </cell>
        </row>
        <row r="3764">
          <cell r="E3764">
            <v>385357</v>
          </cell>
          <cell r="F3764">
            <v>44112</v>
          </cell>
          <cell r="I3764">
            <v>14800</v>
          </cell>
          <cell r="J3764">
            <v>0</v>
          </cell>
          <cell r="K3764">
            <v>0</v>
          </cell>
          <cell r="L3764">
            <v>14800</v>
          </cell>
        </row>
        <row r="3765">
          <cell r="E3765">
            <v>385358</v>
          </cell>
          <cell r="F3765">
            <v>44112</v>
          </cell>
          <cell r="I3765">
            <v>24900</v>
          </cell>
          <cell r="J3765">
            <v>0</v>
          </cell>
          <cell r="K3765">
            <v>0</v>
          </cell>
          <cell r="L3765">
            <v>24900</v>
          </cell>
        </row>
        <row r="3766">
          <cell r="E3766">
            <v>385359</v>
          </cell>
          <cell r="F3766">
            <v>44112</v>
          </cell>
          <cell r="I3766">
            <v>24900</v>
          </cell>
          <cell r="J3766">
            <v>0</v>
          </cell>
          <cell r="K3766">
            <v>0</v>
          </cell>
          <cell r="L3766">
            <v>24900</v>
          </cell>
        </row>
        <row r="3767">
          <cell r="E3767">
            <v>385362</v>
          </cell>
          <cell r="F3767">
            <v>44112</v>
          </cell>
          <cell r="I3767">
            <v>24900</v>
          </cell>
          <cell r="J3767">
            <v>0</v>
          </cell>
          <cell r="K3767">
            <v>0</v>
          </cell>
          <cell r="L3767">
            <v>24900</v>
          </cell>
        </row>
        <row r="3768">
          <cell r="E3768">
            <v>385364</v>
          </cell>
          <cell r="F3768">
            <v>44112</v>
          </cell>
          <cell r="I3768">
            <v>24900</v>
          </cell>
          <cell r="J3768">
            <v>0</v>
          </cell>
          <cell r="K3768">
            <v>0</v>
          </cell>
          <cell r="L3768">
            <v>24900</v>
          </cell>
        </row>
        <row r="3769">
          <cell r="E3769">
            <v>385365</v>
          </cell>
          <cell r="F3769">
            <v>44112</v>
          </cell>
          <cell r="I3769">
            <v>24900</v>
          </cell>
          <cell r="J3769">
            <v>0</v>
          </cell>
          <cell r="K3769">
            <v>0</v>
          </cell>
          <cell r="L3769">
            <v>24900</v>
          </cell>
        </row>
        <row r="3770">
          <cell r="E3770">
            <v>385396</v>
          </cell>
          <cell r="F3770">
            <v>44112</v>
          </cell>
          <cell r="G3770">
            <v>44125</v>
          </cell>
          <cell r="I3770">
            <v>3650</v>
          </cell>
          <cell r="J3770">
            <v>0</v>
          </cell>
          <cell r="K3770">
            <v>0</v>
          </cell>
          <cell r="L3770">
            <v>3650</v>
          </cell>
        </row>
        <row r="3771">
          <cell r="E3771">
            <v>385403</v>
          </cell>
          <cell r="F3771">
            <v>44112</v>
          </cell>
          <cell r="G3771">
            <v>44125</v>
          </cell>
          <cell r="I3771">
            <v>13750</v>
          </cell>
          <cell r="J3771">
            <v>0</v>
          </cell>
          <cell r="K3771">
            <v>0</v>
          </cell>
          <cell r="L3771">
            <v>13750</v>
          </cell>
        </row>
        <row r="3772">
          <cell r="E3772">
            <v>385405</v>
          </cell>
          <cell r="F3772">
            <v>44112</v>
          </cell>
          <cell r="G3772">
            <v>44125</v>
          </cell>
          <cell r="I3772">
            <v>13750</v>
          </cell>
          <cell r="J3772">
            <v>0</v>
          </cell>
          <cell r="K3772">
            <v>0</v>
          </cell>
          <cell r="L3772">
            <v>13750</v>
          </cell>
        </row>
        <row r="3773">
          <cell r="E3773">
            <v>385428</v>
          </cell>
          <cell r="F3773">
            <v>44112</v>
          </cell>
          <cell r="I3773">
            <v>5547493</v>
          </cell>
          <cell r="J3773">
            <v>0</v>
          </cell>
          <cell r="K3773">
            <v>0</v>
          </cell>
          <cell r="L3773">
            <v>5547493</v>
          </cell>
        </row>
        <row r="3774">
          <cell r="E3774">
            <v>385430</v>
          </cell>
          <cell r="F3774">
            <v>44112</v>
          </cell>
          <cell r="I3774">
            <v>3108760</v>
          </cell>
          <cell r="J3774">
            <v>0</v>
          </cell>
          <cell r="K3774">
            <v>0</v>
          </cell>
          <cell r="L3774">
            <v>3108760</v>
          </cell>
        </row>
        <row r="3775">
          <cell r="E3775">
            <v>385433</v>
          </cell>
          <cell r="F3775">
            <v>44112</v>
          </cell>
          <cell r="G3775">
            <v>44125</v>
          </cell>
          <cell r="I3775">
            <v>13750</v>
          </cell>
          <cell r="J3775">
            <v>0</v>
          </cell>
          <cell r="K3775">
            <v>0</v>
          </cell>
          <cell r="L3775">
            <v>13750</v>
          </cell>
        </row>
        <row r="3776">
          <cell r="E3776">
            <v>385436</v>
          </cell>
          <cell r="F3776">
            <v>44112</v>
          </cell>
          <cell r="G3776">
            <v>44125</v>
          </cell>
          <cell r="I3776">
            <v>17150</v>
          </cell>
          <cell r="J3776">
            <v>0</v>
          </cell>
          <cell r="K3776">
            <v>0</v>
          </cell>
          <cell r="L3776">
            <v>17150</v>
          </cell>
        </row>
        <row r="3777">
          <cell r="E3777">
            <v>385438</v>
          </cell>
          <cell r="F3777">
            <v>44112</v>
          </cell>
          <cell r="G3777">
            <v>44125</v>
          </cell>
          <cell r="I3777">
            <v>13750</v>
          </cell>
          <cell r="J3777">
            <v>0</v>
          </cell>
          <cell r="K3777">
            <v>0</v>
          </cell>
          <cell r="L3777">
            <v>13750</v>
          </cell>
        </row>
        <row r="3778">
          <cell r="E3778">
            <v>385443</v>
          </cell>
          <cell r="F3778">
            <v>44112</v>
          </cell>
          <cell r="G3778">
            <v>44118</v>
          </cell>
          <cell r="H3778">
            <v>44123</v>
          </cell>
          <cell r="I3778">
            <v>155396</v>
          </cell>
          <cell r="J3778">
            <v>0</v>
          </cell>
          <cell r="K3778">
            <v>0</v>
          </cell>
          <cell r="L3778">
            <v>155396</v>
          </cell>
        </row>
        <row r="3779">
          <cell r="E3779">
            <v>385447</v>
          </cell>
          <cell r="F3779">
            <v>44112</v>
          </cell>
          <cell r="I3779">
            <v>32724238</v>
          </cell>
          <cell r="J3779">
            <v>0</v>
          </cell>
          <cell r="K3779">
            <v>0</v>
          </cell>
          <cell r="L3779">
            <v>32724238</v>
          </cell>
        </row>
        <row r="3780">
          <cell r="E3780">
            <v>385451</v>
          </cell>
          <cell r="F3780">
            <v>44112</v>
          </cell>
          <cell r="I3780">
            <v>387275</v>
          </cell>
          <cell r="J3780">
            <v>0</v>
          </cell>
          <cell r="K3780">
            <v>0</v>
          </cell>
          <cell r="L3780">
            <v>387275</v>
          </cell>
        </row>
        <row r="3781">
          <cell r="E3781">
            <v>385454</v>
          </cell>
          <cell r="F3781">
            <v>44112</v>
          </cell>
          <cell r="G3781">
            <v>44113</v>
          </cell>
          <cell r="H3781">
            <v>44119</v>
          </cell>
          <cell r="I3781">
            <v>145041</v>
          </cell>
          <cell r="J3781">
            <v>0</v>
          </cell>
          <cell r="K3781">
            <v>0</v>
          </cell>
          <cell r="L3781">
            <v>145041</v>
          </cell>
        </row>
        <row r="3782">
          <cell r="E3782">
            <v>385461</v>
          </cell>
          <cell r="F3782">
            <v>44112</v>
          </cell>
          <cell r="I3782">
            <v>2832500</v>
          </cell>
          <cell r="J3782">
            <v>0</v>
          </cell>
          <cell r="K3782">
            <v>0</v>
          </cell>
          <cell r="L3782">
            <v>2832500</v>
          </cell>
        </row>
        <row r="3783">
          <cell r="E3783">
            <v>385463</v>
          </cell>
          <cell r="F3783">
            <v>44112</v>
          </cell>
          <cell r="I3783">
            <v>9078652</v>
          </cell>
          <cell r="J3783">
            <v>0</v>
          </cell>
          <cell r="K3783">
            <v>0</v>
          </cell>
          <cell r="L3783">
            <v>9078652</v>
          </cell>
        </row>
        <row r="3784">
          <cell r="E3784">
            <v>385468</v>
          </cell>
          <cell r="F3784">
            <v>44113</v>
          </cell>
          <cell r="I3784">
            <v>1428705</v>
          </cell>
          <cell r="J3784">
            <v>0</v>
          </cell>
          <cell r="K3784">
            <v>0</v>
          </cell>
          <cell r="L3784">
            <v>1428705</v>
          </cell>
        </row>
        <row r="3785">
          <cell r="E3785">
            <v>385470</v>
          </cell>
          <cell r="F3785">
            <v>44113</v>
          </cell>
          <cell r="G3785">
            <v>44118</v>
          </cell>
          <cell r="H3785">
            <v>44123</v>
          </cell>
          <cell r="I3785">
            <v>299898</v>
          </cell>
          <cell r="J3785">
            <v>0</v>
          </cell>
          <cell r="K3785">
            <v>0</v>
          </cell>
          <cell r="L3785">
            <v>299898</v>
          </cell>
        </row>
        <row r="3786">
          <cell r="E3786">
            <v>385488</v>
          </cell>
          <cell r="F3786">
            <v>44113</v>
          </cell>
          <cell r="G3786">
            <v>44118</v>
          </cell>
          <cell r="H3786">
            <v>44123</v>
          </cell>
          <cell r="I3786">
            <v>87306</v>
          </cell>
          <cell r="J3786">
            <v>0</v>
          </cell>
          <cell r="K3786">
            <v>0</v>
          </cell>
          <cell r="L3786">
            <v>87306</v>
          </cell>
        </row>
        <row r="3787">
          <cell r="E3787">
            <v>385503</v>
          </cell>
          <cell r="F3787">
            <v>44113</v>
          </cell>
          <cell r="I3787">
            <v>442996</v>
          </cell>
          <cell r="J3787">
            <v>0</v>
          </cell>
          <cell r="K3787">
            <v>0</v>
          </cell>
          <cell r="L3787">
            <v>442996</v>
          </cell>
        </row>
        <row r="3788">
          <cell r="E3788">
            <v>385526</v>
          </cell>
          <cell r="F3788">
            <v>44113</v>
          </cell>
          <cell r="I3788">
            <v>2233242</v>
          </cell>
          <cell r="J3788">
            <v>0</v>
          </cell>
          <cell r="K3788">
            <v>0</v>
          </cell>
          <cell r="L3788">
            <v>2233242</v>
          </cell>
        </row>
        <row r="3789">
          <cell r="E3789">
            <v>385535</v>
          </cell>
          <cell r="F3789">
            <v>44113</v>
          </cell>
          <cell r="I3789">
            <v>178420</v>
          </cell>
          <cell r="J3789">
            <v>0</v>
          </cell>
          <cell r="K3789">
            <v>0</v>
          </cell>
          <cell r="L3789">
            <v>178420</v>
          </cell>
        </row>
        <row r="3790">
          <cell r="E3790">
            <v>385567</v>
          </cell>
          <cell r="F3790">
            <v>44113</v>
          </cell>
          <cell r="G3790">
            <v>44125</v>
          </cell>
          <cell r="I3790">
            <v>45213</v>
          </cell>
          <cell r="J3790">
            <v>0</v>
          </cell>
          <cell r="K3790">
            <v>0</v>
          </cell>
          <cell r="L3790">
            <v>45213</v>
          </cell>
        </row>
        <row r="3791">
          <cell r="E3791">
            <v>385627</v>
          </cell>
          <cell r="F3791">
            <v>44113</v>
          </cell>
          <cell r="G3791">
            <v>44118</v>
          </cell>
          <cell r="I3791">
            <v>1460557</v>
          </cell>
          <cell r="J3791">
            <v>0</v>
          </cell>
          <cell r="K3791">
            <v>0</v>
          </cell>
          <cell r="L3791">
            <v>1460557</v>
          </cell>
        </row>
        <row r="3792">
          <cell r="E3792">
            <v>385631</v>
          </cell>
          <cell r="F3792">
            <v>44113</v>
          </cell>
          <cell r="I3792">
            <v>4266550</v>
          </cell>
          <cell r="J3792">
            <v>0</v>
          </cell>
          <cell r="K3792">
            <v>0</v>
          </cell>
          <cell r="L3792">
            <v>4266550</v>
          </cell>
        </row>
        <row r="3793">
          <cell r="E3793">
            <v>385639</v>
          </cell>
          <cell r="F3793">
            <v>44113</v>
          </cell>
          <cell r="G3793">
            <v>44125</v>
          </cell>
          <cell r="I3793">
            <v>15000</v>
          </cell>
          <cell r="J3793">
            <v>0</v>
          </cell>
          <cell r="K3793">
            <v>0</v>
          </cell>
          <cell r="L3793">
            <v>15000</v>
          </cell>
        </row>
        <row r="3794">
          <cell r="E3794">
            <v>385643</v>
          </cell>
          <cell r="F3794">
            <v>44113</v>
          </cell>
          <cell r="G3794">
            <v>44125</v>
          </cell>
          <cell r="I3794">
            <v>13750</v>
          </cell>
          <cell r="J3794">
            <v>0</v>
          </cell>
          <cell r="K3794">
            <v>0</v>
          </cell>
          <cell r="L3794">
            <v>13750</v>
          </cell>
        </row>
        <row r="3795">
          <cell r="E3795">
            <v>385647</v>
          </cell>
          <cell r="F3795">
            <v>44113</v>
          </cell>
          <cell r="I3795">
            <v>24900</v>
          </cell>
          <cell r="J3795">
            <v>0</v>
          </cell>
          <cell r="K3795">
            <v>0</v>
          </cell>
          <cell r="L3795">
            <v>24900</v>
          </cell>
        </row>
        <row r="3796">
          <cell r="E3796">
            <v>385648</v>
          </cell>
          <cell r="F3796">
            <v>44113</v>
          </cell>
          <cell r="I3796">
            <v>14800</v>
          </cell>
          <cell r="J3796">
            <v>0</v>
          </cell>
          <cell r="K3796">
            <v>0</v>
          </cell>
          <cell r="L3796">
            <v>14800</v>
          </cell>
        </row>
        <row r="3797">
          <cell r="E3797">
            <v>385649</v>
          </cell>
          <cell r="F3797">
            <v>44113</v>
          </cell>
          <cell r="I3797">
            <v>24900</v>
          </cell>
          <cell r="J3797">
            <v>0</v>
          </cell>
          <cell r="K3797">
            <v>0</v>
          </cell>
          <cell r="L3797">
            <v>24900</v>
          </cell>
        </row>
        <row r="3798">
          <cell r="E3798">
            <v>385650</v>
          </cell>
          <cell r="F3798">
            <v>44113</v>
          </cell>
          <cell r="I3798">
            <v>41753</v>
          </cell>
          <cell r="J3798">
            <v>0</v>
          </cell>
          <cell r="K3798">
            <v>0</v>
          </cell>
          <cell r="L3798">
            <v>41753</v>
          </cell>
        </row>
        <row r="3799">
          <cell r="E3799">
            <v>385652</v>
          </cell>
          <cell r="F3799">
            <v>44113</v>
          </cell>
          <cell r="I3799">
            <v>24900</v>
          </cell>
          <cell r="J3799">
            <v>0</v>
          </cell>
          <cell r="K3799">
            <v>0</v>
          </cell>
          <cell r="L3799">
            <v>24900</v>
          </cell>
        </row>
        <row r="3800">
          <cell r="E3800">
            <v>385653</v>
          </cell>
          <cell r="F3800">
            <v>44113</v>
          </cell>
          <cell r="I3800">
            <v>24900</v>
          </cell>
          <cell r="J3800">
            <v>0</v>
          </cell>
          <cell r="K3800">
            <v>0</v>
          </cell>
          <cell r="L3800">
            <v>24900</v>
          </cell>
        </row>
        <row r="3801">
          <cell r="E3801">
            <v>385654</v>
          </cell>
          <cell r="F3801">
            <v>44113</v>
          </cell>
          <cell r="I3801">
            <v>24900</v>
          </cell>
          <cell r="J3801">
            <v>0</v>
          </cell>
          <cell r="K3801">
            <v>0</v>
          </cell>
          <cell r="L3801">
            <v>24900</v>
          </cell>
        </row>
        <row r="3802">
          <cell r="E3802">
            <v>385670</v>
          </cell>
          <cell r="F3802">
            <v>44113</v>
          </cell>
          <cell r="G3802">
            <v>44118</v>
          </cell>
          <cell r="I3802">
            <v>28781</v>
          </cell>
          <cell r="J3802">
            <v>0</v>
          </cell>
          <cell r="K3802">
            <v>0</v>
          </cell>
          <cell r="L3802">
            <v>28781</v>
          </cell>
        </row>
        <row r="3803">
          <cell r="E3803">
            <v>385672</v>
          </cell>
          <cell r="F3803">
            <v>44113</v>
          </cell>
          <cell r="G3803">
            <v>44125</v>
          </cell>
          <cell r="I3803">
            <v>13750</v>
          </cell>
          <cell r="J3803">
            <v>0</v>
          </cell>
          <cell r="K3803">
            <v>0</v>
          </cell>
          <cell r="L3803">
            <v>13750</v>
          </cell>
        </row>
        <row r="3804">
          <cell r="E3804">
            <v>385694</v>
          </cell>
          <cell r="F3804">
            <v>44113</v>
          </cell>
          <cell r="G3804">
            <v>44125</v>
          </cell>
          <cell r="I3804">
            <v>3650</v>
          </cell>
          <cell r="J3804">
            <v>0</v>
          </cell>
          <cell r="K3804">
            <v>0</v>
          </cell>
          <cell r="L3804">
            <v>3650</v>
          </cell>
        </row>
        <row r="3805">
          <cell r="E3805">
            <v>385695</v>
          </cell>
          <cell r="F3805">
            <v>44113</v>
          </cell>
          <cell r="G3805">
            <v>44125</v>
          </cell>
          <cell r="I3805">
            <v>17150</v>
          </cell>
          <cell r="J3805">
            <v>0</v>
          </cell>
          <cell r="K3805">
            <v>0</v>
          </cell>
          <cell r="L3805">
            <v>17150</v>
          </cell>
        </row>
        <row r="3806">
          <cell r="E3806">
            <v>385697</v>
          </cell>
          <cell r="F3806">
            <v>44113</v>
          </cell>
          <cell r="I3806">
            <v>23496191</v>
          </cell>
          <cell r="J3806">
            <v>0</v>
          </cell>
          <cell r="K3806">
            <v>0</v>
          </cell>
          <cell r="L3806">
            <v>23496191</v>
          </cell>
        </row>
        <row r="3807">
          <cell r="E3807">
            <v>385731</v>
          </cell>
          <cell r="F3807">
            <v>44113</v>
          </cell>
          <cell r="G3807">
            <v>44125</v>
          </cell>
          <cell r="I3807">
            <v>30500</v>
          </cell>
          <cell r="J3807">
            <v>0</v>
          </cell>
          <cell r="K3807">
            <v>0</v>
          </cell>
          <cell r="L3807">
            <v>30500</v>
          </cell>
        </row>
        <row r="3808">
          <cell r="E3808">
            <v>385740</v>
          </cell>
          <cell r="F3808">
            <v>44113</v>
          </cell>
          <cell r="I3808">
            <v>3517674</v>
          </cell>
          <cell r="J3808">
            <v>0</v>
          </cell>
          <cell r="K3808">
            <v>0</v>
          </cell>
          <cell r="L3808">
            <v>3517674</v>
          </cell>
        </row>
        <row r="3809">
          <cell r="E3809">
            <v>385781</v>
          </cell>
          <cell r="F3809">
            <v>44113</v>
          </cell>
          <cell r="G3809">
            <v>44125</v>
          </cell>
          <cell r="I3809">
            <v>28781</v>
          </cell>
          <cell r="J3809">
            <v>0</v>
          </cell>
          <cell r="K3809">
            <v>0</v>
          </cell>
          <cell r="L3809">
            <v>28781</v>
          </cell>
        </row>
        <row r="3810">
          <cell r="E3810">
            <v>385784</v>
          </cell>
          <cell r="F3810">
            <v>44113</v>
          </cell>
          <cell r="G3810">
            <v>44125</v>
          </cell>
          <cell r="I3810">
            <v>28781</v>
          </cell>
          <cell r="J3810">
            <v>0</v>
          </cell>
          <cell r="K3810">
            <v>0</v>
          </cell>
          <cell r="L3810">
            <v>28781</v>
          </cell>
        </row>
        <row r="3811">
          <cell r="E3811">
            <v>385785</v>
          </cell>
          <cell r="F3811">
            <v>44113</v>
          </cell>
          <cell r="G3811">
            <v>44125</v>
          </cell>
          <cell r="I3811">
            <v>28781</v>
          </cell>
          <cell r="J3811">
            <v>0</v>
          </cell>
          <cell r="K3811">
            <v>0</v>
          </cell>
          <cell r="L3811">
            <v>28781</v>
          </cell>
        </row>
        <row r="3812">
          <cell r="E3812">
            <v>385809</v>
          </cell>
          <cell r="F3812">
            <v>44113</v>
          </cell>
          <cell r="G3812">
            <v>44125</v>
          </cell>
          <cell r="I3812">
            <v>45213</v>
          </cell>
          <cell r="J3812">
            <v>0</v>
          </cell>
          <cell r="K3812">
            <v>0</v>
          </cell>
          <cell r="L3812">
            <v>45213</v>
          </cell>
        </row>
        <row r="3813">
          <cell r="E3813">
            <v>385828</v>
          </cell>
          <cell r="F3813">
            <v>44113</v>
          </cell>
          <cell r="G3813">
            <v>44125</v>
          </cell>
          <cell r="I3813">
            <v>47200</v>
          </cell>
          <cell r="J3813">
            <v>0</v>
          </cell>
          <cell r="K3813">
            <v>0</v>
          </cell>
          <cell r="L3813">
            <v>47200</v>
          </cell>
        </row>
        <row r="3814">
          <cell r="E3814">
            <v>385837</v>
          </cell>
          <cell r="F3814">
            <v>44113</v>
          </cell>
          <cell r="G3814">
            <v>44118</v>
          </cell>
          <cell r="H3814">
            <v>44119</v>
          </cell>
          <cell r="I3814">
            <v>103982</v>
          </cell>
          <cell r="J3814">
            <v>0</v>
          </cell>
          <cell r="K3814">
            <v>0</v>
          </cell>
          <cell r="L3814">
            <v>103982</v>
          </cell>
        </row>
        <row r="3815">
          <cell r="E3815">
            <v>385840</v>
          </cell>
          <cell r="F3815">
            <v>44113</v>
          </cell>
          <cell r="G3815">
            <v>44118</v>
          </cell>
          <cell r="H3815">
            <v>44119</v>
          </cell>
          <cell r="I3815">
            <v>457098</v>
          </cell>
          <cell r="J3815">
            <v>0</v>
          </cell>
          <cell r="K3815">
            <v>0</v>
          </cell>
          <cell r="L3815">
            <v>457098</v>
          </cell>
        </row>
        <row r="3816">
          <cell r="E3816">
            <v>385841</v>
          </cell>
          <cell r="F3816">
            <v>44113</v>
          </cell>
          <cell r="G3816">
            <v>44127</v>
          </cell>
          <cell r="I3816">
            <v>229358</v>
          </cell>
          <cell r="J3816">
            <v>0</v>
          </cell>
          <cell r="K3816">
            <v>0</v>
          </cell>
          <cell r="L3816">
            <v>229358</v>
          </cell>
        </row>
        <row r="3817">
          <cell r="E3817">
            <v>385845</v>
          </cell>
          <cell r="F3817">
            <v>44113</v>
          </cell>
          <cell r="G3817">
            <v>44118</v>
          </cell>
          <cell r="H3817">
            <v>44119</v>
          </cell>
          <cell r="I3817">
            <v>464804</v>
          </cell>
          <cell r="J3817">
            <v>0</v>
          </cell>
          <cell r="K3817">
            <v>0</v>
          </cell>
          <cell r="L3817">
            <v>464804</v>
          </cell>
        </row>
        <row r="3818">
          <cell r="E3818">
            <v>385846</v>
          </cell>
          <cell r="F3818">
            <v>44113</v>
          </cell>
          <cell r="G3818">
            <v>44127</v>
          </cell>
          <cell r="I3818">
            <v>4331255</v>
          </cell>
          <cell r="J3818">
            <v>0</v>
          </cell>
          <cell r="K3818">
            <v>0</v>
          </cell>
          <cell r="L3818">
            <v>4331255</v>
          </cell>
        </row>
        <row r="3819">
          <cell r="E3819">
            <v>385852</v>
          </cell>
          <cell r="F3819">
            <v>44113</v>
          </cell>
          <cell r="G3819">
            <v>44118</v>
          </cell>
          <cell r="H3819">
            <v>44119</v>
          </cell>
          <cell r="I3819">
            <v>2694821</v>
          </cell>
          <cell r="J3819">
            <v>0</v>
          </cell>
          <cell r="K3819">
            <v>0</v>
          </cell>
          <cell r="L3819">
            <v>2694821</v>
          </cell>
        </row>
        <row r="3820">
          <cell r="E3820">
            <v>385856</v>
          </cell>
          <cell r="F3820">
            <v>44113</v>
          </cell>
          <cell r="G3820">
            <v>44118</v>
          </cell>
          <cell r="H3820">
            <v>44126</v>
          </cell>
          <cell r="I3820">
            <v>1219855</v>
          </cell>
          <cell r="J3820">
            <v>0</v>
          </cell>
          <cell r="K3820">
            <v>0</v>
          </cell>
          <cell r="L3820">
            <v>1219855</v>
          </cell>
        </row>
        <row r="3821">
          <cell r="E3821">
            <v>385858</v>
          </cell>
          <cell r="F3821">
            <v>44113</v>
          </cell>
          <cell r="G3821">
            <v>44127</v>
          </cell>
          <cell r="I3821">
            <v>344040</v>
          </cell>
          <cell r="J3821">
            <v>0</v>
          </cell>
          <cell r="K3821">
            <v>0</v>
          </cell>
          <cell r="L3821">
            <v>344040</v>
          </cell>
        </row>
        <row r="3822">
          <cell r="E3822">
            <v>385859</v>
          </cell>
          <cell r="F3822">
            <v>44113</v>
          </cell>
          <cell r="G3822">
            <v>44118</v>
          </cell>
          <cell r="H3822">
            <v>44126</v>
          </cell>
          <cell r="I3822">
            <v>1215880</v>
          </cell>
          <cell r="J3822">
            <v>0</v>
          </cell>
          <cell r="K3822">
            <v>0</v>
          </cell>
          <cell r="L3822">
            <v>1215880</v>
          </cell>
        </row>
        <row r="3823">
          <cell r="E3823">
            <v>385862</v>
          </cell>
          <cell r="F3823">
            <v>44113</v>
          </cell>
          <cell r="G3823">
            <v>44118</v>
          </cell>
          <cell r="H3823">
            <v>44126</v>
          </cell>
          <cell r="I3823">
            <v>1235377</v>
          </cell>
          <cell r="J3823">
            <v>0</v>
          </cell>
          <cell r="K3823">
            <v>0</v>
          </cell>
          <cell r="L3823">
            <v>1235377</v>
          </cell>
        </row>
        <row r="3824">
          <cell r="E3824">
            <v>385867</v>
          </cell>
          <cell r="F3824">
            <v>44113</v>
          </cell>
          <cell r="G3824">
            <v>44118</v>
          </cell>
          <cell r="H3824">
            <v>44126</v>
          </cell>
          <cell r="I3824">
            <v>1209960</v>
          </cell>
          <cell r="J3824">
            <v>0</v>
          </cell>
          <cell r="K3824">
            <v>0</v>
          </cell>
          <cell r="L3824">
            <v>1209960</v>
          </cell>
        </row>
        <row r="3825">
          <cell r="E3825">
            <v>385869</v>
          </cell>
          <cell r="F3825">
            <v>44113</v>
          </cell>
          <cell r="G3825">
            <v>44118</v>
          </cell>
          <cell r="H3825">
            <v>44119</v>
          </cell>
          <cell r="I3825">
            <v>11279857</v>
          </cell>
          <cell r="J3825">
            <v>0</v>
          </cell>
          <cell r="K3825">
            <v>0</v>
          </cell>
          <cell r="L3825">
            <v>11279857</v>
          </cell>
        </row>
        <row r="3826">
          <cell r="E3826">
            <v>385870</v>
          </cell>
          <cell r="F3826">
            <v>44113</v>
          </cell>
          <cell r="G3826">
            <v>44118</v>
          </cell>
          <cell r="H3826">
            <v>44126</v>
          </cell>
          <cell r="I3826">
            <v>1990257</v>
          </cell>
          <cell r="J3826">
            <v>0</v>
          </cell>
          <cell r="K3826">
            <v>0</v>
          </cell>
          <cell r="L3826">
            <v>1990257</v>
          </cell>
        </row>
        <row r="3827">
          <cell r="E3827">
            <v>385884</v>
          </cell>
          <cell r="F3827">
            <v>44113</v>
          </cell>
          <cell r="G3827">
            <v>44118</v>
          </cell>
          <cell r="H3827">
            <v>44119</v>
          </cell>
          <cell r="I3827">
            <v>3347949</v>
          </cell>
          <cell r="J3827">
            <v>0</v>
          </cell>
          <cell r="K3827">
            <v>0</v>
          </cell>
          <cell r="L3827">
            <v>3347949</v>
          </cell>
        </row>
        <row r="3828">
          <cell r="E3828">
            <v>385885</v>
          </cell>
          <cell r="F3828">
            <v>44113</v>
          </cell>
          <cell r="G3828">
            <v>44118</v>
          </cell>
          <cell r="H3828">
            <v>44126</v>
          </cell>
          <cell r="I3828">
            <v>1232021</v>
          </cell>
          <cell r="J3828">
            <v>0</v>
          </cell>
          <cell r="K3828">
            <v>0</v>
          </cell>
          <cell r="L3828">
            <v>1232021</v>
          </cell>
        </row>
        <row r="3829">
          <cell r="E3829">
            <v>385890</v>
          </cell>
          <cell r="F3829">
            <v>44113</v>
          </cell>
          <cell r="G3829">
            <v>44127</v>
          </cell>
          <cell r="I3829">
            <v>458716</v>
          </cell>
          <cell r="J3829">
            <v>0</v>
          </cell>
          <cell r="K3829">
            <v>0</v>
          </cell>
          <cell r="L3829">
            <v>458716</v>
          </cell>
        </row>
        <row r="3830">
          <cell r="E3830">
            <v>385895</v>
          </cell>
          <cell r="F3830">
            <v>44113</v>
          </cell>
          <cell r="G3830">
            <v>44118</v>
          </cell>
          <cell r="H3830">
            <v>44119</v>
          </cell>
          <cell r="I3830">
            <v>95636</v>
          </cell>
          <cell r="J3830">
            <v>0</v>
          </cell>
          <cell r="K3830">
            <v>0</v>
          </cell>
          <cell r="L3830">
            <v>95636</v>
          </cell>
        </row>
        <row r="3831">
          <cell r="E3831">
            <v>385900</v>
          </cell>
          <cell r="F3831">
            <v>44113</v>
          </cell>
          <cell r="G3831">
            <v>44125</v>
          </cell>
          <cell r="I3831">
            <v>47200</v>
          </cell>
          <cell r="J3831">
            <v>0</v>
          </cell>
          <cell r="K3831">
            <v>0</v>
          </cell>
          <cell r="L3831">
            <v>47200</v>
          </cell>
        </row>
        <row r="3832">
          <cell r="E3832">
            <v>385905</v>
          </cell>
          <cell r="F3832">
            <v>44113</v>
          </cell>
          <cell r="G3832">
            <v>44118</v>
          </cell>
          <cell r="H3832">
            <v>44119</v>
          </cell>
          <cell r="I3832">
            <v>4973773</v>
          </cell>
          <cell r="J3832">
            <v>0</v>
          </cell>
          <cell r="K3832">
            <v>0</v>
          </cell>
          <cell r="L3832">
            <v>4973773</v>
          </cell>
        </row>
        <row r="3833">
          <cell r="E3833">
            <v>385909</v>
          </cell>
          <cell r="F3833">
            <v>44113</v>
          </cell>
          <cell r="G3833">
            <v>44125</v>
          </cell>
          <cell r="I3833">
            <v>47200</v>
          </cell>
          <cell r="J3833">
            <v>0</v>
          </cell>
          <cell r="K3833">
            <v>0</v>
          </cell>
          <cell r="L3833">
            <v>47200</v>
          </cell>
        </row>
        <row r="3834">
          <cell r="E3834">
            <v>385911</v>
          </cell>
          <cell r="F3834">
            <v>44113</v>
          </cell>
          <cell r="G3834">
            <v>44118</v>
          </cell>
          <cell r="H3834">
            <v>44119</v>
          </cell>
          <cell r="I3834">
            <v>930680</v>
          </cell>
          <cell r="J3834">
            <v>0</v>
          </cell>
          <cell r="K3834">
            <v>0</v>
          </cell>
          <cell r="L3834">
            <v>930680</v>
          </cell>
        </row>
        <row r="3835">
          <cell r="E3835">
            <v>385918</v>
          </cell>
          <cell r="F3835">
            <v>44113</v>
          </cell>
          <cell r="G3835">
            <v>44118</v>
          </cell>
          <cell r="H3835">
            <v>44119</v>
          </cell>
          <cell r="I3835">
            <v>2493206</v>
          </cell>
          <cell r="J3835">
            <v>0</v>
          </cell>
          <cell r="K3835">
            <v>0</v>
          </cell>
          <cell r="L3835">
            <v>2493206</v>
          </cell>
        </row>
        <row r="3836">
          <cell r="E3836">
            <v>385924</v>
          </cell>
          <cell r="F3836">
            <v>44113</v>
          </cell>
          <cell r="G3836">
            <v>44118</v>
          </cell>
          <cell r="H3836">
            <v>44119</v>
          </cell>
          <cell r="I3836">
            <v>8662355</v>
          </cell>
          <cell r="J3836">
            <v>0</v>
          </cell>
          <cell r="K3836">
            <v>0</v>
          </cell>
          <cell r="L3836">
            <v>8662355</v>
          </cell>
        </row>
        <row r="3837">
          <cell r="E3837">
            <v>385927</v>
          </cell>
          <cell r="F3837">
            <v>44113</v>
          </cell>
          <cell r="G3837">
            <v>44118</v>
          </cell>
          <cell r="H3837">
            <v>44119</v>
          </cell>
          <cell r="I3837">
            <v>9513429</v>
          </cell>
          <cell r="J3837">
            <v>0</v>
          </cell>
          <cell r="K3837">
            <v>0</v>
          </cell>
          <cell r="L3837">
            <v>9513429</v>
          </cell>
        </row>
        <row r="3838">
          <cell r="E3838">
            <v>385940</v>
          </cell>
          <cell r="F3838">
            <v>44113</v>
          </cell>
          <cell r="G3838">
            <v>44118</v>
          </cell>
          <cell r="H3838">
            <v>44123</v>
          </cell>
          <cell r="I3838">
            <v>470182</v>
          </cell>
          <cell r="J3838">
            <v>0</v>
          </cell>
          <cell r="K3838">
            <v>0</v>
          </cell>
          <cell r="L3838">
            <v>470182</v>
          </cell>
        </row>
        <row r="3839">
          <cell r="E3839">
            <v>385942</v>
          </cell>
          <cell r="F3839">
            <v>44113</v>
          </cell>
          <cell r="G3839">
            <v>44118</v>
          </cell>
          <cell r="H3839">
            <v>44123</v>
          </cell>
          <cell r="I3839">
            <v>124008</v>
          </cell>
          <cell r="J3839">
            <v>0</v>
          </cell>
          <cell r="K3839">
            <v>0</v>
          </cell>
          <cell r="L3839">
            <v>124008</v>
          </cell>
        </row>
        <row r="3840">
          <cell r="E3840">
            <v>385945</v>
          </cell>
          <cell r="F3840">
            <v>44113</v>
          </cell>
          <cell r="G3840">
            <v>44118</v>
          </cell>
          <cell r="H3840">
            <v>44123</v>
          </cell>
          <cell r="I3840">
            <v>512473</v>
          </cell>
          <cell r="J3840">
            <v>0</v>
          </cell>
          <cell r="K3840">
            <v>0</v>
          </cell>
          <cell r="L3840">
            <v>512473</v>
          </cell>
        </row>
        <row r="3841">
          <cell r="E3841">
            <v>385948</v>
          </cell>
          <cell r="F3841">
            <v>44113</v>
          </cell>
          <cell r="G3841">
            <v>44118</v>
          </cell>
          <cell r="H3841">
            <v>44123</v>
          </cell>
          <cell r="I3841">
            <v>599491</v>
          </cell>
          <cell r="J3841">
            <v>0</v>
          </cell>
          <cell r="K3841">
            <v>0</v>
          </cell>
          <cell r="L3841">
            <v>599491</v>
          </cell>
        </row>
        <row r="3842">
          <cell r="E3842">
            <v>385954</v>
          </cell>
          <cell r="F3842">
            <v>44114</v>
          </cell>
          <cell r="G3842">
            <v>44118</v>
          </cell>
          <cell r="H3842">
            <v>44123</v>
          </cell>
          <cell r="I3842">
            <v>22388</v>
          </cell>
          <cell r="J3842">
            <v>0</v>
          </cell>
          <cell r="K3842">
            <v>0</v>
          </cell>
          <cell r="L3842">
            <v>22388</v>
          </cell>
        </row>
        <row r="3843">
          <cell r="E3843">
            <v>385956</v>
          </cell>
          <cell r="F3843">
            <v>44114</v>
          </cell>
          <cell r="G3843">
            <v>44120</v>
          </cell>
          <cell r="H3843">
            <v>44126</v>
          </cell>
          <cell r="I3843">
            <v>182816</v>
          </cell>
          <cell r="J3843">
            <v>0</v>
          </cell>
          <cell r="K3843">
            <v>0</v>
          </cell>
          <cell r="L3843">
            <v>182816</v>
          </cell>
        </row>
        <row r="3844">
          <cell r="E3844">
            <v>385959</v>
          </cell>
          <cell r="F3844">
            <v>44114</v>
          </cell>
          <cell r="G3844">
            <v>44118</v>
          </cell>
          <cell r="H3844">
            <v>44123</v>
          </cell>
          <cell r="I3844">
            <v>22388</v>
          </cell>
          <cell r="J3844">
            <v>0</v>
          </cell>
          <cell r="K3844">
            <v>0</v>
          </cell>
          <cell r="L3844">
            <v>22388</v>
          </cell>
        </row>
        <row r="3845">
          <cell r="E3845">
            <v>385962</v>
          </cell>
          <cell r="F3845">
            <v>44114</v>
          </cell>
          <cell r="G3845">
            <v>44118</v>
          </cell>
          <cell r="H3845">
            <v>44123</v>
          </cell>
          <cell r="I3845">
            <v>159106</v>
          </cell>
          <cell r="J3845">
            <v>0</v>
          </cell>
          <cell r="K3845">
            <v>0</v>
          </cell>
          <cell r="L3845">
            <v>159106</v>
          </cell>
        </row>
        <row r="3846">
          <cell r="E3846">
            <v>385963</v>
          </cell>
          <cell r="F3846">
            <v>44114</v>
          </cell>
          <cell r="G3846">
            <v>44118</v>
          </cell>
          <cell r="H3846">
            <v>44123</v>
          </cell>
          <cell r="I3846">
            <v>372766</v>
          </cell>
          <cell r="J3846">
            <v>0</v>
          </cell>
          <cell r="K3846">
            <v>0</v>
          </cell>
          <cell r="L3846">
            <v>372766</v>
          </cell>
        </row>
        <row r="3847">
          <cell r="E3847">
            <v>385964</v>
          </cell>
          <cell r="F3847">
            <v>44114</v>
          </cell>
          <cell r="G3847">
            <v>44120</v>
          </cell>
          <cell r="I3847">
            <v>1200020</v>
          </cell>
          <cell r="J3847">
            <v>0</v>
          </cell>
          <cell r="K3847">
            <v>0</v>
          </cell>
          <cell r="L3847">
            <v>1200020</v>
          </cell>
        </row>
        <row r="3848">
          <cell r="E3848">
            <v>385969</v>
          </cell>
          <cell r="F3848">
            <v>44114</v>
          </cell>
          <cell r="G3848">
            <v>44118</v>
          </cell>
          <cell r="H3848">
            <v>44123</v>
          </cell>
          <cell r="I3848">
            <v>667237</v>
          </cell>
          <cell r="J3848">
            <v>0</v>
          </cell>
          <cell r="K3848">
            <v>0</v>
          </cell>
          <cell r="L3848">
            <v>667237</v>
          </cell>
        </row>
        <row r="3849">
          <cell r="E3849">
            <v>385972</v>
          </cell>
          <cell r="F3849">
            <v>44114</v>
          </cell>
          <cell r="G3849">
            <v>44118</v>
          </cell>
          <cell r="H3849">
            <v>44123</v>
          </cell>
          <cell r="I3849">
            <v>375586</v>
          </cell>
          <cell r="J3849">
            <v>0</v>
          </cell>
          <cell r="K3849">
            <v>0</v>
          </cell>
          <cell r="L3849">
            <v>375586</v>
          </cell>
        </row>
        <row r="3850">
          <cell r="E3850">
            <v>385998</v>
          </cell>
          <cell r="F3850">
            <v>44114</v>
          </cell>
          <cell r="G3850">
            <v>44118</v>
          </cell>
          <cell r="H3850">
            <v>44123</v>
          </cell>
          <cell r="I3850">
            <v>226187</v>
          </cell>
          <cell r="J3850">
            <v>0</v>
          </cell>
          <cell r="K3850">
            <v>0</v>
          </cell>
          <cell r="L3850">
            <v>226187</v>
          </cell>
        </row>
        <row r="3851">
          <cell r="E3851">
            <v>385999</v>
          </cell>
          <cell r="F3851">
            <v>44114</v>
          </cell>
          <cell r="G3851">
            <v>44118</v>
          </cell>
          <cell r="H3851">
            <v>44123</v>
          </cell>
          <cell r="I3851">
            <v>653139</v>
          </cell>
          <cell r="J3851">
            <v>0</v>
          </cell>
          <cell r="K3851">
            <v>0</v>
          </cell>
          <cell r="L3851">
            <v>653139</v>
          </cell>
        </row>
        <row r="3852">
          <cell r="E3852">
            <v>386007</v>
          </cell>
          <cell r="F3852">
            <v>44115</v>
          </cell>
          <cell r="G3852">
            <v>44118</v>
          </cell>
          <cell r="H3852">
            <v>44123</v>
          </cell>
          <cell r="I3852">
            <v>52542</v>
          </cell>
          <cell r="J3852">
            <v>0</v>
          </cell>
          <cell r="K3852">
            <v>0</v>
          </cell>
          <cell r="L3852">
            <v>52542</v>
          </cell>
        </row>
        <row r="3853">
          <cell r="E3853">
            <v>386016</v>
          </cell>
          <cell r="F3853">
            <v>44115</v>
          </cell>
          <cell r="G3853">
            <v>44118</v>
          </cell>
          <cell r="H3853">
            <v>44123</v>
          </cell>
          <cell r="I3853">
            <v>150372</v>
          </cell>
          <cell r="J3853">
            <v>0</v>
          </cell>
          <cell r="K3853">
            <v>0</v>
          </cell>
          <cell r="L3853">
            <v>150372</v>
          </cell>
        </row>
        <row r="3854">
          <cell r="E3854">
            <v>386017</v>
          </cell>
          <cell r="F3854">
            <v>44115</v>
          </cell>
          <cell r="G3854">
            <v>44118</v>
          </cell>
          <cell r="I3854">
            <v>156873</v>
          </cell>
          <cell r="J3854">
            <v>0</v>
          </cell>
          <cell r="K3854">
            <v>0</v>
          </cell>
          <cell r="L3854">
            <v>156873</v>
          </cell>
        </row>
        <row r="3855">
          <cell r="E3855">
            <v>386022</v>
          </cell>
          <cell r="F3855">
            <v>44115</v>
          </cell>
          <cell r="G3855">
            <v>44118</v>
          </cell>
          <cell r="H3855">
            <v>44123</v>
          </cell>
          <cell r="I3855">
            <v>24439</v>
          </cell>
          <cell r="J3855">
            <v>0</v>
          </cell>
          <cell r="K3855">
            <v>0</v>
          </cell>
          <cell r="L3855">
            <v>24439</v>
          </cell>
        </row>
        <row r="3856">
          <cell r="E3856">
            <v>386029</v>
          </cell>
          <cell r="F3856">
            <v>44115</v>
          </cell>
          <cell r="G3856">
            <v>44118</v>
          </cell>
          <cell r="H3856">
            <v>44123</v>
          </cell>
          <cell r="I3856">
            <v>435293</v>
          </cell>
          <cell r="J3856">
            <v>0</v>
          </cell>
          <cell r="K3856">
            <v>0</v>
          </cell>
          <cell r="L3856">
            <v>435293</v>
          </cell>
        </row>
        <row r="3857">
          <cell r="E3857">
            <v>386036</v>
          </cell>
          <cell r="F3857">
            <v>44115</v>
          </cell>
          <cell r="G3857">
            <v>44118</v>
          </cell>
          <cell r="H3857">
            <v>44123</v>
          </cell>
          <cell r="I3857">
            <v>89426</v>
          </cell>
          <cell r="J3857">
            <v>0</v>
          </cell>
          <cell r="K3857">
            <v>0</v>
          </cell>
          <cell r="L3857">
            <v>89426</v>
          </cell>
        </row>
        <row r="3858">
          <cell r="E3858">
            <v>386048</v>
          </cell>
          <cell r="F3858">
            <v>44115</v>
          </cell>
          <cell r="G3858">
            <v>44118</v>
          </cell>
          <cell r="H3858">
            <v>44123</v>
          </cell>
          <cell r="I3858">
            <v>22388</v>
          </cell>
          <cell r="J3858">
            <v>0</v>
          </cell>
          <cell r="K3858">
            <v>0</v>
          </cell>
          <cell r="L3858">
            <v>22388</v>
          </cell>
        </row>
        <row r="3859">
          <cell r="E3859">
            <v>386057</v>
          </cell>
          <cell r="F3859">
            <v>44115</v>
          </cell>
          <cell r="G3859">
            <v>44118</v>
          </cell>
          <cell r="H3859">
            <v>44123</v>
          </cell>
          <cell r="I3859">
            <v>105820</v>
          </cell>
          <cell r="J3859">
            <v>0</v>
          </cell>
          <cell r="K3859">
            <v>0</v>
          </cell>
          <cell r="L3859">
            <v>105820</v>
          </cell>
        </row>
        <row r="3860">
          <cell r="E3860">
            <v>386058</v>
          </cell>
          <cell r="F3860">
            <v>44115</v>
          </cell>
          <cell r="G3860">
            <v>44118</v>
          </cell>
          <cell r="H3860">
            <v>44123</v>
          </cell>
          <cell r="I3860">
            <v>96564</v>
          </cell>
          <cell r="J3860">
            <v>0</v>
          </cell>
          <cell r="K3860">
            <v>0</v>
          </cell>
          <cell r="L3860">
            <v>96564</v>
          </cell>
        </row>
        <row r="3861">
          <cell r="E3861">
            <v>386062</v>
          </cell>
          <cell r="F3861">
            <v>44116</v>
          </cell>
          <cell r="G3861">
            <v>44118</v>
          </cell>
          <cell r="H3861">
            <v>44123</v>
          </cell>
          <cell r="I3861">
            <v>38034</v>
          </cell>
          <cell r="J3861">
            <v>0</v>
          </cell>
          <cell r="K3861">
            <v>0</v>
          </cell>
          <cell r="L3861">
            <v>38034</v>
          </cell>
        </row>
        <row r="3862">
          <cell r="E3862">
            <v>386065</v>
          </cell>
          <cell r="F3862">
            <v>44116</v>
          </cell>
          <cell r="G3862">
            <v>44123</v>
          </cell>
          <cell r="H3862">
            <v>44125</v>
          </cell>
          <cell r="I3862">
            <v>356856</v>
          </cell>
          <cell r="J3862">
            <v>0</v>
          </cell>
          <cell r="K3862">
            <v>0</v>
          </cell>
          <cell r="L3862">
            <v>356856</v>
          </cell>
        </row>
        <row r="3863">
          <cell r="E3863">
            <v>386074</v>
          </cell>
          <cell r="F3863">
            <v>44116</v>
          </cell>
          <cell r="G3863">
            <v>44118</v>
          </cell>
          <cell r="I3863">
            <v>64753</v>
          </cell>
          <cell r="J3863">
            <v>0</v>
          </cell>
          <cell r="K3863">
            <v>0</v>
          </cell>
          <cell r="L3863">
            <v>64753</v>
          </cell>
        </row>
        <row r="3864">
          <cell r="E3864">
            <v>386077</v>
          </cell>
          <cell r="F3864">
            <v>44116</v>
          </cell>
          <cell r="G3864">
            <v>44118</v>
          </cell>
          <cell r="H3864">
            <v>44123</v>
          </cell>
          <cell r="I3864">
            <v>32173</v>
          </cell>
          <cell r="J3864">
            <v>0</v>
          </cell>
          <cell r="K3864">
            <v>0</v>
          </cell>
          <cell r="L3864">
            <v>32173</v>
          </cell>
        </row>
        <row r="3865">
          <cell r="E3865">
            <v>386084</v>
          </cell>
          <cell r="F3865">
            <v>44116</v>
          </cell>
          <cell r="G3865">
            <v>44123</v>
          </cell>
          <cell r="H3865">
            <v>44125</v>
          </cell>
          <cell r="I3865">
            <v>1519450</v>
          </cell>
          <cell r="J3865">
            <v>0</v>
          </cell>
          <cell r="K3865">
            <v>0</v>
          </cell>
          <cell r="L3865">
            <v>1519450</v>
          </cell>
        </row>
        <row r="3866">
          <cell r="E3866">
            <v>386095</v>
          </cell>
          <cell r="F3866">
            <v>44116</v>
          </cell>
          <cell r="G3866">
            <v>44118</v>
          </cell>
          <cell r="I3866">
            <v>84549</v>
          </cell>
          <cell r="J3866">
            <v>0</v>
          </cell>
          <cell r="K3866">
            <v>0</v>
          </cell>
          <cell r="L3866">
            <v>84549</v>
          </cell>
        </row>
        <row r="3867">
          <cell r="E3867">
            <v>386096</v>
          </cell>
          <cell r="F3867">
            <v>44116</v>
          </cell>
          <cell r="G3867">
            <v>44118</v>
          </cell>
          <cell r="I3867">
            <v>52068</v>
          </cell>
          <cell r="J3867">
            <v>0</v>
          </cell>
          <cell r="K3867">
            <v>0</v>
          </cell>
          <cell r="L3867">
            <v>52068</v>
          </cell>
        </row>
        <row r="3868">
          <cell r="E3868">
            <v>386099</v>
          </cell>
          <cell r="F3868">
            <v>44116</v>
          </cell>
          <cell r="G3868">
            <v>44118</v>
          </cell>
          <cell r="I3868">
            <v>22388</v>
          </cell>
          <cell r="J3868">
            <v>0</v>
          </cell>
          <cell r="K3868">
            <v>0</v>
          </cell>
          <cell r="L3868">
            <v>22388</v>
          </cell>
        </row>
        <row r="3869">
          <cell r="E3869">
            <v>386102</v>
          </cell>
          <cell r="F3869">
            <v>44116</v>
          </cell>
          <cell r="G3869">
            <v>44118</v>
          </cell>
          <cell r="I3869">
            <v>22388</v>
          </cell>
          <cell r="J3869">
            <v>0</v>
          </cell>
          <cell r="K3869">
            <v>0</v>
          </cell>
          <cell r="L3869">
            <v>22388</v>
          </cell>
        </row>
        <row r="3870">
          <cell r="E3870">
            <v>386104</v>
          </cell>
          <cell r="F3870">
            <v>44117</v>
          </cell>
          <cell r="G3870">
            <v>44118</v>
          </cell>
          <cell r="I3870">
            <v>54129</v>
          </cell>
          <cell r="J3870">
            <v>0</v>
          </cell>
          <cell r="K3870">
            <v>0</v>
          </cell>
          <cell r="L3870">
            <v>54129</v>
          </cell>
        </row>
        <row r="3871">
          <cell r="E3871">
            <v>386105</v>
          </cell>
          <cell r="F3871">
            <v>44117</v>
          </cell>
          <cell r="G3871">
            <v>44118</v>
          </cell>
          <cell r="I3871">
            <v>86829</v>
          </cell>
          <cell r="J3871">
            <v>0</v>
          </cell>
          <cell r="K3871">
            <v>0</v>
          </cell>
          <cell r="L3871">
            <v>86829</v>
          </cell>
        </row>
        <row r="3872">
          <cell r="E3872">
            <v>386117</v>
          </cell>
          <cell r="F3872">
            <v>44117</v>
          </cell>
          <cell r="G3872">
            <v>44118</v>
          </cell>
          <cell r="H3872">
            <v>44119</v>
          </cell>
          <cell r="I3872">
            <v>616265</v>
          </cell>
          <cell r="J3872">
            <v>0</v>
          </cell>
          <cell r="K3872">
            <v>0</v>
          </cell>
          <cell r="L3872">
            <v>616265</v>
          </cell>
        </row>
        <row r="3873">
          <cell r="E3873">
            <v>386119</v>
          </cell>
          <cell r="F3873">
            <v>44117</v>
          </cell>
          <cell r="G3873">
            <v>44126</v>
          </cell>
          <cell r="I3873">
            <v>20083182</v>
          </cell>
          <cell r="J3873">
            <v>0</v>
          </cell>
          <cell r="K3873">
            <v>0</v>
          </cell>
          <cell r="L3873">
            <v>20083182</v>
          </cell>
        </row>
        <row r="3874">
          <cell r="E3874">
            <v>386178</v>
          </cell>
          <cell r="F3874">
            <v>44117</v>
          </cell>
          <cell r="G3874">
            <v>44118</v>
          </cell>
          <cell r="I3874">
            <v>88709</v>
          </cell>
          <cell r="J3874">
            <v>0</v>
          </cell>
          <cell r="K3874">
            <v>0</v>
          </cell>
          <cell r="L3874">
            <v>88709</v>
          </cell>
        </row>
        <row r="3875">
          <cell r="E3875">
            <v>386184</v>
          </cell>
          <cell r="F3875">
            <v>44117</v>
          </cell>
          <cell r="G3875">
            <v>44118</v>
          </cell>
          <cell r="H3875">
            <v>44119</v>
          </cell>
          <cell r="I3875">
            <v>602047</v>
          </cell>
          <cell r="J3875">
            <v>0</v>
          </cell>
          <cell r="K3875">
            <v>0</v>
          </cell>
          <cell r="L3875">
            <v>602047</v>
          </cell>
        </row>
        <row r="3876">
          <cell r="E3876">
            <v>386190</v>
          </cell>
          <cell r="F3876">
            <v>44117</v>
          </cell>
          <cell r="G3876">
            <v>44126</v>
          </cell>
          <cell r="I3876">
            <v>1715292</v>
          </cell>
          <cell r="J3876">
            <v>0</v>
          </cell>
          <cell r="K3876">
            <v>0</v>
          </cell>
          <cell r="L3876">
            <v>1715292</v>
          </cell>
        </row>
        <row r="3877">
          <cell r="E3877">
            <v>386199</v>
          </cell>
          <cell r="F3877">
            <v>44117</v>
          </cell>
          <cell r="G3877">
            <v>44118</v>
          </cell>
          <cell r="H3877">
            <v>44119</v>
          </cell>
          <cell r="I3877">
            <v>1238355</v>
          </cell>
          <cell r="J3877">
            <v>0</v>
          </cell>
          <cell r="K3877">
            <v>0</v>
          </cell>
          <cell r="L3877">
            <v>1238355</v>
          </cell>
        </row>
        <row r="3878">
          <cell r="E3878">
            <v>386200</v>
          </cell>
          <cell r="F3878">
            <v>44117</v>
          </cell>
          <cell r="G3878">
            <v>44127</v>
          </cell>
          <cell r="I3878">
            <v>29880422</v>
          </cell>
          <cell r="J3878">
            <v>0</v>
          </cell>
          <cell r="K3878">
            <v>0</v>
          </cell>
          <cell r="L3878">
            <v>29880422</v>
          </cell>
        </row>
        <row r="3879">
          <cell r="E3879">
            <v>386202</v>
          </cell>
          <cell r="F3879">
            <v>44117</v>
          </cell>
          <cell r="I3879">
            <v>37100</v>
          </cell>
          <cell r="J3879">
            <v>0</v>
          </cell>
          <cell r="K3879">
            <v>0</v>
          </cell>
          <cell r="L3879">
            <v>37100</v>
          </cell>
        </row>
        <row r="3880">
          <cell r="E3880">
            <v>386208</v>
          </cell>
          <cell r="F3880">
            <v>44117</v>
          </cell>
          <cell r="G3880">
            <v>44123</v>
          </cell>
          <cell r="H3880">
            <v>44125</v>
          </cell>
          <cell r="I3880">
            <v>1138429</v>
          </cell>
          <cell r="J3880">
            <v>0</v>
          </cell>
          <cell r="K3880">
            <v>0</v>
          </cell>
          <cell r="L3880">
            <v>1138429</v>
          </cell>
        </row>
        <row r="3881">
          <cell r="E3881">
            <v>386212</v>
          </cell>
          <cell r="F3881">
            <v>44117</v>
          </cell>
          <cell r="G3881">
            <v>44118</v>
          </cell>
          <cell r="H3881">
            <v>44119</v>
          </cell>
          <cell r="I3881">
            <v>923080</v>
          </cell>
          <cell r="J3881">
            <v>0</v>
          </cell>
          <cell r="K3881">
            <v>0</v>
          </cell>
          <cell r="L3881">
            <v>923080</v>
          </cell>
        </row>
        <row r="3882">
          <cell r="E3882">
            <v>386233</v>
          </cell>
          <cell r="F3882">
            <v>44117</v>
          </cell>
          <cell r="I3882">
            <v>24900</v>
          </cell>
          <cell r="J3882">
            <v>0</v>
          </cell>
          <cell r="K3882">
            <v>0</v>
          </cell>
          <cell r="L3882">
            <v>24900</v>
          </cell>
        </row>
        <row r="3883">
          <cell r="E3883">
            <v>386235</v>
          </cell>
          <cell r="F3883">
            <v>44117</v>
          </cell>
          <cell r="I3883">
            <v>24900</v>
          </cell>
          <cell r="J3883">
            <v>0</v>
          </cell>
          <cell r="K3883">
            <v>0</v>
          </cell>
          <cell r="L3883">
            <v>24900</v>
          </cell>
        </row>
        <row r="3884">
          <cell r="E3884">
            <v>386237</v>
          </cell>
          <cell r="F3884">
            <v>44117</v>
          </cell>
          <cell r="I3884">
            <v>24900</v>
          </cell>
          <cell r="J3884">
            <v>0</v>
          </cell>
          <cell r="K3884">
            <v>0</v>
          </cell>
          <cell r="L3884">
            <v>24900</v>
          </cell>
        </row>
        <row r="3885">
          <cell r="E3885">
            <v>386238</v>
          </cell>
          <cell r="F3885">
            <v>44117</v>
          </cell>
          <cell r="I3885">
            <v>14800</v>
          </cell>
          <cell r="J3885">
            <v>0</v>
          </cell>
          <cell r="K3885">
            <v>0</v>
          </cell>
          <cell r="L3885">
            <v>14800</v>
          </cell>
        </row>
        <row r="3886">
          <cell r="E3886">
            <v>386239</v>
          </cell>
          <cell r="F3886">
            <v>44117</v>
          </cell>
          <cell r="I3886">
            <v>24900</v>
          </cell>
          <cell r="J3886">
            <v>0</v>
          </cell>
          <cell r="K3886">
            <v>0</v>
          </cell>
          <cell r="L3886">
            <v>24900</v>
          </cell>
        </row>
        <row r="3887">
          <cell r="E3887">
            <v>386240</v>
          </cell>
          <cell r="F3887">
            <v>44117</v>
          </cell>
          <cell r="I3887">
            <v>24900</v>
          </cell>
          <cell r="J3887">
            <v>0</v>
          </cell>
          <cell r="K3887">
            <v>0</v>
          </cell>
          <cell r="L3887">
            <v>24900</v>
          </cell>
        </row>
        <row r="3888">
          <cell r="E3888">
            <v>386242</v>
          </cell>
          <cell r="F3888">
            <v>44117</v>
          </cell>
          <cell r="I3888">
            <v>14800</v>
          </cell>
          <cell r="J3888">
            <v>0</v>
          </cell>
          <cell r="K3888">
            <v>0</v>
          </cell>
          <cell r="L3888">
            <v>14800</v>
          </cell>
        </row>
        <row r="3889">
          <cell r="E3889">
            <v>386244</v>
          </cell>
          <cell r="F3889">
            <v>44117</v>
          </cell>
          <cell r="I3889">
            <v>24900</v>
          </cell>
          <cell r="J3889">
            <v>0</v>
          </cell>
          <cell r="K3889">
            <v>0</v>
          </cell>
          <cell r="L3889">
            <v>24900</v>
          </cell>
        </row>
        <row r="3890">
          <cell r="E3890">
            <v>386246</v>
          </cell>
          <cell r="F3890">
            <v>44117</v>
          </cell>
          <cell r="I3890">
            <v>43353</v>
          </cell>
          <cell r="J3890">
            <v>0</v>
          </cell>
          <cell r="K3890">
            <v>0</v>
          </cell>
          <cell r="L3890">
            <v>43353</v>
          </cell>
        </row>
        <row r="3891">
          <cell r="E3891">
            <v>386247</v>
          </cell>
          <cell r="F3891">
            <v>44117</v>
          </cell>
          <cell r="I3891">
            <v>43053</v>
          </cell>
          <cell r="J3891">
            <v>0</v>
          </cell>
          <cell r="K3891">
            <v>0</v>
          </cell>
          <cell r="L3891">
            <v>43053</v>
          </cell>
        </row>
        <row r="3892">
          <cell r="E3892">
            <v>386248</v>
          </cell>
          <cell r="F3892">
            <v>44117</v>
          </cell>
          <cell r="I3892">
            <v>9078652</v>
          </cell>
          <cell r="J3892">
            <v>0</v>
          </cell>
          <cell r="K3892">
            <v>0</v>
          </cell>
          <cell r="L3892">
            <v>9078652</v>
          </cell>
        </row>
        <row r="3893">
          <cell r="E3893">
            <v>386249</v>
          </cell>
          <cell r="F3893">
            <v>44117</v>
          </cell>
          <cell r="I3893">
            <v>43353</v>
          </cell>
          <cell r="J3893">
            <v>0</v>
          </cell>
          <cell r="K3893">
            <v>0</v>
          </cell>
          <cell r="L3893">
            <v>43353</v>
          </cell>
        </row>
        <row r="3894">
          <cell r="E3894">
            <v>386250</v>
          </cell>
          <cell r="F3894">
            <v>44117</v>
          </cell>
          <cell r="I3894">
            <v>24900</v>
          </cell>
          <cell r="J3894">
            <v>0</v>
          </cell>
          <cell r="K3894">
            <v>0</v>
          </cell>
          <cell r="L3894">
            <v>24900</v>
          </cell>
        </row>
        <row r="3895">
          <cell r="E3895">
            <v>386253</v>
          </cell>
          <cell r="F3895">
            <v>44117</v>
          </cell>
          <cell r="I3895">
            <v>14800</v>
          </cell>
          <cell r="J3895">
            <v>0</v>
          </cell>
          <cell r="K3895">
            <v>0</v>
          </cell>
          <cell r="L3895">
            <v>14800</v>
          </cell>
        </row>
        <row r="3896">
          <cell r="E3896">
            <v>386254</v>
          </cell>
          <cell r="F3896">
            <v>44117</v>
          </cell>
          <cell r="I3896">
            <v>24900</v>
          </cell>
          <cell r="J3896">
            <v>0</v>
          </cell>
          <cell r="K3896">
            <v>0</v>
          </cell>
          <cell r="L3896">
            <v>24900</v>
          </cell>
        </row>
        <row r="3897">
          <cell r="E3897">
            <v>386281</v>
          </cell>
          <cell r="F3897">
            <v>44117</v>
          </cell>
          <cell r="I3897">
            <v>3227823</v>
          </cell>
          <cell r="J3897">
            <v>0</v>
          </cell>
          <cell r="K3897">
            <v>0</v>
          </cell>
          <cell r="L3897">
            <v>3227823</v>
          </cell>
        </row>
        <row r="3898">
          <cell r="E3898">
            <v>386314</v>
          </cell>
          <cell r="F3898">
            <v>44117</v>
          </cell>
          <cell r="I3898">
            <v>21773511</v>
          </cell>
          <cell r="J3898">
            <v>0</v>
          </cell>
          <cell r="K3898">
            <v>0</v>
          </cell>
          <cell r="L3898">
            <v>21773511</v>
          </cell>
        </row>
        <row r="3899">
          <cell r="E3899">
            <v>386320</v>
          </cell>
          <cell r="F3899">
            <v>44117</v>
          </cell>
          <cell r="I3899">
            <v>216994</v>
          </cell>
          <cell r="J3899">
            <v>0</v>
          </cell>
          <cell r="K3899">
            <v>0</v>
          </cell>
          <cell r="L3899">
            <v>216994</v>
          </cell>
        </row>
        <row r="3900">
          <cell r="E3900">
            <v>386330</v>
          </cell>
          <cell r="F3900">
            <v>44117</v>
          </cell>
          <cell r="G3900">
            <v>44118</v>
          </cell>
          <cell r="I3900">
            <v>47243</v>
          </cell>
          <cell r="J3900">
            <v>0</v>
          </cell>
          <cell r="K3900">
            <v>0</v>
          </cell>
          <cell r="L3900">
            <v>47243</v>
          </cell>
        </row>
        <row r="3901">
          <cell r="E3901">
            <v>386332</v>
          </cell>
          <cell r="F3901">
            <v>44117</v>
          </cell>
          <cell r="G3901">
            <v>44118</v>
          </cell>
          <cell r="I3901">
            <v>47243</v>
          </cell>
          <cell r="J3901">
            <v>0</v>
          </cell>
          <cell r="K3901">
            <v>0</v>
          </cell>
          <cell r="L3901">
            <v>47243</v>
          </cell>
        </row>
        <row r="3902">
          <cell r="E3902">
            <v>386334</v>
          </cell>
          <cell r="F3902">
            <v>44117</v>
          </cell>
          <cell r="G3902">
            <v>44118</v>
          </cell>
          <cell r="H3902">
            <v>44126</v>
          </cell>
          <cell r="I3902">
            <v>28781</v>
          </cell>
          <cell r="J3902">
            <v>0</v>
          </cell>
          <cell r="K3902">
            <v>0</v>
          </cell>
          <cell r="L3902">
            <v>28781</v>
          </cell>
        </row>
        <row r="3903">
          <cell r="E3903">
            <v>386356</v>
          </cell>
          <cell r="F3903">
            <v>44117</v>
          </cell>
          <cell r="G3903">
            <v>44120</v>
          </cell>
          <cell r="H3903">
            <v>44126</v>
          </cell>
          <cell r="I3903">
            <v>220254</v>
          </cell>
          <cell r="J3903">
            <v>0</v>
          </cell>
          <cell r="K3903">
            <v>0</v>
          </cell>
          <cell r="L3903">
            <v>220254</v>
          </cell>
        </row>
        <row r="3904">
          <cell r="E3904">
            <v>386364</v>
          </cell>
          <cell r="F3904">
            <v>44117</v>
          </cell>
          <cell r="G3904">
            <v>44123</v>
          </cell>
          <cell r="H3904">
            <v>44125</v>
          </cell>
          <cell r="I3904">
            <v>300064</v>
          </cell>
          <cell r="J3904">
            <v>0</v>
          </cell>
          <cell r="K3904">
            <v>0</v>
          </cell>
          <cell r="L3904">
            <v>300064</v>
          </cell>
        </row>
        <row r="3905">
          <cell r="E3905">
            <v>386369</v>
          </cell>
          <cell r="F3905">
            <v>44117</v>
          </cell>
          <cell r="G3905">
            <v>44123</v>
          </cell>
          <cell r="H3905">
            <v>44126</v>
          </cell>
          <cell r="I3905">
            <v>6930413</v>
          </cell>
          <cell r="J3905">
            <v>0</v>
          </cell>
          <cell r="K3905">
            <v>0</v>
          </cell>
          <cell r="L3905">
            <v>6930413</v>
          </cell>
        </row>
        <row r="3906">
          <cell r="E3906">
            <v>386382</v>
          </cell>
          <cell r="F3906">
            <v>44117</v>
          </cell>
          <cell r="I3906">
            <v>16937047</v>
          </cell>
          <cell r="J3906">
            <v>0</v>
          </cell>
          <cell r="K3906">
            <v>0</v>
          </cell>
          <cell r="L3906">
            <v>16937047</v>
          </cell>
        </row>
        <row r="3907">
          <cell r="E3907">
            <v>386383</v>
          </cell>
          <cell r="F3907">
            <v>44117</v>
          </cell>
          <cell r="I3907">
            <v>1613268</v>
          </cell>
          <cell r="J3907">
            <v>0</v>
          </cell>
          <cell r="K3907">
            <v>0</v>
          </cell>
          <cell r="L3907">
            <v>1613268</v>
          </cell>
        </row>
        <row r="3908">
          <cell r="E3908">
            <v>386405</v>
          </cell>
          <cell r="F3908">
            <v>44117</v>
          </cell>
          <cell r="I3908">
            <v>4165457</v>
          </cell>
          <cell r="J3908">
            <v>0</v>
          </cell>
          <cell r="K3908">
            <v>217579</v>
          </cell>
          <cell r="L3908">
            <v>3947878</v>
          </cell>
        </row>
        <row r="3909">
          <cell r="E3909">
            <v>386415</v>
          </cell>
          <cell r="F3909">
            <v>44117</v>
          </cell>
          <cell r="I3909">
            <v>216994</v>
          </cell>
          <cell r="J3909">
            <v>0</v>
          </cell>
          <cell r="K3909">
            <v>0</v>
          </cell>
          <cell r="L3909">
            <v>216994</v>
          </cell>
        </row>
        <row r="3910">
          <cell r="E3910">
            <v>386431</v>
          </cell>
          <cell r="F3910">
            <v>44117</v>
          </cell>
          <cell r="G3910">
            <v>44123</v>
          </cell>
          <cell r="H3910">
            <v>44124</v>
          </cell>
          <cell r="I3910">
            <v>4976622</v>
          </cell>
          <cell r="J3910">
            <v>0</v>
          </cell>
          <cell r="K3910">
            <v>0</v>
          </cell>
          <cell r="L3910">
            <v>4976622</v>
          </cell>
        </row>
        <row r="3911">
          <cell r="E3911">
            <v>386436</v>
          </cell>
          <cell r="F3911">
            <v>44117</v>
          </cell>
          <cell r="I3911">
            <v>18269798</v>
          </cell>
          <cell r="J3911">
            <v>0</v>
          </cell>
          <cell r="K3911">
            <v>0</v>
          </cell>
          <cell r="L3911">
            <v>18269798</v>
          </cell>
        </row>
        <row r="3912">
          <cell r="E3912">
            <v>386439</v>
          </cell>
          <cell r="F3912">
            <v>44117</v>
          </cell>
          <cell r="I3912">
            <v>1471686</v>
          </cell>
          <cell r="J3912">
            <v>0</v>
          </cell>
          <cell r="K3912">
            <v>0</v>
          </cell>
          <cell r="L3912">
            <v>1471686</v>
          </cell>
        </row>
        <row r="3913">
          <cell r="E3913">
            <v>386463</v>
          </cell>
          <cell r="F3913">
            <v>44117</v>
          </cell>
          <cell r="I3913">
            <v>13173896</v>
          </cell>
          <cell r="J3913">
            <v>0</v>
          </cell>
          <cell r="K3913">
            <v>0</v>
          </cell>
          <cell r="L3913">
            <v>13173896</v>
          </cell>
        </row>
        <row r="3914">
          <cell r="E3914">
            <v>386477</v>
          </cell>
          <cell r="F3914">
            <v>44117</v>
          </cell>
          <cell r="I3914">
            <v>1043903</v>
          </cell>
          <cell r="J3914">
            <v>0</v>
          </cell>
          <cell r="K3914">
            <v>0</v>
          </cell>
          <cell r="L3914">
            <v>1043903</v>
          </cell>
        </row>
        <row r="3915">
          <cell r="E3915">
            <v>386486</v>
          </cell>
          <cell r="F3915">
            <v>44117</v>
          </cell>
          <cell r="I3915">
            <v>216994</v>
          </cell>
          <cell r="J3915">
            <v>0</v>
          </cell>
          <cell r="K3915">
            <v>0</v>
          </cell>
          <cell r="L3915">
            <v>216994</v>
          </cell>
        </row>
        <row r="3916">
          <cell r="E3916">
            <v>386493</v>
          </cell>
          <cell r="F3916">
            <v>44117</v>
          </cell>
          <cell r="I3916">
            <v>921426</v>
          </cell>
          <cell r="J3916">
            <v>0</v>
          </cell>
          <cell r="K3916">
            <v>0</v>
          </cell>
          <cell r="L3916">
            <v>921426</v>
          </cell>
        </row>
        <row r="3917">
          <cell r="E3917">
            <v>386502</v>
          </cell>
          <cell r="F3917">
            <v>44117</v>
          </cell>
          <cell r="I3917">
            <v>8090766</v>
          </cell>
          <cell r="J3917">
            <v>0</v>
          </cell>
          <cell r="K3917">
            <v>0</v>
          </cell>
          <cell r="L3917">
            <v>8090766</v>
          </cell>
        </row>
        <row r="3918">
          <cell r="E3918">
            <v>386509</v>
          </cell>
          <cell r="F3918">
            <v>44117</v>
          </cell>
          <cell r="I3918">
            <v>2637379</v>
          </cell>
          <cell r="J3918">
            <v>0</v>
          </cell>
          <cell r="K3918">
            <v>0</v>
          </cell>
          <cell r="L3918">
            <v>2637379</v>
          </cell>
        </row>
        <row r="3919">
          <cell r="E3919">
            <v>386512</v>
          </cell>
          <cell r="F3919">
            <v>44117</v>
          </cell>
          <cell r="I3919">
            <v>30030006</v>
          </cell>
          <cell r="J3919">
            <v>0</v>
          </cell>
          <cell r="K3919">
            <v>0</v>
          </cell>
          <cell r="L3919">
            <v>30030006</v>
          </cell>
        </row>
        <row r="3920">
          <cell r="E3920">
            <v>386519</v>
          </cell>
          <cell r="F3920">
            <v>44117</v>
          </cell>
          <cell r="I3920">
            <v>5550944</v>
          </cell>
          <cell r="J3920">
            <v>0</v>
          </cell>
          <cell r="K3920">
            <v>0</v>
          </cell>
          <cell r="L3920">
            <v>5550944</v>
          </cell>
        </row>
        <row r="3921">
          <cell r="E3921">
            <v>386541</v>
          </cell>
          <cell r="F3921">
            <v>44117</v>
          </cell>
          <cell r="G3921">
            <v>44120</v>
          </cell>
          <cell r="H3921">
            <v>44126</v>
          </cell>
          <cell r="I3921">
            <v>70476</v>
          </cell>
          <cell r="J3921">
            <v>0</v>
          </cell>
          <cell r="K3921">
            <v>0</v>
          </cell>
          <cell r="L3921">
            <v>70476</v>
          </cell>
        </row>
        <row r="3922">
          <cell r="E3922">
            <v>386545</v>
          </cell>
          <cell r="F3922">
            <v>44117</v>
          </cell>
          <cell r="G3922">
            <v>44118</v>
          </cell>
          <cell r="I3922">
            <v>788519</v>
          </cell>
          <cell r="J3922">
            <v>0</v>
          </cell>
          <cell r="K3922">
            <v>0</v>
          </cell>
          <cell r="L3922">
            <v>788519</v>
          </cell>
        </row>
        <row r="3923">
          <cell r="E3923">
            <v>386546</v>
          </cell>
          <cell r="F3923">
            <v>44117</v>
          </cell>
          <cell r="I3923">
            <v>216994</v>
          </cell>
          <cell r="J3923">
            <v>0</v>
          </cell>
          <cell r="K3923">
            <v>0</v>
          </cell>
          <cell r="L3923">
            <v>216994</v>
          </cell>
        </row>
        <row r="3924">
          <cell r="E3924">
            <v>386555</v>
          </cell>
          <cell r="F3924">
            <v>44118</v>
          </cell>
          <cell r="G3924">
            <v>44123</v>
          </cell>
          <cell r="H3924">
            <v>44125</v>
          </cell>
          <cell r="I3924">
            <v>540243</v>
          </cell>
          <cell r="J3924">
            <v>0</v>
          </cell>
          <cell r="K3924">
            <v>0</v>
          </cell>
          <cell r="L3924">
            <v>540243</v>
          </cell>
        </row>
        <row r="3925">
          <cell r="E3925">
            <v>386557</v>
          </cell>
          <cell r="F3925">
            <v>44118</v>
          </cell>
          <cell r="G3925">
            <v>44123</v>
          </cell>
          <cell r="H3925">
            <v>44125</v>
          </cell>
          <cell r="I3925">
            <v>22388</v>
          </cell>
          <cell r="J3925">
            <v>0</v>
          </cell>
          <cell r="K3925">
            <v>0</v>
          </cell>
          <cell r="L3925">
            <v>22388</v>
          </cell>
        </row>
        <row r="3926">
          <cell r="E3926">
            <v>386564</v>
          </cell>
          <cell r="F3926">
            <v>44118</v>
          </cell>
          <cell r="G3926">
            <v>44125</v>
          </cell>
          <cell r="I3926">
            <v>13750</v>
          </cell>
          <cell r="J3926">
            <v>0</v>
          </cell>
          <cell r="K3926">
            <v>0</v>
          </cell>
          <cell r="L3926">
            <v>13750</v>
          </cell>
        </row>
        <row r="3927">
          <cell r="E3927">
            <v>386566</v>
          </cell>
          <cell r="F3927">
            <v>44118</v>
          </cell>
          <cell r="I3927">
            <v>4407001</v>
          </cell>
          <cell r="J3927">
            <v>0</v>
          </cell>
          <cell r="K3927">
            <v>0</v>
          </cell>
          <cell r="L3927">
            <v>4407001</v>
          </cell>
        </row>
        <row r="3928">
          <cell r="E3928">
            <v>386569</v>
          </cell>
          <cell r="F3928">
            <v>44118</v>
          </cell>
          <cell r="I3928">
            <v>5348084</v>
          </cell>
          <cell r="J3928">
            <v>0</v>
          </cell>
          <cell r="K3928">
            <v>0</v>
          </cell>
          <cell r="L3928">
            <v>5348084</v>
          </cell>
        </row>
        <row r="3929">
          <cell r="E3929">
            <v>386573</v>
          </cell>
          <cell r="F3929">
            <v>44118</v>
          </cell>
          <cell r="I3929">
            <v>216994</v>
          </cell>
          <cell r="J3929">
            <v>0</v>
          </cell>
          <cell r="K3929">
            <v>0</v>
          </cell>
          <cell r="L3929">
            <v>216994</v>
          </cell>
        </row>
        <row r="3930">
          <cell r="E3930">
            <v>386581</v>
          </cell>
          <cell r="F3930">
            <v>44118</v>
          </cell>
          <cell r="G3930">
            <v>44120</v>
          </cell>
          <cell r="H3930">
            <v>44126</v>
          </cell>
          <cell r="I3930">
            <v>732737</v>
          </cell>
          <cell r="J3930">
            <v>0</v>
          </cell>
          <cell r="K3930">
            <v>0</v>
          </cell>
          <cell r="L3930">
            <v>732737</v>
          </cell>
        </row>
        <row r="3931">
          <cell r="E3931">
            <v>386585</v>
          </cell>
          <cell r="F3931">
            <v>44118</v>
          </cell>
          <cell r="G3931">
            <v>44123</v>
          </cell>
          <cell r="H3931">
            <v>44125</v>
          </cell>
          <cell r="I3931">
            <v>197696</v>
          </cell>
          <cell r="J3931">
            <v>0</v>
          </cell>
          <cell r="K3931">
            <v>0</v>
          </cell>
          <cell r="L3931">
            <v>197696</v>
          </cell>
        </row>
        <row r="3932">
          <cell r="E3932">
            <v>386588</v>
          </cell>
          <cell r="F3932">
            <v>44118</v>
          </cell>
          <cell r="I3932">
            <v>216994</v>
          </cell>
          <cell r="J3932">
            <v>0</v>
          </cell>
          <cell r="K3932">
            <v>0</v>
          </cell>
          <cell r="L3932">
            <v>216994</v>
          </cell>
        </row>
        <row r="3933">
          <cell r="E3933">
            <v>386591</v>
          </cell>
          <cell r="F3933">
            <v>44118</v>
          </cell>
          <cell r="G3933">
            <v>44123</v>
          </cell>
          <cell r="H3933">
            <v>44125</v>
          </cell>
          <cell r="I3933">
            <v>287068</v>
          </cell>
          <cell r="J3933">
            <v>0</v>
          </cell>
          <cell r="K3933">
            <v>0</v>
          </cell>
          <cell r="L3933">
            <v>287068</v>
          </cell>
        </row>
        <row r="3934">
          <cell r="E3934">
            <v>386601</v>
          </cell>
          <cell r="F3934">
            <v>44118</v>
          </cell>
          <cell r="G3934">
            <v>44123</v>
          </cell>
          <cell r="H3934">
            <v>44125</v>
          </cell>
          <cell r="I3934">
            <v>174206</v>
          </cell>
          <cell r="J3934">
            <v>0</v>
          </cell>
          <cell r="K3934">
            <v>0</v>
          </cell>
          <cell r="L3934">
            <v>174206</v>
          </cell>
        </row>
        <row r="3935">
          <cell r="E3935">
            <v>386603</v>
          </cell>
          <cell r="F3935">
            <v>44118</v>
          </cell>
          <cell r="I3935">
            <v>216994</v>
          </cell>
          <cell r="J3935">
            <v>0</v>
          </cell>
          <cell r="K3935">
            <v>0</v>
          </cell>
          <cell r="L3935">
            <v>216994</v>
          </cell>
        </row>
        <row r="3936">
          <cell r="E3936">
            <v>386607</v>
          </cell>
          <cell r="F3936">
            <v>44118</v>
          </cell>
          <cell r="G3936">
            <v>44125</v>
          </cell>
          <cell r="I3936">
            <v>40300</v>
          </cell>
          <cell r="J3936">
            <v>0</v>
          </cell>
          <cell r="K3936">
            <v>0</v>
          </cell>
          <cell r="L3936">
            <v>40300</v>
          </cell>
        </row>
        <row r="3937">
          <cell r="E3937">
            <v>386624</v>
          </cell>
          <cell r="F3937">
            <v>44118</v>
          </cell>
          <cell r="I3937">
            <v>7966187</v>
          </cell>
          <cell r="J3937">
            <v>0</v>
          </cell>
          <cell r="K3937">
            <v>0</v>
          </cell>
          <cell r="L3937">
            <v>7966187</v>
          </cell>
        </row>
        <row r="3938">
          <cell r="E3938">
            <v>386625</v>
          </cell>
          <cell r="F3938">
            <v>44118</v>
          </cell>
          <cell r="I3938">
            <v>216994</v>
          </cell>
          <cell r="J3938">
            <v>0</v>
          </cell>
          <cell r="K3938">
            <v>0</v>
          </cell>
          <cell r="L3938">
            <v>216994</v>
          </cell>
        </row>
        <row r="3939">
          <cell r="E3939">
            <v>386626</v>
          </cell>
          <cell r="F3939">
            <v>44118</v>
          </cell>
          <cell r="I3939">
            <v>4642553</v>
          </cell>
          <cell r="J3939">
            <v>0</v>
          </cell>
          <cell r="K3939">
            <v>0</v>
          </cell>
          <cell r="L3939">
            <v>4642553</v>
          </cell>
        </row>
        <row r="3940">
          <cell r="E3940">
            <v>386642</v>
          </cell>
          <cell r="F3940">
            <v>44118</v>
          </cell>
          <cell r="I3940">
            <v>7100395</v>
          </cell>
          <cell r="J3940">
            <v>0</v>
          </cell>
          <cell r="K3940">
            <v>0</v>
          </cell>
          <cell r="L3940">
            <v>7100395</v>
          </cell>
        </row>
        <row r="3941">
          <cell r="E3941">
            <v>386656</v>
          </cell>
          <cell r="F3941">
            <v>44118</v>
          </cell>
          <cell r="G3941">
            <v>44123</v>
          </cell>
          <cell r="H3941">
            <v>44125</v>
          </cell>
          <cell r="I3941">
            <v>140801</v>
          </cell>
          <cell r="J3941">
            <v>0</v>
          </cell>
          <cell r="K3941">
            <v>0</v>
          </cell>
          <cell r="L3941">
            <v>140801</v>
          </cell>
        </row>
        <row r="3942">
          <cell r="E3942">
            <v>386663</v>
          </cell>
          <cell r="F3942">
            <v>44118</v>
          </cell>
          <cell r="G3942">
            <v>44123</v>
          </cell>
          <cell r="H3942">
            <v>44125</v>
          </cell>
          <cell r="I3942">
            <v>310187</v>
          </cell>
          <cell r="J3942">
            <v>0</v>
          </cell>
          <cell r="K3942">
            <v>0</v>
          </cell>
          <cell r="L3942">
            <v>310187</v>
          </cell>
        </row>
        <row r="3943">
          <cell r="E3943">
            <v>386678</v>
          </cell>
          <cell r="F3943">
            <v>44118</v>
          </cell>
          <cell r="G3943">
            <v>44123</v>
          </cell>
          <cell r="H3943">
            <v>44125</v>
          </cell>
          <cell r="I3943">
            <v>1290098</v>
          </cell>
          <cell r="J3943">
            <v>0</v>
          </cell>
          <cell r="K3943">
            <v>0</v>
          </cell>
          <cell r="L3943">
            <v>1290098</v>
          </cell>
        </row>
        <row r="3944">
          <cell r="E3944">
            <v>386691</v>
          </cell>
          <cell r="F3944">
            <v>44118</v>
          </cell>
          <cell r="G3944">
            <v>44127</v>
          </cell>
          <cell r="I3944">
            <v>31212394</v>
          </cell>
          <cell r="J3944">
            <v>0</v>
          </cell>
          <cell r="K3944">
            <v>0</v>
          </cell>
          <cell r="L3944">
            <v>31212394</v>
          </cell>
        </row>
        <row r="3945">
          <cell r="E3945">
            <v>386698</v>
          </cell>
          <cell r="F3945">
            <v>44118</v>
          </cell>
          <cell r="I3945">
            <v>2555429</v>
          </cell>
          <cell r="J3945">
            <v>0</v>
          </cell>
          <cell r="K3945">
            <v>0</v>
          </cell>
          <cell r="L3945">
            <v>2555429</v>
          </cell>
        </row>
        <row r="3946">
          <cell r="E3946">
            <v>386701</v>
          </cell>
          <cell r="F3946">
            <v>44118</v>
          </cell>
          <cell r="I3946">
            <v>216994</v>
          </cell>
          <cell r="J3946">
            <v>0</v>
          </cell>
          <cell r="K3946">
            <v>0</v>
          </cell>
          <cell r="L3946">
            <v>216994</v>
          </cell>
        </row>
        <row r="3947">
          <cell r="E3947">
            <v>386702</v>
          </cell>
          <cell r="F3947">
            <v>44118</v>
          </cell>
          <cell r="G3947">
            <v>44123</v>
          </cell>
          <cell r="H3947">
            <v>44125</v>
          </cell>
          <cell r="I3947">
            <v>389998</v>
          </cell>
          <cell r="J3947">
            <v>0</v>
          </cell>
          <cell r="K3947">
            <v>0</v>
          </cell>
          <cell r="L3947">
            <v>389998</v>
          </cell>
        </row>
        <row r="3948">
          <cell r="E3948">
            <v>386705</v>
          </cell>
          <cell r="F3948">
            <v>44118</v>
          </cell>
          <cell r="I3948">
            <v>14800</v>
          </cell>
          <cell r="J3948">
            <v>0</v>
          </cell>
          <cell r="K3948">
            <v>0</v>
          </cell>
          <cell r="L3948">
            <v>14800</v>
          </cell>
        </row>
        <row r="3949">
          <cell r="E3949">
            <v>386706</v>
          </cell>
          <cell r="F3949">
            <v>44118</v>
          </cell>
          <cell r="I3949">
            <v>24900</v>
          </cell>
          <cell r="J3949">
            <v>0</v>
          </cell>
          <cell r="K3949">
            <v>0</v>
          </cell>
          <cell r="L3949">
            <v>24900</v>
          </cell>
        </row>
        <row r="3950">
          <cell r="E3950">
            <v>386709</v>
          </cell>
          <cell r="F3950">
            <v>44118</v>
          </cell>
          <cell r="I3950">
            <v>24900</v>
          </cell>
          <cell r="J3950">
            <v>0</v>
          </cell>
          <cell r="K3950">
            <v>0</v>
          </cell>
          <cell r="L3950">
            <v>24900</v>
          </cell>
        </row>
        <row r="3951">
          <cell r="E3951">
            <v>386710</v>
          </cell>
          <cell r="F3951">
            <v>44118</v>
          </cell>
          <cell r="I3951">
            <v>24900</v>
          </cell>
          <cell r="J3951">
            <v>0</v>
          </cell>
          <cell r="K3951">
            <v>0</v>
          </cell>
          <cell r="L3951">
            <v>24900</v>
          </cell>
        </row>
        <row r="3952">
          <cell r="E3952">
            <v>386711</v>
          </cell>
          <cell r="F3952">
            <v>44118</v>
          </cell>
          <cell r="I3952">
            <v>14800</v>
          </cell>
          <cell r="J3952">
            <v>0</v>
          </cell>
          <cell r="K3952">
            <v>0</v>
          </cell>
          <cell r="L3952">
            <v>14800</v>
          </cell>
        </row>
        <row r="3953">
          <cell r="E3953">
            <v>386712</v>
          </cell>
          <cell r="F3953">
            <v>44118</v>
          </cell>
          <cell r="I3953">
            <v>14800</v>
          </cell>
          <cell r="J3953">
            <v>0</v>
          </cell>
          <cell r="K3953">
            <v>0</v>
          </cell>
          <cell r="L3953">
            <v>14800</v>
          </cell>
        </row>
        <row r="3954">
          <cell r="E3954">
            <v>386739</v>
          </cell>
          <cell r="F3954">
            <v>44118</v>
          </cell>
          <cell r="I3954">
            <v>1450291</v>
          </cell>
          <cell r="J3954">
            <v>0</v>
          </cell>
          <cell r="K3954">
            <v>0</v>
          </cell>
          <cell r="L3954">
            <v>1450291</v>
          </cell>
        </row>
        <row r="3955">
          <cell r="E3955">
            <v>386756</v>
          </cell>
          <cell r="F3955">
            <v>44118</v>
          </cell>
          <cell r="I3955">
            <v>196763</v>
          </cell>
          <cell r="J3955">
            <v>0</v>
          </cell>
          <cell r="K3955">
            <v>0</v>
          </cell>
          <cell r="L3955">
            <v>196763</v>
          </cell>
        </row>
        <row r="3956">
          <cell r="E3956">
            <v>386758</v>
          </cell>
          <cell r="F3956">
            <v>44118</v>
          </cell>
          <cell r="I3956">
            <v>216994</v>
          </cell>
          <cell r="J3956">
            <v>0</v>
          </cell>
          <cell r="K3956">
            <v>0</v>
          </cell>
          <cell r="L3956">
            <v>216994</v>
          </cell>
        </row>
        <row r="3957">
          <cell r="E3957">
            <v>386761</v>
          </cell>
          <cell r="F3957">
            <v>44118</v>
          </cell>
          <cell r="I3957">
            <v>1160153</v>
          </cell>
          <cell r="J3957">
            <v>0</v>
          </cell>
          <cell r="K3957">
            <v>0</v>
          </cell>
          <cell r="L3957">
            <v>1160153</v>
          </cell>
        </row>
        <row r="3958">
          <cell r="E3958">
            <v>386771</v>
          </cell>
          <cell r="F3958">
            <v>44118</v>
          </cell>
          <cell r="I3958">
            <v>24900</v>
          </cell>
          <cell r="J3958">
            <v>0</v>
          </cell>
          <cell r="K3958">
            <v>0</v>
          </cell>
          <cell r="L3958">
            <v>24900</v>
          </cell>
        </row>
        <row r="3959">
          <cell r="E3959">
            <v>386772</v>
          </cell>
          <cell r="F3959">
            <v>44118</v>
          </cell>
          <cell r="I3959">
            <v>24900</v>
          </cell>
          <cell r="J3959">
            <v>0</v>
          </cell>
          <cell r="K3959">
            <v>0</v>
          </cell>
          <cell r="L3959">
            <v>24900</v>
          </cell>
        </row>
        <row r="3960">
          <cell r="E3960">
            <v>386773</v>
          </cell>
          <cell r="F3960">
            <v>44118</v>
          </cell>
          <cell r="I3960">
            <v>14800</v>
          </cell>
          <cell r="J3960">
            <v>0</v>
          </cell>
          <cell r="K3960">
            <v>0</v>
          </cell>
          <cell r="L3960">
            <v>14800</v>
          </cell>
        </row>
        <row r="3961">
          <cell r="E3961">
            <v>386775</v>
          </cell>
          <cell r="F3961">
            <v>44118</v>
          </cell>
          <cell r="I3961">
            <v>24900</v>
          </cell>
          <cell r="J3961">
            <v>0</v>
          </cell>
          <cell r="K3961">
            <v>0</v>
          </cell>
          <cell r="L3961">
            <v>24900</v>
          </cell>
        </row>
        <row r="3962">
          <cell r="E3962">
            <v>386776</v>
          </cell>
          <cell r="F3962">
            <v>44118</v>
          </cell>
          <cell r="I3962">
            <v>24900</v>
          </cell>
          <cell r="J3962">
            <v>0</v>
          </cell>
          <cell r="K3962">
            <v>0</v>
          </cell>
          <cell r="L3962">
            <v>24900</v>
          </cell>
        </row>
        <row r="3963">
          <cell r="E3963">
            <v>386777</v>
          </cell>
          <cell r="F3963">
            <v>44118</v>
          </cell>
          <cell r="I3963">
            <v>24900</v>
          </cell>
          <cell r="J3963">
            <v>0</v>
          </cell>
          <cell r="K3963">
            <v>0</v>
          </cell>
          <cell r="L3963">
            <v>24900</v>
          </cell>
        </row>
        <row r="3964">
          <cell r="E3964">
            <v>386778</v>
          </cell>
          <cell r="F3964">
            <v>44118</v>
          </cell>
          <cell r="I3964">
            <v>216994</v>
          </cell>
          <cell r="J3964">
            <v>0</v>
          </cell>
          <cell r="K3964">
            <v>0</v>
          </cell>
          <cell r="L3964">
            <v>216994</v>
          </cell>
        </row>
        <row r="3965">
          <cell r="E3965">
            <v>386779</v>
          </cell>
          <cell r="F3965">
            <v>44118</v>
          </cell>
          <cell r="I3965">
            <v>14800</v>
          </cell>
          <cell r="J3965">
            <v>0</v>
          </cell>
          <cell r="K3965">
            <v>0</v>
          </cell>
          <cell r="L3965">
            <v>14800</v>
          </cell>
        </row>
        <row r="3966">
          <cell r="E3966">
            <v>386780</v>
          </cell>
          <cell r="F3966">
            <v>44118</v>
          </cell>
          <cell r="I3966">
            <v>24900</v>
          </cell>
          <cell r="J3966">
            <v>0</v>
          </cell>
          <cell r="K3966">
            <v>0</v>
          </cell>
          <cell r="L3966">
            <v>24900</v>
          </cell>
        </row>
        <row r="3967">
          <cell r="E3967">
            <v>386782</v>
          </cell>
          <cell r="F3967">
            <v>44118</v>
          </cell>
          <cell r="I3967">
            <v>43353</v>
          </cell>
          <cell r="J3967">
            <v>0</v>
          </cell>
          <cell r="K3967">
            <v>0</v>
          </cell>
          <cell r="L3967">
            <v>43353</v>
          </cell>
        </row>
        <row r="3968">
          <cell r="E3968">
            <v>386783</v>
          </cell>
          <cell r="F3968">
            <v>44118</v>
          </cell>
          <cell r="I3968">
            <v>24900</v>
          </cell>
          <cell r="J3968">
            <v>0</v>
          </cell>
          <cell r="K3968">
            <v>0</v>
          </cell>
          <cell r="L3968">
            <v>24900</v>
          </cell>
        </row>
        <row r="3969">
          <cell r="E3969">
            <v>386786</v>
          </cell>
          <cell r="F3969">
            <v>44118</v>
          </cell>
          <cell r="I3969">
            <v>4806368</v>
          </cell>
          <cell r="J3969">
            <v>0</v>
          </cell>
          <cell r="K3969">
            <v>0</v>
          </cell>
          <cell r="L3969">
            <v>4806368</v>
          </cell>
        </row>
        <row r="3970">
          <cell r="E3970">
            <v>386792</v>
          </cell>
          <cell r="F3970">
            <v>44118</v>
          </cell>
          <cell r="G3970">
            <v>44123</v>
          </cell>
          <cell r="H3970">
            <v>44125</v>
          </cell>
          <cell r="I3970">
            <v>287830</v>
          </cell>
          <cell r="J3970">
            <v>0</v>
          </cell>
          <cell r="K3970">
            <v>0</v>
          </cell>
          <cell r="L3970">
            <v>287830</v>
          </cell>
        </row>
        <row r="3971">
          <cell r="E3971">
            <v>386795</v>
          </cell>
          <cell r="F3971">
            <v>44118</v>
          </cell>
          <cell r="I3971">
            <v>4891744</v>
          </cell>
          <cell r="J3971">
            <v>0</v>
          </cell>
          <cell r="K3971">
            <v>0</v>
          </cell>
          <cell r="L3971">
            <v>4891744</v>
          </cell>
        </row>
        <row r="3972">
          <cell r="E3972">
            <v>386806</v>
          </cell>
          <cell r="F3972">
            <v>44118</v>
          </cell>
          <cell r="G3972">
            <v>44123</v>
          </cell>
          <cell r="H3972">
            <v>44125</v>
          </cell>
          <cell r="I3972">
            <v>66944</v>
          </cell>
          <cell r="J3972">
            <v>0</v>
          </cell>
          <cell r="K3972">
            <v>0</v>
          </cell>
          <cell r="L3972">
            <v>66944</v>
          </cell>
        </row>
        <row r="3973">
          <cell r="E3973">
            <v>386808</v>
          </cell>
          <cell r="F3973">
            <v>44118</v>
          </cell>
          <cell r="I3973">
            <v>2447835</v>
          </cell>
          <cell r="J3973">
            <v>0</v>
          </cell>
          <cell r="K3973">
            <v>0</v>
          </cell>
          <cell r="L3973">
            <v>2447835</v>
          </cell>
        </row>
        <row r="3974">
          <cell r="E3974">
            <v>386822</v>
          </cell>
          <cell r="F3974">
            <v>44118</v>
          </cell>
          <cell r="G3974">
            <v>44123</v>
          </cell>
          <cell r="H3974">
            <v>44125</v>
          </cell>
          <cell r="I3974">
            <v>303600</v>
          </cell>
          <cell r="J3974">
            <v>0</v>
          </cell>
          <cell r="K3974">
            <v>0</v>
          </cell>
          <cell r="L3974">
            <v>303600</v>
          </cell>
        </row>
        <row r="3975">
          <cell r="E3975">
            <v>386840</v>
          </cell>
          <cell r="F3975">
            <v>44118</v>
          </cell>
          <cell r="G3975">
            <v>44120</v>
          </cell>
          <cell r="H3975">
            <v>44126</v>
          </cell>
          <cell r="I3975">
            <v>124570</v>
          </cell>
          <cell r="J3975">
            <v>0</v>
          </cell>
          <cell r="K3975">
            <v>0</v>
          </cell>
          <cell r="L3975">
            <v>124570</v>
          </cell>
        </row>
        <row r="3976">
          <cell r="E3976">
            <v>386846</v>
          </cell>
          <cell r="F3976">
            <v>44118</v>
          </cell>
          <cell r="G3976">
            <v>44126</v>
          </cell>
          <cell r="H3976">
            <v>44126</v>
          </cell>
          <cell r="I3976">
            <v>28781</v>
          </cell>
          <cell r="J3976">
            <v>0</v>
          </cell>
          <cell r="K3976">
            <v>0</v>
          </cell>
          <cell r="L3976">
            <v>28781</v>
          </cell>
        </row>
        <row r="3977">
          <cell r="E3977">
            <v>386857</v>
          </cell>
          <cell r="F3977">
            <v>44118</v>
          </cell>
          <cell r="I3977">
            <v>4526927</v>
          </cell>
          <cell r="J3977">
            <v>0</v>
          </cell>
          <cell r="K3977">
            <v>0</v>
          </cell>
          <cell r="L3977">
            <v>4526927</v>
          </cell>
        </row>
        <row r="3978">
          <cell r="E3978">
            <v>386863</v>
          </cell>
          <cell r="F3978">
            <v>44118</v>
          </cell>
          <cell r="I3978">
            <v>216994</v>
          </cell>
          <cell r="J3978">
            <v>0</v>
          </cell>
          <cell r="K3978">
            <v>0</v>
          </cell>
          <cell r="L3978">
            <v>216994</v>
          </cell>
        </row>
        <row r="3979">
          <cell r="E3979">
            <v>386864</v>
          </cell>
          <cell r="F3979">
            <v>44118</v>
          </cell>
          <cell r="I3979">
            <v>2660565</v>
          </cell>
          <cell r="J3979">
            <v>0</v>
          </cell>
          <cell r="K3979">
            <v>0</v>
          </cell>
          <cell r="L3979">
            <v>2660565</v>
          </cell>
        </row>
        <row r="3980">
          <cell r="E3980">
            <v>386876</v>
          </cell>
          <cell r="F3980">
            <v>44118</v>
          </cell>
          <cell r="I3980">
            <v>2832500</v>
          </cell>
          <cell r="J3980">
            <v>0</v>
          </cell>
          <cell r="K3980">
            <v>0</v>
          </cell>
          <cell r="L3980">
            <v>2832500</v>
          </cell>
        </row>
        <row r="3981">
          <cell r="E3981">
            <v>386893</v>
          </cell>
          <cell r="F3981">
            <v>44118</v>
          </cell>
          <cell r="I3981">
            <v>3700493</v>
          </cell>
          <cell r="J3981">
            <v>0</v>
          </cell>
          <cell r="K3981">
            <v>0</v>
          </cell>
          <cell r="L3981">
            <v>3700493</v>
          </cell>
        </row>
        <row r="3982">
          <cell r="E3982">
            <v>386894</v>
          </cell>
          <cell r="F3982">
            <v>44118</v>
          </cell>
          <cell r="I3982">
            <v>2219147</v>
          </cell>
          <cell r="J3982">
            <v>0</v>
          </cell>
          <cell r="K3982">
            <v>0</v>
          </cell>
          <cell r="L3982">
            <v>2219147</v>
          </cell>
        </row>
        <row r="3983">
          <cell r="E3983">
            <v>386898</v>
          </cell>
          <cell r="F3983">
            <v>44118</v>
          </cell>
          <cell r="I3983">
            <v>111500</v>
          </cell>
          <cell r="J3983">
            <v>0</v>
          </cell>
          <cell r="K3983">
            <v>0</v>
          </cell>
          <cell r="L3983">
            <v>111500</v>
          </cell>
        </row>
        <row r="3984">
          <cell r="E3984">
            <v>386902</v>
          </cell>
          <cell r="F3984">
            <v>44118</v>
          </cell>
          <cell r="I3984">
            <v>1263996</v>
          </cell>
          <cell r="J3984">
            <v>0</v>
          </cell>
          <cell r="K3984">
            <v>0</v>
          </cell>
          <cell r="L3984">
            <v>1263996</v>
          </cell>
        </row>
        <row r="3985">
          <cell r="E3985">
            <v>386917</v>
          </cell>
          <cell r="F3985">
            <v>44118</v>
          </cell>
          <cell r="I3985">
            <v>1600758</v>
          </cell>
          <cell r="J3985">
            <v>0</v>
          </cell>
          <cell r="K3985">
            <v>0</v>
          </cell>
          <cell r="L3985">
            <v>1600758</v>
          </cell>
        </row>
        <row r="3986">
          <cell r="E3986">
            <v>386920</v>
          </cell>
          <cell r="F3986">
            <v>44118</v>
          </cell>
          <cell r="I3986">
            <v>216994</v>
          </cell>
          <cell r="J3986">
            <v>0</v>
          </cell>
          <cell r="K3986">
            <v>0</v>
          </cell>
          <cell r="L3986">
            <v>216994</v>
          </cell>
        </row>
        <row r="3987">
          <cell r="E3987">
            <v>386927</v>
          </cell>
          <cell r="F3987">
            <v>44118</v>
          </cell>
          <cell r="G3987">
            <v>44120</v>
          </cell>
          <cell r="H3987">
            <v>44126</v>
          </cell>
          <cell r="I3987">
            <v>991505</v>
          </cell>
          <cell r="J3987">
            <v>0</v>
          </cell>
          <cell r="K3987">
            <v>0</v>
          </cell>
          <cell r="L3987">
            <v>991505</v>
          </cell>
        </row>
        <row r="3988">
          <cell r="E3988">
            <v>386928</v>
          </cell>
          <cell r="F3988">
            <v>44118</v>
          </cell>
          <cell r="G3988">
            <v>44123</v>
          </cell>
          <cell r="H3988">
            <v>44125</v>
          </cell>
          <cell r="I3988">
            <v>158323</v>
          </cell>
          <cell r="J3988">
            <v>0</v>
          </cell>
          <cell r="K3988">
            <v>0</v>
          </cell>
          <cell r="L3988">
            <v>158323</v>
          </cell>
        </row>
        <row r="3989">
          <cell r="E3989">
            <v>386929</v>
          </cell>
          <cell r="F3989">
            <v>44118</v>
          </cell>
          <cell r="I3989">
            <v>6660721</v>
          </cell>
          <cell r="J3989">
            <v>0</v>
          </cell>
          <cell r="K3989">
            <v>0</v>
          </cell>
          <cell r="L3989">
            <v>6660721</v>
          </cell>
        </row>
        <row r="3990">
          <cell r="E3990">
            <v>386931</v>
          </cell>
          <cell r="F3990">
            <v>44118</v>
          </cell>
          <cell r="I3990">
            <v>4217273</v>
          </cell>
          <cell r="J3990">
            <v>0</v>
          </cell>
          <cell r="K3990">
            <v>0</v>
          </cell>
          <cell r="L3990">
            <v>4217273</v>
          </cell>
        </row>
        <row r="3991">
          <cell r="E3991">
            <v>386933</v>
          </cell>
          <cell r="F3991">
            <v>44118</v>
          </cell>
          <cell r="I3991">
            <v>6554234</v>
          </cell>
          <cell r="J3991">
            <v>0</v>
          </cell>
          <cell r="K3991">
            <v>0</v>
          </cell>
          <cell r="L3991">
            <v>6554234</v>
          </cell>
        </row>
        <row r="3992">
          <cell r="E3992">
            <v>386934</v>
          </cell>
          <cell r="F3992">
            <v>44118</v>
          </cell>
          <cell r="I3992">
            <v>1786066</v>
          </cell>
          <cell r="J3992">
            <v>0</v>
          </cell>
          <cell r="K3992">
            <v>0</v>
          </cell>
          <cell r="L3992">
            <v>1786066</v>
          </cell>
        </row>
        <row r="3993">
          <cell r="E3993">
            <v>386937</v>
          </cell>
          <cell r="F3993">
            <v>44118</v>
          </cell>
          <cell r="G3993">
            <v>44120</v>
          </cell>
          <cell r="H3993">
            <v>44126</v>
          </cell>
          <cell r="I3993">
            <v>391385</v>
          </cell>
          <cell r="J3993">
            <v>0</v>
          </cell>
          <cell r="K3993">
            <v>0</v>
          </cell>
          <cell r="L3993">
            <v>391385</v>
          </cell>
        </row>
        <row r="3994">
          <cell r="E3994">
            <v>386940</v>
          </cell>
          <cell r="F3994">
            <v>44118</v>
          </cell>
          <cell r="G3994">
            <v>44127</v>
          </cell>
          <cell r="I3994">
            <v>13240052</v>
          </cell>
          <cell r="J3994">
            <v>0</v>
          </cell>
          <cell r="K3994">
            <v>0</v>
          </cell>
          <cell r="L3994">
            <v>13240052</v>
          </cell>
        </row>
        <row r="3995">
          <cell r="E3995">
            <v>386943</v>
          </cell>
          <cell r="F3995">
            <v>44118</v>
          </cell>
          <cell r="I3995">
            <v>216994</v>
          </cell>
          <cell r="J3995">
            <v>0</v>
          </cell>
          <cell r="K3995">
            <v>0</v>
          </cell>
          <cell r="L3995">
            <v>216994</v>
          </cell>
        </row>
        <row r="3996">
          <cell r="E3996">
            <v>386945</v>
          </cell>
          <cell r="F3996">
            <v>44118</v>
          </cell>
          <cell r="G3996">
            <v>44125</v>
          </cell>
          <cell r="H3996">
            <v>44126</v>
          </cell>
          <cell r="I3996">
            <v>8971588</v>
          </cell>
          <cell r="J3996">
            <v>0</v>
          </cell>
          <cell r="K3996">
            <v>0</v>
          </cell>
          <cell r="L3996">
            <v>8971588</v>
          </cell>
        </row>
        <row r="3997">
          <cell r="E3997">
            <v>386950</v>
          </cell>
          <cell r="F3997">
            <v>44118</v>
          </cell>
          <cell r="I3997">
            <v>1453352</v>
          </cell>
          <cell r="J3997">
            <v>0</v>
          </cell>
          <cell r="K3997">
            <v>0</v>
          </cell>
          <cell r="L3997">
            <v>1453352</v>
          </cell>
        </row>
        <row r="3998">
          <cell r="E3998">
            <v>386978</v>
          </cell>
          <cell r="F3998">
            <v>44118</v>
          </cell>
          <cell r="I3998">
            <v>2750623</v>
          </cell>
          <cell r="J3998">
            <v>0</v>
          </cell>
          <cell r="K3998">
            <v>0</v>
          </cell>
          <cell r="L3998">
            <v>2750623</v>
          </cell>
        </row>
        <row r="3999">
          <cell r="E3999">
            <v>386982</v>
          </cell>
          <cell r="F3999">
            <v>44118</v>
          </cell>
          <cell r="I3999">
            <v>11580594</v>
          </cell>
          <cell r="J3999">
            <v>0</v>
          </cell>
          <cell r="K3999">
            <v>0</v>
          </cell>
          <cell r="L3999">
            <v>11580594</v>
          </cell>
        </row>
        <row r="4000">
          <cell r="E4000">
            <v>386984</v>
          </cell>
          <cell r="F4000">
            <v>44118</v>
          </cell>
          <cell r="I4000">
            <v>32114802</v>
          </cell>
          <cell r="J4000">
            <v>0</v>
          </cell>
          <cell r="K4000">
            <v>0</v>
          </cell>
          <cell r="L4000">
            <v>32114802</v>
          </cell>
        </row>
        <row r="4001">
          <cell r="E4001">
            <v>386988</v>
          </cell>
          <cell r="F4001">
            <v>44118</v>
          </cell>
          <cell r="I4001">
            <v>167085</v>
          </cell>
          <cell r="J4001">
            <v>0</v>
          </cell>
          <cell r="K4001">
            <v>0</v>
          </cell>
          <cell r="L4001">
            <v>167085</v>
          </cell>
        </row>
        <row r="4002">
          <cell r="E4002">
            <v>387003</v>
          </cell>
          <cell r="F4002">
            <v>44118</v>
          </cell>
          <cell r="G4002">
            <v>44120</v>
          </cell>
          <cell r="H4002">
            <v>44126</v>
          </cell>
          <cell r="I4002">
            <v>2131196</v>
          </cell>
          <cell r="J4002">
            <v>0</v>
          </cell>
          <cell r="K4002">
            <v>0</v>
          </cell>
          <cell r="L4002">
            <v>2131196</v>
          </cell>
        </row>
        <row r="4003">
          <cell r="E4003">
            <v>387004</v>
          </cell>
          <cell r="F4003">
            <v>44118</v>
          </cell>
          <cell r="G4003">
            <v>44120</v>
          </cell>
          <cell r="H4003">
            <v>44126</v>
          </cell>
          <cell r="I4003">
            <v>856921</v>
          </cell>
          <cell r="J4003">
            <v>0</v>
          </cell>
          <cell r="K4003">
            <v>0</v>
          </cell>
          <cell r="L4003">
            <v>856921</v>
          </cell>
        </row>
        <row r="4004">
          <cell r="E4004">
            <v>387005</v>
          </cell>
          <cell r="F4004">
            <v>44118</v>
          </cell>
          <cell r="G4004">
            <v>44120</v>
          </cell>
          <cell r="H4004">
            <v>44126</v>
          </cell>
          <cell r="I4004">
            <v>13675</v>
          </cell>
          <cell r="J4004">
            <v>0</v>
          </cell>
          <cell r="K4004">
            <v>0</v>
          </cell>
          <cell r="L4004">
            <v>13675</v>
          </cell>
        </row>
        <row r="4005">
          <cell r="E4005">
            <v>387007</v>
          </cell>
          <cell r="F4005">
            <v>44119</v>
          </cell>
          <cell r="I4005">
            <v>21196418</v>
          </cell>
          <cell r="J4005">
            <v>0</v>
          </cell>
          <cell r="K4005">
            <v>0</v>
          </cell>
          <cell r="L4005">
            <v>21196418</v>
          </cell>
        </row>
        <row r="4006">
          <cell r="E4006">
            <v>387008</v>
          </cell>
          <cell r="F4006">
            <v>44119</v>
          </cell>
          <cell r="I4006">
            <v>45738</v>
          </cell>
          <cell r="J4006">
            <v>0</v>
          </cell>
          <cell r="K4006">
            <v>0</v>
          </cell>
          <cell r="L4006">
            <v>45738</v>
          </cell>
        </row>
        <row r="4007">
          <cell r="E4007">
            <v>387052</v>
          </cell>
          <cell r="F4007">
            <v>44119</v>
          </cell>
          <cell r="G4007">
            <v>44127</v>
          </cell>
          <cell r="I4007">
            <v>48613</v>
          </cell>
          <cell r="J4007">
            <v>0</v>
          </cell>
          <cell r="K4007">
            <v>0</v>
          </cell>
          <cell r="L4007">
            <v>48613</v>
          </cell>
        </row>
        <row r="4008">
          <cell r="E4008">
            <v>387054</v>
          </cell>
          <cell r="F4008">
            <v>44119</v>
          </cell>
          <cell r="I4008">
            <v>37100</v>
          </cell>
          <cell r="J4008">
            <v>0</v>
          </cell>
          <cell r="K4008">
            <v>0</v>
          </cell>
          <cell r="L4008">
            <v>37100</v>
          </cell>
        </row>
        <row r="4009">
          <cell r="E4009">
            <v>387056</v>
          </cell>
          <cell r="F4009">
            <v>44119</v>
          </cell>
          <cell r="I4009">
            <v>3650</v>
          </cell>
          <cell r="J4009">
            <v>0</v>
          </cell>
          <cell r="K4009">
            <v>0</v>
          </cell>
          <cell r="L4009">
            <v>3650</v>
          </cell>
        </row>
        <row r="4010">
          <cell r="E4010">
            <v>387059</v>
          </cell>
          <cell r="F4010">
            <v>44119</v>
          </cell>
          <cell r="I4010">
            <v>13750</v>
          </cell>
          <cell r="J4010">
            <v>0</v>
          </cell>
          <cell r="K4010">
            <v>0</v>
          </cell>
          <cell r="L4010">
            <v>13750</v>
          </cell>
        </row>
        <row r="4011">
          <cell r="E4011">
            <v>387062</v>
          </cell>
          <cell r="F4011">
            <v>44119</v>
          </cell>
          <cell r="I4011">
            <v>47200</v>
          </cell>
          <cell r="J4011">
            <v>0</v>
          </cell>
          <cell r="K4011">
            <v>0</v>
          </cell>
          <cell r="L4011">
            <v>47200</v>
          </cell>
        </row>
        <row r="4012">
          <cell r="E4012">
            <v>387064</v>
          </cell>
          <cell r="F4012">
            <v>44119</v>
          </cell>
          <cell r="G4012">
            <v>44127</v>
          </cell>
          <cell r="I4012">
            <v>31613</v>
          </cell>
          <cell r="J4012">
            <v>0</v>
          </cell>
          <cell r="K4012">
            <v>0</v>
          </cell>
          <cell r="L4012">
            <v>31613</v>
          </cell>
        </row>
        <row r="4013">
          <cell r="E4013">
            <v>387065</v>
          </cell>
          <cell r="F4013">
            <v>44119</v>
          </cell>
          <cell r="I4013">
            <v>2005815</v>
          </cell>
          <cell r="J4013">
            <v>0</v>
          </cell>
          <cell r="K4013">
            <v>0</v>
          </cell>
          <cell r="L4013">
            <v>2005815</v>
          </cell>
        </row>
        <row r="4014">
          <cell r="E4014">
            <v>387108</v>
          </cell>
          <cell r="F4014">
            <v>44119</v>
          </cell>
          <cell r="I4014">
            <v>13771602</v>
          </cell>
          <cell r="J4014">
            <v>0</v>
          </cell>
          <cell r="K4014">
            <v>0</v>
          </cell>
          <cell r="L4014">
            <v>13771602</v>
          </cell>
        </row>
        <row r="4015">
          <cell r="E4015">
            <v>387110</v>
          </cell>
          <cell r="F4015">
            <v>44119</v>
          </cell>
          <cell r="I4015">
            <v>216994</v>
          </cell>
          <cell r="J4015">
            <v>0</v>
          </cell>
          <cell r="K4015">
            <v>0</v>
          </cell>
          <cell r="L4015">
            <v>216994</v>
          </cell>
        </row>
        <row r="4016">
          <cell r="E4016">
            <v>387119</v>
          </cell>
          <cell r="F4016">
            <v>44119</v>
          </cell>
          <cell r="G4016">
            <v>44123</v>
          </cell>
          <cell r="H4016">
            <v>44125</v>
          </cell>
          <cell r="I4016">
            <v>405591</v>
          </cell>
          <cell r="J4016">
            <v>0</v>
          </cell>
          <cell r="K4016">
            <v>0</v>
          </cell>
          <cell r="L4016">
            <v>405591</v>
          </cell>
        </row>
        <row r="4017">
          <cell r="E4017">
            <v>387123</v>
          </cell>
          <cell r="F4017">
            <v>44119</v>
          </cell>
          <cell r="G4017">
            <v>44123</v>
          </cell>
          <cell r="H4017">
            <v>44125</v>
          </cell>
          <cell r="I4017">
            <v>602889</v>
          </cell>
          <cell r="J4017">
            <v>0</v>
          </cell>
          <cell r="K4017">
            <v>0</v>
          </cell>
          <cell r="L4017">
            <v>602889</v>
          </cell>
        </row>
        <row r="4018">
          <cell r="E4018">
            <v>387150</v>
          </cell>
          <cell r="F4018">
            <v>44119</v>
          </cell>
          <cell r="G4018">
            <v>44123</v>
          </cell>
          <cell r="H4018">
            <v>44125</v>
          </cell>
          <cell r="I4018">
            <v>438006</v>
          </cell>
          <cell r="J4018">
            <v>0</v>
          </cell>
          <cell r="K4018">
            <v>0</v>
          </cell>
          <cell r="L4018">
            <v>438006</v>
          </cell>
        </row>
        <row r="4019">
          <cell r="E4019">
            <v>387154</v>
          </cell>
          <cell r="F4019">
            <v>44119</v>
          </cell>
          <cell r="I4019">
            <v>63857</v>
          </cell>
          <cell r="J4019">
            <v>0</v>
          </cell>
          <cell r="K4019">
            <v>0</v>
          </cell>
          <cell r="L4019">
            <v>63857</v>
          </cell>
        </row>
        <row r="4020">
          <cell r="E4020">
            <v>387155</v>
          </cell>
          <cell r="F4020">
            <v>44119</v>
          </cell>
          <cell r="I4020">
            <v>216994</v>
          </cell>
          <cell r="J4020">
            <v>0</v>
          </cell>
          <cell r="K4020">
            <v>0</v>
          </cell>
          <cell r="L4020">
            <v>216994</v>
          </cell>
        </row>
        <row r="4021">
          <cell r="E4021">
            <v>387156</v>
          </cell>
          <cell r="F4021">
            <v>44119</v>
          </cell>
          <cell r="I4021">
            <v>14800</v>
          </cell>
          <cell r="J4021">
            <v>0</v>
          </cell>
          <cell r="K4021">
            <v>0</v>
          </cell>
          <cell r="L4021">
            <v>14800</v>
          </cell>
        </row>
        <row r="4022">
          <cell r="E4022">
            <v>387158</v>
          </cell>
          <cell r="F4022">
            <v>44119</v>
          </cell>
          <cell r="I4022">
            <v>24900</v>
          </cell>
          <cell r="J4022">
            <v>0</v>
          </cell>
          <cell r="K4022">
            <v>0</v>
          </cell>
          <cell r="L4022">
            <v>24900</v>
          </cell>
        </row>
        <row r="4023">
          <cell r="E4023">
            <v>387197</v>
          </cell>
          <cell r="F4023">
            <v>44119</v>
          </cell>
          <cell r="I4023">
            <v>2674737</v>
          </cell>
          <cell r="J4023">
            <v>0</v>
          </cell>
          <cell r="K4023">
            <v>0</v>
          </cell>
          <cell r="L4023">
            <v>2674737</v>
          </cell>
        </row>
        <row r="4024">
          <cell r="E4024">
            <v>387209</v>
          </cell>
          <cell r="F4024">
            <v>44119</v>
          </cell>
          <cell r="I4024">
            <v>16888410</v>
          </cell>
          <cell r="J4024">
            <v>0</v>
          </cell>
          <cell r="K4024">
            <v>0</v>
          </cell>
          <cell r="L4024">
            <v>16888410</v>
          </cell>
        </row>
        <row r="4025">
          <cell r="E4025">
            <v>387230</v>
          </cell>
          <cell r="F4025">
            <v>44119</v>
          </cell>
          <cell r="I4025">
            <v>16123028</v>
          </cell>
          <cell r="J4025">
            <v>0</v>
          </cell>
          <cell r="K4025">
            <v>0</v>
          </cell>
          <cell r="L4025">
            <v>16123028</v>
          </cell>
        </row>
        <row r="4026">
          <cell r="E4026">
            <v>387234</v>
          </cell>
          <cell r="F4026">
            <v>44119</v>
          </cell>
          <cell r="I4026">
            <v>1325967</v>
          </cell>
          <cell r="J4026">
            <v>0</v>
          </cell>
          <cell r="K4026">
            <v>0</v>
          </cell>
          <cell r="L4026">
            <v>1325967</v>
          </cell>
        </row>
        <row r="4027">
          <cell r="E4027">
            <v>387235</v>
          </cell>
          <cell r="F4027">
            <v>44119</v>
          </cell>
          <cell r="G4027">
            <v>44123</v>
          </cell>
          <cell r="H4027">
            <v>44125</v>
          </cell>
          <cell r="I4027">
            <v>352211</v>
          </cell>
          <cell r="J4027">
            <v>0</v>
          </cell>
          <cell r="K4027">
            <v>0</v>
          </cell>
          <cell r="L4027">
            <v>352211</v>
          </cell>
        </row>
        <row r="4028">
          <cell r="E4028">
            <v>387244</v>
          </cell>
          <cell r="F4028">
            <v>44119</v>
          </cell>
          <cell r="I4028">
            <v>5453057</v>
          </cell>
          <cell r="J4028">
            <v>0</v>
          </cell>
          <cell r="K4028">
            <v>0</v>
          </cell>
          <cell r="L4028">
            <v>5453057</v>
          </cell>
        </row>
        <row r="4029">
          <cell r="E4029">
            <v>387247</v>
          </cell>
          <cell r="F4029">
            <v>44119</v>
          </cell>
          <cell r="G4029">
            <v>44123</v>
          </cell>
          <cell r="I4029">
            <v>25587244</v>
          </cell>
          <cell r="J4029">
            <v>0</v>
          </cell>
          <cell r="K4029">
            <v>0</v>
          </cell>
          <cell r="L4029">
            <v>25587244</v>
          </cell>
        </row>
        <row r="4030">
          <cell r="E4030">
            <v>387263</v>
          </cell>
          <cell r="F4030">
            <v>44119</v>
          </cell>
          <cell r="G4030">
            <v>44123</v>
          </cell>
          <cell r="H4030">
            <v>44125</v>
          </cell>
          <cell r="I4030">
            <v>448337</v>
          </cell>
          <cell r="J4030">
            <v>0</v>
          </cell>
          <cell r="K4030">
            <v>0</v>
          </cell>
          <cell r="L4030">
            <v>448337</v>
          </cell>
        </row>
        <row r="4031">
          <cell r="E4031">
            <v>387264</v>
          </cell>
          <cell r="F4031">
            <v>44119</v>
          </cell>
          <cell r="G4031">
            <v>44127</v>
          </cell>
          <cell r="I4031">
            <v>13301255</v>
          </cell>
          <cell r="J4031">
            <v>0</v>
          </cell>
          <cell r="K4031">
            <v>0</v>
          </cell>
          <cell r="L4031">
            <v>13301255</v>
          </cell>
        </row>
        <row r="4032">
          <cell r="E4032">
            <v>387267</v>
          </cell>
          <cell r="F4032">
            <v>44119</v>
          </cell>
          <cell r="G4032">
            <v>44123</v>
          </cell>
          <cell r="H4032">
            <v>44125</v>
          </cell>
          <cell r="I4032">
            <v>628847</v>
          </cell>
          <cell r="J4032">
            <v>0</v>
          </cell>
          <cell r="K4032">
            <v>0</v>
          </cell>
          <cell r="L4032">
            <v>628847</v>
          </cell>
        </row>
        <row r="4033">
          <cell r="E4033">
            <v>387276</v>
          </cell>
          <cell r="F4033">
            <v>44119</v>
          </cell>
          <cell r="I4033">
            <v>2884883</v>
          </cell>
          <cell r="J4033">
            <v>0</v>
          </cell>
          <cell r="K4033">
            <v>0</v>
          </cell>
          <cell r="L4033">
            <v>2884883</v>
          </cell>
        </row>
        <row r="4034">
          <cell r="E4034">
            <v>387280</v>
          </cell>
          <cell r="F4034">
            <v>44119</v>
          </cell>
          <cell r="G4034">
            <v>44123</v>
          </cell>
          <cell r="H4034">
            <v>44125</v>
          </cell>
          <cell r="I4034">
            <v>585636</v>
          </cell>
          <cell r="J4034">
            <v>0</v>
          </cell>
          <cell r="K4034">
            <v>0</v>
          </cell>
          <cell r="L4034">
            <v>585636</v>
          </cell>
        </row>
        <row r="4035">
          <cell r="E4035">
            <v>387282</v>
          </cell>
          <cell r="F4035">
            <v>44119</v>
          </cell>
          <cell r="I4035">
            <v>216994</v>
          </cell>
          <cell r="J4035">
            <v>0</v>
          </cell>
          <cell r="K4035">
            <v>0</v>
          </cell>
          <cell r="L4035">
            <v>216994</v>
          </cell>
        </row>
        <row r="4036">
          <cell r="E4036">
            <v>387285</v>
          </cell>
          <cell r="F4036">
            <v>44119</v>
          </cell>
          <cell r="G4036">
            <v>44123</v>
          </cell>
          <cell r="H4036">
            <v>44125</v>
          </cell>
          <cell r="I4036">
            <v>1123050</v>
          </cell>
          <cell r="J4036">
            <v>0</v>
          </cell>
          <cell r="K4036">
            <v>0</v>
          </cell>
          <cell r="L4036">
            <v>1123050</v>
          </cell>
        </row>
        <row r="4037">
          <cell r="E4037">
            <v>387290</v>
          </cell>
          <cell r="F4037">
            <v>44119</v>
          </cell>
          <cell r="G4037">
            <v>44123</v>
          </cell>
          <cell r="H4037">
            <v>44125</v>
          </cell>
          <cell r="I4037">
            <v>7149312</v>
          </cell>
          <cell r="J4037">
            <v>0</v>
          </cell>
          <cell r="K4037">
            <v>0</v>
          </cell>
          <cell r="L4037">
            <v>7149312</v>
          </cell>
        </row>
        <row r="4038">
          <cell r="E4038">
            <v>387321</v>
          </cell>
          <cell r="F4038">
            <v>44119</v>
          </cell>
          <cell r="I4038">
            <v>490562</v>
          </cell>
          <cell r="J4038">
            <v>0</v>
          </cell>
          <cell r="K4038">
            <v>0</v>
          </cell>
          <cell r="L4038">
            <v>490562</v>
          </cell>
        </row>
        <row r="4039">
          <cell r="E4039">
            <v>387324</v>
          </cell>
          <cell r="F4039">
            <v>44119</v>
          </cell>
          <cell r="I4039">
            <v>6522909</v>
          </cell>
          <cell r="J4039">
            <v>0</v>
          </cell>
          <cell r="K4039">
            <v>0</v>
          </cell>
          <cell r="L4039">
            <v>6522909</v>
          </cell>
        </row>
        <row r="4040">
          <cell r="E4040">
            <v>387326</v>
          </cell>
          <cell r="F4040">
            <v>44119</v>
          </cell>
          <cell r="I4040">
            <v>91476</v>
          </cell>
          <cell r="J4040">
            <v>0</v>
          </cell>
          <cell r="K4040">
            <v>0</v>
          </cell>
          <cell r="L4040">
            <v>91476</v>
          </cell>
        </row>
        <row r="4041">
          <cell r="E4041">
            <v>387334</v>
          </cell>
          <cell r="F4041">
            <v>44119</v>
          </cell>
          <cell r="G4041">
            <v>44125</v>
          </cell>
          <cell r="I4041">
            <v>28781</v>
          </cell>
          <cell r="J4041">
            <v>0</v>
          </cell>
          <cell r="K4041">
            <v>0</v>
          </cell>
          <cell r="L4041">
            <v>28781</v>
          </cell>
        </row>
        <row r="4042">
          <cell r="E4042">
            <v>387336</v>
          </cell>
          <cell r="F4042">
            <v>44119</v>
          </cell>
          <cell r="G4042">
            <v>44125</v>
          </cell>
          <cell r="I4042">
            <v>28781</v>
          </cell>
          <cell r="J4042">
            <v>0</v>
          </cell>
          <cell r="K4042">
            <v>0</v>
          </cell>
          <cell r="L4042">
            <v>28781</v>
          </cell>
        </row>
        <row r="4043">
          <cell r="E4043">
            <v>387376</v>
          </cell>
          <cell r="F4043">
            <v>44119</v>
          </cell>
          <cell r="I4043">
            <v>13750</v>
          </cell>
          <cell r="J4043">
            <v>0</v>
          </cell>
          <cell r="K4043">
            <v>0</v>
          </cell>
          <cell r="L4043">
            <v>13750</v>
          </cell>
        </row>
        <row r="4044">
          <cell r="E4044">
            <v>387380</v>
          </cell>
          <cell r="F4044">
            <v>44119</v>
          </cell>
          <cell r="I4044">
            <v>3650</v>
          </cell>
          <cell r="J4044">
            <v>0</v>
          </cell>
          <cell r="K4044">
            <v>0</v>
          </cell>
          <cell r="L4044">
            <v>3650</v>
          </cell>
        </row>
        <row r="4045">
          <cell r="E4045">
            <v>387383</v>
          </cell>
          <cell r="F4045">
            <v>44119</v>
          </cell>
          <cell r="I4045">
            <v>3650</v>
          </cell>
          <cell r="J4045">
            <v>0</v>
          </cell>
          <cell r="K4045">
            <v>0</v>
          </cell>
          <cell r="L4045">
            <v>3650</v>
          </cell>
        </row>
        <row r="4046">
          <cell r="E4046">
            <v>387384</v>
          </cell>
          <cell r="F4046">
            <v>44119</v>
          </cell>
          <cell r="G4046">
            <v>44127</v>
          </cell>
          <cell r="I4046">
            <v>17150</v>
          </cell>
          <cell r="J4046">
            <v>0</v>
          </cell>
          <cell r="K4046">
            <v>0</v>
          </cell>
          <cell r="L4046">
            <v>17150</v>
          </cell>
        </row>
        <row r="4047">
          <cell r="E4047">
            <v>387386</v>
          </cell>
          <cell r="F4047">
            <v>44119</v>
          </cell>
          <cell r="G4047">
            <v>44123</v>
          </cell>
          <cell r="H4047">
            <v>44126</v>
          </cell>
          <cell r="I4047">
            <v>626876</v>
          </cell>
          <cell r="J4047">
            <v>0</v>
          </cell>
          <cell r="K4047">
            <v>0</v>
          </cell>
          <cell r="L4047">
            <v>626876</v>
          </cell>
        </row>
        <row r="4048">
          <cell r="E4048">
            <v>387398</v>
          </cell>
          <cell r="F4048">
            <v>44119</v>
          </cell>
          <cell r="I4048">
            <v>1662381</v>
          </cell>
          <cell r="J4048">
            <v>0</v>
          </cell>
          <cell r="K4048">
            <v>0</v>
          </cell>
          <cell r="L4048">
            <v>1662381</v>
          </cell>
        </row>
        <row r="4049">
          <cell r="E4049">
            <v>387404</v>
          </cell>
          <cell r="F4049">
            <v>44119</v>
          </cell>
          <cell r="I4049">
            <v>5346599</v>
          </cell>
          <cell r="J4049">
            <v>0</v>
          </cell>
          <cell r="K4049">
            <v>0</v>
          </cell>
          <cell r="L4049">
            <v>5346599</v>
          </cell>
        </row>
        <row r="4050">
          <cell r="E4050">
            <v>387405</v>
          </cell>
          <cell r="F4050">
            <v>44119</v>
          </cell>
          <cell r="I4050">
            <v>204807</v>
          </cell>
          <cell r="J4050">
            <v>0</v>
          </cell>
          <cell r="K4050">
            <v>0</v>
          </cell>
          <cell r="L4050">
            <v>204807</v>
          </cell>
        </row>
        <row r="4051">
          <cell r="E4051">
            <v>387410</v>
          </cell>
          <cell r="F4051">
            <v>44119</v>
          </cell>
          <cell r="I4051">
            <v>4089034</v>
          </cell>
          <cell r="J4051">
            <v>0</v>
          </cell>
          <cell r="K4051">
            <v>0</v>
          </cell>
          <cell r="L4051">
            <v>4089034</v>
          </cell>
        </row>
        <row r="4052">
          <cell r="E4052">
            <v>387411</v>
          </cell>
          <cell r="F4052">
            <v>44119</v>
          </cell>
          <cell r="I4052">
            <v>216994</v>
          </cell>
          <cell r="J4052">
            <v>0</v>
          </cell>
          <cell r="K4052">
            <v>0</v>
          </cell>
          <cell r="L4052">
            <v>216994</v>
          </cell>
        </row>
        <row r="4053">
          <cell r="E4053">
            <v>387419</v>
          </cell>
          <cell r="F4053">
            <v>44119</v>
          </cell>
          <cell r="I4053">
            <v>18157304</v>
          </cell>
          <cell r="J4053">
            <v>0</v>
          </cell>
          <cell r="K4053">
            <v>0</v>
          </cell>
          <cell r="L4053">
            <v>18157304</v>
          </cell>
        </row>
        <row r="4054">
          <cell r="E4054">
            <v>387440</v>
          </cell>
          <cell r="F4054">
            <v>44119</v>
          </cell>
          <cell r="I4054">
            <v>2216838</v>
          </cell>
          <cell r="J4054">
            <v>0</v>
          </cell>
          <cell r="K4054">
            <v>0</v>
          </cell>
          <cell r="L4054">
            <v>2216838</v>
          </cell>
        </row>
        <row r="4055">
          <cell r="E4055">
            <v>387458</v>
          </cell>
          <cell r="F4055">
            <v>44119</v>
          </cell>
          <cell r="I4055">
            <v>13221004</v>
          </cell>
          <cell r="J4055">
            <v>0</v>
          </cell>
          <cell r="K4055">
            <v>0</v>
          </cell>
          <cell r="L4055">
            <v>13221004</v>
          </cell>
        </row>
        <row r="4056">
          <cell r="E4056">
            <v>387463</v>
          </cell>
          <cell r="F4056">
            <v>44119</v>
          </cell>
          <cell r="I4056">
            <v>216994</v>
          </cell>
          <cell r="J4056">
            <v>0</v>
          </cell>
          <cell r="K4056">
            <v>0</v>
          </cell>
          <cell r="L4056">
            <v>216994</v>
          </cell>
        </row>
        <row r="4057">
          <cell r="E4057">
            <v>387467</v>
          </cell>
          <cell r="F4057">
            <v>44119</v>
          </cell>
          <cell r="I4057">
            <v>37100</v>
          </cell>
          <cell r="J4057">
            <v>0</v>
          </cell>
          <cell r="K4057">
            <v>0</v>
          </cell>
          <cell r="L4057">
            <v>37100</v>
          </cell>
        </row>
        <row r="4058">
          <cell r="E4058">
            <v>387469</v>
          </cell>
          <cell r="F4058">
            <v>44119</v>
          </cell>
          <cell r="I4058">
            <v>47200</v>
          </cell>
          <cell r="J4058">
            <v>0</v>
          </cell>
          <cell r="K4058">
            <v>0</v>
          </cell>
          <cell r="L4058">
            <v>47200</v>
          </cell>
        </row>
        <row r="4059">
          <cell r="E4059">
            <v>387471</v>
          </cell>
          <cell r="F4059">
            <v>44119</v>
          </cell>
          <cell r="I4059">
            <v>48613</v>
          </cell>
          <cell r="J4059">
            <v>0</v>
          </cell>
          <cell r="K4059">
            <v>0</v>
          </cell>
          <cell r="L4059">
            <v>48613</v>
          </cell>
        </row>
        <row r="4060">
          <cell r="E4060">
            <v>387479</v>
          </cell>
          <cell r="F4060">
            <v>44119</v>
          </cell>
          <cell r="G4060">
            <v>44123</v>
          </cell>
          <cell r="H4060">
            <v>44125</v>
          </cell>
          <cell r="I4060">
            <v>29281</v>
          </cell>
          <cell r="J4060">
            <v>0</v>
          </cell>
          <cell r="K4060">
            <v>0</v>
          </cell>
          <cell r="L4060">
            <v>29281</v>
          </cell>
        </row>
        <row r="4061">
          <cell r="E4061">
            <v>387481</v>
          </cell>
          <cell r="F4061">
            <v>44119</v>
          </cell>
          <cell r="I4061">
            <v>7866928</v>
          </cell>
          <cell r="J4061">
            <v>0</v>
          </cell>
          <cell r="K4061">
            <v>0</v>
          </cell>
          <cell r="L4061">
            <v>7866928</v>
          </cell>
        </row>
        <row r="4062">
          <cell r="E4062">
            <v>387482</v>
          </cell>
          <cell r="F4062">
            <v>44119</v>
          </cell>
          <cell r="I4062">
            <v>53968</v>
          </cell>
          <cell r="J4062">
            <v>0</v>
          </cell>
          <cell r="K4062">
            <v>0</v>
          </cell>
          <cell r="L4062">
            <v>53968</v>
          </cell>
        </row>
        <row r="4063">
          <cell r="E4063">
            <v>387505</v>
          </cell>
          <cell r="F4063">
            <v>44119</v>
          </cell>
          <cell r="G4063">
            <v>44123</v>
          </cell>
          <cell r="H4063">
            <v>44125</v>
          </cell>
          <cell r="I4063">
            <v>22388</v>
          </cell>
          <cell r="J4063">
            <v>0</v>
          </cell>
          <cell r="K4063">
            <v>0</v>
          </cell>
          <cell r="L4063">
            <v>22388</v>
          </cell>
        </row>
        <row r="4064">
          <cell r="E4064">
            <v>387506</v>
          </cell>
          <cell r="F4064">
            <v>44119</v>
          </cell>
          <cell r="I4064">
            <v>531480</v>
          </cell>
          <cell r="J4064">
            <v>0</v>
          </cell>
          <cell r="K4064">
            <v>0</v>
          </cell>
          <cell r="L4064">
            <v>531480</v>
          </cell>
        </row>
        <row r="4065">
          <cell r="E4065">
            <v>387518</v>
          </cell>
          <cell r="F4065">
            <v>44120</v>
          </cell>
          <cell r="G4065">
            <v>44123</v>
          </cell>
          <cell r="H4065">
            <v>44125</v>
          </cell>
          <cell r="I4065">
            <v>277878</v>
          </cell>
          <cell r="J4065">
            <v>0</v>
          </cell>
          <cell r="K4065">
            <v>0</v>
          </cell>
          <cell r="L4065">
            <v>277878</v>
          </cell>
        </row>
        <row r="4066">
          <cell r="E4066">
            <v>387522</v>
          </cell>
          <cell r="F4066">
            <v>44120</v>
          </cell>
          <cell r="G4066">
            <v>44123</v>
          </cell>
          <cell r="H4066">
            <v>44125</v>
          </cell>
          <cell r="I4066">
            <v>139356</v>
          </cell>
          <cell r="J4066">
            <v>0</v>
          </cell>
          <cell r="K4066">
            <v>0</v>
          </cell>
          <cell r="L4066">
            <v>139356</v>
          </cell>
        </row>
        <row r="4067">
          <cell r="E4067">
            <v>387532</v>
          </cell>
          <cell r="F4067">
            <v>44120</v>
          </cell>
          <cell r="I4067">
            <v>1689197</v>
          </cell>
          <cell r="J4067">
            <v>0</v>
          </cell>
          <cell r="K4067">
            <v>0</v>
          </cell>
          <cell r="L4067">
            <v>1689197</v>
          </cell>
        </row>
        <row r="4068">
          <cell r="E4068">
            <v>387557</v>
          </cell>
          <cell r="F4068">
            <v>44120</v>
          </cell>
          <cell r="I4068">
            <v>3208739</v>
          </cell>
          <cell r="J4068">
            <v>0</v>
          </cell>
          <cell r="K4068">
            <v>0</v>
          </cell>
          <cell r="L4068">
            <v>3208739</v>
          </cell>
        </row>
        <row r="4069">
          <cell r="E4069">
            <v>387560</v>
          </cell>
          <cell r="F4069">
            <v>44120</v>
          </cell>
          <cell r="I4069">
            <v>713680</v>
          </cell>
          <cell r="J4069">
            <v>0</v>
          </cell>
          <cell r="K4069">
            <v>0</v>
          </cell>
          <cell r="L4069">
            <v>713680</v>
          </cell>
        </row>
        <row r="4070">
          <cell r="E4070">
            <v>387574</v>
          </cell>
          <cell r="F4070">
            <v>44120</v>
          </cell>
          <cell r="G4070">
            <v>44123</v>
          </cell>
          <cell r="H4070">
            <v>44125</v>
          </cell>
          <cell r="I4070">
            <v>252350</v>
          </cell>
          <cell r="J4070">
            <v>0</v>
          </cell>
          <cell r="K4070">
            <v>0</v>
          </cell>
          <cell r="L4070">
            <v>252350</v>
          </cell>
        </row>
        <row r="4071">
          <cell r="E4071">
            <v>387591</v>
          </cell>
          <cell r="F4071">
            <v>44120</v>
          </cell>
          <cell r="I4071">
            <v>4210844</v>
          </cell>
          <cell r="J4071">
            <v>0</v>
          </cell>
          <cell r="K4071">
            <v>0</v>
          </cell>
          <cell r="L4071">
            <v>4210844</v>
          </cell>
        </row>
        <row r="4072">
          <cell r="E4072">
            <v>387594</v>
          </cell>
          <cell r="F4072">
            <v>44120</v>
          </cell>
          <cell r="I4072">
            <v>216994</v>
          </cell>
          <cell r="J4072">
            <v>0</v>
          </cell>
          <cell r="K4072">
            <v>0</v>
          </cell>
          <cell r="L4072">
            <v>216994</v>
          </cell>
        </row>
        <row r="4073">
          <cell r="E4073">
            <v>387603</v>
          </cell>
          <cell r="F4073">
            <v>44120</v>
          </cell>
          <cell r="G4073">
            <v>44123</v>
          </cell>
          <cell r="H4073">
            <v>44125</v>
          </cell>
          <cell r="I4073">
            <v>169702</v>
          </cell>
          <cell r="J4073">
            <v>0</v>
          </cell>
          <cell r="K4073">
            <v>0</v>
          </cell>
          <cell r="L4073">
            <v>169702</v>
          </cell>
        </row>
        <row r="4074">
          <cell r="E4074">
            <v>387604</v>
          </cell>
          <cell r="F4074">
            <v>44120</v>
          </cell>
          <cell r="G4074">
            <v>44123</v>
          </cell>
          <cell r="H4074">
            <v>44125</v>
          </cell>
          <cell r="I4074">
            <v>216994</v>
          </cell>
          <cell r="J4074">
            <v>0</v>
          </cell>
          <cell r="K4074">
            <v>0</v>
          </cell>
          <cell r="L4074">
            <v>216994</v>
          </cell>
        </row>
        <row r="4075">
          <cell r="E4075">
            <v>387611</v>
          </cell>
          <cell r="F4075">
            <v>44120</v>
          </cell>
          <cell r="I4075">
            <v>24900</v>
          </cell>
          <cell r="J4075">
            <v>0</v>
          </cell>
          <cell r="K4075">
            <v>0</v>
          </cell>
          <cell r="L4075">
            <v>24900</v>
          </cell>
        </row>
        <row r="4076">
          <cell r="E4076">
            <v>387612</v>
          </cell>
          <cell r="F4076">
            <v>44120</v>
          </cell>
          <cell r="I4076">
            <v>24900</v>
          </cell>
          <cell r="J4076">
            <v>0</v>
          </cell>
          <cell r="K4076">
            <v>0</v>
          </cell>
          <cell r="L4076">
            <v>24900</v>
          </cell>
        </row>
        <row r="4077">
          <cell r="E4077">
            <v>387613</v>
          </cell>
          <cell r="F4077">
            <v>44120</v>
          </cell>
          <cell r="I4077">
            <v>24900</v>
          </cell>
          <cell r="J4077">
            <v>0</v>
          </cell>
          <cell r="K4077">
            <v>0</v>
          </cell>
          <cell r="L4077">
            <v>24900</v>
          </cell>
        </row>
        <row r="4078">
          <cell r="E4078">
            <v>387614</v>
          </cell>
          <cell r="F4078">
            <v>44120</v>
          </cell>
          <cell r="I4078">
            <v>24900</v>
          </cell>
          <cell r="J4078">
            <v>0</v>
          </cell>
          <cell r="K4078">
            <v>0</v>
          </cell>
          <cell r="L4078">
            <v>24900</v>
          </cell>
        </row>
        <row r="4079">
          <cell r="E4079">
            <v>387615</v>
          </cell>
          <cell r="F4079">
            <v>44120</v>
          </cell>
          <cell r="I4079">
            <v>24900</v>
          </cell>
          <cell r="J4079">
            <v>0</v>
          </cell>
          <cell r="K4079">
            <v>0</v>
          </cell>
          <cell r="L4079">
            <v>24900</v>
          </cell>
        </row>
        <row r="4080">
          <cell r="E4080">
            <v>387616</v>
          </cell>
          <cell r="F4080">
            <v>44120</v>
          </cell>
          <cell r="I4080">
            <v>24900</v>
          </cell>
          <cell r="J4080">
            <v>0</v>
          </cell>
          <cell r="K4080">
            <v>0</v>
          </cell>
          <cell r="L4080">
            <v>24900</v>
          </cell>
        </row>
        <row r="4081">
          <cell r="E4081">
            <v>387617</v>
          </cell>
          <cell r="F4081">
            <v>44120</v>
          </cell>
          <cell r="I4081">
            <v>24900</v>
          </cell>
          <cell r="J4081">
            <v>0</v>
          </cell>
          <cell r="K4081">
            <v>0</v>
          </cell>
          <cell r="L4081">
            <v>24900</v>
          </cell>
        </row>
        <row r="4082">
          <cell r="E4082">
            <v>387618</v>
          </cell>
          <cell r="F4082">
            <v>44120</v>
          </cell>
          <cell r="I4082">
            <v>14800</v>
          </cell>
          <cell r="J4082">
            <v>0</v>
          </cell>
          <cell r="K4082">
            <v>0</v>
          </cell>
          <cell r="L4082">
            <v>14800</v>
          </cell>
        </row>
        <row r="4083">
          <cell r="E4083">
            <v>387619</v>
          </cell>
          <cell r="F4083">
            <v>44120</v>
          </cell>
          <cell r="I4083">
            <v>14800</v>
          </cell>
          <cell r="J4083">
            <v>0</v>
          </cell>
          <cell r="K4083">
            <v>0</v>
          </cell>
          <cell r="L4083">
            <v>14800</v>
          </cell>
        </row>
        <row r="4084">
          <cell r="E4084">
            <v>387620</v>
          </cell>
          <cell r="F4084">
            <v>44120</v>
          </cell>
          <cell r="I4084">
            <v>14800</v>
          </cell>
          <cell r="J4084">
            <v>0</v>
          </cell>
          <cell r="K4084">
            <v>0</v>
          </cell>
          <cell r="L4084">
            <v>14800</v>
          </cell>
        </row>
        <row r="4085">
          <cell r="E4085">
            <v>387621</v>
          </cell>
          <cell r="F4085">
            <v>44120</v>
          </cell>
          <cell r="I4085">
            <v>24900</v>
          </cell>
          <cell r="J4085">
            <v>0</v>
          </cell>
          <cell r="K4085">
            <v>0</v>
          </cell>
          <cell r="L4085">
            <v>24900</v>
          </cell>
        </row>
        <row r="4086">
          <cell r="E4086">
            <v>387623</v>
          </cell>
          <cell r="F4086">
            <v>44120</v>
          </cell>
          <cell r="I4086">
            <v>14800</v>
          </cell>
          <cell r="J4086">
            <v>0</v>
          </cell>
          <cell r="K4086">
            <v>0</v>
          </cell>
          <cell r="L4086">
            <v>14800</v>
          </cell>
        </row>
        <row r="4087">
          <cell r="E4087">
            <v>387624</v>
          </cell>
          <cell r="F4087">
            <v>44120</v>
          </cell>
          <cell r="I4087">
            <v>24900</v>
          </cell>
          <cell r="J4087">
            <v>0</v>
          </cell>
          <cell r="K4087">
            <v>0</v>
          </cell>
          <cell r="L4087">
            <v>24900</v>
          </cell>
        </row>
        <row r="4088">
          <cell r="E4088">
            <v>387625</v>
          </cell>
          <cell r="F4088">
            <v>44120</v>
          </cell>
          <cell r="I4088">
            <v>24900</v>
          </cell>
          <cell r="J4088">
            <v>0</v>
          </cell>
          <cell r="K4088">
            <v>0</v>
          </cell>
          <cell r="L4088">
            <v>24900</v>
          </cell>
        </row>
        <row r="4089">
          <cell r="E4089">
            <v>387626</v>
          </cell>
          <cell r="F4089">
            <v>44120</v>
          </cell>
          <cell r="I4089">
            <v>14800</v>
          </cell>
          <cell r="J4089">
            <v>0</v>
          </cell>
          <cell r="K4089">
            <v>0</v>
          </cell>
          <cell r="L4089">
            <v>14800</v>
          </cell>
        </row>
        <row r="4090">
          <cell r="E4090">
            <v>387648</v>
          </cell>
          <cell r="F4090">
            <v>44120</v>
          </cell>
          <cell r="G4090">
            <v>44123</v>
          </cell>
          <cell r="H4090">
            <v>44125</v>
          </cell>
          <cell r="I4090">
            <v>264639</v>
          </cell>
          <cell r="J4090">
            <v>0</v>
          </cell>
          <cell r="K4090">
            <v>0</v>
          </cell>
          <cell r="L4090">
            <v>264639</v>
          </cell>
        </row>
        <row r="4091">
          <cell r="E4091">
            <v>387663</v>
          </cell>
          <cell r="F4091">
            <v>44120</v>
          </cell>
          <cell r="I4091">
            <v>43353</v>
          </cell>
          <cell r="J4091">
            <v>0</v>
          </cell>
          <cell r="K4091">
            <v>0</v>
          </cell>
          <cell r="L4091">
            <v>43353</v>
          </cell>
        </row>
        <row r="4092">
          <cell r="E4092">
            <v>387667</v>
          </cell>
          <cell r="F4092">
            <v>44120</v>
          </cell>
          <cell r="I4092">
            <v>24900</v>
          </cell>
          <cell r="J4092">
            <v>0</v>
          </cell>
          <cell r="K4092">
            <v>0</v>
          </cell>
          <cell r="L4092">
            <v>24900</v>
          </cell>
        </row>
        <row r="4093">
          <cell r="E4093">
            <v>387668</v>
          </cell>
          <cell r="F4093">
            <v>44120</v>
          </cell>
          <cell r="I4093">
            <v>24900</v>
          </cell>
          <cell r="J4093">
            <v>0</v>
          </cell>
          <cell r="K4093">
            <v>0</v>
          </cell>
          <cell r="L4093">
            <v>24900</v>
          </cell>
        </row>
        <row r="4094">
          <cell r="E4094">
            <v>387669</v>
          </cell>
          <cell r="F4094">
            <v>44120</v>
          </cell>
          <cell r="I4094">
            <v>24900</v>
          </cell>
          <cell r="J4094">
            <v>0</v>
          </cell>
          <cell r="K4094">
            <v>0</v>
          </cell>
          <cell r="L4094">
            <v>24900</v>
          </cell>
        </row>
        <row r="4095">
          <cell r="E4095">
            <v>387681</v>
          </cell>
          <cell r="F4095">
            <v>44120</v>
          </cell>
          <cell r="I4095">
            <v>24900</v>
          </cell>
          <cell r="J4095">
            <v>0</v>
          </cell>
          <cell r="K4095">
            <v>0</v>
          </cell>
          <cell r="L4095">
            <v>24900</v>
          </cell>
        </row>
        <row r="4096">
          <cell r="E4096">
            <v>387682</v>
          </cell>
          <cell r="F4096">
            <v>44120</v>
          </cell>
          <cell r="I4096">
            <v>14800</v>
          </cell>
          <cell r="J4096">
            <v>0</v>
          </cell>
          <cell r="K4096">
            <v>0</v>
          </cell>
          <cell r="L4096">
            <v>14800</v>
          </cell>
        </row>
        <row r="4097">
          <cell r="E4097">
            <v>387683</v>
          </cell>
          <cell r="F4097">
            <v>44120</v>
          </cell>
          <cell r="I4097">
            <v>24900</v>
          </cell>
          <cell r="J4097">
            <v>0</v>
          </cell>
          <cell r="K4097">
            <v>0</v>
          </cell>
          <cell r="L4097">
            <v>24900</v>
          </cell>
        </row>
        <row r="4098">
          <cell r="E4098">
            <v>387684</v>
          </cell>
          <cell r="F4098">
            <v>44120</v>
          </cell>
          <cell r="I4098">
            <v>24900</v>
          </cell>
          <cell r="J4098">
            <v>0</v>
          </cell>
          <cell r="K4098">
            <v>0</v>
          </cell>
          <cell r="L4098">
            <v>24900</v>
          </cell>
        </row>
        <row r="4099">
          <cell r="E4099">
            <v>387685</v>
          </cell>
          <cell r="F4099">
            <v>44120</v>
          </cell>
          <cell r="I4099">
            <v>24900</v>
          </cell>
          <cell r="J4099">
            <v>0</v>
          </cell>
          <cell r="K4099">
            <v>0</v>
          </cell>
          <cell r="L4099">
            <v>24900</v>
          </cell>
        </row>
        <row r="4100">
          <cell r="E4100">
            <v>387686</v>
          </cell>
          <cell r="F4100">
            <v>44120</v>
          </cell>
          <cell r="I4100">
            <v>24900</v>
          </cell>
          <cell r="J4100">
            <v>0</v>
          </cell>
          <cell r="K4100">
            <v>0</v>
          </cell>
          <cell r="L4100">
            <v>24900</v>
          </cell>
        </row>
        <row r="4101">
          <cell r="E4101">
            <v>387687</v>
          </cell>
          <cell r="F4101">
            <v>44120</v>
          </cell>
          <cell r="I4101">
            <v>24900</v>
          </cell>
          <cell r="J4101">
            <v>0</v>
          </cell>
          <cell r="K4101">
            <v>0</v>
          </cell>
          <cell r="L4101">
            <v>24900</v>
          </cell>
        </row>
        <row r="4102">
          <cell r="E4102">
            <v>387689</v>
          </cell>
          <cell r="F4102">
            <v>44120</v>
          </cell>
          <cell r="I4102">
            <v>24900</v>
          </cell>
          <cell r="J4102">
            <v>0</v>
          </cell>
          <cell r="K4102">
            <v>0</v>
          </cell>
          <cell r="L4102">
            <v>24900</v>
          </cell>
        </row>
        <row r="4103">
          <cell r="E4103">
            <v>387690</v>
          </cell>
          <cell r="F4103">
            <v>44120</v>
          </cell>
          <cell r="I4103">
            <v>24900</v>
          </cell>
          <cell r="J4103">
            <v>0</v>
          </cell>
          <cell r="K4103">
            <v>0</v>
          </cell>
          <cell r="L4103">
            <v>24900</v>
          </cell>
        </row>
        <row r="4104">
          <cell r="E4104">
            <v>387691</v>
          </cell>
          <cell r="F4104">
            <v>44120</v>
          </cell>
          <cell r="I4104">
            <v>24900</v>
          </cell>
          <cell r="J4104">
            <v>0</v>
          </cell>
          <cell r="K4104">
            <v>0</v>
          </cell>
          <cell r="L4104">
            <v>24900</v>
          </cell>
        </row>
        <row r="4105">
          <cell r="E4105">
            <v>387692</v>
          </cell>
          <cell r="F4105">
            <v>44120</v>
          </cell>
          <cell r="I4105">
            <v>14800</v>
          </cell>
          <cell r="J4105">
            <v>0</v>
          </cell>
          <cell r="K4105">
            <v>0</v>
          </cell>
          <cell r="L4105">
            <v>14800</v>
          </cell>
        </row>
        <row r="4106">
          <cell r="E4106">
            <v>387693</v>
          </cell>
          <cell r="F4106">
            <v>44120</v>
          </cell>
          <cell r="I4106">
            <v>24900</v>
          </cell>
          <cell r="J4106">
            <v>0</v>
          </cell>
          <cell r="K4106">
            <v>0</v>
          </cell>
          <cell r="L4106">
            <v>24900</v>
          </cell>
        </row>
        <row r="4107">
          <cell r="E4107">
            <v>387694</v>
          </cell>
          <cell r="F4107">
            <v>44120</v>
          </cell>
          <cell r="I4107">
            <v>14800</v>
          </cell>
          <cell r="J4107">
            <v>0</v>
          </cell>
          <cell r="K4107">
            <v>0</v>
          </cell>
          <cell r="L4107">
            <v>14800</v>
          </cell>
        </row>
        <row r="4108">
          <cell r="E4108">
            <v>387695</v>
          </cell>
          <cell r="F4108">
            <v>44120</v>
          </cell>
          <cell r="I4108">
            <v>14800</v>
          </cell>
          <cell r="J4108">
            <v>0</v>
          </cell>
          <cell r="K4108">
            <v>0</v>
          </cell>
          <cell r="L4108">
            <v>14800</v>
          </cell>
        </row>
        <row r="4109">
          <cell r="E4109">
            <v>387699</v>
          </cell>
          <cell r="F4109">
            <v>44120</v>
          </cell>
          <cell r="G4109">
            <v>44123</v>
          </cell>
          <cell r="H4109">
            <v>44125</v>
          </cell>
          <cell r="I4109">
            <v>1121087</v>
          </cell>
          <cell r="J4109">
            <v>0</v>
          </cell>
          <cell r="K4109">
            <v>0</v>
          </cell>
          <cell r="L4109">
            <v>1121087</v>
          </cell>
        </row>
        <row r="4110">
          <cell r="E4110">
            <v>387709</v>
          </cell>
          <cell r="F4110">
            <v>44120</v>
          </cell>
          <cell r="G4110">
            <v>44123</v>
          </cell>
          <cell r="H4110">
            <v>44125</v>
          </cell>
          <cell r="I4110">
            <v>216994</v>
          </cell>
          <cell r="J4110">
            <v>0</v>
          </cell>
          <cell r="K4110">
            <v>0</v>
          </cell>
          <cell r="L4110">
            <v>216994</v>
          </cell>
        </row>
        <row r="4111">
          <cell r="E4111">
            <v>387733</v>
          </cell>
          <cell r="F4111">
            <v>44120</v>
          </cell>
          <cell r="G4111">
            <v>44123</v>
          </cell>
          <cell r="H4111">
            <v>44125</v>
          </cell>
          <cell r="I4111">
            <v>503256</v>
          </cell>
          <cell r="J4111">
            <v>0</v>
          </cell>
          <cell r="K4111">
            <v>0</v>
          </cell>
          <cell r="L4111">
            <v>503256</v>
          </cell>
        </row>
        <row r="4112">
          <cell r="E4112">
            <v>387746</v>
          </cell>
          <cell r="F4112">
            <v>44120</v>
          </cell>
          <cell r="G4112">
            <v>44123</v>
          </cell>
          <cell r="H4112">
            <v>44126</v>
          </cell>
          <cell r="I4112">
            <v>1508272</v>
          </cell>
          <cell r="J4112">
            <v>0</v>
          </cell>
          <cell r="K4112">
            <v>0</v>
          </cell>
          <cell r="L4112">
            <v>1508272</v>
          </cell>
        </row>
        <row r="4113">
          <cell r="E4113">
            <v>387765</v>
          </cell>
          <cell r="F4113">
            <v>44120</v>
          </cell>
          <cell r="I4113">
            <v>3608560</v>
          </cell>
          <cell r="J4113">
            <v>0</v>
          </cell>
          <cell r="K4113">
            <v>0</v>
          </cell>
          <cell r="L4113">
            <v>3608560</v>
          </cell>
        </row>
        <row r="4114">
          <cell r="E4114">
            <v>387766</v>
          </cell>
          <cell r="F4114">
            <v>44120</v>
          </cell>
          <cell r="I4114">
            <v>91476</v>
          </cell>
          <cell r="J4114">
            <v>0</v>
          </cell>
          <cell r="K4114">
            <v>0</v>
          </cell>
          <cell r="L4114">
            <v>91476</v>
          </cell>
        </row>
        <row r="4115">
          <cell r="E4115">
            <v>387774</v>
          </cell>
          <cell r="F4115">
            <v>44120</v>
          </cell>
          <cell r="G4115">
            <v>44123</v>
          </cell>
          <cell r="H4115">
            <v>44125</v>
          </cell>
          <cell r="I4115">
            <v>853219</v>
          </cell>
          <cell r="J4115">
            <v>0</v>
          </cell>
          <cell r="K4115">
            <v>0</v>
          </cell>
          <cell r="L4115">
            <v>853219</v>
          </cell>
        </row>
        <row r="4116">
          <cell r="E4116">
            <v>387778</v>
          </cell>
          <cell r="F4116">
            <v>44120</v>
          </cell>
          <cell r="G4116">
            <v>44123</v>
          </cell>
          <cell r="H4116">
            <v>44125</v>
          </cell>
          <cell r="I4116">
            <v>2724547</v>
          </cell>
          <cell r="J4116">
            <v>0</v>
          </cell>
          <cell r="K4116">
            <v>0</v>
          </cell>
          <cell r="L4116">
            <v>2724547</v>
          </cell>
        </row>
        <row r="4117">
          <cell r="E4117">
            <v>387781</v>
          </cell>
          <cell r="F4117">
            <v>44120</v>
          </cell>
          <cell r="G4117">
            <v>44123</v>
          </cell>
          <cell r="H4117">
            <v>44125</v>
          </cell>
          <cell r="I4117">
            <v>2657343</v>
          </cell>
          <cell r="J4117">
            <v>0</v>
          </cell>
          <cell r="K4117">
            <v>0</v>
          </cell>
          <cell r="L4117">
            <v>2657343</v>
          </cell>
        </row>
        <row r="4118">
          <cell r="E4118">
            <v>387788</v>
          </cell>
          <cell r="F4118">
            <v>44120</v>
          </cell>
          <cell r="G4118">
            <v>44123</v>
          </cell>
          <cell r="H4118">
            <v>44125</v>
          </cell>
          <cell r="I4118">
            <v>2557384</v>
          </cell>
          <cell r="J4118">
            <v>0</v>
          </cell>
          <cell r="K4118">
            <v>0</v>
          </cell>
          <cell r="L4118">
            <v>2557384</v>
          </cell>
        </row>
        <row r="4119">
          <cell r="E4119">
            <v>387790</v>
          </cell>
          <cell r="F4119">
            <v>44120</v>
          </cell>
          <cell r="G4119">
            <v>44123</v>
          </cell>
          <cell r="H4119">
            <v>44125</v>
          </cell>
          <cell r="I4119">
            <v>3747317</v>
          </cell>
          <cell r="J4119">
            <v>0</v>
          </cell>
          <cell r="K4119">
            <v>0</v>
          </cell>
          <cell r="L4119">
            <v>3747317</v>
          </cell>
        </row>
        <row r="4120">
          <cell r="E4120">
            <v>387793</v>
          </cell>
          <cell r="F4120">
            <v>44120</v>
          </cell>
          <cell r="I4120">
            <v>9078652</v>
          </cell>
          <cell r="J4120">
            <v>0</v>
          </cell>
          <cell r="K4120">
            <v>0</v>
          </cell>
          <cell r="L4120">
            <v>9078652</v>
          </cell>
        </row>
        <row r="4121">
          <cell r="E4121">
            <v>387797</v>
          </cell>
          <cell r="F4121">
            <v>44120</v>
          </cell>
          <cell r="G4121">
            <v>44123</v>
          </cell>
          <cell r="H4121">
            <v>44125</v>
          </cell>
          <cell r="I4121">
            <v>6158324</v>
          </cell>
          <cell r="J4121">
            <v>0</v>
          </cell>
          <cell r="K4121">
            <v>0</v>
          </cell>
          <cell r="L4121">
            <v>6158324</v>
          </cell>
        </row>
        <row r="4122">
          <cell r="E4122">
            <v>387801</v>
          </cell>
          <cell r="F4122">
            <v>44120</v>
          </cell>
          <cell r="G4122">
            <v>44123</v>
          </cell>
          <cell r="H4122">
            <v>44125</v>
          </cell>
          <cell r="I4122">
            <v>1305299</v>
          </cell>
          <cell r="J4122">
            <v>0</v>
          </cell>
          <cell r="K4122">
            <v>0</v>
          </cell>
          <cell r="L4122">
            <v>1305299</v>
          </cell>
        </row>
        <row r="4123">
          <cell r="E4123">
            <v>387803</v>
          </cell>
          <cell r="F4123">
            <v>44120</v>
          </cell>
          <cell r="G4123">
            <v>44123</v>
          </cell>
          <cell r="H4123">
            <v>44125</v>
          </cell>
          <cell r="I4123">
            <v>8888</v>
          </cell>
          <cell r="J4123">
            <v>0</v>
          </cell>
          <cell r="K4123">
            <v>0</v>
          </cell>
          <cell r="L4123">
            <v>8888</v>
          </cell>
        </row>
        <row r="4124">
          <cell r="E4124">
            <v>387806</v>
          </cell>
          <cell r="F4124">
            <v>44120</v>
          </cell>
          <cell r="G4124">
            <v>44123</v>
          </cell>
          <cell r="H4124">
            <v>44125</v>
          </cell>
          <cell r="I4124">
            <v>887831</v>
          </cell>
          <cell r="J4124">
            <v>0</v>
          </cell>
          <cell r="K4124">
            <v>0</v>
          </cell>
          <cell r="L4124">
            <v>887831</v>
          </cell>
        </row>
        <row r="4125">
          <cell r="E4125">
            <v>387807</v>
          </cell>
          <cell r="F4125">
            <v>44120</v>
          </cell>
          <cell r="I4125">
            <v>1218948</v>
          </cell>
          <cell r="J4125">
            <v>0</v>
          </cell>
          <cell r="K4125">
            <v>0</v>
          </cell>
          <cell r="L4125">
            <v>1218948</v>
          </cell>
        </row>
        <row r="4126">
          <cell r="E4126">
            <v>387814</v>
          </cell>
          <cell r="F4126">
            <v>44120</v>
          </cell>
          <cell r="G4126">
            <v>44127</v>
          </cell>
          <cell r="I4126">
            <v>8713432</v>
          </cell>
          <cell r="J4126">
            <v>0</v>
          </cell>
          <cell r="K4126">
            <v>0</v>
          </cell>
          <cell r="L4126">
            <v>8713432</v>
          </cell>
        </row>
        <row r="4127">
          <cell r="E4127">
            <v>387834</v>
          </cell>
          <cell r="F4127">
            <v>44120</v>
          </cell>
          <cell r="G4127">
            <v>44123</v>
          </cell>
          <cell r="H4127">
            <v>44125</v>
          </cell>
          <cell r="I4127">
            <v>150340</v>
          </cell>
          <cell r="J4127">
            <v>0</v>
          </cell>
          <cell r="K4127">
            <v>0</v>
          </cell>
          <cell r="L4127">
            <v>150340</v>
          </cell>
        </row>
        <row r="4128">
          <cell r="E4128">
            <v>387842</v>
          </cell>
          <cell r="F4128">
            <v>44120</v>
          </cell>
          <cell r="I4128">
            <v>7564905</v>
          </cell>
          <cell r="J4128">
            <v>0</v>
          </cell>
          <cell r="K4128">
            <v>0</v>
          </cell>
          <cell r="L4128">
            <v>7564905</v>
          </cell>
        </row>
        <row r="4129">
          <cell r="E4129">
            <v>387845</v>
          </cell>
          <cell r="F4129">
            <v>44120</v>
          </cell>
          <cell r="I4129">
            <v>1047168</v>
          </cell>
          <cell r="J4129">
            <v>0</v>
          </cell>
          <cell r="K4129">
            <v>0</v>
          </cell>
          <cell r="L4129">
            <v>1047168</v>
          </cell>
        </row>
        <row r="4130">
          <cell r="E4130">
            <v>387848</v>
          </cell>
          <cell r="F4130">
            <v>44120</v>
          </cell>
          <cell r="I4130">
            <v>216994</v>
          </cell>
          <cell r="J4130">
            <v>0</v>
          </cell>
          <cell r="K4130">
            <v>0</v>
          </cell>
          <cell r="L4130">
            <v>216994</v>
          </cell>
        </row>
        <row r="4131">
          <cell r="E4131">
            <v>387880</v>
          </cell>
          <cell r="F4131">
            <v>44120</v>
          </cell>
          <cell r="G4131">
            <v>44125</v>
          </cell>
          <cell r="H4131">
            <v>44126</v>
          </cell>
          <cell r="I4131">
            <v>1044526</v>
          </cell>
          <cell r="J4131">
            <v>0</v>
          </cell>
          <cell r="K4131">
            <v>0</v>
          </cell>
          <cell r="L4131">
            <v>1044526</v>
          </cell>
        </row>
        <row r="4132">
          <cell r="E4132">
            <v>387881</v>
          </cell>
          <cell r="F4132">
            <v>44120</v>
          </cell>
          <cell r="G4132">
            <v>44126</v>
          </cell>
          <cell r="H4132">
            <v>44126</v>
          </cell>
          <cell r="I4132">
            <v>872068</v>
          </cell>
          <cell r="J4132">
            <v>0</v>
          </cell>
          <cell r="K4132">
            <v>0</v>
          </cell>
          <cell r="L4132">
            <v>872068</v>
          </cell>
        </row>
        <row r="4133">
          <cell r="E4133">
            <v>387885</v>
          </cell>
          <cell r="F4133">
            <v>44120</v>
          </cell>
          <cell r="I4133">
            <v>2829100</v>
          </cell>
          <cell r="J4133">
            <v>0</v>
          </cell>
          <cell r="K4133">
            <v>0</v>
          </cell>
          <cell r="L4133">
            <v>2829100</v>
          </cell>
        </row>
        <row r="4134">
          <cell r="E4134">
            <v>387891</v>
          </cell>
          <cell r="F4134">
            <v>44120</v>
          </cell>
          <cell r="G4134">
            <v>44123</v>
          </cell>
          <cell r="H4134">
            <v>44125</v>
          </cell>
          <cell r="I4134">
            <v>23444</v>
          </cell>
          <cell r="J4134">
            <v>0</v>
          </cell>
          <cell r="K4134">
            <v>0</v>
          </cell>
          <cell r="L4134">
            <v>23444</v>
          </cell>
        </row>
        <row r="4135">
          <cell r="E4135">
            <v>387896</v>
          </cell>
          <cell r="F4135">
            <v>44120</v>
          </cell>
          <cell r="I4135">
            <v>294718</v>
          </cell>
          <cell r="J4135">
            <v>0</v>
          </cell>
          <cell r="K4135">
            <v>0</v>
          </cell>
          <cell r="L4135">
            <v>294718</v>
          </cell>
        </row>
        <row r="4136">
          <cell r="E4136">
            <v>387897</v>
          </cell>
          <cell r="F4136">
            <v>44120</v>
          </cell>
          <cell r="I4136">
            <v>216994</v>
          </cell>
          <cell r="J4136">
            <v>0</v>
          </cell>
          <cell r="K4136">
            <v>0</v>
          </cell>
          <cell r="L4136">
            <v>216994</v>
          </cell>
        </row>
        <row r="4137">
          <cell r="E4137">
            <v>387898</v>
          </cell>
          <cell r="F4137">
            <v>44120</v>
          </cell>
          <cell r="I4137">
            <v>49761</v>
          </cell>
          <cell r="J4137">
            <v>0</v>
          </cell>
          <cell r="K4137">
            <v>0</v>
          </cell>
          <cell r="L4137">
            <v>49761</v>
          </cell>
        </row>
        <row r="4138">
          <cell r="E4138">
            <v>387899</v>
          </cell>
          <cell r="F4138">
            <v>44120</v>
          </cell>
          <cell r="I4138">
            <v>216994</v>
          </cell>
          <cell r="J4138">
            <v>0</v>
          </cell>
          <cell r="K4138">
            <v>0</v>
          </cell>
          <cell r="L4138">
            <v>216994</v>
          </cell>
        </row>
        <row r="4139">
          <cell r="E4139">
            <v>387901</v>
          </cell>
          <cell r="F4139">
            <v>44120</v>
          </cell>
          <cell r="G4139">
            <v>44125</v>
          </cell>
          <cell r="I4139">
            <v>228988</v>
          </cell>
          <cell r="J4139">
            <v>0</v>
          </cell>
          <cell r="K4139">
            <v>0</v>
          </cell>
          <cell r="L4139">
            <v>228988</v>
          </cell>
        </row>
        <row r="4140">
          <cell r="E4140">
            <v>387903</v>
          </cell>
          <cell r="F4140">
            <v>44120</v>
          </cell>
          <cell r="I4140">
            <v>371854</v>
          </cell>
          <cell r="J4140">
            <v>0</v>
          </cell>
          <cell r="K4140">
            <v>0</v>
          </cell>
          <cell r="L4140">
            <v>371854</v>
          </cell>
        </row>
        <row r="4141">
          <cell r="E4141">
            <v>387904</v>
          </cell>
          <cell r="F4141">
            <v>44120</v>
          </cell>
          <cell r="I4141">
            <v>216994</v>
          </cell>
          <cell r="J4141">
            <v>0</v>
          </cell>
          <cell r="K4141">
            <v>0</v>
          </cell>
          <cell r="L4141">
            <v>216994</v>
          </cell>
        </row>
        <row r="4142">
          <cell r="E4142">
            <v>387905</v>
          </cell>
          <cell r="F4142">
            <v>44120</v>
          </cell>
          <cell r="G4142">
            <v>44123</v>
          </cell>
          <cell r="H4142">
            <v>44125</v>
          </cell>
          <cell r="I4142">
            <v>571412</v>
          </cell>
          <cell r="J4142">
            <v>0</v>
          </cell>
          <cell r="K4142">
            <v>0</v>
          </cell>
          <cell r="L4142">
            <v>571412</v>
          </cell>
        </row>
        <row r="4143">
          <cell r="E4143">
            <v>387906</v>
          </cell>
          <cell r="F4143">
            <v>44120</v>
          </cell>
          <cell r="I4143">
            <v>1731984</v>
          </cell>
          <cell r="J4143">
            <v>0</v>
          </cell>
          <cell r="K4143">
            <v>0</v>
          </cell>
          <cell r="L4143">
            <v>1731984</v>
          </cell>
        </row>
        <row r="4144">
          <cell r="E4144">
            <v>387913</v>
          </cell>
          <cell r="F4144">
            <v>44121</v>
          </cell>
          <cell r="G4144">
            <v>44125</v>
          </cell>
          <cell r="I4144">
            <v>134506</v>
          </cell>
          <cell r="J4144">
            <v>0</v>
          </cell>
          <cell r="K4144">
            <v>0</v>
          </cell>
          <cell r="L4144">
            <v>134506</v>
          </cell>
        </row>
        <row r="4145">
          <cell r="E4145">
            <v>387922</v>
          </cell>
          <cell r="F4145">
            <v>44121</v>
          </cell>
          <cell r="G4145">
            <v>44123</v>
          </cell>
          <cell r="H4145">
            <v>44125</v>
          </cell>
          <cell r="I4145">
            <v>388099</v>
          </cell>
          <cell r="J4145">
            <v>0</v>
          </cell>
          <cell r="K4145">
            <v>0</v>
          </cell>
          <cell r="L4145">
            <v>388099</v>
          </cell>
        </row>
        <row r="4146">
          <cell r="E4146">
            <v>387924</v>
          </cell>
          <cell r="F4146">
            <v>44121</v>
          </cell>
          <cell r="G4146">
            <v>44125</v>
          </cell>
          <cell r="I4146">
            <v>28640</v>
          </cell>
          <cell r="J4146">
            <v>0</v>
          </cell>
          <cell r="K4146">
            <v>0</v>
          </cell>
          <cell r="L4146">
            <v>28640</v>
          </cell>
        </row>
        <row r="4147">
          <cell r="E4147">
            <v>387925</v>
          </cell>
          <cell r="F4147">
            <v>44121</v>
          </cell>
          <cell r="I4147">
            <v>216994</v>
          </cell>
          <cell r="J4147">
            <v>0</v>
          </cell>
          <cell r="K4147">
            <v>0</v>
          </cell>
          <cell r="L4147">
            <v>216994</v>
          </cell>
        </row>
        <row r="4148">
          <cell r="E4148">
            <v>387926</v>
          </cell>
          <cell r="F4148">
            <v>44121</v>
          </cell>
          <cell r="G4148">
            <v>44126</v>
          </cell>
          <cell r="H4148">
            <v>44126</v>
          </cell>
          <cell r="I4148">
            <v>626876</v>
          </cell>
          <cell r="J4148">
            <v>0</v>
          </cell>
          <cell r="K4148">
            <v>0</v>
          </cell>
          <cell r="L4148">
            <v>626876</v>
          </cell>
        </row>
        <row r="4149">
          <cell r="E4149">
            <v>387929</v>
          </cell>
          <cell r="F4149">
            <v>44121</v>
          </cell>
          <cell r="G4149">
            <v>44126</v>
          </cell>
          <cell r="H4149">
            <v>44126</v>
          </cell>
          <cell r="I4149">
            <v>626876</v>
          </cell>
          <cell r="J4149">
            <v>0</v>
          </cell>
          <cell r="K4149">
            <v>0</v>
          </cell>
          <cell r="L4149">
            <v>626876</v>
          </cell>
        </row>
        <row r="4150">
          <cell r="E4150">
            <v>387930</v>
          </cell>
          <cell r="F4150">
            <v>44121</v>
          </cell>
          <cell r="G4150">
            <v>44126</v>
          </cell>
          <cell r="H4150">
            <v>44126</v>
          </cell>
          <cell r="I4150">
            <v>518426</v>
          </cell>
          <cell r="J4150">
            <v>0</v>
          </cell>
          <cell r="K4150">
            <v>0</v>
          </cell>
          <cell r="L4150">
            <v>518426</v>
          </cell>
        </row>
        <row r="4151">
          <cell r="E4151">
            <v>387932</v>
          </cell>
          <cell r="F4151">
            <v>44121</v>
          </cell>
          <cell r="G4151">
            <v>44126</v>
          </cell>
          <cell r="H4151">
            <v>44126</v>
          </cell>
          <cell r="I4151">
            <v>626876</v>
          </cell>
          <cell r="J4151">
            <v>0</v>
          </cell>
          <cell r="K4151">
            <v>0</v>
          </cell>
          <cell r="L4151">
            <v>626876</v>
          </cell>
        </row>
        <row r="4152">
          <cell r="E4152">
            <v>387936</v>
          </cell>
          <cell r="F4152">
            <v>44121</v>
          </cell>
          <cell r="G4152">
            <v>44126</v>
          </cell>
          <cell r="H4152">
            <v>44126</v>
          </cell>
          <cell r="I4152">
            <v>626876</v>
          </cell>
          <cell r="J4152">
            <v>0</v>
          </cell>
          <cell r="K4152">
            <v>0</v>
          </cell>
          <cell r="L4152">
            <v>626876</v>
          </cell>
        </row>
        <row r="4153">
          <cell r="E4153">
            <v>387941</v>
          </cell>
          <cell r="F4153">
            <v>44121</v>
          </cell>
          <cell r="I4153">
            <v>626875</v>
          </cell>
          <cell r="J4153">
            <v>0</v>
          </cell>
          <cell r="K4153">
            <v>0</v>
          </cell>
          <cell r="L4153">
            <v>626875</v>
          </cell>
        </row>
        <row r="4154">
          <cell r="E4154">
            <v>387972</v>
          </cell>
          <cell r="F4154">
            <v>44121</v>
          </cell>
          <cell r="G4154">
            <v>44123</v>
          </cell>
          <cell r="H4154">
            <v>44125</v>
          </cell>
          <cell r="I4154">
            <v>863928</v>
          </cell>
          <cell r="J4154">
            <v>0</v>
          </cell>
          <cell r="K4154">
            <v>0</v>
          </cell>
          <cell r="L4154">
            <v>863928</v>
          </cell>
        </row>
        <row r="4155">
          <cell r="E4155">
            <v>387974</v>
          </cell>
          <cell r="F4155">
            <v>44121</v>
          </cell>
          <cell r="G4155">
            <v>44123</v>
          </cell>
          <cell r="H4155">
            <v>44125</v>
          </cell>
          <cell r="I4155">
            <v>51640</v>
          </cell>
          <cell r="J4155">
            <v>0</v>
          </cell>
          <cell r="K4155">
            <v>0</v>
          </cell>
          <cell r="L4155">
            <v>51640</v>
          </cell>
        </row>
        <row r="4156">
          <cell r="E4156">
            <v>387975</v>
          </cell>
          <cell r="F4156">
            <v>44121</v>
          </cell>
          <cell r="I4156">
            <v>216994</v>
          </cell>
          <cell r="J4156">
            <v>0</v>
          </cell>
          <cell r="K4156">
            <v>0</v>
          </cell>
          <cell r="L4156">
            <v>216994</v>
          </cell>
        </row>
        <row r="4157">
          <cell r="E4157">
            <v>387996</v>
          </cell>
          <cell r="F4157">
            <v>44122</v>
          </cell>
          <cell r="G4157">
            <v>44127</v>
          </cell>
          <cell r="I4157">
            <v>521396</v>
          </cell>
          <cell r="J4157">
            <v>0</v>
          </cell>
          <cell r="K4157">
            <v>0</v>
          </cell>
          <cell r="L4157">
            <v>521396</v>
          </cell>
        </row>
        <row r="4158">
          <cell r="E4158">
            <v>387997</v>
          </cell>
          <cell r="F4158">
            <v>44122</v>
          </cell>
          <cell r="I4158">
            <v>216994</v>
          </cell>
          <cell r="J4158">
            <v>0</v>
          </cell>
          <cell r="K4158">
            <v>0</v>
          </cell>
          <cell r="L4158">
            <v>216994</v>
          </cell>
        </row>
        <row r="4159">
          <cell r="E4159">
            <v>388006</v>
          </cell>
          <cell r="F4159">
            <v>44123</v>
          </cell>
          <cell r="I4159">
            <v>87204</v>
          </cell>
          <cell r="J4159">
            <v>0</v>
          </cell>
          <cell r="K4159">
            <v>0</v>
          </cell>
          <cell r="L4159">
            <v>87204</v>
          </cell>
        </row>
        <row r="4160">
          <cell r="E4160">
            <v>388012</v>
          </cell>
          <cell r="F4160">
            <v>44123</v>
          </cell>
          <cell r="I4160">
            <v>45213</v>
          </cell>
          <cell r="J4160">
            <v>0</v>
          </cell>
          <cell r="K4160">
            <v>0</v>
          </cell>
          <cell r="L4160">
            <v>45213</v>
          </cell>
        </row>
        <row r="4161">
          <cell r="E4161">
            <v>388032</v>
          </cell>
          <cell r="F4161">
            <v>44123</v>
          </cell>
          <cell r="G4161">
            <v>44125</v>
          </cell>
          <cell r="I4161">
            <v>28781</v>
          </cell>
          <cell r="J4161">
            <v>0</v>
          </cell>
          <cell r="K4161">
            <v>0</v>
          </cell>
          <cell r="L4161">
            <v>28781</v>
          </cell>
        </row>
        <row r="4162">
          <cell r="E4162">
            <v>388035</v>
          </cell>
          <cell r="F4162">
            <v>44123</v>
          </cell>
          <cell r="G4162">
            <v>44125</v>
          </cell>
          <cell r="I4162">
            <v>47243</v>
          </cell>
          <cell r="J4162">
            <v>0</v>
          </cell>
          <cell r="K4162">
            <v>0</v>
          </cell>
          <cell r="L4162">
            <v>47243</v>
          </cell>
        </row>
        <row r="4163">
          <cell r="E4163">
            <v>388038</v>
          </cell>
          <cell r="F4163">
            <v>44123</v>
          </cell>
          <cell r="G4163">
            <v>44125</v>
          </cell>
          <cell r="I4163">
            <v>41843</v>
          </cell>
          <cell r="J4163">
            <v>0</v>
          </cell>
          <cell r="K4163">
            <v>0</v>
          </cell>
          <cell r="L4163">
            <v>41843</v>
          </cell>
        </row>
        <row r="4164">
          <cell r="E4164">
            <v>388042</v>
          </cell>
          <cell r="F4164">
            <v>44123</v>
          </cell>
          <cell r="G4164">
            <v>44125</v>
          </cell>
          <cell r="I4164">
            <v>25381</v>
          </cell>
          <cell r="J4164">
            <v>0</v>
          </cell>
          <cell r="K4164">
            <v>0</v>
          </cell>
          <cell r="L4164">
            <v>25381</v>
          </cell>
        </row>
        <row r="4165">
          <cell r="E4165">
            <v>388081</v>
          </cell>
          <cell r="F4165">
            <v>44123</v>
          </cell>
          <cell r="G4165">
            <v>44125</v>
          </cell>
          <cell r="I4165">
            <v>26761</v>
          </cell>
          <cell r="J4165">
            <v>0</v>
          </cell>
          <cell r="K4165">
            <v>0</v>
          </cell>
          <cell r="L4165">
            <v>26761</v>
          </cell>
        </row>
        <row r="4166">
          <cell r="E4166">
            <v>388082</v>
          </cell>
          <cell r="F4166">
            <v>44123</v>
          </cell>
          <cell r="I4166">
            <v>216994</v>
          </cell>
          <cell r="J4166">
            <v>0</v>
          </cell>
          <cell r="K4166">
            <v>0</v>
          </cell>
          <cell r="L4166">
            <v>216994</v>
          </cell>
        </row>
        <row r="4167">
          <cell r="E4167">
            <v>388093</v>
          </cell>
          <cell r="F4167">
            <v>44123</v>
          </cell>
          <cell r="I4167">
            <v>1105763</v>
          </cell>
          <cell r="J4167">
            <v>0</v>
          </cell>
          <cell r="K4167">
            <v>0</v>
          </cell>
          <cell r="L4167">
            <v>1105763</v>
          </cell>
        </row>
        <row r="4168">
          <cell r="E4168">
            <v>388121</v>
          </cell>
          <cell r="F4168">
            <v>44123</v>
          </cell>
          <cell r="I4168">
            <v>3251818</v>
          </cell>
          <cell r="J4168">
            <v>0</v>
          </cell>
          <cell r="K4168">
            <v>0</v>
          </cell>
          <cell r="L4168">
            <v>3251818</v>
          </cell>
        </row>
        <row r="4169">
          <cell r="E4169">
            <v>388127</v>
          </cell>
          <cell r="F4169">
            <v>44123</v>
          </cell>
          <cell r="I4169">
            <v>167085</v>
          </cell>
          <cell r="J4169">
            <v>0</v>
          </cell>
          <cell r="K4169">
            <v>0</v>
          </cell>
          <cell r="L4169">
            <v>167085</v>
          </cell>
        </row>
        <row r="4170">
          <cell r="E4170">
            <v>388172</v>
          </cell>
          <cell r="F4170">
            <v>44123</v>
          </cell>
          <cell r="I4170">
            <v>6586144</v>
          </cell>
          <cell r="J4170">
            <v>0</v>
          </cell>
          <cell r="K4170">
            <v>0</v>
          </cell>
          <cell r="L4170">
            <v>6586144</v>
          </cell>
        </row>
        <row r="4171">
          <cell r="E4171">
            <v>388183</v>
          </cell>
          <cell r="F4171">
            <v>44123</v>
          </cell>
          <cell r="I4171">
            <v>4737380</v>
          </cell>
          <cell r="J4171">
            <v>0</v>
          </cell>
          <cell r="K4171">
            <v>0</v>
          </cell>
          <cell r="L4171">
            <v>4737380</v>
          </cell>
        </row>
        <row r="4172">
          <cell r="E4172">
            <v>388192</v>
          </cell>
          <cell r="F4172">
            <v>44123</v>
          </cell>
          <cell r="I4172">
            <v>198531</v>
          </cell>
          <cell r="J4172">
            <v>0</v>
          </cell>
          <cell r="K4172">
            <v>0</v>
          </cell>
          <cell r="L4172">
            <v>198531</v>
          </cell>
        </row>
        <row r="4173">
          <cell r="E4173">
            <v>388205</v>
          </cell>
          <cell r="F4173">
            <v>44123</v>
          </cell>
          <cell r="G4173">
            <v>44125</v>
          </cell>
          <cell r="I4173">
            <v>1478218</v>
          </cell>
          <cell r="J4173">
            <v>0</v>
          </cell>
          <cell r="K4173">
            <v>0</v>
          </cell>
          <cell r="L4173">
            <v>1478218</v>
          </cell>
        </row>
        <row r="4174">
          <cell r="E4174">
            <v>388225</v>
          </cell>
          <cell r="F4174">
            <v>44123</v>
          </cell>
          <cell r="I4174">
            <v>4651611</v>
          </cell>
          <cell r="J4174">
            <v>0</v>
          </cell>
          <cell r="K4174">
            <v>0</v>
          </cell>
          <cell r="L4174">
            <v>4651611</v>
          </cell>
        </row>
        <row r="4175">
          <cell r="E4175">
            <v>388244</v>
          </cell>
          <cell r="F4175">
            <v>44123</v>
          </cell>
          <cell r="I4175">
            <v>801108</v>
          </cell>
          <cell r="J4175">
            <v>0</v>
          </cell>
          <cell r="K4175">
            <v>0</v>
          </cell>
          <cell r="L4175">
            <v>801108</v>
          </cell>
        </row>
        <row r="4176">
          <cell r="E4176">
            <v>388246</v>
          </cell>
          <cell r="F4176">
            <v>44123</v>
          </cell>
          <cell r="G4176">
            <v>44126</v>
          </cell>
          <cell r="H4176">
            <v>44126</v>
          </cell>
          <cell r="I4176">
            <v>626876</v>
          </cell>
          <cell r="J4176">
            <v>0</v>
          </cell>
          <cell r="K4176">
            <v>0</v>
          </cell>
          <cell r="L4176">
            <v>626876</v>
          </cell>
        </row>
        <row r="4177">
          <cell r="E4177">
            <v>388254</v>
          </cell>
          <cell r="F4177">
            <v>44123</v>
          </cell>
          <cell r="G4177">
            <v>44126</v>
          </cell>
          <cell r="H4177">
            <v>44126</v>
          </cell>
          <cell r="I4177">
            <v>626876</v>
          </cell>
          <cell r="J4177">
            <v>0</v>
          </cell>
          <cell r="K4177">
            <v>0</v>
          </cell>
          <cell r="L4177">
            <v>626876</v>
          </cell>
        </row>
        <row r="4178">
          <cell r="E4178">
            <v>388258</v>
          </cell>
          <cell r="F4178">
            <v>44123</v>
          </cell>
          <cell r="G4178">
            <v>44126</v>
          </cell>
          <cell r="H4178">
            <v>44126</v>
          </cell>
          <cell r="I4178">
            <v>626876</v>
          </cell>
          <cell r="J4178">
            <v>0</v>
          </cell>
          <cell r="K4178">
            <v>0</v>
          </cell>
          <cell r="L4178">
            <v>626876</v>
          </cell>
        </row>
        <row r="4179">
          <cell r="E4179">
            <v>388266</v>
          </cell>
          <cell r="F4179">
            <v>44123</v>
          </cell>
          <cell r="I4179">
            <v>13288302</v>
          </cell>
          <cell r="J4179">
            <v>0</v>
          </cell>
          <cell r="K4179">
            <v>0</v>
          </cell>
          <cell r="L4179">
            <v>13288302</v>
          </cell>
        </row>
        <row r="4180">
          <cell r="E4180">
            <v>388269</v>
          </cell>
          <cell r="F4180">
            <v>44123</v>
          </cell>
          <cell r="I4180">
            <v>4660730</v>
          </cell>
          <cell r="J4180">
            <v>0</v>
          </cell>
          <cell r="K4180">
            <v>0</v>
          </cell>
          <cell r="L4180">
            <v>4660730</v>
          </cell>
        </row>
        <row r="4181">
          <cell r="E4181">
            <v>388278</v>
          </cell>
          <cell r="F4181">
            <v>44123</v>
          </cell>
          <cell r="G4181">
            <v>44125</v>
          </cell>
          <cell r="I4181">
            <v>47243</v>
          </cell>
          <cell r="J4181">
            <v>0</v>
          </cell>
          <cell r="K4181">
            <v>0</v>
          </cell>
          <cell r="L4181">
            <v>47243</v>
          </cell>
        </row>
        <row r="4182">
          <cell r="E4182">
            <v>388300</v>
          </cell>
          <cell r="F4182">
            <v>44123</v>
          </cell>
          <cell r="G4182">
            <v>44125</v>
          </cell>
          <cell r="I4182">
            <v>58860</v>
          </cell>
          <cell r="J4182">
            <v>0</v>
          </cell>
          <cell r="K4182">
            <v>0</v>
          </cell>
          <cell r="L4182">
            <v>58860</v>
          </cell>
        </row>
        <row r="4183">
          <cell r="E4183">
            <v>388302</v>
          </cell>
          <cell r="F4183">
            <v>44123</v>
          </cell>
          <cell r="G4183">
            <v>44126</v>
          </cell>
          <cell r="H4183">
            <v>44126</v>
          </cell>
          <cell r="I4183">
            <v>626876</v>
          </cell>
          <cell r="J4183">
            <v>0</v>
          </cell>
          <cell r="K4183">
            <v>0</v>
          </cell>
          <cell r="L4183">
            <v>626876</v>
          </cell>
        </row>
        <row r="4184">
          <cell r="E4184">
            <v>388304</v>
          </cell>
          <cell r="F4184">
            <v>44123</v>
          </cell>
          <cell r="I4184">
            <v>28781</v>
          </cell>
          <cell r="J4184">
            <v>0</v>
          </cell>
          <cell r="K4184">
            <v>0</v>
          </cell>
          <cell r="L4184">
            <v>28781</v>
          </cell>
        </row>
        <row r="4185">
          <cell r="E4185">
            <v>388305</v>
          </cell>
          <cell r="F4185">
            <v>44123</v>
          </cell>
          <cell r="G4185">
            <v>44126</v>
          </cell>
          <cell r="H4185">
            <v>44126</v>
          </cell>
          <cell r="I4185">
            <v>626876</v>
          </cell>
          <cell r="J4185">
            <v>0</v>
          </cell>
          <cell r="K4185">
            <v>0</v>
          </cell>
          <cell r="L4185">
            <v>626876</v>
          </cell>
        </row>
        <row r="4186">
          <cell r="E4186">
            <v>388309</v>
          </cell>
          <cell r="F4186">
            <v>44123</v>
          </cell>
          <cell r="I4186">
            <v>3650</v>
          </cell>
          <cell r="J4186">
            <v>0</v>
          </cell>
          <cell r="K4186">
            <v>0</v>
          </cell>
          <cell r="L4186">
            <v>3650</v>
          </cell>
        </row>
        <row r="4187">
          <cell r="E4187">
            <v>388310</v>
          </cell>
          <cell r="F4187">
            <v>44123</v>
          </cell>
          <cell r="I4187">
            <v>17150</v>
          </cell>
          <cell r="J4187">
            <v>0</v>
          </cell>
          <cell r="K4187">
            <v>0</v>
          </cell>
          <cell r="L4187">
            <v>17150</v>
          </cell>
        </row>
        <row r="4188">
          <cell r="E4188">
            <v>388312</v>
          </cell>
          <cell r="F4188">
            <v>44123</v>
          </cell>
          <cell r="I4188">
            <v>13750</v>
          </cell>
          <cell r="J4188">
            <v>0</v>
          </cell>
          <cell r="K4188">
            <v>0</v>
          </cell>
          <cell r="L4188">
            <v>13750</v>
          </cell>
        </row>
        <row r="4189">
          <cell r="E4189">
            <v>388317</v>
          </cell>
          <cell r="F4189">
            <v>44123</v>
          </cell>
          <cell r="I4189">
            <v>3650</v>
          </cell>
          <cell r="J4189">
            <v>0</v>
          </cell>
          <cell r="K4189">
            <v>0</v>
          </cell>
          <cell r="L4189">
            <v>3650</v>
          </cell>
        </row>
        <row r="4190">
          <cell r="E4190">
            <v>388319</v>
          </cell>
          <cell r="F4190">
            <v>44123</v>
          </cell>
          <cell r="G4190">
            <v>44126</v>
          </cell>
          <cell r="H4190">
            <v>44126</v>
          </cell>
          <cell r="I4190">
            <v>626876</v>
          </cell>
          <cell r="J4190">
            <v>0</v>
          </cell>
          <cell r="K4190">
            <v>0</v>
          </cell>
          <cell r="L4190">
            <v>626876</v>
          </cell>
        </row>
        <row r="4191">
          <cell r="E4191">
            <v>388320</v>
          </cell>
          <cell r="F4191">
            <v>44123</v>
          </cell>
          <cell r="I4191">
            <v>48613</v>
          </cell>
          <cell r="J4191">
            <v>0</v>
          </cell>
          <cell r="K4191">
            <v>0</v>
          </cell>
          <cell r="L4191">
            <v>48613</v>
          </cell>
        </row>
        <row r="4192">
          <cell r="E4192">
            <v>388324</v>
          </cell>
          <cell r="F4192">
            <v>44123</v>
          </cell>
          <cell r="I4192">
            <v>48613</v>
          </cell>
          <cell r="J4192">
            <v>0</v>
          </cell>
          <cell r="K4192">
            <v>0</v>
          </cell>
          <cell r="L4192">
            <v>48613</v>
          </cell>
        </row>
        <row r="4193">
          <cell r="E4193">
            <v>388327</v>
          </cell>
          <cell r="F4193">
            <v>44123</v>
          </cell>
          <cell r="I4193">
            <v>35113</v>
          </cell>
          <cell r="J4193">
            <v>0</v>
          </cell>
          <cell r="K4193">
            <v>0</v>
          </cell>
          <cell r="L4193">
            <v>35113</v>
          </cell>
        </row>
        <row r="4194">
          <cell r="E4194">
            <v>388328</v>
          </cell>
          <cell r="F4194">
            <v>44123</v>
          </cell>
          <cell r="I4194">
            <v>784306</v>
          </cell>
          <cell r="J4194">
            <v>0</v>
          </cell>
          <cell r="K4194">
            <v>0</v>
          </cell>
          <cell r="L4194">
            <v>784306</v>
          </cell>
        </row>
        <row r="4195">
          <cell r="E4195">
            <v>388378</v>
          </cell>
          <cell r="F4195">
            <v>44123</v>
          </cell>
          <cell r="G4195">
            <v>44126</v>
          </cell>
          <cell r="H4195">
            <v>44126</v>
          </cell>
          <cell r="I4195">
            <v>786692</v>
          </cell>
          <cell r="J4195">
            <v>0</v>
          </cell>
          <cell r="K4195">
            <v>0</v>
          </cell>
          <cell r="L4195">
            <v>786692</v>
          </cell>
        </row>
        <row r="4196">
          <cell r="E4196">
            <v>388386</v>
          </cell>
          <cell r="F4196">
            <v>44123</v>
          </cell>
          <cell r="I4196">
            <v>7227508</v>
          </cell>
          <cell r="J4196">
            <v>0</v>
          </cell>
          <cell r="K4196">
            <v>0</v>
          </cell>
          <cell r="L4196">
            <v>7227508</v>
          </cell>
        </row>
        <row r="4197">
          <cell r="E4197">
            <v>388391</v>
          </cell>
          <cell r="F4197">
            <v>44123</v>
          </cell>
          <cell r="I4197">
            <v>1549859</v>
          </cell>
          <cell r="J4197">
            <v>0</v>
          </cell>
          <cell r="K4197">
            <v>0</v>
          </cell>
          <cell r="L4197">
            <v>1549859</v>
          </cell>
        </row>
        <row r="4198">
          <cell r="E4198">
            <v>388392</v>
          </cell>
          <cell r="F4198">
            <v>44123</v>
          </cell>
          <cell r="I4198">
            <v>981124</v>
          </cell>
          <cell r="J4198">
            <v>0</v>
          </cell>
          <cell r="K4198">
            <v>0</v>
          </cell>
          <cell r="L4198">
            <v>981124</v>
          </cell>
        </row>
        <row r="4199">
          <cell r="E4199">
            <v>388393</v>
          </cell>
          <cell r="F4199">
            <v>44123</v>
          </cell>
          <cell r="I4199">
            <v>1966800</v>
          </cell>
          <cell r="J4199">
            <v>0</v>
          </cell>
          <cell r="K4199">
            <v>0</v>
          </cell>
          <cell r="L4199">
            <v>1966800</v>
          </cell>
        </row>
        <row r="4200">
          <cell r="E4200">
            <v>388394</v>
          </cell>
          <cell r="F4200">
            <v>44123</v>
          </cell>
          <cell r="I4200">
            <v>216994</v>
          </cell>
          <cell r="J4200">
            <v>0</v>
          </cell>
          <cell r="K4200">
            <v>0</v>
          </cell>
          <cell r="L4200">
            <v>216994</v>
          </cell>
        </row>
        <row r="4201">
          <cell r="E4201">
            <v>388404</v>
          </cell>
          <cell r="F4201">
            <v>44123</v>
          </cell>
          <cell r="I4201">
            <v>433988</v>
          </cell>
          <cell r="J4201">
            <v>0</v>
          </cell>
          <cell r="K4201">
            <v>0</v>
          </cell>
          <cell r="L4201">
            <v>433988</v>
          </cell>
        </row>
        <row r="4202">
          <cell r="E4202">
            <v>388409</v>
          </cell>
          <cell r="F4202">
            <v>44123</v>
          </cell>
          <cell r="I4202">
            <v>6002251</v>
          </cell>
          <cell r="J4202">
            <v>0</v>
          </cell>
          <cell r="K4202">
            <v>0</v>
          </cell>
          <cell r="L4202">
            <v>6002251</v>
          </cell>
        </row>
        <row r="4203">
          <cell r="E4203">
            <v>388422</v>
          </cell>
          <cell r="F4203">
            <v>44123</v>
          </cell>
          <cell r="I4203">
            <v>6068250</v>
          </cell>
          <cell r="J4203">
            <v>0</v>
          </cell>
          <cell r="K4203">
            <v>0</v>
          </cell>
          <cell r="L4203">
            <v>6068250</v>
          </cell>
        </row>
        <row r="4204">
          <cell r="E4204">
            <v>388426</v>
          </cell>
          <cell r="F4204">
            <v>44123</v>
          </cell>
          <cell r="I4204">
            <v>216994</v>
          </cell>
          <cell r="J4204">
            <v>0</v>
          </cell>
          <cell r="K4204">
            <v>0</v>
          </cell>
          <cell r="L4204">
            <v>216994</v>
          </cell>
        </row>
        <row r="4205">
          <cell r="E4205">
            <v>388438</v>
          </cell>
          <cell r="F4205">
            <v>44123</v>
          </cell>
          <cell r="I4205">
            <v>3381135</v>
          </cell>
          <cell r="J4205">
            <v>0</v>
          </cell>
          <cell r="K4205">
            <v>0</v>
          </cell>
          <cell r="L4205">
            <v>3381135</v>
          </cell>
        </row>
        <row r="4206">
          <cell r="E4206">
            <v>388444</v>
          </cell>
          <cell r="F4206">
            <v>44123</v>
          </cell>
          <cell r="I4206">
            <v>179454</v>
          </cell>
          <cell r="J4206">
            <v>0</v>
          </cell>
          <cell r="K4206">
            <v>0</v>
          </cell>
          <cell r="L4206">
            <v>179454</v>
          </cell>
        </row>
        <row r="4207">
          <cell r="E4207">
            <v>388448</v>
          </cell>
          <cell r="F4207">
            <v>44123</v>
          </cell>
          <cell r="I4207">
            <v>10054436</v>
          </cell>
          <cell r="J4207">
            <v>0</v>
          </cell>
          <cell r="K4207">
            <v>0</v>
          </cell>
          <cell r="L4207">
            <v>10054436</v>
          </cell>
        </row>
        <row r="4208">
          <cell r="E4208">
            <v>388466</v>
          </cell>
          <cell r="F4208">
            <v>44123</v>
          </cell>
          <cell r="I4208">
            <v>253314</v>
          </cell>
          <cell r="J4208">
            <v>0</v>
          </cell>
          <cell r="K4208">
            <v>0</v>
          </cell>
          <cell r="L4208">
            <v>253314</v>
          </cell>
        </row>
        <row r="4209">
          <cell r="E4209">
            <v>388469</v>
          </cell>
          <cell r="F4209">
            <v>44123</v>
          </cell>
          <cell r="I4209">
            <v>1871907</v>
          </cell>
          <cell r="J4209">
            <v>0</v>
          </cell>
          <cell r="K4209">
            <v>0</v>
          </cell>
          <cell r="L4209">
            <v>1871907</v>
          </cell>
        </row>
        <row r="4210">
          <cell r="E4210">
            <v>388470</v>
          </cell>
          <cell r="F4210">
            <v>44123</v>
          </cell>
          <cell r="I4210">
            <v>216994</v>
          </cell>
          <cell r="J4210">
            <v>0</v>
          </cell>
          <cell r="K4210">
            <v>0</v>
          </cell>
          <cell r="L4210">
            <v>216994</v>
          </cell>
        </row>
        <row r="4211">
          <cell r="E4211">
            <v>388471</v>
          </cell>
          <cell r="F4211">
            <v>44123</v>
          </cell>
          <cell r="G4211">
            <v>44126</v>
          </cell>
          <cell r="I4211">
            <v>67375</v>
          </cell>
          <cell r="J4211">
            <v>0</v>
          </cell>
          <cell r="K4211">
            <v>0</v>
          </cell>
          <cell r="L4211">
            <v>67375</v>
          </cell>
        </row>
        <row r="4212">
          <cell r="E4212">
            <v>388472</v>
          </cell>
          <cell r="F4212">
            <v>44123</v>
          </cell>
          <cell r="I4212">
            <v>302875</v>
          </cell>
          <cell r="J4212">
            <v>0</v>
          </cell>
          <cell r="K4212">
            <v>0</v>
          </cell>
          <cell r="L4212">
            <v>302875</v>
          </cell>
        </row>
        <row r="4213">
          <cell r="E4213">
            <v>388473</v>
          </cell>
          <cell r="F4213">
            <v>44123</v>
          </cell>
          <cell r="I4213">
            <v>261973</v>
          </cell>
          <cell r="J4213">
            <v>0</v>
          </cell>
          <cell r="K4213">
            <v>0</v>
          </cell>
          <cell r="L4213">
            <v>261973</v>
          </cell>
        </row>
        <row r="4214">
          <cell r="E4214">
            <v>388474</v>
          </cell>
          <cell r="F4214">
            <v>44123</v>
          </cell>
          <cell r="G4214">
            <v>44126</v>
          </cell>
          <cell r="I4214">
            <v>318097</v>
          </cell>
          <cell r="J4214">
            <v>0</v>
          </cell>
          <cell r="K4214">
            <v>0</v>
          </cell>
          <cell r="L4214">
            <v>318097</v>
          </cell>
        </row>
        <row r="4215">
          <cell r="E4215">
            <v>388475</v>
          </cell>
          <cell r="F4215">
            <v>44123</v>
          </cell>
          <cell r="G4215">
            <v>44126</v>
          </cell>
          <cell r="I4215">
            <v>132617</v>
          </cell>
          <cell r="J4215">
            <v>0</v>
          </cell>
          <cell r="K4215">
            <v>0</v>
          </cell>
          <cell r="L4215">
            <v>132617</v>
          </cell>
        </row>
        <row r="4216">
          <cell r="E4216">
            <v>388476</v>
          </cell>
          <cell r="F4216">
            <v>44123</v>
          </cell>
          <cell r="I4216">
            <v>237461</v>
          </cell>
          <cell r="J4216">
            <v>0</v>
          </cell>
          <cell r="K4216">
            <v>0</v>
          </cell>
          <cell r="L4216">
            <v>237461</v>
          </cell>
        </row>
        <row r="4217">
          <cell r="E4217">
            <v>388480</v>
          </cell>
          <cell r="F4217">
            <v>44123</v>
          </cell>
          <cell r="G4217">
            <v>44126</v>
          </cell>
          <cell r="I4217">
            <v>687105</v>
          </cell>
          <cell r="J4217">
            <v>0</v>
          </cell>
          <cell r="K4217">
            <v>0</v>
          </cell>
          <cell r="L4217">
            <v>687105</v>
          </cell>
        </row>
        <row r="4218">
          <cell r="E4218">
            <v>388482</v>
          </cell>
          <cell r="F4218">
            <v>44124</v>
          </cell>
          <cell r="I4218">
            <v>343559</v>
          </cell>
          <cell r="J4218">
            <v>0</v>
          </cell>
          <cell r="K4218">
            <v>0</v>
          </cell>
          <cell r="L4218">
            <v>343559</v>
          </cell>
        </row>
        <row r="4219">
          <cell r="E4219">
            <v>388509</v>
          </cell>
          <cell r="F4219">
            <v>44124</v>
          </cell>
          <cell r="I4219">
            <v>2829100</v>
          </cell>
          <cell r="J4219">
            <v>0</v>
          </cell>
          <cell r="K4219">
            <v>0</v>
          </cell>
          <cell r="L4219">
            <v>2829100</v>
          </cell>
        </row>
        <row r="4220">
          <cell r="E4220">
            <v>388532</v>
          </cell>
          <cell r="F4220">
            <v>44124</v>
          </cell>
          <cell r="I4220">
            <v>2533340</v>
          </cell>
          <cell r="J4220">
            <v>0</v>
          </cell>
          <cell r="K4220">
            <v>0</v>
          </cell>
          <cell r="L4220">
            <v>2533340</v>
          </cell>
        </row>
        <row r="4221">
          <cell r="E4221">
            <v>388551</v>
          </cell>
          <cell r="F4221">
            <v>44124</v>
          </cell>
          <cell r="I4221">
            <v>2832500</v>
          </cell>
          <cell r="J4221">
            <v>0</v>
          </cell>
          <cell r="K4221">
            <v>0</v>
          </cell>
          <cell r="L4221">
            <v>2832500</v>
          </cell>
        </row>
        <row r="4222">
          <cell r="E4222">
            <v>388552</v>
          </cell>
          <cell r="F4222">
            <v>44124</v>
          </cell>
          <cell r="I4222">
            <v>14800</v>
          </cell>
          <cell r="J4222">
            <v>0</v>
          </cell>
          <cell r="K4222">
            <v>0</v>
          </cell>
          <cell r="L4222">
            <v>14800</v>
          </cell>
        </row>
        <row r="4223">
          <cell r="E4223">
            <v>388553</v>
          </cell>
          <cell r="F4223">
            <v>44124</v>
          </cell>
          <cell r="I4223">
            <v>24900</v>
          </cell>
          <cell r="J4223">
            <v>0</v>
          </cell>
          <cell r="K4223">
            <v>0</v>
          </cell>
          <cell r="L4223">
            <v>24900</v>
          </cell>
        </row>
        <row r="4224">
          <cell r="E4224">
            <v>388554</v>
          </cell>
          <cell r="F4224">
            <v>44124</v>
          </cell>
          <cell r="I4224">
            <v>24900</v>
          </cell>
          <cell r="J4224">
            <v>0</v>
          </cell>
          <cell r="K4224">
            <v>0</v>
          </cell>
          <cell r="L4224">
            <v>24900</v>
          </cell>
        </row>
        <row r="4225">
          <cell r="E4225">
            <v>388555</v>
          </cell>
          <cell r="F4225">
            <v>44124</v>
          </cell>
          <cell r="I4225">
            <v>43353</v>
          </cell>
          <cell r="J4225">
            <v>0</v>
          </cell>
          <cell r="K4225">
            <v>0</v>
          </cell>
          <cell r="L4225">
            <v>43353</v>
          </cell>
        </row>
        <row r="4226">
          <cell r="E4226">
            <v>388556</v>
          </cell>
          <cell r="F4226">
            <v>44124</v>
          </cell>
          <cell r="I4226">
            <v>40203</v>
          </cell>
          <cell r="J4226">
            <v>0</v>
          </cell>
          <cell r="K4226">
            <v>0</v>
          </cell>
          <cell r="L4226">
            <v>40203</v>
          </cell>
        </row>
        <row r="4227">
          <cell r="E4227">
            <v>388557</v>
          </cell>
          <cell r="F4227">
            <v>44124</v>
          </cell>
          <cell r="I4227">
            <v>43353</v>
          </cell>
          <cell r="J4227">
            <v>0</v>
          </cell>
          <cell r="K4227">
            <v>0</v>
          </cell>
          <cell r="L4227">
            <v>43353</v>
          </cell>
        </row>
        <row r="4228">
          <cell r="E4228">
            <v>388559</v>
          </cell>
          <cell r="F4228">
            <v>44124</v>
          </cell>
          <cell r="I4228">
            <v>43353</v>
          </cell>
          <cell r="J4228">
            <v>0</v>
          </cell>
          <cell r="K4228">
            <v>0</v>
          </cell>
          <cell r="L4228">
            <v>43353</v>
          </cell>
        </row>
        <row r="4229">
          <cell r="E4229">
            <v>388563</v>
          </cell>
          <cell r="F4229">
            <v>44124</v>
          </cell>
          <cell r="I4229">
            <v>5016008</v>
          </cell>
          <cell r="J4229">
            <v>0</v>
          </cell>
          <cell r="K4229">
            <v>0</v>
          </cell>
          <cell r="L4229">
            <v>5016008</v>
          </cell>
        </row>
        <row r="4230">
          <cell r="E4230">
            <v>388565</v>
          </cell>
          <cell r="F4230">
            <v>44124</v>
          </cell>
          <cell r="I4230">
            <v>433988</v>
          </cell>
          <cell r="J4230">
            <v>0</v>
          </cell>
          <cell r="K4230">
            <v>0</v>
          </cell>
          <cell r="L4230">
            <v>433988</v>
          </cell>
        </row>
        <row r="4231">
          <cell r="E4231">
            <v>388578</v>
          </cell>
          <cell r="F4231">
            <v>44124</v>
          </cell>
          <cell r="I4231">
            <v>40203</v>
          </cell>
          <cell r="J4231">
            <v>0</v>
          </cell>
          <cell r="K4231">
            <v>0</v>
          </cell>
          <cell r="L4231">
            <v>40203</v>
          </cell>
        </row>
        <row r="4232">
          <cell r="E4232">
            <v>388581</v>
          </cell>
          <cell r="F4232">
            <v>44124</v>
          </cell>
          <cell r="I4232">
            <v>43353</v>
          </cell>
          <cell r="J4232">
            <v>0</v>
          </cell>
          <cell r="K4232">
            <v>0</v>
          </cell>
          <cell r="L4232">
            <v>43353</v>
          </cell>
        </row>
        <row r="4233">
          <cell r="E4233">
            <v>388582</v>
          </cell>
          <cell r="F4233">
            <v>44124</v>
          </cell>
          <cell r="I4233">
            <v>43353</v>
          </cell>
          <cell r="J4233">
            <v>0</v>
          </cell>
          <cell r="K4233">
            <v>0</v>
          </cell>
          <cell r="L4233">
            <v>43353</v>
          </cell>
        </row>
        <row r="4234">
          <cell r="E4234">
            <v>388584</v>
          </cell>
          <cell r="F4234">
            <v>44124</v>
          </cell>
          <cell r="I4234">
            <v>24900</v>
          </cell>
          <cell r="J4234">
            <v>0</v>
          </cell>
          <cell r="K4234">
            <v>0</v>
          </cell>
          <cell r="L4234">
            <v>24900</v>
          </cell>
        </row>
        <row r="4235">
          <cell r="E4235">
            <v>388585</v>
          </cell>
          <cell r="F4235">
            <v>44124</v>
          </cell>
          <cell r="I4235">
            <v>24900</v>
          </cell>
          <cell r="J4235">
            <v>0</v>
          </cell>
          <cell r="K4235">
            <v>0</v>
          </cell>
          <cell r="L4235">
            <v>24900</v>
          </cell>
        </row>
        <row r="4236">
          <cell r="E4236">
            <v>388586</v>
          </cell>
          <cell r="F4236">
            <v>44124</v>
          </cell>
          <cell r="I4236">
            <v>24900</v>
          </cell>
          <cell r="J4236">
            <v>0</v>
          </cell>
          <cell r="K4236">
            <v>0</v>
          </cell>
          <cell r="L4236">
            <v>24900</v>
          </cell>
        </row>
        <row r="4237">
          <cell r="E4237">
            <v>388589</v>
          </cell>
          <cell r="F4237">
            <v>44124</v>
          </cell>
          <cell r="I4237">
            <v>24900</v>
          </cell>
          <cell r="J4237">
            <v>0</v>
          </cell>
          <cell r="K4237">
            <v>0</v>
          </cell>
          <cell r="L4237">
            <v>24900</v>
          </cell>
        </row>
        <row r="4238">
          <cell r="E4238">
            <v>388591</v>
          </cell>
          <cell r="F4238">
            <v>44124</v>
          </cell>
          <cell r="I4238">
            <v>24900</v>
          </cell>
          <cell r="J4238">
            <v>0</v>
          </cell>
          <cell r="K4238">
            <v>0</v>
          </cell>
          <cell r="L4238">
            <v>24900</v>
          </cell>
        </row>
        <row r="4239">
          <cell r="E4239">
            <v>388592</v>
          </cell>
          <cell r="F4239">
            <v>44124</v>
          </cell>
          <cell r="I4239">
            <v>9078652</v>
          </cell>
          <cell r="J4239">
            <v>0</v>
          </cell>
          <cell r="K4239">
            <v>0</v>
          </cell>
          <cell r="L4239">
            <v>9078652</v>
          </cell>
        </row>
        <row r="4240">
          <cell r="E4240">
            <v>388593</v>
          </cell>
          <cell r="F4240">
            <v>44124</v>
          </cell>
          <cell r="I4240">
            <v>24900</v>
          </cell>
          <cell r="J4240">
            <v>0</v>
          </cell>
          <cell r="K4240">
            <v>0</v>
          </cell>
          <cell r="L4240">
            <v>24900</v>
          </cell>
        </row>
        <row r="4241">
          <cell r="E4241">
            <v>388594</v>
          </cell>
          <cell r="F4241">
            <v>44124</v>
          </cell>
          <cell r="I4241">
            <v>24900</v>
          </cell>
          <cell r="J4241">
            <v>0</v>
          </cell>
          <cell r="K4241">
            <v>0</v>
          </cell>
          <cell r="L4241">
            <v>24900</v>
          </cell>
        </row>
        <row r="4242">
          <cell r="E4242">
            <v>388596</v>
          </cell>
          <cell r="F4242">
            <v>44124</v>
          </cell>
          <cell r="I4242">
            <v>24900</v>
          </cell>
          <cell r="J4242">
            <v>0</v>
          </cell>
          <cell r="K4242">
            <v>0</v>
          </cell>
          <cell r="L4242">
            <v>24900</v>
          </cell>
        </row>
        <row r="4243">
          <cell r="E4243">
            <v>388624</v>
          </cell>
          <cell r="F4243">
            <v>44124</v>
          </cell>
          <cell r="I4243">
            <v>2754237</v>
          </cell>
          <cell r="J4243">
            <v>0</v>
          </cell>
          <cell r="K4243">
            <v>0</v>
          </cell>
          <cell r="L4243">
            <v>2754237</v>
          </cell>
        </row>
        <row r="4244">
          <cell r="E4244">
            <v>388634</v>
          </cell>
          <cell r="F4244">
            <v>44124</v>
          </cell>
          <cell r="I4244">
            <v>2126992</v>
          </cell>
          <cell r="J4244">
            <v>0</v>
          </cell>
          <cell r="K4244">
            <v>0</v>
          </cell>
          <cell r="L4244">
            <v>2126992</v>
          </cell>
        </row>
        <row r="4245">
          <cell r="E4245">
            <v>388636</v>
          </cell>
          <cell r="F4245">
            <v>44124</v>
          </cell>
          <cell r="I4245">
            <v>216994</v>
          </cell>
          <cell r="J4245">
            <v>0</v>
          </cell>
          <cell r="K4245">
            <v>0</v>
          </cell>
          <cell r="L4245">
            <v>216994</v>
          </cell>
        </row>
        <row r="4246">
          <cell r="E4246">
            <v>388638</v>
          </cell>
          <cell r="F4246">
            <v>44124</v>
          </cell>
          <cell r="I4246">
            <v>25181671</v>
          </cell>
          <cell r="J4246">
            <v>0</v>
          </cell>
          <cell r="K4246">
            <v>0</v>
          </cell>
          <cell r="L4246">
            <v>25181671</v>
          </cell>
        </row>
        <row r="4247">
          <cell r="E4247">
            <v>388652</v>
          </cell>
          <cell r="F4247">
            <v>44124</v>
          </cell>
          <cell r="I4247">
            <v>3712047</v>
          </cell>
          <cell r="J4247">
            <v>0</v>
          </cell>
          <cell r="K4247">
            <v>0</v>
          </cell>
          <cell r="L4247">
            <v>3712047</v>
          </cell>
        </row>
        <row r="4248">
          <cell r="E4248">
            <v>388670</v>
          </cell>
          <cell r="F4248">
            <v>44124</v>
          </cell>
          <cell r="G4248">
            <v>44126</v>
          </cell>
          <cell r="I4248">
            <v>451133</v>
          </cell>
          <cell r="J4248">
            <v>0</v>
          </cell>
          <cell r="K4248">
            <v>0</v>
          </cell>
          <cell r="L4248">
            <v>451133</v>
          </cell>
        </row>
        <row r="4249">
          <cell r="E4249">
            <v>388674</v>
          </cell>
          <cell r="F4249">
            <v>44124</v>
          </cell>
          <cell r="G4249">
            <v>44126</v>
          </cell>
          <cell r="H4249">
            <v>44126</v>
          </cell>
          <cell r="I4249">
            <v>25587244</v>
          </cell>
          <cell r="J4249">
            <v>0</v>
          </cell>
          <cell r="K4249">
            <v>0</v>
          </cell>
          <cell r="L4249">
            <v>25587244</v>
          </cell>
        </row>
        <row r="4250">
          <cell r="E4250">
            <v>388679</v>
          </cell>
          <cell r="F4250">
            <v>44124</v>
          </cell>
          <cell r="I4250">
            <v>973008</v>
          </cell>
          <cell r="J4250">
            <v>0</v>
          </cell>
          <cell r="K4250">
            <v>0</v>
          </cell>
          <cell r="L4250">
            <v>973008</v>
          </cell>
        </row>
        <row r="4251">
          <cell r="E4251">
            <v>388680</v>
          </cell>
          <cell r="F4251">
            <v>44124</v>
          </cell>
          <cell r="G4251">
            <v>44125</v>
          </cell>
          <cell r="H4251">
            <v>44125</v>
          </cell>
          <cell r="I4251">
            <v>6965951</v>
          </cell>
          <cell r="J4251">
            <v>0</v>
          </cell>
          <cell r="K4251">
            <v>0</v>
          </cell>
          <cell r="L4251">
            <v>6965951</v>
          </cell>
        </row>
        <row r="4252">
          <cell r="E4252">
            <v>388687</v>
          </cell>
          <cell r="F4252">
            <v>44124</v>
          </cell>
          <cell r="G4252">
            <v>44127</v>
          </cell>
          <cell r="I4252">
            <v>10555800</v>
          </cell>
          <cell r="J4252">
            <v>0</v>
          </cell>
          <cell r="K4252">
            <v>0</v>
          </cell>
          <cell r="L4252">
            <v>10555800</v>
          </cell>
        </row>
        <row r="4253">
          <cell r="E4253">
            <v>388696</v>
          </cell>
          <cell r="F4253">
            <v>44124</v>
          </cell>
          <cell r="G4253">
            <v>44125</v>
          </cell>
          <cell r="I4253">
            <v>26761</v>
          </cell>
          <cell r="J4253">
            <v>0</v>
          </cell>
          <cell r="K4253">
            <v>0</v>
          </cell>
          <cell r="L4253">
            <v>26761</v>
          </cell>
        </row>
        <row r="4254">
          <cell r="E4254">
            <v>388702</v>
          </cell>
          <cell r="F4254">
            <v>44124</v>
          </cell>
          <cell r="G4254">
            <v>44125</v>
          </cell>
          <cell r="H4254">
            <v>44125</v>
          </cell>
          <cell r="I4254">
            <v>447598</v>
          </cell>
          <cell r="J4254">
            <v>0</v>
          </cell>
          <cell r="K4254">
            <v>0</v>
          </cell>
          <cell r="L4254">
            <v>447598</v>
          </cell>
        </row>
        <row r="4255">
          <cell r="E4255">
            <v>388703</v>
          </cell>
          <cell r="F4255">
            <v>44124</v>
          </cell>
          <cell r="G4255">
            <v>44127</v>
          </cell>
          <cell r="I4255">
            <v>9247476</v>
          </cell>
          <cell r="J4255">
            <v>0</v>
          </cell>
          <cell r="K4255">
            <v>0</v>
          </cell>
          <cell r="L4255">
            <v>9247476</v>
          </cell>
        </row>
        <row r="4256">
          <cell r="E4256">
            <v>388708</v>
          </cell>
          <cell r="F4256">
            <v>44124</v>
          </cell>
          <cell r="I4256">
            <v>1143343</v>
          </cell>
          <cell r="J4256">
            <v>0</v>
          </cell>
          <cell r="K4256">
            <v>0</v>
          </cell>
          <cell r="L4256">
            <v>1143343</v>
          </cell>
        </row>
        <row r="4257">
          <cell r="E4257">
            <v>388710</v>
          </cell>
          <cell r="F4257">
            <v>44124</v>
          </cell>
          <cell r="G4257">
            <v>44125</v>
          </cell>
          <cell r="H4257">
            <v>44125</v>
          </cell>
          <cell r="I4257">
            <v>713813</v>
          </cell>
          <cell r="J4257">
            <v>0</v>
          </cell>
          <cell r="K4257">
            <v>0</v>
          </cell>
          <cell r="L4257">
            <v>713813</v>
          </cell>
        </row>
        <row r="4258">
          <cell r="E4258">
            <v>388716</v>
          </cell>
          <cell r="F4258">
            <v>44124</v>
          </cell>
          <cell r="G4258">
            <v>44127</v>
          </cell>
          <cell r="I4258">
            <v>31707710</v>
          </cell>
          <cell r="J4258">
            <v>0</v>
          </cell>
          <cell r="K4258">
            <v>0</v>
          </cell>
          <cell r="L4258">
            <v>31707710</v>
          </cell>
        </row>
        <row r="4259">
          <cell r="E4259">
            <v>388718</v>
          </cell>
          <cell r="F4259">
            <v>44124</v>
          </cell>
          <cell r="I4259">
            <v>216994</v>
          </cell>
          <cell r="J4259">
            <v>0</v>
          </cell>
          <cell r="K4259">
            <v>0</v>
          </cell>
          <cell r="L4259">
            <v>216994</v>
          </cell>
        </row>
        <row r="4260">
          <cell r="E4260">
            <v>388756</v>
          </cell>
          <cell r="F4260">
            <v>44124</v>
          </cell>
          <cell r="G4260">
            <v>44127</v>
          </cell>
          <cell r="I4260">
            <v>376261</v>
          </cell>
          <cell r="J4260">
            <v>0</v>
          </cell>
          <cell r="K4260">
            <v>0</v>
          </cell>
          <cell r="L4260">
            <v>376261</v>
          </cell>
        </row>
        <row r="4261">
          <cell r="E4261">
            <v>388757</v>
          </cell>
          <cell r="F4261">
            <v>44124</v>
          </cell>
          <cell r="G4261">
            <v>44125</v>
          </cell>
          <cell r="H4261">
            <v>44125</v>
          </cell>
          <cell r="I4261">
            <v>364500</v>
          </cell>
          <cell r="J4261">
            <v>0</v>
          </cell>
          <cell r="K4261">
            <v>0</v>
          </cell>
          <cell r="L4261">
            <v>364500</v>
          </cell>
        </row>
        <row r="4262">
          <cell r="E4262">
            <v>388762</v>
          </cell>
          <cell r="F4262">
            <v>44124</v>
          </cell>
          <cell r="G4262">
            <v>44127</v>
          </cell>
          <cell r="I4262">
            <v>27738570</v>
          </cell>
          <cell r="J4262">
            <v>0</v>
          </cell>
          <cell r="K4262">
            <v>0</v>
          </cell>
          <cell r="L4262">
            <v>27738570</v>
          </cell>
        </row>
        <row r="4263">
          <cell r="E4263">
            <v>388764</v>
          </cell>
          <cell r="F4263">
            <v>44124</v>
          </cell>
          <cell r="I4263">
            <v>216994</v>
          </cell>
          <cell r="J4263">
            <v>0</v>
          </cell>
          <cell r="K4263">
            <v>0</v>
          </cell>
          <cell r="L4263">
            <v>216994</v>
          </cell>
        </row>
        <row r="4264">
          <cell r="E4264">
            <v>388767</v>
          </cell>
          <cell r="F4264">
            <v>44124</v>
          </cell>
          <cell r="G4264">
            <v>44125</v>
          </cell>
          <cell r="H4264">
            <v>44125</v>
          </cell>
          <cell r="I4264">
            <v>673274</v>
          </cell>
          <cell r="J4264">
            <v>0</v>
          </cell>
          <cell r="K4264">
            <v>0</v>
          </cell>
          <cell r="L4264">
            <v>673274</v>
          </cell>
        </row>
        <row r="4265">
          <cell r="E4265">
            <v>388769</v>
          </cell>
          <cell r="F4265">
            <v>44124</v>
          </cell>
          <cell r="G4265">
            <v>44125</v>
          </cell>
          <cell r="H4265">
            <v>44125</v>
          </cell>
          <cell r="I4265">
            <v>6819491</v>
          </cell>
          <cell r="J4265">
            <v>0</v>
          </cell>
          <cell r="K4265">
            <v>0</v>
          </cell>
          <cell r="L4265">
            <v>6819491</v>
          </cell>
        </row>
        <row r="4266">
          <cell r="E4266">
            <v>388773</v>
          </cell>
          <cell r="F4266">
            <v>44124</v>
          </cell>
          <cell r="G4266">
            <v>44125</v>
          </cell>
          <cell r="H4266">
            <v>44125</v>
          </cell>
          <cell r="I4266">
            <v>1590023</v>
          </cell>
          <cell r="J4266">
            <v>0</v>
          </cell>
          <cell r="K4266">
            <v>0</v>
          </cell>
          <cell r="L4266">
            <v>1590023</v>
          </cell>
        </row>
        <row r="4267">
          <cell r="E4267">
            <v>388781</v>
          </cell>
          <cell r="F4267">
            <v>44124</v>
          </cell>
          <cell r="G4267">
            <v>44125</v>
          </cell>
          <cell r="H4267">
            <v>44125</v>
          </cell>
          <cell r="I4267">
            <v>932336</v>
          </cell>
          <cell r="J4267">
            <v>0</v>
          </cell>
          <cell r="K4267">
            <v>0</v>
          </cell>
          <cell r="L4267">
            <v>932336</v>
          </cell>
        </row>
        <row r="4268">
          <cell r="E4268">
            <v>388799</v>
          </cell>
          <cell r="F4268">
            <v>44124</v>
          </cell>
          <cell r="G4268">
            <v>44125</v>
          </cell>
          <cell r="H4268">
            <v>44125</v>
          </cell>
          <cell r="I4268">
            <v>781106</v>
          </cell>
          <cell r="J4268">
            <v>0</v>
          </cell>
          <cell r="K4268">
            <v>0</v>
          </cell>
          <cell r="L4268">
            <v>781106</v>
          </cell>
        </row>
        <row r="4269">
          <cell r="E4269">
            <v>388802</v>
          </cell>
          <cell r="F4269">
            <v>44124</v>
          </cell>
          <cell r="G4269">
            <v>44127</v>
          </cell>
          <cell r="I4269">
            <v>29586414</v>
          </cell>
          <cell r="J4269">
            <v>0</v>
          </cell>
          <cell r="K4269">
            <v>0</v>
          </cell>
          <cell r="L4269">
            <v>29586414</v>
          </cell>
        </row>
        <row r="4270">
          <cell r="E4270">
            <v>388806</v>
          </cell>
          <cell r="F4270">
            <v>44124</v>
          </cell>
          <cell r="G4270">
            <v>44125</v>
          </cell>
          <cell r="H4270">
            <v>44125</v>
          </cell>
          <cell r="I4270">
            <v>7404439</v>
          </cell>
          <cell r="J4270">
            <v>0</v>
          </cell>
          <cell r="K4270">
            <v>0</v>
          </cell>
          <cell r="L4270">
            <v>7404439</v>
          </cell>
        </row>
        <row r="4271">
          <cell r="E4271">
            <v>388810</v>
          </cell>
          <cell r="F4271">
            <v>44124</v>
          </cell>
          <cell r="G4271">
            <v>44125</v>
          </cell>
          <cell r="H4271">
            <v>44125</v>
          </cell>
          <cell r="I4271">
            <v>1290555</v>
          </cell>
          <cell r="J4271">
            <v>0</v>
          </cell>
          <cell r="K4271">
            <v>0</v>
          </cell>
          <cell r="L4271">
            <v>1290555</v>
          </cell>
        </row>
        <row r="4272">
          <cell r="E4272">
            <v>388812</v>
          </cell>
          <cell r="F4272">
            <v>44124</v>
          </cell>
          <cell r="G4272">
            <v>44127</v>
          </cell>
          <cell r="I4272">
            <v>12536766</v>
          </cell>
          <cell r="J4272">
            <v>0</v>
          </cell>
          <cell r="K4272">
            <v>0</v>
          </cell>
          <cell r="L4272">
            <v>12536766</v>
          </cell>
        </row>
        <row r="4273">
          <cell r="E4273">
            <v>388819</v>
          </cell>
          <cell r="F4273">
            <v>44124</v>
          </cell>
          <cell r="G4273">
            <v>44125</v>
          </cell>
          <cell r="H4273">
            <v>44125</v>
          </cell>
          <cell r="I4273">
            <v>2841861</v>
          </cell>
          <cell r="J4273">
            <v>0</v>
          </cell>
          <cell r="K4273">
            <v>0</v>
          </cell>
          <cell r="L4273">
            <v>2841861</v>
          </cell>
        </row>
        <row r="4274">
          <cell r="E4274">
            <v>388821</v>
          </cell>
          <cell r="F4274">
            <v>44124</v>
          </cell>
          <cell r="G4274">
            <v>44127</v>
          </cell>
          <cell r="I4274">
            <v>11476104</v>
          </cell>
          <cell r="J4274">
            <v>0</v>
          </cell>
          <cell r="K4274">
            <v>0</v>
          </cell>
          <cell r="L4274">
            <v>11476104</v>
          </cell>
        </row>
        <row r="4275">
          <cell r="E4275">
            <v>388823</v>
          </cell>
          <cell r="F4275">
            <v>44124</v>
          </cell>
          <cell r="G4275">
            <v>44125</v>
          </cell>
          <cell r="I4275">
            <v>1639016</v>
          </cell>
          <cell r="J4275">
            <v>0</v>
          </cell>
          <cell r="K4275">
            <v>0</v>
          </cell>
          <cell r="L4275">
            <v>1639016</v>
          </cell>
        </row>
        <row r="4276">
          <cell r="E4276">
            <v>388827</v>
          </cell>
          <cell r="F4276">
            <v>44124</v>
          </cell>
          <cell r="G4276">
            <v>44125</v>
          </cell>
          <cell r="H4276">
            <v>44125</v>
          </cell>
          <cell r="I4276">
            <v>11568676</v>
          </cell>
          <cell r="J4276">
            <v>0</v>
          </cell>
          <cell r="K4276">
            <v>0</v>
          </cell>
          <cell r="L4276">
            <v>11568676</v>
          </cell>
        </row>
        <row r="4277">
          <cell r="E4277">
            <v>388829</v>
          </cell>
          <cell r="F4277">
            <v>44124</v>
          </cell>
          <cell r="G4277">
            <v>44125</v>
          </cell>
          <cell r="H4277">
            <v>44125</v>
          </cell>
          <cell r="I4277">
            <v>444677</v>
          </cell>
          <cell r="J4277">
            <v>0</v>
          </cell>
          <cell r="K4277">
            <v>0</v>
          </cell>
          <cell r="L4277">
            <v>444677</v>
          </cell>
        </row>
        <row r="4278">
          <cell r="E4278">
            <v>388834</v>
          </cell>
          <cell r="F4278">
            <v>44124</v>
          </cell>
          <cell r="G4278">
            <v>44127</v>
          </cell>
          <cell r="I4278">
            <v>31984056</v>
          </cell>
          <cell r="J4278">
            <v>0</v>
          </cell>
          <cell r="K4278">
            <v>0</v>
          </cell>
          <cell r="L4278">
            <v>31984056</v>
          </cell>
        </row>
        <row r="4279">
          <cell r="E4279">
            <v>388837</v>
          </cell>
          <cell r="F4279">
            <v>44124</v>
          </cell>
          <cell r="I4279">
            <v>6649804</v>
          </cell>
          <cell r="J4279">
            <v>0</v>
          </cell>
          <cell r="K4279">
            <v>0</v>
          </cell>
          <cell r="L4279">
            <v>6649804</v>
          </cell>
        </row>
        <row r="4280">
          <cell r="E4280">
            <v>388843</v>
          </cell>
          <cell r="F4280">
            <v>44124</v>
          </cell>
          <cell r="I4280">
            <v>207111</v>
          </cell>
          <cell r="J4280">
            <v>0</v>
          </cell>
          <cell r="K4280">
            <v>0</v>
          </cell>
          <cell r="L4280">
            <v>207111</v>
          </cell>
        </row>
        <row r="4281">
          <cell r="E4281">
            <v>388864</v>
          </cell>
          <cell r="F4281">
            <v>44124</v>
          </cell>
          <cell r="G4281">
            <v>44127</v>
          </cell>
          <cell r="I4281">
            <v>304759</v>
          </cell>
          <cell r="J4281">
            <v>0</v>
          </cell>
          <cell r="K4281">
            <v>0</v>
          </cell>
          <cell r="L4281">
            <v>304759</v>
          </cell>
        </row>
        <row r="4282">
          <cell r="E4282">
            <v>388869</v>
          </cell>
          <cell r="F4282">
            <v>44124</v>
          </cell>
          <cell r="I4282">
            <v>13288303</v>
          </cell>
          <cell r="J4282">
            <v>0</v>
          </cell>
          <cell r="K4282">
            <v>0</v>
          </cell>
          <cell r="L4282">
            <v>13288303</v>
          </cell>
        </row>
        <row r="4283">
          <cell r="E4283">
            <v>388879</v>
          </cell>
          <cell r="F4283">
            <v>44124</v>
          </cell>
          <cell r="I4283">
            <v>9156097</v>
          </cell>
          <cell r="J4283">
            <v>0</v>
          </cell>
          <cell r="K4283">
            <v>0</v>
          </cell>
          <cell r="L4283">
            <v>9156097</v>
          </cell>
        </row>
        <row r="4284">
          <cell r="E4284">
            <v>388880</v>
          </cell>
          <cell r="F4284">
            <v>44124</v>
          </cell>
          <cell r="G4284">
            <v>44125</v>
          </cell>
          <cell r="I4284">
            <v>1373915</v>
          </cell>
          <cell r="J4284">
            <v>0</v>
          </cell>
          <cell r="K4284">
            <v>0</v>
          </cell>
          <cell r="L4284">
            <v>1373915</v>
          </cell>
        </row>
        <row r="4285">
          <cell r="E4285">
            <v>388897</v>
          </cell>
          <cell r="F4285">
            <v>44124</v>
          </cell>
          <cell r="G4285">
            <v>44126</v>
          </cell>
          <cell r="I4285">
            <v>496454</v>
          </cell>
          <cell r="J4285">
            <v>0</v>
          </cell>
          <cell r="K4285">
            <v>0</v>
          </cell>
          <cell r="L4285">
            <v>496454</v>
          </cell>
        </row>
        <row r="4286">
          <cell r="E4286">
            <v>388907</v>
          </cell>
          <cell r="F4286">
            <v>44124</v>
          </cell>
          <cell r="I4286">
            <v>36861161</v>
          </cell>
          <cell r="J4286">
            <v>0</v>
          </cell>
          <cell r="K4286">
            <v>0</v>
          </cell>
          <cell r="L4286">
            <v>36861161</v>
          </cell>
        </row>
        <row r="4287">
          <cell r="E4287">
            <v>388914</v>
          </cell>
          <cell r="F4287">
            <v>44124</v>
          </cell>
          <cell r="I4287">
            <v>2898980</v>
          </cell>
          <cell r="J4287">
            <v>0</v>
          </cell>
          <cell r="K4287">
            <v>0</v>
          </cell>
          <cell r="L4287">
            <v>2898980</v>
          </cell>
        </row>
        <row r="4288">
          <cell r="E4288">
            <v>388921</v>
          </cell>
          <cell r="F4288">
            <v>44124</v>
          </cell>
          <cell r="I4288">
            <v>216994</v>
          </cell>
          <cell r="J4288">
            <v>0</v>
          </cell>
          <cell r="K4288">
            <v>0</v>
          </cell>
          <cell r="L4288">
            <v>216994</v>
          </cell>
        </row>
        <row r="4289">
          <cell r="E4289">
            <v>388925</v>
          </cell>
          <cell r="F4289">
            <v>44124</v>
          </cell>
          <cell r="I4289">
            <v>140330</v>
          </cell>
          <cell r="J4289">
            <v>0</v>
          </cell>
          <cell r="K4289">
            <v>0</v>
          </cell>
          <cell r="L4289">
            <v>140330</v>
          </cell>
        </row>
        <row r="4290">
          <cell r="E4290">
            <v>388956</v>
          </cell>
          <cell r="F4290">
            <v>44124</v>
          </cell>
          <cell r="I4290">
            <v>690981</v>
          </cell>
          <cell r="J4290">
            <v>0</v>
          </cell>
          <cell r="K4290">
            <v>0</v>
          </cell>
          <cell r="L4290">
            <v>690981</v>
          </cell>
        </row>
        <row r="4291">
          <cell r="E4291">
            <v>388963</v>
          </cell>
          <cell r="F4291">
            <v>44124</v>
          </cell>
          <cell r="G4291">
            <v>44125</v>
          </cell>
          <cell r="I4291">
            <v>32173</v>
          </cell>
          <cell r="J4291">
            <v>0</v>
          </cell>
          <cell r="K4291">
            <v>0</v>
          </cell>
          <cell r="L4291">
            <v>32173</v>
          </cell>
        </row>
        <row r="4292">
          <cell r="E4292">
            <v>388964</v>
          </cell>
          <cell r="F4292">
            <v>44124</v>
          </cell>
          <cell r="G4292">
            <v>44125</v>
          </cell>
          <cell r="I4292">
            <v>46501</v>
          </cell>
          <cell r="J4292">
            <v>0</v>
          </cell>
          <cell r="K4292">
            <v>0</v>
          </cell>
          <cell r="L4292">
            <v>46501</v>
          </cell>
        </row>
        <row r="4293">
          <cell r="E4293">
            <v>388965</v>
          </cell>
          <cell r="F4293">
            <v>44124</v>
          </cell>
          <cell r="G4293">
            <v>44125</v>
          </cell>
          <cell r="I4293">
            <v>153065</v>
          </cell>
          <cell r="J4293">
            <v>0</v>
          </cell>
          <cell r="K4293">
            <v>0</v>
          </cell>
          <cell r="L4293">
            <v>153065</v>
          </cell>
        </row>
        <row r="4294">
          <cell r="E4294">
            <v>388969</v>
          </cell>
          <cell r="F4294">
            <v>44124</v>
          </cell>
          <cell r="I4294">
            <v>506867</v>
          </cell>
          <cell r="J4294">
            <v>0</v>
          </cell>
          <cell r="K4294">
            <v>0</v>
          </cell>
          <cell r="L4294">
            <v>506867</v>
          </cell>
        </row>
        <row r="4295">
          <cell r="E4295">
            <v>389012</v>
          </cell>
          <cell r="F4295">
            <v>44125</v>
          </cell>
          <cell r="I4295">
            <v>9078652</v>
          </cell>
          <cell r="J4295">
            <v>0</v>
          </cell>
          <cell r="K4295">
            <v>0</v>
          </cell>
          <cell r="L4295">
            <v>9078652</v>
          </cell>
        </row>
        <row r="4296">
          <cell r="E4296">
            <v>389021</v>
          </cell>
          <cell r="F4296">
            <v>44125</v>
          </cell>
          <cell r="I4296">
            <v>9078652</v>
          </cell>
          <cell r="J4296">
            <v>0</v>
          </cell>
          <cell r="K4296">
            <v>0</v>
          </cell>
          <cell r="L4296">
            <v>9078652</v>
          </cell>
        </row>
        <row r="4297">
          <cell r="E4297">
            <v>389033</v>
          </cell>
          <cell r="F4297">
            <v>44125</v>
          </cell>
          <cell r="I4297">
            <v>32994754</v>
          </cell>
          <cell r="J4297">
            <v>0</v>
          </cell>
          <cell r="K4297">
            <v>0</v>
          </cell>
          <cell r="L4297">
            <v>32994754</v>
          </cell>
        </row>
        <row r="4298">
          <cell r="E4298">
            <v>389041</v>
          </cell>
          <cell r="F4298">
            <v>44125</v>
          </cell>
          <cell r="I4298">
            <v>14800</v>
          </cell>
          <cell r="J4298">
            <v>0</v>
          </cell>
          <cell r="K4298">
            <v>0</v>
          </cell>
          <cell r="L4298">
            <v>14800</v>
          </cell>
        </row>
        <row r="4299">
          <cell r="E4299">
            <v>389042</v>
          </cell>
          <cell r="F4299">
            <v>44125</v>
          </cell>
          <cell r="I4299">
            <v>14800</v>
          </cell>
          <cell r="J4299">
            <v>0</v>
          </cell>
          <cell r="K4299">
            <v>0</v>
          </cell>
          <cell r="L4299">
            <v>14800</v>
          </cell>
        </row>
        <row r="4300">
          <cell r="E4300">
            <v>389043</v>
          </cell>
          <cell r="F4300">
            <v>44125</v>
          </cell>
          <cell r="I4300">
            <v>24900</v>
          </cell>
          <cell r="J4300">
            <v>0</v>
          </cell>
          <cell r="K4300">
            <v>0</v>
          </cell>
          <cell r="L4300">
            <v>24900</v>
          </cell>
        </row>
        <row r="4301">
          <cell r="E4301">
            <v>389044</v>
          </cell>
          <cell r="F4301">
            <v>44125</v>
          </cell>
          <cell r="I4301">
            <v>24900</v>
          </cell>
          <cell r="J4301">
            <v>0</v>
          </cell>
          <cell r="K4301">
            <v>0</v>
          </cell>
          <cell r="L4301">
            <v>24900</v>
          </cell>
        </row>
        <row r="4302">
          <cell r="E4302">
            <v>389045</v>
          </cell>
          <cell r="F4302">
            <v>44125</v>
          </cell>
          <cell r="I4302">
            <v>14800</v>
          </cell>
          <cell r="J4302">
            <v>0</v>
          </cell>
          <cell r="K4302">
            <v>0</v>
          </cell>
          <cell r="L4302">
            <v>14800</v>
          </cell>
        </row>
        <row r="4303">
          <cell r="E4303">
            <v>389047</v>
          </cell>
          <cell r="F4303">
            <v>44125</v>
          </cell>
          <cell r="I4303">
            <v>24900</v>
          </cell>
          <cell r="J4303">
            <v>0</v>
          </cell>
          <cell r="K4303">
            <v>0</v>
          </cell>
          <cell r="L4303">
            <v>24900</v>
          </cell>
        </row>
        <row r="4304">
          <cell r="E4304">
            <v>389048</v>
          </cell>
          <cell r="F4304">
            <v>44125</v>
          </cell>
          <cell r="I4304">
            <v>24900</v>
          </cell>
          <cell r="J4304">
            <v>0</v>
          </cell>
          <cell r="K4304">
            <v>0</v>
          </cell>
          <cell r="L4304">
            <v>24900</v>
          </cell>
        </row>
        <row r="4305">
          <cell r="E4305">
            <v>389052</v>
          </cell>
          <cell r="F4305">
            <v>44125</v>
          </cell>
          <cell r="I4305">
            <v>3479752</v>
          </cell>
          <cell r="J4305">
            <v>0</v>
          </cell>
          <cell r="K4305">
            <v>0</v>
          </cell>
          <cell r="L4305">
            <v>3479752</v>
          </cell>
        </row>
        <row r="4306">
          <cell r="E4306">
            <v>389074</v>
          </cell>
          <cell r="F4306">
            <v>44125</v>
          </cell>
          <cell r="I4306">
            <v>11185406</v>
          </cell>
          <cell r="J4306">
            <v>0</v>
          </cell>
          <cell r="K4306">
            <v>0</v>
          </cell>
          <cell r="L4306">
            <v>11185406</v>
          </cell>
        </row>
        <row r="4307">
          <cell r="E4307">
            <v>389076</v>
          </cell>
          <cell r="F4307">
            <v>44125</v>
          </cell>
          <cell r="I4307">
            <v>216994</v>
          </cell>
          <cell r="J4307">
            <v>0</v>
          </cell>
          <cell r="K4307">
            <v>0</v>
          </cell>
          <cell r="L4307">
            <v>216994</v>
          </cell>
        </row>
        <row r="4308">
          <cell r="E4308">
            <v>389091</v>
          </cell>
          <cell r="F4308">
            <v>44125</v>
          </cell>
          <cell r="I4308">
            <v>3652319</v>
          </cell>
          <cell r="J4308">
            <v>0</v>
          </cell>
          <cell r="K4308">
            <v>0</v>
          </cell>
          <cell r="L4308">
            <v>3652319</v>
          </cell>
        </row>
        <row r="4309">
          <cell r="E4309">
            <v>389094</v>
          </cell>
          <cell r="F4309">
            <v>44125</v>
          </cell>
          <cell r="I4309">
            <v>216994</v>
          </cell>
          <cell r="J4309">
            <v>0</v>
          </cell>
          <cell r="K4309">
            <v>0</v>
          </cell>
          <cell r="L4309">
            <v>216994</v>
          </cell>
        </row>
        <row r="4310">
          <cell r="E4310">
            <v>389100</v>
          </cell>
          <cell r="F4310">
            <v>44125</v>
          </cell>
          <cell r="G4310">
            <v>44127</v>
          </cell>
          <cell r="I4310">
            <v>650311</v>
          </cell>
          <cell r="J4310">
            <v>0</v>
          </cell>
          <cell r="K4310">
            <v>0</v>
          </cell>
          <cell r="L4310">
            <v>650311</v>
          </cell>
        </row>
        <row r="4311">
          <cell r="E4311">
            <v>389102</v>
          </cell>
          <cell r="F4311">
            <v>44125</v>
          </cell>
          <cell r="I4311">
            <v>4021779</v>
          </cell>
          <cell r="J4311">
            <v>0</v>
          </cell>
          <cell r="K4311">
            <v>0</v>
          </cell>
          <cell r="L4311">
            <v>4021779</v>
          </cell>
        </row>
        <row r="4312">
          <cell r="E4312">
            <v>389105</v>
          </cell>
          <cell r="F4312">
            <v>44125</v>
          </cell>
          <cell r="I4312">
            <v>1893293</v>
          </cell>
          <cell r="J4312">
            <v>0</v>
          </cell>
          <cell r="K4312">
            <v>0</v>
          </cell>
          <cell r="L4312">
            <v>1893293</v>
          </cell>
        </row>
        <row r="4313">
          <cell r="E4313">
            <v>389112</v>
          </cell>
          <cell r="F4313">
            <v>44125</v>
          </cell>
          <cell r="I4313">
            <v>5483984</v>
          </cell>
          <cell r="J4313">
            <v>0</v>
          </cell>
          <cell r="K4313">
            <v>0</v>
          </cell>
          <cell r="L4313">
            <v>5483984</v>
          </cell>
        </row>
        <row r="4314">
          <cell r="E4314">
            <v>389113</v>
          </cell>
          <cell r="F4314">
            <v>44125</v>
          </cell>
          <cell r="I4314">
            <v>6924255</v>
          </cell>
          <cell r="J4314">
            <v>0</v>
          </cell>
          <cell r="K4314">
            <v>0</v>
          </cell>
          <cell r="L4314">
            <v>6924255</v>
          </cell>
        </row>
        <row r="4315">
          <cell r="E4315">
            <v>389116</v>
          </cell>
          <cell r="F4315">
            <v>44125</v>
          </cell>
          <cell r="G4315">
            <v>44127</v>
          </cell>
          <cell r="I4315">
            <v>45213</v>
          </cell>
          <cell r="J4315">
            <v>0</v>
          </cell>
          <cell r="K4315">
            <v>0</v>
          </cell>
          <cell r="L4315">
            <v>45213</v>
          </cell>
        </row>
        <row r="4316">
          <cell r="E4316">
            <v>389118</v>
          </cell>
          <cell r="F4316">
            <v>44125</v>
          </cell>
          <cell r="G4316">
            <v>44127</v>
          </cell>
          <cell r="I4316">
            <v>30500</v>
          </cell>
          <cell r="J4316">
            <v>0</v>
          </cell>
          <cell r="K4316">
            <v>0</v>
          </cell>
          <cell r="L4316">
            <v>30500</v>
          </cell>
        </row>
        <row r="4317">
          <cell r="E4317">
            <v>389122</v>
          </cell>
          <cell r="F4317">
            <v>44125</v>
          </cell>
          <cell r="G4317">
            <v>44127</v>
          </cell>
          <cell r="I4317">
            <v>30500</v>
          </cell>
          <cell r="J4317">
            <v>0</v>
          </cell>
          <cell r="K4317">
            <v>0</v>
          </cell>
          <cell r="L4317">
            <v>30500</v>
          </cell>
        </row>
        <row r="4318">
          <cell r="E4318">
            <v>389127</v>
          </cell>
          <cell r="F4318">
            <v>44125</v>
          </cell>
          <cell r="I4318">
            <v>2097489</v>
          </cell>
          <cell r="J4318">
            <v>0</v>
          </cell>
          <cell r="K4318">
            <v>0</v>
          </cell>
          <cell r="L4318">
            <v>2097489</v>
          </cell>
        </row>
        <row r="4319">
          <cell r="E4319">
            <v>389128</v>
          </cell>
          <cell r="F4319">
            <v>44125</v>
          </cell>
          <cell r="G4319">
            <v>44127</v>
          </cell>
          <cell r="I4319">
            <v>48613</v>
          </cell>
          <cell r="J4319">
            <v>0</v>
          </cell>
          <cell r="K4319">
            <v>0</v>
          </cell>
          <cell r="L4319">
            <v>48613</v>
          </cell>
        </row>
        <row r="4320">
          <cell r="E4320">
            <v>389129</v>
          </cell>
          <cell r="F4320">
            <v>44125</v>
          </cell>
          <cell r="I4320">
            <v>356840</v>
          </cell>
          <cell r="J4320">
            <v>0</v>
          </cell>
          <cell r="K4320">
            <v>0</v>
          </cell>
          <cell r="L4320">
            <v>356840</v>
          </cell>
        </row>
        <row r="4321">
          <cell r="E4321">
            <v>389142</v>
          </cell>
          <cell r="F4321">
            <v>44125</v>
          </cell>
          <cell r="I4321">
            <v>7982347</v>
          </cell>
          <cell r="J4321">
            <v>0</v>
          </cell>
          <cell r="K4321">
            <v>0</v>
          </cell>
          <cell r="L4321">
            <v>7982347</v>
          </cell>
        </row>
        <row r="4322">
          <cell r="E4322">
            <v>389146</v>
          </cell>
          <cell r="F4322">
            <v>44125</v>
          </cell>
          <cell r="G4322">
            <v>44127</v>
          </cell>
          <cell r="I4322">
            <v>13750</v>
          </cell>
          <cell r="J4322">
            <v>0</v>
          </cell>
          <cell r="K4322">
            <v>0</v>
          </cell>
          <cell r="L4322">
            <v>13750</v>
          </cell>
        </row>
        <row r="4323">
          <cell r="E4323">
            <v>389150</v>
          </cell>
          <cell r="F4323">
            <v>44125</v>
          </cell>
          <cell r="G4323">
            <v>44127</v>
          </cell>
          <cell r="I4323">
            <v>13750</v>
          </cell>
          <cell r="J4323">
            <v>0</v>
          </cell>
          <cell r="K4323">
            <v>0</v>
          </cell>
          <cell r="L4323">
            <v>13750</v>
          </cell>
        </row>
        <row r="4324">
          <cell r="E4324">
            <v>389151</v>
          </cell>
          <cell r="F4324">
            <v>44125</v>
          </cell>
          <cell r="G4324">
            <v>44126</v>
          </cell>
          <cell r="I4324">
            <v>486124</v>
          </cell>
          <cell r="J4324">
            <v>0</v>
          </cell>
          <cell r="K4324">
            <v>0</v>
          </cell>
          <cell r="L4324">
            <v>486124</v>
          </cell>
        </row>
        <row r="4325">
          <cell r="E4325">
            <v>389156</v>
          </cell>
          <cell r="F4325">
            <v>44125</v>
          </cell>
          <cell r="G4325">
            <v>44127</v>
          </cell>
          <cell r="I4325">
            <v>30500</v>
          </cell>
          <cell r="J4325">
            <v>0</v>
          </cell>
          <cell r="K4325">
            <v>0</v>
          </cell>
          <cell r="L4325">
            <v>30500</v>
          </cell>
        </row>
        <row r="4326">
          <cell r="E4326">
            <v>389183</v>
          </cell>
          <cell r="F4326">
            <v>44125</v>
          </cell>
          <cell r="G4326">
            <v>44126</v>
          </cell>
          <cell r="I4326">
            <v>4609475</v>
          </cell>
          <cell r="J4326">
            <v>0</v>
          </cell>
          <cell r="K4326">
            <v>0</v>
          </cell>
          <cell r="L4326">
            <v>4609475</v>
          </cell>
        </row>
        <row r="4327">
          <cell r="E4327">
            <v>389196</v>
          </cell>
          <cell r="F4327">
            <v>44125</v>
          </cell>
          <cell r="G4327">
            <v>44127</v>
          </cell>
          <cell r="I4327">
            <v>30500</v>
          </cell>
          <cell r="J4327">
            <v>0</v>
          </cell>
          <cell r="K4327">
            <v>0</v>
          </cell>
          <cell r="L4327">
            <v>30500</v>
          </cell>
        </row>
        <row r="4328">
          <cell r="E4328">
            <v>389197</v>
          </cell>
          <cell r="F4328">
            <v>44125</v>
          </cell>
          <cell r="G4328">
            <v>44127</v>
          </cell>
          <cell r="I4328">
            <v>48613</v>
          </cell>
          <cell r="J4328">
            <v>0</v>
          </cell>
          <cell r="K4328">
            <v>0</v>
          </cell>
          <cell r="L4328">
            <v>48613</v>
          </cell>
        </row>
        <row r="4329">
          <cell r="E4329">
            <v>389200</v>
          </cell>
          <cell r="F4329">
            <v>44125</v>
          </cell>
          <cell r="G4329">
            <v>44127</v>
          </cell>
          <cell r="I4329">
            <v>48613</v>
          </cell>
          <cell r="J4329">
            <v>0</v>
          </cell>
          <cell r="K4329">
            <v>0</v>
          </cell>
          <cell r="L4329">
            <v>48613</v>
          </cell>
        </row>
        <row r="4330">
          <cell r="E4330">
            <v>389204</v>
          </cell>
          <cell r="F4330">
            <v>44125</v>
          </cell>
          <cell r="G4330">
            <v>44127</v>
          </cell>
          <cell r="I4330">
            <v>45213</v>
          </cell>
          <cell r="J4330">
            <v>0</v>
          </cell>
          <cell r="K4330">
            <v>0</v>
          </cell>
          <cell r="L4330">
            <v>45213</v>
          </cell>
        </row>
        <row r="4331">
          <cell r="E4331">
            <v>389207</v>
          </cell>
          <cell r="F4331">
            <v>44125</v>
          </cell>
          <cell r="G4331">
            <v>44126</v>
          </cell>
          <cell r="I4331">
            <v>4289308</v>
          </cell>
          <cell r="J4331">
            <v>0</v>
          </cell>
          <cell r="K4331">
            <v>0</v>
          </cell>
          <cell r="L4331">
            <v>4289308</v>
          </cell>
        </row>
        <row r="4332">
          <cell r="E4332">
            <v>389209</v>
          </cell>
          <cell r="F4332">
            <v>44125</v>
          </cell>
          <cell r="G4332">
            <v>44127</v>
          </cell>
          <cell r="I4332">
            <v>47200</v>
          </cell>
          <cell r="J4332">
            <v>0</v>
          </cell>
          <cell r="K4332">
            <v>0</v>
          </cell>
          <cell r="L4332">
            <v>47200</v>
          </cell>
        </row>
        <row r="4333">
          <cell r="E4333">
            <v>389210</v>
          </cell>
          <cell r="F4333">
            <v>44125</v>
          </cell>
          <cell r="G4333">
            <v>44127</v>
          </cell>
          <cell r="I4333">
            <v>8191193</v>
          </cell>
          <cell r="J4333">
            <v>0</v>
          </cell>
          <cell r="K4333">
            <v>0</v>
          </cell>
          <cell r="L4333">
            <v>8191193</v>
          </cell>
        </row>
        <row r="4334">
          <cell r="E4334">
            <v>389212</v>
          </cell>
          <cell r="F4334">
            <v>44125</v>
          </cell>
          <cell r="G4334">
            <v>44127</v>
          </cell>
          <cell r="I4334">
            <v>13013</v>
          </cell>
          <cell r="J4334">
            <v>0</v>
          </cell>
          <cell r="K4334">
            <v>0</v>
          </cell>
          <cell r="L4334">
            <v>13013</v>
          </cell>
        </row>
        <row r="4335">
          <cell r="E4335">
            <v>389215</v>
          </cell>
          <cell r="F4335">
            <v>44125</v>
          </cell>
          <cell r="I4335">
            <v>30500</v>
          </cell>
          <cell r="J4335">
            <v>0</v>
          </cell>
          <cell r="K4335">
            <v>0</v>
          </cell>
          <cell r="L4335">
            <v>30500</v>
          </cell>
        </row>
        <row r="4336">
          <cell r="E4336">
            <v>389217</v>
          </cell>
          <cell r="F4336">
            <v>44125</v>
          </cell>
          <cell r="G4336">
            <v>44127</v>
          </cell>
          <cell r="I4336">
            <v>30500</v>
          </cell>
          <cell r="J4336">
            <v>0</v>
          </cell>
          <cell r="K4336">
            <v>0</v>
          </cell>
          <cell r="L4336">
            <v>30500</v>
          </cell>
        </row>
        <row r="4337">
          <cell r="E4337">
            <v>389219</v>
          </cell>
          <cell r="F4337">
            <v>44125</v>
          </cell>
          <cell r="G4337">
            <v>44127</v>
          </cell>
          <cell r="I4337">
            <v>13750</v>
          </cell>
          <cell r="J4337">
            <v>0</v>
          </cell>
          <cell r="K4337">
            <v>0</v>
          </cell>
          <cell r="L4337">
            <v>13750</v>
          </cell>
        </row>
        <row r="4338">
          <cell r="E4338">
            <v>389220</v>
          </cell>
          <cell r="F4338">
            <v>44125</v>
          </cell>
          <cell r="G4338">
            <v>44126</v>
          </cell>
          <cell r="I4338">
            <v>621086</v>
          </cell>
          <cell r="J4338">
            <v>177479</v>
          </cell>
          <cell r="K4338">
            <v>0</v>
          </cell>
          <cell r="L4338">
            <v>443607</v>
          </cell>
        </row>
        <row r="4339">
          <cell r="E4339">
            <v>389223</v>
          </cell>
          <cell r="F4339">
            <v>44125</v>
          </cell>
          <cell r="G4339">
            <v>44127</v>
          </cell>
          <cell r="I4339">
            <v>3650</v>
          </cell>
          <cell r="J4339">
            <v>0</v>
          </cell>
          <cell r="K4339">
            <v>0</v>
          </cell>
          <cell r="L4339">
            <v>3650</v>
          </cell>
        </row>
        <row r="4340">
          <cell r="E4340">
            <v>389224</v>
          </cell>
          <cell r="F4340">
            <v>44125</v>
          </cell>
          <cell r="G4340">
            <v>44127</v>
          </cell>
          <cell r="I4340">
            <v>13301255</v>
          </cell>
          <cell r="J4340">
            <v>0</v>
          </cell>
          <cell r="K4340">
            <v>0</v>
          </cell>
          <cell r="L4340">
            <v>13301255</v>
          </cell>
        </row>
        <row r="4341">
          <cell r="E4341">
            <v>389229</v>
          </cell>
          <cell r="F4341">
            <v>44125</v>
          </cell>
          <cell r="G4341">
            <v>44127</v>
          </cell>
          <cell r="I4341">
            <v>45213</v>
          </cell>
          <cell r="J4341">
            <v>0</v>
          </cell>
          <cell r="K4341">
            <v>0</v>
          </cell>
          <cell r="L4341">
            <v>45213</v>
          </cell>
        </row>
        <row r="4342">
          <cell r="E4342">
            <v>389231</v>
          </cell>
          <cell r="F4342">
            <v>44125</v>
          </cell>
          <cell r="G4342">
            <v>44127</v>
          </cell>
          <cell r="I4342">
            <v>45213</v>
          </cell>
          <cell r="J4342">
            <v>0</v>
          </cell>
          <cell r="K4342">
            <v>0</v>
          </cell>
          <cell r="L4342">
            <v>45213</v>
          </cell>
        </row>
        <row r="4343">
          <cell r="E4343">
            <v>389235</v>
          </cell>
          <cell r="F4343">
            <v>44125</v>
          </cell>
          <cell r="G4343">
            <v>44127</v>
          </cell>
          <cell r="I4343">
            <v>13750</v>
          </cell>
          <cell r="J4343">
            <v>0</v>
          </cell>
          <cell r="K4343">
            <v>0</v>
          </cell>
          <cell r="L4343">
            <v>13750</v>
          </cell>
        </row>
        <row r="4344">
          <cell r="E4344">
            <v>389241</v>
          </cell>
          <cell r="F4344">
            <v>44125</v>
          </cell>
          <cell r="G4344">
            <v>44127</v>
          </cell>
          <cell r="I4344">
            <v>13750</v>
          </cell>
          <cell r="J4344">
            <v>0</v>
          </cell>
          <cell r="K4344">
            <v>0</v>
          </cell>
          <cell r="L4344">
            <v>13750</v>
          </cell>
        </row>
        <row r="4345">
          <cell r="E4345">
            <v>389247</v>
          </cell>
          <cell r="F4345">
            <v>44125</v>
          </cell>
          <cell r="G4345">
            <v>44127</v>
          </cell>
          <cell r="I4345">
            <v>13750</v>
          </cell>
          <cell r="J4345">
            <v>0</v>
          </cell>
          <cell r="K4345">
            <v>0</v>
          </cell>
          <cell r="L4345">
            <v>13750</v>
          </cell>
        </row>
        <row r="4346">
          <cell r="E4346">
            <v>389249</v>
          </cell>
          <cell r="F4346">
            <v>44125</v>
          </cell>
          <cell r="G4346">
            <v>44127</v>
          </cell>
          <cell r="I4346">
            <v>13750</v>
          </cell>
          <cell r="J4346">
            <v>0</v>
          </cell>
          <cell r="K4346">
            <v>0</v>
          </cell>
          <cell r="L4346">
            <v>13750</v>
          </cell>
        </row>
        <row r="4347">
          <cell r="E4347">
            <v>389255</v>
          </cell>
          <cell r="F4347">
            <v>44125</v>
          </cell>
          <cell r="G4347">
            <v>44127</v>
          </cell>
          <cell r="I4347">
            <v>13750</v>
          </cell>
          <cell r="J4347">
            <v>0</v>
          </cell>
          <cell r="K4347">
            <v>0</v>
          </cell>
          <cell r="L4347">
            <v>13750</v>
          </cell>
        </row>
        <row r="4348">
          <cell r="E4348">
            <v>389257</v>
          </cell>
          <cell r="F4348">
            <v>44125</v>
          </cell>
          <cell r="G4348">
            <v>44127</v>
          </cell>
          <cell r="I4348">
            <v>13750</v>
          </cell>
          <cell r="J4348">
            <v>0</v>
          </cell>
          <cell r="K4348">
            <v>0</v>
          </cell>
          <cell r="L4348">
            <v>13750</v>
          </cell>
        </row>
        <row r="4349">
          <cell r="E4349">
            <v>389265</v>
          </cell>
          <cell r="F4349">
            <v>44125</v>
          </cell>
          <cell r="G4349">
            <v>44127</v>
          </cell>
          <cell r="I4349">
            <v>47243</v>
          </cell>
          <cell r="J4349">
            <v>0</v>
          </cell>
          <cell r="K4349">
            <v>0</v>
          </cell>
          <cell r="L4349">
            <v>47243</v>
          </cell>
        </row>
        <row r="4350">
          <cell r="E4350">
            <v>389266</v>
          </cell>
          <cell r="F4350">
            <v>44125</v>
          </cell>
          <cell r="G4350">
            <v>44127</v>
          </cell>
          <cell r="I4350">
            <v>47243</v>
          </cell>
          <cell r="J4350">
            <v>0</v>
          </cell>
          <cell r="K4350">
            <v>0</v>
          </cell>
          <cell r="L4350">
            <v>47243</v>
          </cell>
        </row>
        <row r="4351">
          <cell r="E4351">
            <v>389289</v>
          </cell>
          <cell r="F4351">
            <v>44125</v>
          </cell>
          <cell r="I4351">
            <v>180883828</v>
          </cell>
          <cell r="J4351">
            <v>0</v>
          </cell>
          <cell r="K4351">
            <v>0</v>
          </cell>
          <cell r="L4351">
            <v>180883828</v>
          </cell>
        </row>
        <row r="4352">
          <cell r="E4352">
            <v>389293</v>
          </cell>
          <cell r="F4352">
            <v>44125</v>
          </cell>
          <cell r="G4352">
            <v>44127</v>
          </cell>
          <cell r="I4352">
            <v>13750</v>
          </cell>
          <cell r="J4352">
            <v>0</v>
          </cell>
          <cell r="K4352">
            <v>0</v>
          </cell>
          <cell r="L4352">
            <v>13750</v>
          </cell>
        </row>
        <row r="4353">
          <cell r="E4353">
            <v>389294</v>
          </cell>
          <cell r="F4353">
            <v>44125</v>
          </cell>
          <cell r="I4353">
            <v>5982967</v>
          </cell>
          <cell r="J4353">
            <v>0</v>
          </cell>
          <cell r="K4353">
            <v>0</v>
          </cell>
          <cell r="L4353">
            <v>5982967</v>
          </cell>
        </row>
        <row r="4354">
          <cell r="E4354">
            <v>389297</v>
          </cell>
          <cell r="F4354">
            <v>44125</v>
          </cell>
          <cell r="G4354">
            <v>44127</v>
          </cell>
          <cell r="I4354">
            <v>13750</v>
          </cell>
          <cell r="J4354">
            <v>0</v>
          </cell>
          <cell r="K4354">
            <v>0</v>
          </cell>
          <cell r="L4354">
            <v>13750</v>
          </cell>
        </row>
        <row r="4355">
          <cell r="E4355">
            <v>389301</v>
          </cell>
          <cell r="F4355">
            <v>44125</v>
          </cell>
          <cell r="G4355">
            <v>44127</v>
          </cell>
          <cell r="I4355">
            <v>17150</v>
          </cell>
          <cell r="J4355">
            <v>0</v>
          </cell>
          <cell r="K4355">
            <v>0</v>
          </cell>
          <cell r="L4355">
            <v>17150</v>
          </cell>
        </row>
        <row r="4356">
          <cell r="E4356">
            <v>389303</v>
          </cell>
          <cell r="F4356">
            <v>44125</v>
          </cell>
          <cell r="G4356">
            <v>44127</v>
          </cell>
          <cell r="I4356">
            <v>13750</v>
          </cell>
          <cell r="J4356">
            <v>0</v>
          </cell>
          <cell r="K4356">
            <v>0</v>
          </cell>
          <cell r="L4356">
            <v>13750</v>
          </cell>
        </row>
        <row r="4357">
          <cell r="E4357">
            <v>389307</v>
          </cell>
          <cell r="F4357">
            <v>44125</v>
          </cell>
          <cell r="G4357">
            <v>44127</v>
          </cell>
          <cell r="I4357">
            <v>3650</v>
          </cell>
          <cell r="J4357">
            <v>0</v>
          </cell>
          <cell r="K4357">
            <v>0</v>
          </cell>
          <cell r="L4357">
            <v>3650</v>
          </cell>
        </row>
        <row r="4358">
          <cell r="E4358">
            <v>389309</v>
          </cell>
          <cell r="F4358">
            <v>44125</v>
          </cell>
          <cell r="G4358">
            <v>44127</v>
          </cell>
          <cell r="I4358">
            <v>13750</v>
          </cell>
          <cell r="J4358">
            <v>0</v>
          </cell>
          <cell r="K4358">
            <v>0</v>
          </cell>
          <cell r="L4358">
            <v>13750</v>
          </cell>
        </row>
        <row r="4359">
          <cell r="E4359">
            <v>389312</v>
          </cell>
          <cell r="F4359">
            <v>44125</v>
          </cell>
          <cell r="G4359">
            <v>44127</v>
          </cell>
          <cell r="I4359">
            <v>45213</v>
          </cell>
          <cell r="J4359">
            <v>0</v>
          </cell>
          <cell r="K4359">
            <v>0</v>
          </cell>
          <cell r="L4359">
            <v>45213</v>
          </cell>
        </row>
        <row r="4360">
          <cell r="E4360">
            <v>389314</v>
          </cell>
          <cell r="F4360">
            <v>44125</v>
          </cell>
          <cell r="G4360">
            <v>44127</v>
          </cell>
          <cell r="I4360">
            <v>3650</v>
          </cell>
          <cell r="J4360">
            <v>0</v>
          </cell>
          <cell r="K4360">
            <v>0</v>
          </cell>
          <cell r="L4360">
            <v>3650</v>
          </cell>
        </row>
        <row r="4361">
          <cell r="E4361">
            <v>389317</v>
          </cell>
          <cell r="F4361">
            <v>44125</v>
          </cell>
          <cell r="G4361">
            <v>44127</v>
          </cell>
          <cell r="I4361">
            <v>35113</v>
          </cell>
          <cell r="J4361">
            <v>0</v>
          </cell>
          <cell r="K4361">
            <v>0</v>
          </cell>
          <cell r="L4361">
            <v>35113</v>
          </cell>
        </row>
        <row r="4362">
          <cell r="E4362">
            <v>389320</v>
          </cell>
          <cell r="F4362">
            <v>44125</v>
          </cell>
          <cell r="G4362">
            <v>44127</v>
          </cell>
          <cell r="I4362">
            <v>45213</v>
          </cell>
          <cell r="J4362">
            <v>0</v>
          </cell>
          <cell r="K4362">
            <v>0</v>
          </cell>
          <cell r="L4362">
            <v>45213</v>
          </cell>
        </row>
        <row r="4363">
          <cell r="E4363">
            <v>389324</v>
          </cell>
          <cell r="F4363">
            <v>44125</v>
          </cell>
          <cell r="G4363">
            <v>44127</v>
          </cell>
          <cell r="I4363">
            <v>48613</v>
          </cell>
          <cell r="J4363">
            <v>0</v>
          </cell>
          <cell r="K4363">
            <v>0</v>
          </cell>
          <cell r="L4363">
            <v>48613</v>
          </cell>
        </row>
        <row r="4364">
          <cell r="E4364">
            <v>389325</v>
          </cell>
          <cell r="F4364">
            <v>44125</v>
          </cell>
          <cell r="G4364">
            <v>44127</v>
          </cell>
          <cell r="I4364">
            <v>48613</v>
          </cell>
          <cell r="J4364">
            <v>0</v>
          </cell>
          <cell r="K4364">
            <v>0</v>
          </cell>
          <cell r="L4364">
            <v>48613</v>
          </cell>
        </row>
        <row r="4365">
          <cell r="E4365">
            <v>389326</v>
          </cell>
          <cell r="F4365">
            <v>44125</v>
          </cell>
          <cell r="G4365">
            <v>44127</v>
          </cell>
          <cell r="I4365">
            <v>118656</v>
          </cell>
          <cell r="J4365">
            <v>0</v>
          </cell>
          <cell r="K4365">
            <v>0</v>
          </cell>
          <cell r="L4365">
            <v>118656</v>
          </cell>
        </row>
        <row r="4366">
          <cell r="E4366">
            <v>389329</v>
          </cell>
          <cell r="F4366">
            <v>44125</v>
          </cell>
          <cell r="G4366">
            <v>44127</v>
          </cell>
          <cell r="I4366">
            <v>13750</v>
          </cell>
          <cell r="J4366">
            <v>0</v>
          </cell>
          <cell r="K4366">
            <v>0</v>
          </cell>
          <cell r="L4366">
            <v>13750</v>
          </cell>
        </row>
        <row r="4367">
          <cell r="E4367">
            <v>389331</v>
          </cell>
          <cell r="F4367">
            <v>44125</v>
          </cell>
          <cell r="G4367">
            <v>44127</v>
          </cell>
          <cell r="I4367">
            <v>3650</v>
          </cell>
          <cell r="J4367">
            <v>0</v>
          </cell>
          <cell r="K4367">
            <v>0</v>
          </cell>
          <cell r="L4367">
            <v>3650</v>
          </cell>
        </row>
        <row r="4368">
          <cell r="E4368">
            <v>389333</v>
          </cell>
          <cell r="F4368">
            <v>44125</v>
          </cell>
          <cell r="G4368">
            <v>44127</v>
          </cell>
          <cell r="I4368">
            <v>13750</v>
          </cell>
          <cell r="J4368">
            <v>0</v>
          </cell>
          <cell r="K4368">
            <v>0</v>
          </cell>
          <cell r="L4368">
            <v>13750</v>
          </cell>
        </row>
        <row r="4369">
          <cell r="E4369">
            <v>389356</v>
          </cell>
          <cell r="F4369">
            <v>44125</v>
          </cell>
          <cell r="G4369">
            <v>44126</v>
          </cell>
          <cell r="I4369">
            <v>517943</v>
          </cell>
          <cell r="J4369">
            <v>0</v>
          </cell>
          <cell r="K4369">
            <v>0</v>
          </cell>
          <cell r="L4369">
            <v>517943</v>
          </cell>
        </row>
        <row r="4370">
          <cell r="E4370">
            <v>389363</v>
          </cell>
          <cell r="F4370">
            <v>44125</v>
          </cell>
          <cell r="I4370">
            <v>255562</v>
          </cell>
          <cell r="J4370">
            <v>0</v>
          </cell>
          <cell r="K4370">
            <v>0</v>
          </cell>
          <cell r="L4370">
            <v>255562</v>
          </cell>
        </row>
        <row r="4371">
          <cell r="E4371">
            <v>389364</v>
          </cell>
          <cell r="F4371">
            <v>44125</v>
          </cell>
          <cell r="I4371">
            <v>216994</v>
          </cell>
          <cell r="J4371">
            <v>0</v>
          </cell>
          <cell r="K4371">
            <v>0</v>
          </cell>
          <cell r="L4371">
            <v>216994</v>
          </cell>
        </row>
        <row r="4372">
          <cell r="E4372">
            <v>389366</v>
          </cell>
          <cell r="F4372">
            <v>44125</v>
          </cell>
          <cell r="G4372">
            <v>44126</v>
          </cell>
          <cell r="I4372">
            <v>537193</v>
          </cell>
          <cell r="J4372">
            <v>0</v>
          </cell>
          <cell r="K4372">
            <v>0</v>
          </cell>
          <cell r="L4372">
            <v>537193</v>
          </cell>
        </row>
        <row r="4373">
          <cell r="E4373">
            <v>389367</v>
          </cell>
          <cell r="F4373">
            <v>44126</v>
          </cell>
          <cell r="G4373">
            <v>44126</v>
          </cell>
          <cell r="I4373">
            <v>256875</v>
          </cell>
          <cell r="J4373">
            <v>0</v>
          </cell>
          <cell r="K4373">
            <v>0</v>
          </cell>
          <cell r="L4373">
            <v>256875</v>
          </cell>
        </row>
        <row r="4374">
          <cell r="E4374">
            <v>389368</v>
          </cell>
          <cell r="F4374">
            <v>44126</v>
          </cell>
          <cell r="I4374">
            <v>233664</v>
          </cell>
          <cell r="J4374">
            <v>0</v>
          </cell>
          <cell r="K4374">
            <v>0</v>
          </cell>
          <cell r="L4374">
            <v>233664</v>
          </cell>
        </row>
        <row r="4375">
          <cell r="E4375">
            <v>389369</v>
          </cell>
          <cell r="F4375">
            <v>44126</v>
          </cell>
          <cell r="I4375">
            <v>216994</v>
          </cell>
          <cell r="J4375">
            <v>0</v>
          </cell>
          <cell r="K4375">
            <v>0</v>
          </cell>
          <cell r="L4375">
            <v>216994</v>
          </cell>
        </row>
        <row r="4376">
          <cell r="E4376">
            <v>389380</v>
          </cell>
          <cell r="F4376">
            <v>44126</v>
          </cell>
          <cell r="G4376">
            <v>44126</v>
          </cell>
          <cell r="I4376">
            <v>22388</v>
          </cell>
          <cell r="J4376">
            <v>0</v>
          </cell>
          <cell r="K4376">
            <v>0</v>
          </cell>
          <cell r="L4376">
            <v>22388</v>
          </cell>
        </row>
        <row r="4377">
          <cell r="E4377">
            <v>389381</v>
          </cell>
          <cell r="F4377">
            <v>44126</v>
          </cell>
          <cell r="G4377">
            <v>44126</v>
          </cell>
          <cell r="I4377">
            <v>326332</v>
          </cell>
          <cell r="J4377">
            <v>0</v>
          </cell>
          <cell r="K4377">
            <v>0</v>
          </cell>
          <cell r="L4377">
            <v>326332</v>
          </cell>
        </row>
        <row r="4378">
          <cell r="E4378">
            <v>389385</v>
          </cell>
          <cell r="F4378">
            <v>44126</v>
          </cell>
          <cell r="G4378">
            <v>44126</v>
          </cell>
          <cell r="I4378">
            <v>203787</v>
          </cell>
          <cell r="J4378">
            <v>0</v>
          </cell>
          <cell r="K4378">
            <v>0</v>
          </cell>
          <cell r="L4378">
            <v>203787</v>
          </cell>
        </row>
        <row r="4379">
          <cell r="E4379">
            <v>389386</v>
          </cell>
          <cell r="F4379">
            <v>44126</v>
          </cell>
          <cell r="I4379">
            <v>314273</v>
          </cell>
          <cell r="J4379">
            <v>0</v>
          </cell>
          <cell r="K4379">
            <v>0</v>
          </cell>
          <cell r="L4379">
            <v>314273</v>
          </cell>
        </row>
        <row r="4380">
          <cell r="E4380">
            <v>389388</v>
          </cell>
          <cell r="F4380">
            <v>44126</v>
          </cell>
          <cell r="G4380">
            <v>44127</v>
          </cell>
          <cell r="I4380">
            <v>30500</v>
          </cell>
          <cell r="J4380">
            <v>0</v>
          </cell>
          <cell r="K4380">
            <v>0</v>
          </cell>
          <cell r="L4380">
            <v>30500</v>
          </cell>
        </row>
        <row r="4381">
          <cell r="E4381">
            <v>389389</v>
          </cell>
          <cell r="F4381">
            <v>44126</v>
          </cell>
          <cell r="G4381">
            <v>44127</v>
          </cell>
          <cell r="I4381">
            <v>50600</v>
          </cell>
          <cell r="J4381">
            <v>0</v>
          </cell>
          <cell r="K4381">
            <v>0</v>
          </cell>
          <cell r="L4381">
            <v>50600</v>
          </cell>
        </row>
        <row r="4382">
          <cell r="E4382">
            <v>389392</v>
          </cell>
          <cell r="F4382">
            <v>44126</v>
          </cell>
          <cell r="G4382">
            <v>44127</v>
          </cell>
          <cell r="I4382">
            <v>25381</v>
          </cell>
          <cell r="J4382">
            <v>0</v>
          </cell>
          <cell r="K4382">
            <v>0</v>
          </cell>
          <cell r="L4382">
            <v>25381</v>
          </cell>
        </row>
        <row r="4383">
          <cell r="E4383">
            <v>389395</v>
          </cell>
          <cell r="F4383">
            <v>44126</v>
          </cell>
          <cell r="G4383">
            <v>44127</v>
          </cell>
          <cell r="I4383">
            <v>28781</v>
          </cell>
          <cell r="J4383">
            <v>0</v>
          </cell>
          <cell r="K4383">
            <v>0</v>
          </cell>
          <cell r="L4383">
            <v>28781</v>
          </cell>
        </row>
        <row r="4384">
          <cell r="E4384">
            <v>389400</v>
          </cell>
          <cell r="F4384">
            <v>44126</v>
          </cell>
          <cell r="G4384">
            <v>44127</v>
          </cell>
          <cell r="I4384">
            <v>45213</v>
          </cell>
          <cell r="J4384">
            <v>0</v>
          </cell>
          <cell r="K4384">
            <v>0</v>
          </cell>
          <cell r="L4384">
            <v>45213</v>
          </cell>
        </row>
        <row r="4385">
          <cell r="E4385">
            <v>389401</v>
          </cell>
          <cell r="F4385">
            <v>44126</v>
          </cell>
          <cell r="G4385">
            <v>44127</v>
          </cell>
          <cell r="I4385">
            <v>48613</v>
          </cell>
          <cell r="J4385">
            <v>0</v>
          </cell>
          <cell r="K4385">
            <v>0</v>
          </cell>
          <cell r="L4385">
            <v>48613</v>
          </cell>
        </row>
        <row r="4386">
          <cell r="E4386">
            <v>389404</v>
          </cell>
          <cell r="F4386">
            <v>44126</v>
          </cell>
          <cell r="G4386">
            <v>44127</v>
          </cell>
          <cell r="I4386">
            <v>30500</v>
          </cell>
          <cell r="J4386">
            <v>0</v>
          </cell>
          <cell r="K4386">
            <v>0</v>
          </cell>
          <cell r="L4386">
            <v>30500</v>
          </cell>
        </row>
        <row r="4387">
          <cell r="E4387">
            <v>389406</v>
          </cell>
          <cell r="F4387">
            <v>44126</v>
          </cell>
          <cell r="G4387">
            <v>44127</v>
          </cell>
          <cell r="I4387">
            <v>48613</v>
          </cell>
          <cell r="J4387">
            <v>0</v>
          </cell>
          <cell r="K4387">
            <v>0</v>
          </cell>
          <cell r="L4387">
            <v>48613</v>
          </cell>
        </row>
        <row r="4388">
          <cell r="E4388">
            <v>389409</v>
          </cell>
          <cell r="F4388">
            <v>44126</v>
          </cell>
          <cell r="G4388">
            <v>44127</v>
          </cell>
          <cell r="I4388">
            <v>48613</v>
          </cell>
          <cell r="J4388">
            <v>0</v>
          </cell>
          <cell r="K4388">
            <v>0</v>
          </cell>
          <cell r="L4388">
            <v>48613</v>
          </cell>
        </row>
        <row r="4389">
          <cell r="E4389">
            <v>389410</v>
          </cell>
          <cell r="F4389">
            <v>44126</v>
          </cell>
          <cell r="G4389">
            <v>44127</v>
          </cell>
          <cell r="I4389">
            <v>48613</v>
          </cell>
          <cell r="J4389">
            <v>0</v>
          </cell>
          <cell r="K4389">
            <v>0</v>
          </cell>
          <cell r="L4389">
            <v>48613</v>
          </cell>
        </row>
        <row r="4390">
          <cell r="E4390">
            <v>389412</v>
          </cell>
          <cell r="F4390">
            <v>44126</v>
          </cell>
          <cell r="G4390">
            <v>44127</v>
          </cell>
          <cell r="I4390">
            <v>48613</v>
          </cell>
          <cell r="J4390">
            <v>0</v>
          </cell>
          <cell r="K4390">
            <v>0</v>
          </cell>
          <cell r="L4390">
            <v>48613</v>
          </cell>
        </row>
        <row r="4391">
          <cell r="E4391">
            <v>389415</v>
          </cell>
          <cell r="F4391">
            <v>44126</v>
          </cell>
          <cell r="G4391">
            <v>44127</v>
          </cell>
          <cell r="I4391">
            <v>40300</v>
          </cell>
          <cell r="J4391">
            <v>0</v>
          </cell>
          <cell r="K4391">
            <v>0</v>
          </cell>
          <cell r="L4391">
            <v>40300</v>
          </cell>
        </row>
        <row r="4392">
          <cell r="E4392">
            <v>389417</v>
          </cell>
          <cell r="F4392">
            <v>44126</v>
          </cell>
          <cell r="G4392">
            <v>44127</v>
          </cell>
          <cell r="I4392">
            <v>40300</v>
          </cell>
          <cell r="J4392">
            <v>0</v>
          </cell>
          <cell r="K4392">
            <v>0</v>
          </cell>
          <cell r="L4392">
            <v>40300</v>
          </cell>
        </row>
        <row r="4393">
          <cell r="E4393">
            <v>389421</v>
          </cell>
          <cell r="F4393">
            <v>44126</v>
          </cell>
          <cell r="G4393">
            <v>44127</v>
          </cell>
          <cell r="I4393">
            <v>40300</v>
          </cell>
          <cell r="J4393">
            <v>0</v>
          </cell>
          <cell r="K4393">
            <v>0</v>
          </cell>
          <cell r="L4393">
            <v>40300</v>
          </cell>
        </row>
        <row r="4394">
          <cell r="E4394">
            <v>389438</v>
          </cell>
          <cell r="F4394">
            <v>44126</v>
          </cell>
          <cell r="I4394">
            <v>9955595</v>
          </cell>
          <cell r="J4394">
            <v>0</v>
          </cell>
          <cell r="K4394">
            <v>0</v>
          </cell>
          <cell r="L4394">
            <v>9955595</v>
          </cell>
        </row>
        <row r="4395">
          <cell r="E4395">
            <v>389443</v>
          </cell>
          <cell r="F4395">
            <v>44126</v>
          </cell>
          <cell r="I4395">
            <v>24900</v>
          </cell>
          <cell r="J4395">
            <v>0</v>
          </cell>
          <cell r="K4395">
            <v>0</v>
          </cell>
          <cell r="L4395">
            <v>24900</v>
          </cell>
        </row>
        <row r="4396">
          <cell r="E4396">
            <v>389444</v>
          </cell>
          <cell r="F4396">
            <v>44126</v>
          </cell>
          <cell r="I4396">
            <v>24900</v>
          </cell>
          <cell r="J4396">
            <v>0</v>
          </cell>
          <cell r="K4396">
            <v>0</v>
          </cell>
          <cell r="L4396">
            <v>24900</v>
          </cell>
        </row>
        <row r="4397">
          <cell r="E4397">
            <v>389445</v>
          </cell>
          <cell r="F4397">
            <v>44126</v>
          </cell>
          <cell r="I4397">
            <v>24900</v>
          </cell>
          <cell r="J4397">
            <v>0</v>
          </cell>
          <cell r="K4397">
            <v>0</v>
          </cell>
          <cell r="L4397">
            <v>24900</v>
          </cell>
        </row>
        <row r="4398">
          <cell r="E4398">
            <v>389447</v>
          </cell>
          <cell r="F4398">
            <v>44126</v>
          </cell>
          <cell r="I4398">
            <v>14800</v>
          </cell>
          <cell r="J4398">
            <v>0</v>
          </cell>
          <cell r="K4398">
            <v>0</v>
          </cell>
          <cell r="L4398">
            <v>14800</v>
          </cell>
        </row>
        <row r="4399">
          <cell r="E4399">
            <v>389448</v>
          </cell>
          <cell r="F4399">
            <v>44126</v>
          </cell>
          <cell r="I4399">
            <v>14800</v>
          </cell>
          <cell r="J4399">
            <v>0</v>
          </cell>
          <cell r="K4399">
            <v>0</v>
          </cell>
          <cell r="L4399">
            <v>14800</v>
          </cell>
        </row>
        <row r="4400">
          <cell r="E4400">
            <v>389450</v>
          </cell>
          <cell r="F4400">
            <v>44126</v>
          </cell>
          <cell r="I4400">
            <v>24900</v>
          </cell>
          <cell r="J4400">
            <v>0</v>
          </cell>
          <cell r="K4400">
            <v>0</v>
          </cell>
          <cell r="L4400">
            <v>24900</v>
          </cell>
        </row>
        <row r="4401">
          <cell r="E4401">
            <v>389452</v>
          </cell>
          <cell r="F4401">
            <v>44126</v>
          </cell>
          <cell r="I4401">
            <v>24900</v>
          </cell>
          <cell r="J4401">
            <v>0</v>
          </cell>
          <cell r="K4401">
            <v>0</v>
          </cell>
          <cell r="L4401">
            <v>24900</v>
          </cell>
        </row>
        <row r="4402">
          <cell r="E4402">
            <v>389453</v>
          </cell>
          <cell r="F4402">
            <v>44126</v>
          </cell>
          <cell r="I4402">
            <v>14800</v>
          </cell>
          <cell r="J4402">
            <v>0</v>
          </cell>
          <cell r="K4402">
            <v>0</v>
          </cell>
          <cell r="L4402">
            <v>14800</v>
          </cell>
        </row>
        <row r="4403">
          <cell r="E4403">
            <v>389454</v>
          </cell>
          <cell r="F4403">
            <v>44126</v>
          </cell>
          <cell r="I4403">
            <v>14800</v>
          </cell>
          <cell r="J4403">
            <v>0</v>
          </cell>
          <cell r="K4403">
            <v>0</v>
          </cell>
          <cell r="L4403">
            <v>14800</v>
          </cell>
        </row>
        <row r="4404">
          <cell r="E4404">
            <v>389455</v>
          </cell>
          <cell r="F4404">
            <v>44126</v>
          </cell>
          <cell r="I4404">
            <v>14800</v>
          </cell>
          <cell r="J4404">
            <v>0</v>
          </cell>
          <cell r="K4404">
            <v>0</v>
          </cell>
          <cell r="L4404">
            <v>14800</v>
          </cell>
        </row>
        <row r="4405">
          <cell r="E4405">
            <v>389456</v>
          </cell>
          <cell r="F4405">
            <v>44126</v>
          </cell>
          <cell r="I4405">
            <v>43353</v>
          </cell>
          <cell r="J4405">
            <v>0</v>
          </cell>
          <cell r="K4405">
            <v>0</v>
          </cell>
          <cell r="L4405">
            <v>43353</v>
          </cell>
        </row>
        <row r="4406">
          <cell r="E4406">
            <v>389457</v>
          </cell>
          <cell r="F4406">
            <v>44126</v>
          </cell>
          <cell r="I4406">
            <v>41753</v>
          </cell>
          <cell r="J4406">
            <v>0</v>
          </cell>
          <cell r="K4406">
            <v>0</v>
          </cell>
          <cell r="L4406">
            <v>41753</v>
          </cell>
        </row>
        <row r="4407">
          <cell r="E4407">
            <v>389458</v>
          </cell>
          <cell r="F4407">
            <v>44126</v>
          </cell>
          <cell r="I4407">
            <v>43353</v>
          </cell>
          <cell r="J4407">
            <v>0</v>
          </cell>
          <cell r="K4407">
            <v>0</v>
          </cell>
          <cell r="L4407">
            <v>43353</v>
          </cell>
        </row>
        <row r="4408">
          <cell r="E4408">
            <v>389484</v>
          </cell>
          <cell r="F4408">
            <v>44126</v>
          </cell>
          <cell r="G4408">
            <v>44127</v>
          </cell>
          <cell r="I4408">
            <v>306461</v>
          </cell>
          <cell r="J4408">
            <v>0</v>
          </cell>
          <cell r="K4408">
            <v>0</v>
          </cell>
          <cell r="L4408">
            <v>306461</v>
          </cell>
        </row>
        <row r="4409">
          <cell r="E4409">
            <v>389486</v>
          </cell>
          <cell r="F4409">
            <v>44126</v>
          </cell>
          <cell r="I4409">
            <v>216994</v>
          </cell>
          <cell r="J4409">
            <v>0</v>
          </cell>
          <cell r="K4409">
            <v>0</v>
          </cell>
          <cell r="L4409">
            <v>216994</v>
          </cell>
        </row>
        <row r="4410">
          <cell r="E4410">
            <v>389491</v>
          </cell>
          <cell r="F4410">
            <v>44126</v>
          </cell>
          <cell r="I4410">
            <v>125628</v>
          </cell>
          <cell r="J4410">
            <v>0</v>
          </cell>
          <cell r="K4410">
            <v>0</v>
          </cell>
          <cell r="L4410">
            <v>125628</v>
          </cell>
        </row>
        <row r="4411">
          <cell r="E4411">
            <v>389493</v>
          </cell>
          <cell r="F4411">
            <v>44126</v>
          </cell>
          <cell r="I4411">
            <v>21579790</v>
          </cell>
          <cell r="J4411">
            <v>0</v>
          </cell>
          <cell r="K4411">
            <v>0</v>
          </cell>
          <cell r="L4411">
            <v>21579790</v>
          </cell>
        </row>
        <row r="4412">
          <cell r="E4412">
            <v>389494</v>
          </cell>
          <cell r="F4412">
            <v>44126</v>
          </cell>
          <cell r="I4412">
            <v>265285</v>
          </cell>
          <cell r="J4412">
            <v>0</v>
          </cell>
          <cell r="K4412">
            <v>0</v>
          </cell>
          <cell r="L4412">
            <v>265285</v>
          </cell>
        </row>
        <row r="4413">
          <cell r="E4413">
            <v>389495</v>
          </cell>
          <cell r="F4413">
            <v>44126</v>
          </cell>
          <cell r="I4413">
            <v>216994</v>
          </cell>
          <cell r="J4413">
            <v>0</v>
          </cell>
          <cell r="K4413">
            <v>0</v>
          </cell>
          <cell r="L4413">
            <v>216994</v>
          </cell>
        </row>
        <row r="4414">
          <cell r="E4414">
            <v>389496</v>
          </cell>
          <cell r="F4414">
            <v>44126</v>
          </cell>
          <cell r="I4414">
            <v>24900</v>
          </cell>
          <cell r="J4414">
            <v>0</v>
          </cell>
          <cell r="K4414">
            <v>0</v>
          </cell>
          <cell r="L4414">
            <v>24900</v>
          </cell>
        </row>
        <row r="4415">
          <cell r="E4415">
            <v>389498</v>
          </cell>
          <cell r="F4415">
            <v>44126</v>
          </cell>
          <cell r="I4415">
            <v>24900</v>
          </cell>
          <cell r="J4415">
            <v>0</v>
          </cell>
          <cell r="K4415">
            <v>0</v>
          </cell>
          <cell r="L4415">
            <v>24900</v>
          </cell>
        </row>
        <row r="4416">
          <cell r="E4416">
            <v>389500</v>
          </cell>
          <cell r="F4416">
            <v>44126</v>
          </cell>
          <cell r="I4416">
            <v>14800</v>
          </cell>
          <cell r="J4416">
            <v>0</v>
          </cell>
          <cell r="K4416">
            <v>0</v>
          </cell>
          <cell r="L4416">
            <v>14800</v>
          </cell>
        </row>
        <row r="4417">
          <cell r="E4417">
            <v>389501</v>
          </cell>
          <cell r="F4417">
            <v>44126</v>
          </cell>
          <cell r="I4417">
            <v>24900</v>
          </cell>
          <cell r="J4417">
            <v>0</v>
          </cell>
          <cell r="K4417">
            <v>0</v>
          </cell>
          <cell r="L4417">
            <v>24900</v>
          </cell>
        </row>
        <row r="4418">
          <cell r="E4418">
            <v>389503</v>
          </cell>
          <cell r="F4418">
            <v>44126</v>
          </cell>
          <cell r="I4418">
            <v>14800</v>
          </cell>
          <cell r="J4418">
            <v>0</v>
          </cell>
          <cell r="K4418">
            <v>0</v>
          </cell>
          <cell r="L4418">
            <v>14800</v>
          </cell>
        </row>
        <row r="4419">
          <cell r="E4419">
            <v>389524</v>
          </cell>
          <cell r="F4419">
            <v>44126</v>
          </cell>
          <cell r="I4419">
            <v>1247556</v>
          </cell>
          <cell r="J4419">
            <v>0</v>
          </cell>
          <cell r="K4419">
            <v>0</v>
          </cell>
          <cell r="L4419">
            <v>1247556</v>
          </cell>
        </row>
        <row r="4420">
          <cell r="E4420">
            <v>389527</v>
          </cell>
          <cell r="F4420">
            <v>44126</v>
          </cell>
          <cell r="I4420">
            <v>14800</v>
          </cell>
          <cell r="J4420">
            <v>0</v>
          </cell>
          <cell r="K4420">
            <v>0</v>
          </cell>
          <cell r="L4420">
            <v>14800</v>
          </cell>
        </row>
        <row r="4421">
          <cell r="E4421">
            <v>389528</v>
          </cell>
          <cell r="F4421">
            <v>44126</v>
          </cell>
          <cell r="I4421">
            <v>24900</v>
          </cell>
          <cell r="J4421">
            <v>0</v>
          </cell>
          <cell r="K4421">
            <v>0</v>
          </cell>
          <cell r="L4421">
            <v>24900</v>
          </cell>
        </row>
        <row r="4422">
          <cell r="E4422">
            <v>389530</v>
          </cell>
          <cell r="F4422">
            <v>44126</v>
          </cell>
          <cell r="I4422">
            <v>24900</v>
          </cell>
          <cell r="J4422">
            <v>0</v>
          </cell>
          <cell r="K4422">
            <v>0</v>
          </cell>
          <cell r="L4422">
            <v>24900</v>
          </cell>
        </row>
        <row r="4423">
          <cell r="E4423">
            <v>389531</v>
          </cell>
          <cell r="F4423">
            <v>44126</v>
          </cell>
          <cell r="I4423">
            <v>24900</v>
          </cell>
          <cell r="J4423">
            <v>0</v>
          </cell>
          <cell r="K4423">
            <v>0</v>
          </cell>
          <cell r="L4423">
            <v>24900</v>
          </cell>
        </row>
        <row r="4424">
          <cell r="E4424">
            <v>389533</v>
          </cell>
          <cell r="F4424">
            <v>44126</v>
          </cell>
          <cell r="I4424">
            <v>24900</v>
          </cell>
          <cell r="J4424">
            <v>0</v>
          </cell>
          <cell r="K4424">
            <v>0</v>
          </cell>
          <cell r="L4424">
            <v>24900</v>
          </cell>
        </row>
        <row r="4425">
          <cell r="E4425">
            <v>389534</v>
          </cell>
          <cell r="F4425">
            <v>44126</v>
          </cell>
          <cell r="I4425">
            <v>14800</v>
          </cell>
          <cell r="J4425">
            <v>0</v>
          </cell>
          <cell r="K4425">
            <v>0</v>
          </cell>
          <cell r="L4425">
            <v>14800</v>
          </cell>
        </row>
        <row r="4426">
          <cell r="E4426">
            <v>389535</v>
          </cell>
          <cell r="F4426">
            <v>44126</v>
          </cell>
          <cell r="I4426">
            <v>24900</v>
          </cell>
          <cell r="J4426">
            <v>0</v>
          </cell>
          <cell r="K4426">
            <v>0</v>
          </cell>
          <cell r="L4426">
            <v>24900</v>
          </cell>
        </row>
        <row r="4427">
          <cell r="E4427">
            <v>389536</v>
          </cell>
          <cell r="F4427">
            <v>44126</v>
          </cell>
          <cell r="I4427">
            <v>24900</v>
          </cell>
          <cell r="J4427">
            <v>0</v>
          </cell>
          <cell r="K4427">
            <v>0</v>
          </cell>
          <cell r="L4427">
            <v>24900</v>
          </cell>
        </row>
        <row r="4428">
          <cell r="E4428">
            <v>389537</v>
          </cell>
          <cell r="F4428">
            <v>44126</v>
          </cell>
          <cell r="I4428">
            <v>24900</v>
          </cell>
          <cell r="J4428">
            <v>0</v>
          </cell>
          <cell r="K4428">
            <v>0</v>
          </cell>
          <cell r="L4428">
            <v>24900</v>
          </cell>
        </row>
        <row r="4429">
          <cell r="E4429">
            <v>389539</v>
          </cell>
          <cell r="F4429">
            <v>44126</v>
          </cell>
          <cell r="I4429">
            <v>24900</v>
          </cell>
          <cell r="J4429">
            <v>0</v>
          </cell>
          <cell r="K4429">
            <v>0</v>
          </cell>
          <cell r="L4429">
            <v>24900</v>
          </cell>
        </row>
        <row r="4430">
          <cell r="E4430">
            <v>389540</v>
          </cell>
          <cell r="F4430">
            <v>44126</v>
          </cell>
          <cell r="I4430">
            <v>14800</v>
          </cell>
          <cell r="J4430">
            <v>0</v>
          </cell>
          <cell r="K4430">
            <v>0</v>
          </cell>
          <cell r="L4430">
            <v>14800</v>
          </cell>
        </row>
        <row r="4431">
          <cell r="E4431">
            <v>389542</v>
          </cell>
          <cell r="F4431">
            <v>44126</v>
          </cell>
          <cell r="I4431">
            <v>43353</v>
          </cell>
          <cell r="J4431">
            <v>0</v>
          </cell>
          <cell r="K4431">
            <v>0</v>
          </cell>
          <cell r="L4431">
            <v>43353</v>
          </cell>
        </row>
        <row r="4432">
          <cell r="E4432">
            <v>389559</v>
          </cell>
          <cell r="F4432">
            <v>44126</v>
          </cell>
          <cell r="I4432">
            <v>3773622</v>
          </cell>
          <cell r="J4432">
            <v>0</v>
          </cell>
          <cell r="K4432">
            <v>0</v>
          </cell>
          <cell r="L4432">
            <v>3773622</v>
          </cell>
        </row>
        <row r="4433">
          <cell r="E4433">
            <v>389562</v>
          </cell>
          <cell r="F4433">
            <v>44126</v>
          </cell>
          <cell r="I4433">
            <v>3167551</v>
          </cell>
          <cell r="J4433">
            <v>0</v>
          </cell>
          <cell r="K4433">
            <v>0</v>
          </cell>
          <cell r="L4433">
            <v>3167551</v>
          </cell>
        </row>
        <row r="4434">
          <cell r="E4434">
            <v>389581</v>
          </cell>
          <cell r="F4434">
            <v>44126</v>
          </cell>
          <cell r="I4434">
            <v>24900</v>
          </cell>
          <cell r="J4434">
            <v>0</v>
          </cell>
          <cell r="K4434">
            <v>0</v>
          </cell>
          <cell r="L4434">
            <v>24900</v>
          </cell>
        </row>
        <row r="4435">
          <cell r="E4435">
            <v>389582</v>
          </cell>
          <cell r="F4435">
            <v>44126</v>
          </cell>
          <cell r="I4435">
            <v>14800</v>
          </cell>
          <cell r="J4435">
            <v>0</v>
          </cell>
          <cell r="K4435">
            <v>0</v>
          </cell>
          <cell r="L4435">
            <v>14800</v>
          </cell>
        </row>
        <row r="4436">
          <cell r="E4436">
            <v>389583</v>
          </cell>
          <cell r="F4436">
            <v>44126</v>
          </cell>
          <cell r="I4436">
            <v>24900</v>
          </cell>
          <cell r="J4436">
            <v>0</v>
          </cell>
          <cell r="K4436">
            <v>0</v>
          </cell>
          <cell r="L4436">
            <v>24900</v>
          </cell>
        </row>
        <row r="4437">
          <cell r="E4437">
            <v>389584</v>
          </cell>
          <cell r="F4437">
            <v>44126</v>
          </cell>
          <cell r="I4437">
            <v>14800</v>
          </cell>
          <cell r="J4437">
            <v>0</v>
          </cell>
          <cell r="K4437">
            <v>0</v>
          </cell>
          <cell r="L4437">
            <v>14800</v>
          </cell>
        </row>
        <row r="4438">
          <cell r="E4438">
            <v>389585</v>
          </cell>
          <cell r="F4438">
            <v>44126</v>
          </cell>
          <cell r="I4438">
            <v>24900</v>
          </cell>
          <cell r="J4438">
            <v>0</v>
          </cell>
          <cell r="K4438">
            <v>0</v>
          </cell>
          <cell r="L4438">
            <v>24900</v>
          </cell>
        </row>
        <row r="4439">
          <cell r="E4439">
            <v>389586</v>
          </cell>
          <cell r="F4439">
            <v>44126</v>
          </cell>
          <cell r="I4439">
            <v>24900</v>
          </cell>
          <cell r="J4439">
            <v>0</v>
          </cell>
          <cell r="K4439">
            <v>0</v>
          </cell>
          <cell r="L4439">
            <v>24900</v>
          </cell>
        </row>
        <row r="4440">
          <cell r="E4440">
            <v>389587</v>
          </cell>
          <cell r="F4440">
            <v>44126</v>
          </cell>
          <cell r="I4440">
            <v>24900</v>
          </cell>
          <cell r="J4440">
            <v>0</v>
          </cell>
          <cell r="K4440">
            <v>0</v>
          </cell>
          <cell r="L4440">
            <v>24900</v>
          </cell>
        </row>
        <row r="4441">
          <cell r="E4441">
            <v>389588</v>
          </cell>
          <cell r="F4441">
            <v>44126</v>
          </cell>
          <cell r="I4441">
            <v>24900</v>
          </cell>
          <cell r="J4441">
            <v>0</v>
          </cell>
          <cell r="K4441">
            <v>0</v>
          </cell>
          <cell r="L4441">
            <v>24900</v>
          </cell>
        </row>
        <row r="4442">
          <cell r="E4442">
            <v>389589</v>
          </cell>
          <cell r="F4442">
            <v>44126</v>
          </cell>
          <cell r="I4442">
            <v>24900</v>
          </cell>
          <cell r="J4442">
            <v>0</v>
          </cell>
          <cell r="K4442">
            <v>0</v>
          </cell>
          <cell r="L4442">
            <v>24900</v>
          </cell>
        </row>
        <row r="4443">
          <cell r="E4443">
            <v>389590</v>
          </cell>
          <cell r="F4443">
            <v>44126</v>
          </cell>
          <cell r="I4443">
            <v>16459864</v>
          </cell>
          <cell r="J4443">
            <v>0</v>
          </cell>
          <cell r="K4443">
            <v>0</v>
          </cell>
          <cell r="L4443">
            <v>16459864</v>
          </cell>
        </row>
        <row r="4444">
          <cell r="E4444">
            <v>389594</v>
          </cell>
          <cell r="F4444">
            <v>44126</v>
          </cell>
          <cell r="I4444">
            <v>14800</v>
          </cell>
          <cell r="J4444">
            <v>0</v>
          </cell>
          <cell r="K4444">
            <v>0</v>
          </cell>
          <cell r="L4444">
            <v>14800</v>
          </cell>
        </row>
        <row r="4445">
          <cell r="E4445">
            <v>389595</v>
          </cell>
          <cell r="F4445">
            <v>44126</v>
          </cell>
          <cell r="I4445">
            <v>24900</v>
          </cell>
          <cell r="J4445">
            <v>0</v>
          </cell>
          <cell r="K4445">
            <v>0</v>
          </cell>
          <cell r="L4445">
            <v>24900</v>
          </cell>
        </row>
        <row r="4446">
          <cell r="E4446">
            <v>389613</v>
          </cell>
          <cell r="F4446">
            <v>44126</v>
          </cell>
          <cell r="I4446">
            <v>38963603</v>
          </cell>
          <cell r="J4446">
            <v>0</v>
          </cell>
          <cell r="K4446">
            <v>0</v>
          </cell>
          <cell r="L4446">
            <v>38963603</v>
          </cell>
        </row>
        <row r="4447">
          <cell r="E4447">
            <v>389614</v>
          </cell>
          <cell r="F4447">
            <v>44126</v>
          </cell>
          <cell r="I4447">
            <v>5001626</v>
          </cell>
          <cell r="J4447">
            <v>0</v>
          </cell>
          <cell r="K4447">
            <v>0</v>
          </cell>
          <cell r="L4447">
            <v>5001626</v>
          </cell>
        </row>
        <row r="4448">
          <cell r="E4448">
            <v>389616</v>
          </cell>
          <cell r="F4448">
            <v>44126</v>
          </cell>
          <cell r="I4448">
            <v>433988</v>
          </cell>
          <cell r="J4448">
            <v>0</v>
          </cell>
          <cell r="K4448">
            <v>0</v>
          </cell>
          <cell r="L4448">
            <v>433988</v>
          </cell>
        </row>
        <row r="4449">
          <cell r="E4449">
            <v>389618</v>
          </cell>
          <cell r="F4449">
            <v>44126</v>
          </cell>
          <cell r="I4449">
            <v>2278384</v>
          </cell>
          <cell r="J4449">
            <v>0</v>
          </cell>
          <cell r="K4449">
            <v>0</v>
          </cell>
          <cell r="L4449">
            <v>2278384</v>
          </cell>
        </row>
        <row r="4450">
          <cell r="E4450">
            <v>389621</v>
          </cell>
          <cell r="F4450">
            <v>44126</v>
          </cell>
          <cell r="I4450">
            <v>2276</v>
          </cell>
          <cell r="J4450">
            <v>0</v>
          </cell>
          <cell r="K4450">
            <v>0</v>
          </cell>
          <cell r="L4450">
            <v>2276</v>
          </cell>
        </row>
        <row r="4451">
          <cell r="E4451">
            <v>389635</v>
          </cell>
          <cell r="F4451">
            <v>44126</v>
          </cell>
          <cell r="G4451">
            <v>44126</v>
          </cell>
          <cell r="I4451">
            <v>5756152</v>
          </cell>
          <cell r="J4451">
            <v>0</v>
          </cell>
          <cell r="K4451">
            <v>0</v>
          </cell>
          <cell r="L4451">
            <v>5756152</v>
          </cell>
        </row>
        <row r="4452">
          <cell r="E4452">
            <v>389648</v>
          </cell>
          <cell r="F4452">
            <v>44126</v>
          </cell>
          <cell r="G4452">
            <v>44127</v>
          </cell>
          <cell r="I4452">
            <v>6628907</v>
          </cell>
          <cell r="J4452">
            <v>0</v>
          </cell>
          <cell r="K4452">
            <v>0</v>
          </cell>
          <cell r="L4452">
            <v>6628907</v>
          </cell>
        </row>
        <row r="4453">
          <cell r="E4453">
            <v>389655</v>
          </cell>
          <cell r="F4453">
            <v>44126</v>
          </cell>
          <cell r="G4453">
            <v>44126</v>
          </cell>
          <cell r="I4453">
            <v>10703117</v>
          </cell>
          <cell r="J4453">
            <v>0</v>
          </cell>
          <cell r="K4453">
            <v>0</v>
          </cell>
          <cell r="L4453">
            <v>10703117</v>
          </cell>
        </row>
        <row r="4454">
          <cell r="E4454">
            <v>389662</v>
          </cell>
          <cell r="F4454">
            <v>44126</v>
          </cell>
          <cell r="G4454">
            <v>44126</v>
          </cell>
          <cell r="I4454">
            <v>2542889</v>
          </cell>
          <cell r="J4454">
            <v>0</v>
          </cell>
          <cell r="K4454">
            <v>0</v>
          </cell>
          <cell r="L4454">
            <v>2542889</v>
          </cell>
        </row>
        <row r="4455">
          <cell r="E4455">
            <v>389663</v>
          </cell>
          <cell r="F4455">
            <v>44126</v>
          </cell>
          <cell r="G4455">
            <v>44127</v>
          </cell>
          <cell r="I4455">
            <v>47243</v>
          </cell>
          <cell r="J4455">
            <v>0</v>
          </cell>
          <cell r="K4455">
            <v>0</v>
          </cell>
          <cell r="L4455">
            <v>47243</v>
          </cell>
        </row>
        <row r="4456">
          <cell r="E4456">
            <v>389665</v>
          </cell>
          <cell r="F4456">
            <v>44126</v>
          </cell>
          <cell r="I4456">
            <v>28781</v>
          </cell>
          <cell r="J4456">
            <v>0</v>
          </cell>
          <cell r="K4456">
            <v>0</v>
          </cell>
          <cell r="L4456">
            <v>28781</v>
          </cell>
        </row>
        <row r="4457">
          <cell r="E4457">
            <v>389666</v>
          </cell>
          <cell r="F4457">
            <v>44126</v>
          </cell>
          <cell r="G4457">
            <v>44126</v>
          </cell>
          <cell r="I4457">
            <v>1301867</v>
          </cell>
          <cell r="J4457">
            <v>0</v>
          </cell>
          <cell r="K4457">
            <v>0</v>
          </cell>
          <cell r="L4457">
            <v>1301867</v>
          </cell>
        </row>
        <row r="4458">
          <cell r="E4458">
            <v>389680</v>
          </cell>
          <cell r="F4458">
            <v>44126</v>
          </cell>
          <cell r="G4458">
            <v>44127</v>
          </cell>
          <cell r="I4458">
            <v>4178922</v>
          </cell>
          <cell r="J4458">
            <v>0</v>
          </cell>
          <cell r="K4458">
            <v>0</v>
          </cell>
          <cell r="L4458">
            <v>4178922</v>
          </cell>
        </row>
        <row r="4459">
          <cell r="E4459">
            <v>389701</v>
          </cell>
          <cell r="F4459">
            <v>44126</v>
          </cell>
          <cell r="I4459">
            <v>6457553</v>
          </cell>
          <cell r="J4459">
            <v>0</v>
          </cell>
          <cell r="K4459">
            <v>0</v>
          </cell>
          <cell r="L4459">
            <v>6457553</v>
          </cell>
        </row>
        <row r="4460">
          <cell r="E4460">
            <v>389717</v>
          </cell>
          <cell r="F4460">
            <v>44126</v>
          </cell>
          <cell r="I4460">
            <v>2188442</v>
          </cell>
          <cell r="J4460">
            <v>0</v>
          </cell>
          <cell r="K4460">
            <v>0</v>
          </cell>
          <cell r="L4460">
            <v>2188442</v>
          </cell>
        </row>
        <row r="4461">
          <cell r="E4461">
            <v>389729</v>
          </cell>
          <cell r="F4461">
            <v>44126</v>
          </cell>
          <cell r="I4461">
            <v>1198276</v>
          </cell>
          <cell r="J4461">
            <v>0</v>
          </cell>
          <cell r="K4461">
            <v>0</v>
          </cell>
          <cell r="L4461">
            <v>1198276</v>
          </cell>
        </row>
        <row r="4462">
          <cell r="E4462">
            <v>389731</v>
          </cell>
          <cell r="F4462">
            <v>44126</v>
          </cell>
          <cell r="I4462">
            <v>1218222</v>
          </cell>
          <cell r="J4462">
            <v>0</v>
          </cell>
          <cell r="K4462">
            <v>0</v>
          </cell>
          <cell r="L4462">
            <v>1218222</v>
          </cell>
        </row>
        <row r="4463">
          <cell r="E4463">
            <v>389796</v>
          </cell>
          <cell r="F4463">
            <v>44126</v>
          </cell>
          <cell r="I4463">
            <v>1014684</v>
          </cell>
          <cell r="J4463">
            <v>0</v>
          </cell>
          <cell r="K4463">
            <v>0</v>
          </cell>
          <cell r="L4463">
            <v>1014684</v>
          </cell>
        </row>
        <row r="4464">
          <cell r="E4464">
            <v>389817</v>
          </cell>
          <cell r="F4464">
            <v>44126</v>
          </cell>
          <cell r="I4464">
            <v>1370034</v>
          </cell>
          <cell r="J4464">
            <v>0</v>
          </cell>
          <cell r="K4464">
            <v>0</v>
          </cell>
          <cell r="L4464">
            <v>1370034</v>
          </cell>
        </row>
        <row r="4465">
          <cell r="E4465">
            <v>389830</v>
          </cell>
          <cell r="F4465">
            <v>44127</v>
          </cell>
          <cell r="I4465">
            <v>108700</v>
          </cell>
          <cell r="J4465">
            <v>0</v>
          </cell>
          <cell r="K4465">
            <v>0</v>
          </cell>
          <cell r="L4465">
            <v>108700</v>
          </cell>
        </row>
        <row r="4466">
          <cell r="E4466">
            <v>389832</v>
          </cell>
          <cell r="F4466">
            <v>44127</v>
          </cell>
          <cell r="I4466">
            <v>216994</v>
          </cell>
          <cell r="J4466">
            <v>0</v>
          </cell>
          <cell r="K4466">
            <v>0</v>
          </cell>
          <cell r="L4466">
            <v>216994</v>
          </cell>
        </row>
        <row r="4467">
          <cell r="E4467">
            <v>389838</v>
          </cell>
          <cell r="F4467">
            <v>44127</v>
          </cell>
          <cell r="I4467">
            <v>4710164</v>
          </cell>
          <cell r="J4467">
            <v>0</v>
          </cell>
          <cell r="K4467">
            <v>0</v>
          </cell>
          <cell r="L4467">
            <v>4710164</v>
          </cell>
        </row>
        <row r="4468">
          <cell r="E4468">
            <v>389846</v>
          </cell>
          <cell r="F4468">
            <v>44127</v>
          </cell>
          <cell r="I4468">
            <v>7022874</v>
          </cell>
          <cell r="J4468">
            <v>0</v>
          </cell>
          <cell r="K4468">
            <v>0</v>
          </cell>
          <cell r="L4468">
            <v>7022874</v>
          </cell>
        </row>
        <row r="4469">
          <cell r="E4469">
            <v>389849</v>
          </cell>
          <cell r="F4469">
            <v>44127</v>
          </cell>
          <cell r="I4469">
            <v>216994</v>
          </cell>
          <cell r="J4469">
            <v>0</v>
          </cell>
          <cell r="K4469">
            <v>0</v>
          </cell>
          <cell r="L4469">
            <v>216994</v>
          </cell>
        </row>
        <row r="4470">
          <cell r="E4470">
            <v>389869</v>
          </cell>
          <cell r="F4470">
            <v>44127</v>
          </cell>
          <cell r="G4470">
            <v>44127</v>
          </cell>
          <cell r="I4470">
            <v>743274</v>
          </cell>
          <cell r="J4470">
            <v>0</v>
          </cell>
          <cell r="K4470">
            <v>0</v>
          </cell>
          <cell r="L4470">
            <v>743274</v>
          </cell>
        </row>
        <row r="4471">
          <cell r="E4471">
            <v>389871</v>
          </cell>
          <cell r="F4471">
            <v>44127</v>
          </cell>
          <cell r="G4471">
            <v>44127</v>
          </cell>
          <cell r="I4471">
            <v>650846</v>
          </cell>
          <cell r="J4471">
            <v>0</v>
          </cell>
          <cell r="K4471">
            <v>0</v>
          </cell>
          <cell r="L4471">
            <v>650846</v>
          </cell>
        </row>
        <row r="4472">
          <cell r="E4472">
            <v>389872</v>
          </cell>
          <cell r="F4472">
            <v>44127</v>
          </cell>
          <cell r="G4472">
            <v>44127</v>
          </cell>
          <cell r="I4472">
            <v>10112868</v>
          </cell>
          <cell r="J4472">
            <v>0</v>
          </cell>
          <cell r="K4472">
            <v>0</v>
          </cell>
          <cell r="L4472">
            <v>10112868</v>
          </cell>
        </row>
        <row r="4473">
          <cell r="E4473">
            <v>389879</v>
          </cell>
          <cell r="F4473">
            <v>44127</v>
          </cell>
          <cell r="G4473">
            <v>44127</v>
          </cell>
          <cell r="I4473">
            <v>544878</v>
          </cell>
          <cell r="J4473">
            <v>0</v>
          </cell>
          <cell r="K4473">
            <v>0</v>
          </cell>
          <cell r="L4473">
            <v>544878</v>
          </cell>
        </row>
        <row r="4474">
          <cell r="E4474">
            <v>389882</v>
          </cell>
          <cell r="F4474">
            <v>44127</v>
          </cell>
          <cell r="G4474">
            <v>44127</v>
          </cell>
          <cell r="I4474">
            <v>4948990</v>
          </cell>
          <cell r="J4474">
            <v>0</v>
          </cell>
          <cell r="K4474">
            <v>0</v>
          </cell>
          <cell r="L4474">
            <v>4948990</v>
          </cell>
        </row>
        <row r="4475">
          <cell r="E4475">
            <v>389883</v>
          </cell>
          <cell r="F4475">
            <v>44127</v>
          </cell>
          <cell r="I4475">
            <v>8191193</v>
          </cell>
          <cell r="J4475">
            <v>0</v>
          </cell>
          <cell r="K4475">
            <v>0</v>
          </cell>
          <cell r="L4475">
            <v>8191193</v>
          </cell>
        </row>
        <row r="4476">
          <cell r="E4476">
            <v>389985</v>
          </cell>
          <cell r="F4476">
            <v>44127</v>
          </cell>
          <cell r="I4476">
            <v>2829100</v>
          </cell>
          <cell r="J4476">
            <v>0</v>
          </cell>
          <cell r="K4476">
            <v>0</v>
          </cell>
          <cell r="L4476">
            <v>2829100</v>
          </cell>
        </row>
        <row r="4477">
          <cell r="E4477">
            <v>390000</v>
          </cell>
          <cell r="F4477">
            <v>44127</v>
          </cell>
          <cell r="I4477">
            <v>2829100</v>
          </cell>
          <cell r="J4477">
            <v>0</v>
          </cell>
          <cell r="K4477">
            <v>0</v>
          </cell>
          <cell r="L4477">
            <v>2829100</v>
          </cell>
        </row>
        <row r="4478">
          <cell r="E4478">
            <v>390020</v>
          </cell>
          <cell r="F4478">
            <v>44127</v>
          </cell>
          <cell r="I4478">
            <v>2829100</v>
          </cell>
          <cell r="J4478">
            <v>0</v>
          </cell>
          <cell r="K4478">
            <v>0</v>
          </cell>
          <cell r="L4478">
            <v>2829100</v>
          </cell>
        </row>
        <row r="4479">
          <cell r="E4479">
            <v>390042</v>
          </cell>
          <cell r="F4479">
            <v>44127</v>
          </cell>
          <cell r="I4479">
            <v>2829100</v>
          </cell>
          <cell r="J4479">
            <v>0</v>
          </cell>
          <cell r="K4479">
            <v>0</v>
          </cell>
          <cell r="L4479">
            <v>2829100</v>
          </cell>
        </row>
        <row r="4480">
          <cell r="E4480">
            <v>390113</v>
          </cell>
          <cell r="F4480">
            <v>44127</v>
          </cell>
          <cell r="I4480">
            <v>3034901</v>
          </cell>
          <cell r="J4480">
            <v>0</v>
          </cell>
          <cell r="K4480">
            <v>0</v>
          </cell>
          <cell r="L4480">
            <v>3034901</v>
          </cell>
        </row>
        <row r="4481">
          <cell r="E4481">
            <v>390133</v>
          </cell>
          <cell r="F4481">
            <v>44127</v>
          </cell>
          <cell r="I4481">
            <v>275606</v>
          </cell>
          <cell r="J4481">
            <v>0</v>
          </cell>
          <cell r="K4481">
            <v>0</v>
          </cell>
          <cell r="L4481">
            <v>275606</v>
          </cell>
        </row>
        <row r="4482">
          <cell r="E4482">
            <v>390171</v>
          </cell>
          <cell r="F4482">
            <v>44127</v>
          </cell>
          <cell r="I4482">
            <v>264613</v>
          </cell>
          <cell r="J4482">
            <v>0</v>
          </cell>
          <cell r="K4482">
            <v>0</v>
          </cell>
          <cell r="L4482">
            <v>264613</v>
          </cell>
        </row>
        <row r="4483">
          <cell r="E4483">
            <v>390194</v>
          </cell>
          <cell r="F4483">
            <v>44127</v>
          </cell>
          <cell r="I4483">
            <v>4923012</v>
          </cell>
          <cell r="J4483">
            <v>0</v>
          </cell>
          <cell r="K4483">
            <v>0</v>
          </cell>
          <cell r="L4483">
            <v>4923012</v>
          </cell>
        </row>
        <row r="4484">
          <cell r="E4484">
            <v>390197</v>
          </cell>
          <cell r="F4484">
            <v>44127</v>
          </cell>
          <cell r="I4484">
            <v>91476</v>
          </cell>
          <cell r="J4484">
            <v>0</v>
          </cell>
          <cell r="K4484">
            <v>0</v>
          </cell>
          <cell r="L4484">
            <v>91476</v>
          </cell>
        </row>
        <row r="4485">
          <cell r="E4485">
            <v>390248</v>
          </cell>
          <cell r="F4485">
            <v>44127</v>
          </cell>
          <cell r="I4485">
            <v>6329787</v>
          </cell>
          <cell r="J4485">
            <v>0</v>
          </cell>
          <cell r="K4485">
            <v>0</v>
          </cell>
          <cell r="L4485">
            <v>6329787</v>
          </cell>
        </row>
        <row r="4486">
          <cell r="E4486">
            <v>390276</v>
          </cell>
          <cell r="F4486">
            <v>44127</v>
          </cell>
          <cell r="I4486">
            <v>59502</v>
          </cell>
          <cell r="J4486">
            <v>0</v>
          </cell>
          <cell r="K4486">
            <v>0</v>
          </cell>
          <cell r="L4486">
            <v>59502</v>
          </cell>
        </row>
        <row r="4487">
          <cell r="E4487">
            <v>390283</v>
          </cell>
          <cell r="F4487">
            <v>44127</v>
          </cell>
          <cell r="I4487">
            <v>433988</v>
          </cell>
          <cell r="J4487">
            <v>0</v>
          </cell>
          <cell r="K4487">
            <v>0</v>
          </cell>
          <cell r="L4487">
            <v>433988</v>
          </cell>
        </row>
        <row r="4488">
          <cell r="E4488">
            <v>390310</v>
          </cell>
          <cell r="F4488">
            <v>44127</v>
          </cell>
          <cell r="I4488">
            <v>518973</v>
          </cell>
          <cell r="J4488">
            <v>0</v>
          </cell>
          <cell r="K4488">
            <v>0</v>
          </cell>
          <cell r="L4488">
            <v>518973</v>
          </cell>
        </row>
        <row r="4489">
          <cell r="E4489">
            <v>390311</v>
          </cell>
          <cell r="F4489">
            <v>44127</v>
          </cell>
          <cell r="I4489">
            <v>222396</v>
          </cell>
          <cell r="J4489">
            <v>0</v>
          </cell>
          <cell r="K4489">
            <v>0</v>
          </cell>
          <cell r="L4489">
            <v>222396</v>
          </cell>
        </row>
        <row r="4490">
          <cell r="E4490">
            <v>390312</v>
          </cell>
          <cell r="F4490">
            <v>44127</v>
          </cell>
          <cell r="I4490">
            <v>265122</v>
          </cell>
          <cell r="J4490">
            <v>0</v>
          </cell>
          <cell r="K4490">
            <v>0</v>
          </cell>
          <cell r="L4490">
            <v>265122</v>
          </cell>
        </row>
        <row r="4491">
          <cell r="E4491">
            <v>390313</v>
          </cell>
          <cell r="F4491">
            <v>44127</v>
          </cell>
          <cell r="I4491">
            <v>101615</v>
          </cell>
          <cell r="J4491">
            <v>0</v>
          </cell>
          <cell r="K4491">
            <v>0</v>
          </cell>
          <cell r="L4491">
            <v>101615</v>
          </cell>
        </row>
        <row r="4492">
          <cell r="E4492">
            <v>390316</v>
          </cell>
          <cell r="F4492">
            <v>44127</v>
          </cell>
          <cell r="I4492">
            <v>26761</v>
          </cell>
          <cell r="J4492">
            <v>0</v>
          </cell>
          <cell r="K4492">
            <v>0</v>
          </cell>
          <cell r="L4492">
            <v>26761</v>
          </cell>
        </row>
        <row r="4493">
          <cell r="E4493">
            <v>390317</v>
          </cell>
          <cell r="F4493">
            <v>44127</v>
          </cell>
          <cell r="I4493">
            <v>216994</v>
          </cell>
          <cell r="J4493">
            <v>0</v>
          </cell>
          <cell r="K4493">
            <v>0</v>
          </cell>
          <cell r="L4493">
            <v>216994</v>
          </cell>
        </row>
        <row r="4494">
          <cell r="E4494">
            <v>390318</v>
          </cell>
          <cell r="F4494">
            <v>44127</v>
          </cell>
          <cell r="I4494">
            <v>98892</v>
          </cell>
          <cell r="J4494">
            <v>0</v>
          </cell>
          <cell r="K4494">
            <v>0</v>
          </cell>
          <cell r="L4494">
            <v>98892</v>
          </cell>
        </row>
        <row r="4495">
          <cell r="E4495">
            <v>390320</v>
          </cell>
          <cell r="F4495">
            <v>44128</v>
          </cell>
          <cell r="I4495">
            <v>45388</v>
          </cell>
          <cell r="J4495">
            <v>0</v>
          </cell>
          <cell r="K4495">
            <v>0</v>
          </cell>
          <cell r="L4495">
            <v>45388</v>
          </cell>
        </row>
        <row r="4496">
          <cell r="E4496">
            <v>390321</v>
          </cell>
          <cell r="F4496">
            <v>44128</v>
          </cell>
          <cell r="I4496">
            <v>216994</v>
          </cell>
          <cell r="J4496">
            <v>0</v>
          </cell>
          <cell r="K4496">
            <v>0</v>
          </cell>
          <cell r="L4496">
            <v>216994</v>
          </cell>
        </row>
        <row r="4497">
          <cell r="E4497">
            <v>390334</v>
          </cell>
          <cell r="F4497">
            <v>44128</v>
          </cell>
          <cell r="I4497">
            <v>1356686</v>
          </cell>
          <cell r="J4497">
            <v>0</v>
          </cell>
          <cell r="K4497">
            <v>0</v>
          </cell>
          <cell r="L4497">
            <v>1356686</v>
          </cell>
        </row>
        <row r="4498">
          <cell r="E4498">
            <v>390348</v>
          </cell>
          <cell r="F4498">
            <v>44128</v>
          </cell>
          <cell r="I4498">
            <v>398087</v>
          </cell>
          <cell r="J4498">
            <v>0</v>
          </cell>
          <cell r="K4498">
            <v>0</v>
          </cell>
          <cell r="L4498">
            <v>398087</v>
          </cell>
        </row>
        <row r="4499">
          <cell r="E4499">
            <v>390349</v>
          </cell>
          <cell r="F4499">
            <v>44128</v>
          </cell>
          <cell r="I4499">
            <v>216994</v>
          </cell>
          <cell r="J4499">
            <v>0</v>
          </cell>
          <cell r="K4499">
            <v>0</v>
          </cell>
          <cell r="L4499">
            <v>216994</v>
          </cell>
        </row>
        <row r="4500">
          <cell r="E4500">
            <v>390350</v>
          </cell>
          <cell r="F4500">
            <v>44128</v>
          </cell>
          <cell r="I4500">
            <v>49761</v>
          </cell>
          <cell r="J4500">
            <v>0</v>
          </cell>
          <cell r="K4500">
            <v>0</v>
          </cell>
          <cell r="L4500">
            <v>49761</v>
          </cell>
        </row>
        <row r="4501">
          <cell r="E4501">
            <v>390351</v>
          </cell>
          <cell r="F4501">
            <v>44128</v>
          </cell>
          <cell r="I4501">
            <v>216994</v>
          </cell>
          <cell r="J4501">
            <v>0</v>
          </cell>
          <cell r="K4501">
            <v>0</v>
          </cell>
          <cell r="L4501">
            <v>216994</v>
          </cell>
        </row>
        <row r="4502">
          <cell r="E4502">
            <v>390354</v>
          </cell>
          <cell r="F4502">
            <v>44128</v>
          </cell>
          <cell r="I4502">
            <v>109242</v>
          </cell>
          <cell r="J4502">
            <v>0</v>
          </cell>
          <cell r="K4502">
            <v>0</v>
          </cell>
          <cell r="L4502">
            <v>109242</v>
          </cell>
        </row>
        <row r="4503">
          <cell r="E4503">
            <v>390374</v>
          </cell>
          <cell r="F4503">
            <v>44128</v>
          </cell>
          <cell r="I4503">
            <v>50428</v>
          </cell>
          <cell r="J4503">
            <v>0</v>
          </cell>
          <cell r="K4503">
            <v>0</v>
          </cell>
          <cell r="L4503">
            <v>50428</v>
          </cell>
        </row>
        <row r="4504">
          <cell r="E4504">
            <v>390405</v>
          </cell>
          <cell r="F4504">
            <v>44129</v>
          </cell>
          <cell r="I4504">
            <v>68433</v>
          </cell>
          <cell r="J4504">
            <v>0</v>
          </cell>
          <cell r="K4504">
            <v>0</v>
          </cell>
          <cell r="L4504">
            <v>68433</v>
          </cell>
        </row>
        <row r="4505">
          <cell r="E4505">
            <v>390439</v>
          </cell>
          <cell r="F4505">
            <v>44130</v>
          </cell>
          <cell r="I4505">
            <v>610728</v>
          </cell>
          <cell r="J4505">
            <v>0</v>
          </cell>
          <cell r="K4505">
            <v>0</v>
          </cell>
          <cell r="L4505">
            <v>610728</v>
          </cell>
        </row>
        <row r="4506">
          <cell r="E4506">
            <v>240338</v>
          </cell>
          <cell r="F4506">
            <v>43714</v>
          </cell>
          <cell r="I4506">
            <v>317514</v>
          </cell>
          <cell r="J4506">
            <v>0</v>
          </cell>
          <cell r="K4506">
            <v>0</v>
          </cell>
          <cell r="L4506">
            <v>317514</v>
          </cell>
        </row>
        <row r="4507">
          <cell r="E4507">
            <v>241138</v>
          </cell>
          <cell r="F4507">
            <v>43717</v>
          </cell>
          <cell r="I4507">
            <v>171383</v>
          </cell>
          <cell r="J4507">
            <v>0</v>
          </cell>
          <cell r="K4507">
            <v>0</v>
          </cell>
          <cell r="L4507">
            <v>171383</v>
          </cell>
        </row>
        <row r="4508">
          <cell r="E4508">
            <v>246088</v>
          </cell>
          <cell r="F4508">
            <v>43728</v>
          </cell>
          <cell r="I4508">
            <v>128463</v>
          </cell>
          <cell r="J4508">
            <v>0</v>
          </cell>
          <cell r="K4508">
            <v>0</v>
          </cell>
          <cell r="L4508">
            <v>128463</v>
          </cell>
        </row>
        <row r="4509">
          <cell r="E4509">
            <v>247822</v>
          </cell>
          <cell r="F4509">
            <v>43732</v>
          </cell>
          <cell r="I4509">
            <v>128463</v>
          </cell>
          <cell r="J4509">
            <v>0</v>
          </cell>
          <cell r="K4509">
            <v>0</v>
          </cell>
          <cell r="L4509">
            <v>128463</v>
          </cell>
        </row>
        <row r="4510">
          <cell r="E4510">
            <v>256108</v>
          </cell>
          <cell r="F4510">
            <v>43749</v>
          </cell>
          <cell r="I4510">
            <v>168183</v>
          </cell>
          <cell r="J4510">
            <v>0</v>
          </cell>
          <cell r="K4510">
            <v>0</v>
          </cell>
          <cell r="L4510">
            <v>168183</v>
          </cell>
        </row>
        <row r="4511">
          <cell r="E4511">
            <v>257029</v>
          </cell>
          <cell r="F4511">
            <v>43754</v>
          </cell>
          <cell r="I4511">
            <v>128463</v>
          </cell>
          <cell r="J4511">
            <v>0</v>
          </cell>
          <cell r="K4511">
            <v>0</v>
          </cell>
          <cell r="L4511">
            <v>128463</v>
          </cell>
        </row>
        <row r="4512">
          <cell r="E4512">
            <v>281089</v>
          </cell>
          <cell r="F4512">
            <v>43810</v>
          </cell>
          <cell r="I4512">
            <v>168183</v>
          </cell>
          <cell r="J4512">
            <v>0</v>
          </cell>
          <cell r="K4512">
            <v>0</v>
          </cell>
          <cell r="L4512">
            <v>168183</v>
          </cell>
        </row>
        <row r="4513">
          <cell r="E4513">
            <v>283334</v>
          </cell>
          <cell r="F4513">
            <v>43815</v>
          </cell>
          <cell r="I4513">
            <v>171383</v>
          </cell>
          <cell r="J4513">
            <v>0</v>
          </cell>
          <cell r="K4513">
            <v>0</v>
          </cell>
          <cell r="L4513">
            <v>171383</v>
          </cell>
        </row>
        <row r="4514">
          <cell r="E4514">
            <v>288852</v>
          </cell>
          <cell r="F4514">
            <v>43829</v>
          </cell>
          <cell r="I4514">
            <v>171383</v>
          </cell>
          <cell r="J4514">
            <v>0</v>
          </cell>
          <cell r="K4514">
            <v>0</v>
          </cell>
          <cell r="L4514">
            <v>171383</v>
          </cell>
        </row>
        <row r="4515">
          <cell r="E4515">
            <v>307443</v>
          </cell>
          <cell r="F4515">
            <v>43858</v>
          </cell>
          <cell r="G4515">
            <v>43973</v>
          </cell>
          <cell r="H4515">
            <v>43973</v>
          </cell>
          <cell r="I4515">
            <v>128463</v>
          </cell>
          <cell r="J4515">
            <v>0</v>
          </cell>
          <cell r="K4515">
            <v>0</v>
          </cell>
          <cell r="L4515">
            <v>128463</v>
          </cell>
        </row>
        <row r="4516">
          <cell r="E4516">
            <v>313579</v>
          </cell>
          <cell r="F4516">
            <v>43871</v>
          </cell>
          <cell r="I4516">
            <v>171383</v>
          </cell>
          <cell r="J4516">
            <v>0</v>
          </cell>
          <cell r="K4516">
            <v>0</v>
          </cell>
          <cell r="L4516">
            <v>171383</v>
          </cell>
        </row>
        <row r="4517">
          <cell r="E4517">
            <v>321478</v>
          </cell>
          <cell r="F4517">
            <v>43887</v>
          </cell>
          <cell r="I4517">
            <v>2441529</v>
          </cell>
          <cell r="J4517">
            <v>0</v>
          </cell>
          <cell r="K4517">
            <v>0</v>
          </cell>
          <cell r="L4517">
            <v>2441529</v>
          </cell>
        </row>
        <row r="4518">
          <cell r="E4518">
            <v>322081</v>
          </cell>
          <cell r="F4518">
            <v>43888</v>
          </cell>
          <cell r="I4518">
            <v>171383</v>
          </cell>
          <cell r="J4518">
            <v>0</v>
          </cell>
          <cell r="K4518">
            <v>0</v>
          </cell>
          <cell r="L4518">
            <v>171383</v>
          </cell>
        </row>
        <row r="4519">
          <cell r="E4519">
            <v>324627</v>
          </cell>
          <cell r="F4519">
            <v>43893</v>
          </cell>
          <cell r="I4519">
            <v>3461261</v>
          </cell>
          <cell r="J4519">
            <v>0</v>
          </cell>
          <cell r="K4519">
            <v>0</v>
          </cell>
          <cell r="L4519">
            <v>3461261</v>
          </cell>
        </row>
        <row r="4520">
          <cell r="E4520">
            <v>324628</v>
          </cell>
          <cell r="F4520">
            <v>43893</v>
          </cell>
          <cell r="I4520">
            <v>2774778</v>
          </cell>
          <cell r="J4520">
            <v>0</v>
          </cell>
          <cell r="K4520">
            <v>0</v>
          </cell>
          <cell r="L4520">
            <v>2774778</v>
          </cell>
        </row>
        <row r="4521">
          <cell r="E4521">
            <v>335267</v>
          </cell>
          <cell r="F4521">
            <v>43938</v>
          </cell>
          <cell r="I4521">
            <v>128463</v>
          </cell>
          <cell r="J4521">
            <v>0</v>
          </cell>
          <cell r="K4521">
            <v>0</v>
          </cell>
          <cell r="L4521">
            <v>128463</v>
          </cell>
        </row>
        <row r="4522">
          <cell r="E4522">
            <v>342818</v>
          </cell>
          <cell r="F4522">
            <v>43979</v>
          </cell>
          <cell r="I4522">
            <v>174297</v>
          </cell>
          <cell r="J4522">
            <v>0</v>
          </cell>
          <cell r="K4522">
            <v>0</v>
          </cell>
          <cell r="L4522">
            <v>174297</v>
          </cell>
        </row>
        <row r="4523">
          <cell r="E4523">
            <v>349999</v>
          </cell>
          <cell r="F4523">
            <v>44008</v>
          </cell>
          <cell r="G4523">
            <v>44025</v>
          </cell>
          <cell r="H4523">
            <v>44036</v>
          </cell>
          <cell r="I4523">
            <v>130647</v>
          </cell>
          <cell r="J4523">
            <v>0</v>
          </cell>
          <cell r="K4523">
            <v>0</v>
          </cell>
          <cell r="L4523">
            <v>130647</v>
          </cell>
        </row>
        <row r="4524">
          <cell r="E4524">
            <v>355969</v>
          </cell>
          <cell r="F4524">
            <v>44027</v>
          </cell>
          <cell r="G4524">
            <v>44124</v>
          </cell>
          <cell r="H4524">
            <v>44125</v>
          </cell>
          <cell r="I4524">
            <v>11618949</v>
          </cell>
          <cell r="J4524">
            <v>0</v>
          </cell>
          <cell r="K4524">
            <v>0</v>
          </cell>
          <cell r="L4524">
            <v>11618949</v>
          </cell>
        </row>
        <row r="4525">
          <cell r="E4525">
            <v>355970</v>
          </cell>
          <cell r="F4525">
            <v>44027</v>
          </cell>
          <cell r="G4525">
            <v>44033</v>
          </cell>
          <cell r="H4525">
            <v>44033</v>
          </cell>
          <cell r="I4525">
            <v>1491587</v>
          </cell>
          <cell r="J4525">
            <v>0</v>
          </cell>
          <cell r="K4525">
            <v>174797</v>
          </cell>
          <cell r="L4525">
            <v>1316790</v>
          </cell>
        </row>
        <row r="4526">
          <cell r="E4526">
            <v>355974</v>
          </cell>
          <cell r="F4526">
            <v>44027</v>
          </cell>
          <cell r="G4526">
            <v>44033</v>
          </cell>
          <cell r="H4526">
            <v>44033</v>
          </cell>
          <cell r="I4526">
            <v>287404</v>
          </cell>
          <cell r="J4526">
            <v>0</v>
          </cell>
          <cell r="K4526">
            <v>53800</v>
          </cell>
          <cell r="L4526">
            <v>233604</v>
          </cell>
        </row>
        <row r="4527">
          <cell r="E4527">
            <v>358115</v>
          </cell>
          <cell r="F4527">
            <v>44033</v>
          </cell>
          <cell r="G4527">
            <v>44036</v>
          </cell>
          <cell r="H4527">
            <v>44036</v>
          </cell>
          <cell r="I4527">
            <v>108047</v>
          </cell>
          <cell r="J4527">
            <v>0</v>
          </cell>
          <cell r="K4527">
            <v>0</v>
          </cell>
          <cell r="L4527">
            <v>108047</v>
          </cell>
        </row>
        <row r="4528">
          <cell r="E4528">
            <v>358577</v>
          </cell>
          <cell r="F4528">
            <v>44035</v>
          </cell>
          <cell r="I4528">
            <v>170897</v>
          </cell>
          <cell r="J4528">
            <v>0</v>
          </cell>
          <cell r="K4528">
            <v>0</v>
          </cell>
          <cell r="L4528">
            <v>170897</v>
          </cell>
        </row>
        <row r="4529">
          <cell r="E4529">
            <v>363502</v>
          </cell>
          <cell r="F4529">
            <v>44049</v>
          </cell>
          <cell r="I4529">
            <v>8684161</v>
          </cell>
          <cell r="J4529">
            <v>0</v>
          </cell>
          <cell r="K4529">
            <v>0</v>
          </cell>
          <cell r="L4529">
            <v>8684161</v>
          </cell>
        </row>
        <row r="4530">
          <cell r="E4530">
            <v>367408</v>
          </cell>
          <cell r="F4530">
            <v>44063</v>
          </cell>
          <cell r="I4530">
            <v>972410</v>
          </cell>
          <cell r="J4530">
            <v>0</v>
          </cell>
          <cell r="K4530">
            <v>0</v>
          </cell>
          <cell r="L4530">
            <v>972410</v>
          </cell>
        </row>
        <row r="4531">
          <cell r="E4531">
            <v>369021</v>
          </cell>
          <cell r="F4531">
            <v>44068</v>
          </cell>
          <cell r="G4531">
            <v>44074</v>
          </cell>
          <cell r="H4531">
            <v>44089</v>
          </cell>
          <cell r="I4531">
            <v>170897</v>
          </cell>
          <cell r="J4531">
            <v>0</v>
          </cell>
          <cell r="K4531">
            <v>0</v>
          </cell>
          <cell r="L4531">
            <v>170897</v>
          </cell>
        </row>
        <row r="4532">
          <cell r="E4532">
            <v>374804</v>
          </cell>
          <cell r="F4532">
            <v>44084</v>
          </cell>
          <cell r="G4532">
            <v>44090</v>
          </cell>
          <cell r="H4532">
            <v>44095</v>
          </cell>
          <cell r="I4532">
            <v>302080</v>
          </cell>
          <cell r="J4532">
            <v>0</v>
          </cell>
          <cell r="K4532">
            <v>0</v>
          </cell>
          <cell r="L4532">
            <v>302080</v>
          </cell>
        </row>
        <row r="4533">
          <cell r="E4533">
            <v>376341</v>
          </cell>
          <cell r="F4533">
            <v>44089</v>
          </cell>
          <cell r="I4533">
            <v>9685390</v>
          </cell>
          <cell r="J4533">
            <v>0</v>
          </cell>
          <cell r="K4533">
            <v>0</v>
          </cell>
          <cell r="L4533">
            <v>9685390</v>
          </cell>
        </row>
        <row r="4534">
          <cell r="E4534">
            <v>377324</v>
          </cell>
          <cell r="F4534">
            <v>44091</v>
          </cell>
          <cell r="G4534">
            <v>44098</v>
          </cell>
          <cell r="H4534">
            <v>44099</v>
          </cell>
          <cell r="I4534">
            <v>170897</v>
          </cell>
          <cell r="J4534">
            <v>0</v>
          </cell>
          <cell r="K4534">
            <v>0</v>
          </cell>
          <cell r="L4534">
            <v>170897</v>
          </cell>
        </row>
        <row r="4535">
          <cell r="E4535">
            <v>379229</v>
          </cell>
          <cell r="F4535">
            <v>44097</v>
          </cell>
          <cell r="G4535">
            <v>44099</v>
          </cell>
          <cell r="H4535">
            <v>44099</v>
          </cell>
          <cell r="I4535">
            <v>48613</v>
          </cell>
          <cell r="J4535">
            <v>0</v>
          </cell>
          <cell r="K4535">
            <v>0</v>
          </cell>
          <cell r="L4535">
            <v>48613</v>
          </cell>
        </row>
        <row r="4536">
          <cell r="E4536">
            <v>379245</v>
          </cell>
          <cell r="F4536">
            <v>44097</v>
          </cell>
          <cell r="G4536">
            <v>44099</v>
          </cell>
          <cell r="H4536">
            <v>44099</v>
          </cell>
          <cell r="I4536">
            <v>302080</v>
          </cell>
          <cell r="J4536">
            <v>0</v>
          </cell>
          <cell r="K4536">
            <v>0</v>
          </cell>
          <cell r="L4536">
            <v>302080</v>
          </cell>
        </row>
        <row r="4537">
          <cell r="E4537">
            <v>379268</v>
          </cell>
          <cell r="F4537">
            <v>44097</v>
          </cell>
          <cell r="G4537">
            <v>44099</v>
          </cell>
          <cell r="H4537">
            <v>44099</v>
          </cell>
          <cell r="I4537">
            <v>302080</v>
          </cell>
          <cell r="J4537">
            <v>0</v>
          </cell>
          <cell r="K4537">
            <v>0</v>
          </cell>
          <cell r="L4537">
            <v>302080</v>
          </cell>
        </row>
        <row r="4538">
          <cell r="E4538">
            <v>380371</v>
          </cell>
          <cell r="F4538">
            <v>44099</v>
          </cell>
          <cell r="G4538">
            <v>44113</v>
          </cell>
          <cell r="H4538">
            <v>44125</v>
          </cell>
          <cell r="I4538">
            <v>3021337</v>
          </cell>
          <cell r="J4538">
            <v>0</v>
          </cell>
          <cell r="K4538">
            <v>0</v>
          </cell>
          <cell r="L4538">
            <v>3021337</v>
          </cell>
        </row>
        <row r="4539">
          <cell r="E4539">
            <v>380372</v>
          </cell>
          <cell r="F4539">
            <v>44099</v>
          </cell>
          <cell r="G4539">
            <v>44113</v>
          </cell>
          <cell r="H4539">
            <v>44125</v>
          </cell>
          <cell r="I4539">
            <v>2624530</v>
          </cell>
          <cell r="J4539">
            <v>0</v>
          </cell>
          <cell r="K4539">
            <v>0</v>
          </cell>
          <cell r="L4539">
            <v>2624530</v>
          </cell>
        </row>
        <row r="4540">
          <cell r="E4540">
            <v>380374</v>
          </cell>
          <cell r="F4540">
            <v>44099</v>
          </cell>
          <cell r="G4540">
            <v>44113</v>
          </cell>
          <cell r="H4540">
            <v>44125</v>
          </cell>
          <cell r="I4540">
            <v>3020397</v>
          </cell>
          <cell r="J4540">
            <v>0</v>
          </cell>
          <cell r="K4540">
            <v>0</v>
          </cell>
          <cell r="L4540">
            <v>3020397</v>
          </cell>
        </row>
        <row r="4541">
          <cell r="E4541">
            <v>380388</v>
          </cell>
          <cell r="F4541">
            <v>44099</v>
          </cell>
          <cell r="G4541">
            <v>44117</v>
          </cell>
          <cell r="I4541">
            <v>174297</v>
          </cell>
          <cell r="J4541">
            <v>0</v>
          </cell>
          <cell r="K4541">
            <v>0</v>
          </cell>
          <cell r="L4541">
            <v>174297</v>
          </cell>
        </row>
        <row r="4542">
          <cell r="E4542">
            <v>381628</v>
          </cell>
          <cell r="F4542">
            <v>44103</v>
          </cell>
          <cell r="G4542">
            <v>44117</v>
          </cell>
          <cell r="I4542">
            <v>174297</v>
          </cell>
          <cell r="J4542">
            <v>0</v>
          </cell>
          <cell r="K4542">
            <v>0</v>
          </cell>
          <cell r="L4542">
            <v>174297</v>
          </cell>
        </row>
        <row r="4543">
          <cell r="E4543">
            <v>382270</v>
          </cell>
          <cell r="F4543">
            <v>44105</v>
          </cell>
          <cell r="I4543">
            <v>428309</v>
          </cell>
          <cell r="J4543">
            <v>0</v>
          </cell>
          <cell r="K4543">
            <v>0</v>
          </cell>
          <cell r="L4543">
            <v>428309</v>
          </cell>
        </row>
        <row r="4544">
          <cell r="E4544">
            <v>382271</v>
          </cell>
          <cell r="F4544">
            <v>44105</v>
          </cell>
          <cell r="I4544">
            <v>357297</v>
          </cell>
          <cell r="J4544">
            <v>0</v>
          </cell>
          <cell r="K4544">
            <v>0</v>
          </cell>
          <cell r="L4544">
            <v>357297</v>
          </cell>
        </row>
        <row r="4545">
          <cell r="E4545">
            <v>382297</v>
          </cell>
          <cell r="F4545">
            <v>44105</v>
          </cell>
          <cell r="I4545">
            <v>8535088</v>
          </cell>
          <cell r="J4545">
            <v>0</v>
          </cell>
          <cell r="K4545">
            <v>0</v>
          </cell>
          <cell r="L4545">
            <v>8535088</v>
          </cell>
        </row>
        <row r="4546">
          <cell r="E4546">
            <v>382555</v>
          </cell>
          <cell r="F4546">
            <v>44105</v>
          </cell>
          <cell r="I4546">
            <v>1063112</v>
          </cell>
          <cell r="J4546">
            <v>0</v>
          </cell>
          <cell r="K4546">
            <v>0</v>
          </cell>
          <cell r="L4546">
            <v>1063112</v>
          </cell>
        </row>
        <row r="4547">
          <cell r="E4547">
            <v>382556</v>
          </cell>
          <cell r="F4547">
            <v>44105</v>
          </cell>
          <cell r="I4547">
            <v>113200</v>
          </cell>
          <cell r="J4547">
            <v>0</v>
          </cell>
          <cell r="K4547">
            <v>0</v>
          </cell>
          <cell r="L4547">
            <v>113200</v>
          </cell>
        </row>
        <row r="4548">
          <cell r="E4548">
            <v>382557</v>
          </cell>
          <cell r="F4548">
            <v>44105</v>
          </cell>
          <cell r="I4548">
            <v>452801</v>
          </cell>
          <cell r="J4548">
            <v>0</v>
          </cell>
          <cell r="K4548">
            <v>0</v>
          </cell>
          <cell r="L4548">
            <v>452801</v>
          </cell>
        </row>
        <row r="4549">
          <cell r="E4549">
            <v>382739</v>
          </cell>
          <cell r="F4549">
            <v>44106</v>
          </cell>
          <cell r="I4549">
            <v>396200</v>
          </cell>
          <cell r="J4549">
            <v>0</v>
          </cell>
          <cell r="K4549">
            <v>0</v>
          </cell>
          <cell r="L4549">
            <v>396200</v>
          </cell>
        </row>
        <row r="4550">
          <cell r="E4550">
            <v>382741</v>
          </cell>
          <cell r="F4550">
            <v>44106</v>
          </cell>
          <cell r="I4550">
            <v>56600</v>
          </cell>
          <cell r="J4550">
            <v>0</v>
          </cell>
          <cell r="K4550">
            <v>0</v>
          </cell>
          <cell r="L4550">
            <v>56600</v>
          </cell>
        </row>
        <row r="4551">
          <cell r="E4551">
            <v>382744</v>
          </cell>
          <cell r="F4551">
            <v>44106</v>
          </cell>
          <cell r="I4551">
            <v>283000</v>
          </cell>
          <cell r="J4551">
            <v>0</v>
          </cell>
          <cell r="K4551">
            <v>0</v>
          </cell>
          <cell r="L4551">
            <v>283000</v>
          </cell>
        </row>
        <row r="4552">
          <cell r="E4552">
            <v>383261</v>
          </cell>
          <cell r="F4552">
            <v>44109</v>
          </cell>
          <cell r="I4552">
            <v>9112396</v>
          </cell>
          <cell r="J4552">
            <v>0</v>
          </cell>
          <cell r="K4552">
            <v>0</v>
          </cell>
          <cell r="L4552">
            <v>9112396</v>
          </cell>
        </row>
        <row r="4553">
          <cell r="E4553">
            <v>383283</v>
          </cell>
          <cell r="F4553">
            <v>44109</v>
          </cell>
          <cell r="G4553">
            <v>44113</v>
          </cell>
          <cell r="H4553">
            <v>44125</v>
          </cell>
          <cell r="I4553">
            <v>130647</v>
          </cell>
          <cell r="J4553">
            <v>0</v>
          </cell>
          <cell r="K4553">
            <v>0</v>
          </cell>
          <cell r="L4553">
            <v>130647</v>
          </cell>
        </row>
        <row r="4554">
          <cell r="E4554">
            <v>383347</v>
          </cell>
          <cell r="F4554">
            <v>44109</v>
          </cell>
          <cell r="I4554">
            <v>628754</v>
          </cell>
          <cell r="J4554">
            <v>0</v>
          </cell>
          <cell r="K4554">
            <v>0</v>
          </cell>
          <cell r="L4554">
            <v>628754</v>
          </cell>
        </row>
        <row r="4555">
          <cell r="E4555">
            <v>383348</v>
          </cell>
          <cell r="F4555">
            <v>44109</v>
          </cell>
          <cell r="I4555">
            <v>171383</v>
          </cell>
          <cell r="J4555">
            <v>0</v>
          </cell>
          <cell r="K4555">
            <v>0</v>
          </cell>
          <cell r="L4555">
            <v>171383</v>
          </cell>
        </row>
        <row r="4556">
          <cell r="E4556">
            <v>383382</v>
          </cell>
          <cell r="F4556">
            <v>44109</v>
          </cell>
          <cell r="I4556">
            <v>7764635</v>
          </cell>
          <cell r="J4556">
            <v>0</v>
          </cell>
          <cell r="K4556">
            <v>0</v>
          </cell>
          <cell r="L4556">
            <v>7764635</v>
          </cell>
        </row>
        <row r="4557">
          <cell r="E4557">
            <v>383646</v>
          </cell>
          <cell r="F4557">
            <v>44109</v>
          </cell>
          <cell r="I4557">
            <v>749671</v>
          </cell>
          <cell r="J4557">
            <v>0</v>
          </cell>
          <cell r="K4557">
            <v>0</v>
          </cell>
          <cell r="L4557">
            <v>749671</v>
          </cell>
        </row>
        <row r="4558">
          <cell r="E4558">
            <v>383648</v>
          </cell>
          <cell r="F4558">
            <v>44109</v>
          </cell>
          <cell r="I4558">
            <v>99431</v>
          </cell>
          <cell r="J4558">
            <v>0</v>
          </cell>
          <cell r="K4558">
            <v>0</v>
          </cell>
          <cell r="L4558">
            <v>99431</v>
          </cell>
        </row>
        <row r="4559">
          <cell r="E4559">
            <v>383649</v>
          </cell>
          <cell r="F4559">
            <v>44109</v>
          </cell>
          <cell r="I4559">
            <v>28300</v>
          </cell>
          <cell r="J4559">
            <v>0</v>
          </cell>
          <cell r="K4559">
            <v>0</v>
          </cell>
          <cell r="L4559">
            <v>28300</v>
          </cell>
        </row>
        <row r="4560">
          <cell r="E4560">
            <v>383665</v>
          </cell>
          <cell r="F4560">
            <v>44109</v>
          </cell>
          <cell r="I4560">
            <v>135783</v>
          </cell>
          <cell r="J4560">
            <v>0</v>
          </cell>
          <cell r="K4560">
            <v>0</v>
          </cell>
          <cell r="L4560">
            <v>135783</v>
          </cell>
        </row>
        <row r="4561">
          <cell r="E4561">
            <v>383711</v>
          </cell>
          <cell r="F4561">
            <v>44109</v>
          </cell>
          <cell r="I4561">
            <v>2669276</v>
          </cell>
          <cell r="J4561">
            <v>0</v>
          </cell>
          <cell r="K4561">
            <v>0</v>
          </cell>
          <cell r="L4561">
            <v>2669276</v>
          </cell>
        </row>
        <row r="4562">
          <cell r="E4562">
            <v>384111</v>
          </cell>
          <cell r="F4562">
            <v>44110</v>
          </cell>
          <cell r="I4562">
            <v>566000</v>
          </cell>
          <cell r="J4562">
            <v>0</v>
          </cell>
          <cell r="K4562">
            <v>0</v>
          </cell>
          <cell r="L4562">
            <v>566000</v>
          </cell>
        </row>
        <row r="4563">
          <cell r="E4563">
            <v>384115</v>
          </cell>
          <cell r="F4563">
            <v>44110</v>
          </cell>
          <cell r="I4563">
            <v>367902</v>
          </cell>
          <cell r="J4563">
            <v>0</v>
          </cell>
          <cell r="K4563">
            <v>0</v>
          </cell>
          <cell r="L4563">
            <v>367902</v>
          </cell>
        </row>
        <row r="4564">
          <cell r="E4564">
            <v>384135</v>
          </cell>
          <cell r="F4564">
            <v>44110</v>
          </cell>
          <cell r="I4564">
            <v>128463</v>
          </cell>
          <cell r="J4564">
            <v>0</v>
          </cell>
          <cell r="K4564">
            <v>0</v>
          </cell>
          <cell r="L4564">
            <v>128463</v>
          </cell>
        </row>
        <row r="4565">
          <cell r="E4565">
            <v>384176</v>
          </cell>
          <cell r="F4565">
            <v>44110</v>
          </cell>
          <cell r="I4565">
            <v>3345088</v>
          </cell>
          <cell r="J4565">
            <v>0</v>
          </cell>
          <cell r="K4565">
            <v>0</v>
          </cell>
          <cell r="L4565">
            <v>3345088</v>
          </cell>
        </row>
        <row r="4566">
          <cell r="E4566">
            <v>384438</v>
          </cell>
          <cell r="F4566">
            <v>44111</v>
          </cell>
          <cell r="I4566">
            <v>6916710</v>
          </cell>
          <cell r="J4566">
            <v>0</v>
          </cell>
          <cell r="K4566">
            <v>0</v>
          </cell>
          <cell r="L4566">
            <v>6916710</v>
          </cell>
        </row>
        <row r="4567">
          <cell r="E4567">
            <v>384764</v>
          </cell>
          <cell r="F4567">
            <v>44111</v>
          </cell>
          <cell r="I4567">
            <v>816418</v>
          </cell>
          <cell r="J4567">
            <v>0</v>
          </cell>
          <cell r="K4567">
            <v>0</v>
          </cell>
          <cell r="L4567">
            <v>816418</v>
          </cell>
        </row>
        <row r="4568">
          <cell r="E4568">
            <v>384780</v>
          </cell>
          <cell r="F4568">
            <v>44111</v>
          </cell>
          <cell r="I4568">
            <v>610414</v>
          </cell>
          <cell r="J4568">
            <v>0</v>
          </cell>
          <cell r="K4568">
            <v>0</v>
          </cell>
          <cell r="L4568">
            <v>610414</v>
          </cell>
        </row>
        <row r="4569">
          <cell r="E4569">
            <v>384781</v>
          </cell>
          <cell r="F4569">
            <v>44111</v>
          </cell>
          <cell r="I4569">
            <v>171383</v>
          </cell>
          <cell r="J4569">
            <v>0</v>
          </cell>
          <cell r="K4569">
            <v>0</v>
          </cell>
          <cell r="L4569">
            <v>171383</v>
          </cell>
        </row>
        <row r="4570">
          <cell r="E4570">
            <v>384782</v>
          </cell>
          <cell r="F4570">
            <v>44111</v>
          </cell>
          <cell r="I4570">
            <v>321877</v>
          </cell>
          <cell r="J4570">
            <v>0</v>
          </cell>
          <cell r="K4570">
            <v>0</v>
          </cell>
          <cell r="L4570">
            <v>321877</v>
          </cell>
        </row>
        <row r="4571">
          <cell r="E4571">
            <v>384988</v>
          </cell>
          <cell r="F4571">
            <v>44112</v>
          </cell>
          <cell r="I4571">
            <v>6276985</v>
          </cell>
          <cell r="J4571">
            <v>0</v>
          </cell>
          <cell r="K4571">
            <v>0</v>
          </cell>
          <cell r="L4571">
            <v>6276985</v>
          </cell>
        </row>
        <row r="4572">
          <cell r="E4572">
            <v>385061</v>
          </cell>
          <cell r="F4572">
            <v>44112</v>
          </cell>
          <cell r="I4572">
            <v>537700</v>
          </cell>
          <cell r="J4572">
            <v>0</v>
          </cell>
          <cell r="K4572">
            <v>0</v>
          </cell>
          <cell r="L4572">
            <v>537700</v>
          </cell>
        </row>
        <row r="4573">
          <cell r="E4573">
            <v>385064</v>
          </cell>
          <cell r="F4573">
            <v>44112</v>
          </cell>
          <cell r="I4573">
            <v>595887</v>
          </cell>
          <cell r="J4573">
            <v>0</v>
          </cell>
          <cell r="K4573">
            <v>0</v>
          </cell>
          <cell r="L4573">
            <v>595887</v>
          </cell>
        </row>
        <row r="4574">
          <cell r="E4574">
            <v>385173</v>
          </cell>
          <cell r="F4574">
            <v>44112</v>
          </cell>
          <cell r="I4574">
            <v>74753</v>
          </cell>
          <cell r="J4574">
            <v>0</v>
          </cell>
          <cell r="K4574">
            <v>0</v>
          </cell>
          <cell r="L4574">
            <v>74753</v>
          </cell>
        </row>
        <row r="4575">
          <cell r="E4575">
            <v>385174</v>
          </cell>
          <cell r="F4575">
            <v>44112</v>
          </cell>
          <cell r="I4575">
            <v>243726</v>
          </cell>
          <cell r="J4575">
            <v>0</v>
          </cell>
          <cell r="K4575">
            <v>0</v>
          </cell>
          <cell r="L4575">
            <v>243726</v>
          </cell>
        </row>
        <row r="4576">
          <cell r="E4576">
            <v>385538</v>
          </cell>
          <cell r="F4576">
            <v>44113</v>
          </cell>
          <cell r="I4576">
            <v>167983</v>
          </cell>
          <cell r="J4576">
            <v>0</v>
          </cell>
          <cell r="K4576">
            <v>0</v>
          </cell>
          <cell r="L4576">
            <v>167983</v>
          </cell>
        </row>
        <row r="4577">
          <cell r="E4577">
            <v>385544</v>
          </cell>
          <cell r="F4577">
            <v>44113</v>
          </cell>
          <cell r="I4577">
            <v>4011291</v>
          </cell>
          <cell r="J4577">
            <v>0</v>
          </cell>
          <cell r="K4577">
            <v>0</v>
          </cell>
          <cell r="L4577">
            <v>4011291</v>
          </cell>
        </row>
        <row r="4578">
          <cell r="E4578">
            <v>385617</v>
          </cell>
          <cell r="F4578">
            <v>44113</v>
          </cell>
          <cell r="I4578">
            <v>226400</v>
          </cell>
          <cell r="J4578">
            <v>0</v>
          </cell>
          <cell r="K4578">
            <v>0</v>
          </cell>
          <cell r="L4578">
            <v>226400</v>
          </cell>
        </row>
        <row r="4579">
          <cell r="E4579">
            <v>385618</v>
          </cell>
          <cell r="F4579">
            <v>44113</v>
          </cell>
          <cell r="I4579">
            <v>510986</v>
          </cell>
          <cell r="J4579">
            <v>0</v>
          </cell>
          <cell r="K4579">
            <v>0</v>
          </cell>
          <cell r="L4579">
            <v>510986</v>
          </cell>
        </row>
        <row r="4580">
          <cell r="E4580">
            <v>385675</v>
          </cell>
          <cell r="F4580">
            <v>44113</v>
          </cell>
          <cell r="I4580">
            <v>28300</v>
          </cell>
          <cell r="J4580">
            <v>0</v>
          </cell>
          <cell r="K4580">
            <v>0</v>
          </cell>
          <cell r="L4580">
            <v>28300</v>
          </cell>
        </row>
        <row r="4581">
          <cell r="E4581">
            <v>385676</v>
          </cell>
          <cell r="F4581">
            <v>44113</v>
          </cell>
          <cell r="I4581">
            <v>128463</v>
          </cell>
          <cell r="J4581">
            <v>0</v>
          </cell>
          <cell r="K4581">
            <v>0</v>
          </cell>
          <cell r="L4581">
            <v>128463</v>
          </cell>
        </row>
        <row r="4582">
          <cell r="E4582">
            <v>385866</v>
          </cell>
          <cell r="F4582">
            <v>44113</v>
          </cell>
          <cell r="G4582">
            <v>44118</v>
          </cell>
          <cell r="H4582">
            <v>44126</v>
          </cell>
          <cell r="I4582">
            <v>130647</v>
          </cell>
          <cell r="J4582">
            <v>0</v>
          </cell>
          <cell r="K4582">
            <v>0</v>
          </cell>
          <cell r="L4582">
            <v>130647</v>
          </cell>
        </row>
        <row r="4583">
          <cell r="E4583">
            <v>386191</v>
          </cell>
          <cell r="F4583">
            <v>44117</v>
          </cell>
          <cell r="I4583">
            <v>84902</v>
          </cell>
          <cell r="J4583">
            <v>0</v>
          </cell>
          <cell r="K4583">
            <v>0</v>
          </cell>
          <cell r="L4583">
            <v>84902</v>
          </cell>
        </row>
        <row r="4584">
          <cell r="E4584">
            <v>386193</v>
          </cell>
          <cell r="F4584">
            <v>44117</v>
          </cell>
          <cell r="I4584">
            <v>616177</v>
          </cell>
          <cell r="J4584">
            <v>0</v>
          </cell>
          <cell r="K4584">
            <v>0</v>
          </cell>
          <cell r="L4584">
            <v>616177</v>
          </cell>
        </row>
        <row r="4585">
          <cell r="E4585">
            <v>386451</v>
          </cell>
          <cell r="F4585">
            <v>44117</v>
          </cell>
          <cell r="I4585">
            <v>6928407</v>
          </cell>
          <cell r="J4585">
            <v>0</v>
          </cell>
          <cell r="K4585">
            <v>0</v>
          </cell>
          <cell r="L4585">
            <v>6928407</v>
          </cell>
        </row>
        <row r="4586">
          <cell r="E4586">
            <v>386636</v>
          </cell>
          <cell r="F4586">
            <v>44118</v>
          </cell>
          <cell r="I4586">
            <v>6575042</v>
          </cell>
          <cell r="J4586">
            <v>0</v>
          </cell>
          <cell r="K4586">
            <v>0</v>
          </cell>
          <cell r="L4586">
            <v>6575042</v>
          </cell>
        </row>
        <row r="4587">
          <cell r="E4587">
            <v>386963</v>
          </cell>
          <cell r="F4587">
            <v>44118</v>
          </cell>
          <cell r="I4587">
            <v>354133</v>
          </cell>
          <cell r="J4587">
            <v>0</v>
          </cell>
          <cell r="K4587">
            <v>0</v>
          </cell>
          <cell r="L4587">
            <v>354133</v>
          </cell>
        </row>
        <row r="4588">
          <cell r="E4588">
            <v>386964</v>
          </cell>
          <cell r="F4588">
            <v>44118</v>
          </cell>
          <cell r="I4588">
            <v>28300</v>
          </cell>
          <cell r="J4588">
            <v>0</v>
          </cell>
          <cell r="K4588">
            <v>0</v>
          </cell>
          <cell r="L4588">
            <v>28300</v>
          </cell>
        </row>
        <row r="4589">
          <cell r="E4589">
            <v>386965</v>
          </cell>
          <cell r="F4589">
            <v>44118</v>
          </cell>
          <cell r="I4589">
            <v>256926</v>
          </cell>
          <cell r="J4589">
            <v>0</v>
          </cell>
          <cell r="K4589">
            <v>0</v>
          </cell>
          <cell r="L4589">
            <v>256926</v>
          </cell>
        </row>
        <row r="4590">
          <cell r="E4590">
            <v>386967</v>
          </cell>
          <cell r="F4590">
            <v>44118</v>
          </cell>
          <cell r="I4590">
            <v>701077</v>
          </cell>
          <cell r="J4590">
            <v>0</v>
          </cell>
          <cell r="K4590">
            <v>0</v>
          </cell>
          <cell r="L4590">
            <v>701077</v>
          </cell>
        </row>
        <row r="4591">
          <cell r="E4591">
            <v>387279</v>
          </cell>
          <cell r="F4591">
            <v>44119</v>
          </cell>
          <cell r="G4591">
            <v>44125</v>
          </cell>
          <cell r="I4591">
            <v>174297</v>
          </cell>
          <cell r="J4591">
            <v>0</v>
          </cell>
          <cell r="K4591">
            <v>0</v>
          </cell>
          <cell r="L4591">
            <v>174297</v>
          </cell>
        </row>
        <row r="4592">
          <cell r="E4592">
            <v>387486</v>
          </cell>
          <cell r="F4592">
            <v>44119</v>
          </cell>
          <cell r="I4592">
            <v>857006</v>
          </cell>
          <cell r="J4592">
            <v>0</v>
          </cell>
          <cell r="K4592">
            <v>0</v>
          </cell>
          <cell r="L4592">
            <v>857006</v>
          </cell>
        </row>
        <row r="4593">
          <cell r="E4593">
            <v>387487</v>
          </cell>
          <cell r="F4593">
            <v>44119</v>
          </cell>
          <cell r="I4593">
            <v>452805</v>
          </cell>
          <cell r="J4593">
            <v>0</v>
          </cell>
          <cell r="K4593">
            <v>0</v>
          </cell>
          <cell r="L4593">
            <v>452805</v>
          </cell>
        </row>
        <row r="4594">
          <cell r="E4594">
            <v>387488</v>
          </cell>
          <cell r="F4594">
            <v>44119</v>
          </cell>
          <cell r="I4594">
            <v>214214</v>
          </cell>
          <cell r="J4594">
            <v>0</v>
          </cell>
          <cell r="K4594">
            <v>0</v>
          </cell>
          <cell r="L4594">
            <v>214214</v>
          </cell>
        </row>
        <row r="4595">
          <cell r="E4595">
            <v>387493</v>
          </cell>
          <cell r="F4595">
            <v>44119</v>
          </cell>
          <cell r="I4595">
            <v>677160</v>
          </cell>
          <cell r="J4595">
            <v>0</v>
          </cell>
          <cell r="K4595">
            <v>0</v>
          </cell>
          <cell r="L4595">
            <v>677160</v>
          </cell>
        </row>
        <row r="4596">
          <cell r="E4596">
            <v>387495</v>
          </cell>
          <cell r="F4596">
            <v>44119</v>
          </cell>
          <cell r="I4596">
            <v>6583970</v>
          </cell>
          <cell r="J4596">
            <v>0</v>
          </cell>
          <cell r="K4596">
            <v>0</v>
          </cell>
          <cell r="L4596">
            <v>6583970</v>
          </cell>
        </row>
        <row r="4597">
          <cell r="E4597">
            <v>387791</v>
          </cell>
          <cell r="F4597">
            <v>44120</v>
          </cell>
          <cell r="I4597">
            <v>367900</v>
          </cell>
          <cell r="J4597">
            <v>0</v>
          </cell>
          <cell r="K4597">
            <v>0</v>
          </cell>
          <cell r="L4597">
            <v>367900</v>
          </cell>
        </row>
        <row r="4598">
          <cell r="E4598">
            <v>387794</v>
          </cell>
          <cell r="F4598">
            <v>44120</v>
          </cell>
          <cell r="I4598">
            <v>28300</v>
          </cell>
          <cell r="J4598">
            <v>0</v>
          </cell>
          <cell r="K4598">
            <v>0</v>
          </cell>
          <cell r="L4598">
            <v>28300</v>
          </cell>
        </row>
        <row r="4599">
          <cell r="E4599">
            <v>387800</v>
          </cell>
          <cell r="F4599">
            <v>44120</v>
          </cell>
          <cell r="I4599">
            <v>555853</v>
          </cell>
          <cell r="J4599">
            <v>0</v>
          </cell>
          <cell r="K4599">
            <v>0</v>
          </cell>
          <cell r="L4599">
            <v>555853</v>
          </cell>
        </row>
        <row r="4600">
          <cell r="E4600">
            <v>388289</v>
          </cell>
          <cell r="F4600">
            <v>44123</v>
          </cell>
          <cell r="I4600">
            <v>7330983</v>
          </cell>
          <cell r="J4600">
            <v>0</v>
          </cell>
          <cell r="K4600">
            <v>0</v>
          </cell>
          <cell r="L4600">
            <v>7330983</v>
          </cell>
        </row>
        <row r="4601">
          <cell r="E4601">
            <v>388331</v>
          </cell>
          <cell r="F4601">
            <v>44123</v>
          </cell>
          <cell r="I4601">
            <v>6932991</v>
          </cell>
          <cell r="J4601">
            <v>0</v>
          </cell>
          <cell r="K4601">
            <v>0</v>
          </cell>
          <cell r="L4601">
            <v>6932991</v>
          </cell>
        </row>
        <row r="4602">
          <cell r="E4602">
            <v>388345</v>
          </cell>
          <cell r="F4602">
            <v>44123</v>
          </cell>
          <cell r="I4602">
            <v>171383</v>
          </cell>
          <cell r="J4602">
            <v>0</v>
          </cell>
          <cell r="K4602">
            <v>0</v>
          </cell>
          <cell r="L4602">
            <v>171383</v>
          </cell>
        </row>
        <row r="4603">
          <cell r="E4603">
            <v>388348</v>
          </cell>
          <cell r="F4603">
            <v>44123</v>
          </cell>
          <cell r="I4603">
            <v>702155</v>
          </cell>
          <cell r="J4603">
            <v>0</v>
          </cell>
          <cell r="K4603">
            <v>0</v>
          </cell>
          <cell r="L4603">
            <v>702155</v>
          </cell>
        </row>
        <row r="4604">
          <cell r="E4604">
            <v>388349</v>
          </cell>
          <cell r="F4604">
            <v>44123</v>
          </cell>
          <cell r="I4604">
            <v>843057</v>
          </cell>
          <cell r="J4604">
            <v>0</v>
          </cell>
          <cell r="K4604">
            <v>0</v>
          </cell>
          <cell r="L4604">
            <v>843057</v>
          </cell>
        </row>
        <row r="4605">
          <cell r="E4605">
            <v>388685</v>
          </cell>
          <cell r="F4605">
            <v>44124</v>
          </cell>
          <cell r="I4605">
            <v>470953</v>
          </cell>
          <cell r="J4605">
            <v>0</v>
          </cell>
          <cell r="K4605">
            <v>0</v>
          </cell>
          <cell r="L4605">
            <v>470953</v>
          </cell>
        </row>
        <row r="4606">
          <cell r="E4606">
            <v>388714</v>
          </cell>
          <cell r="F4606">
            <v>44124</v>
          </cell>
          <cell r="I4606">
            <v>229517</v>
          </cell>
          <cell r="J4606">
            <v>0</v>
          </cell>
          <cell r="K4606">
            <v>0</v>
          </cell>
          <cell r="L4606">
            <v>229517</v>
          </cell>
        </row>
        <row r="4607">
          <cell r="E4607">
            <v>388863</v>
          </cell>
          <cell r="F4607">
            <v>44124</v>
          </cell>
          <cell r="I4607">
            <v>1029651</v>
          </cell>
          <cell r="J4607">
            <v>0</v>
          </cell>
          <cell r="K4607">
            <v>0</v>
          </cell>
          <cell r="L4607">
            <v>1029651</v>
          </cell>
        </row>
        <row r="4608">
          <cell r="E4608">
            <v>388885</v>
          </cell>
          <cell r="F4608">
            <v>44124</v>
          </cell>
          <cell r="I4608">
            <v>6165355</v>
          </cell>
          <cell r="J4608">
            <v>0</v>
          </cell>
          <cell r="K4608">
            <v>0</v>
          </cell>
          <cell r="L4608">
            <v>6165355</v>
          </cell>
        </row>
        <row r="4609">
          <cell r="E4609">
            <v>388949</v>
          </cell>
          <cell r="F4609">
            <v>44124</v>
          </cell>
          <cell r="I4609">
            <v>537700</v>
          </cell>
          <cell r="J4609">
            <v>0</v>
          </cell>
          <cell r="K4609">
            <v>0</v>
          </cell>
          <cell r="L4609">
            <v>537700</v>
          </cell>
        </row>
        <row r="4610">
          <cell r="E4610">
            <v>388951</v>
          </cell>
          <cell r="F4610">
            <v>44124</v>
          </cell>
          <cell r="I4610">
            <v>56600</v>
          </cell>
          <cell r="J4610">
            <v>0</v>
          </cell>
          <cell r="K4610">
            <v>0</v>
          </cell>
          <cell r="L4610">
            <v>56600</v>
          </cell>
        </row>
        <row r="4611">
          <cell r="E4611">
            <v>388953</v>
          </cell>
          <cell r="F4611">
            <v>44124</v>
          </cell>
          <cell r="I4611">
            <v>481101</v>
          </cell>
          <cell r="J4611">
            <v>0</v>
          </cell>
          <cell r="K4611">
            <v>0</v>
          </cell>
          <cell r="L4611">
            <v>481101</v>
          </cell>
        </row>
        <row r="4612">
          <cell r="E4612">
            <v>389103</v>
          </cell>
          <cell r="F4612">
            <v>44125</v>
          </cell>
          <cell r="I4612">
            <v>8124358</v>
          </cell>
          <cell r="J4612">
            <v>0</v>
          </cell>
          <cell r="K4612">
            <v>0</v>
          </cell>
          <cell r="L4612">
            <v>8124358</v>
          </cell>
        </row>
        <row r="4613">
          <cell r="E4613">
            <v>389337</v>
          </cell>
          <cell r="F4613">
            <v>44125</v>
          </cell>
          <cell r="I4613">
            <v>664771</v>
          </cell>
          <cell r="J4613">
            <v>0</v>
          </cell>
          <cell r="K4613">
            <v>0</v>
          </cell>
          <cell r="L4613">
            <v>664771</v>
          </cell>
        </row>
        <row r="4614">
          <cell r="E4614">
            <v>389338</v>
          </cell>
          <cell r="F4614">
            <v>44125</v>
          </cell>
          <cell r="I4614">
            <v>481100</v>
          </cell>
          <cell r="J4614">
            <v>0</v>
          </cell>
          <cell r="K4614">
            <v>0</v>
          </cell>
          <cell r="L4614">
            <v>481100</v>
          </cell>
        </row>
        <row r="4615">
          <cell r="E4615">
            <v>389339</v>
          </cell>
          <cell r="F4615">
            <v>44125</v>
          </cell>
          <cell r="I4615">
            <v>199683</v>
          </cell>
          <cell r="J4615">
            <v>0</v>
          </cell>
          <cell r="K4615">
            <v>0</v>
          </cell>
          <cell r="L4615">
            <v>199683</v>
          </cell>
        </row>
        <row r="4616">
          <cell r="E4616">
            <v>389755</v>
          </cell>
          <cell r="F4616">
            <v>44126</v>
          </cell>
          <cell r="I4616">
            <v>602306</v>
          </cell>
          <cell r="J4616">
            <v>0</v>
          </cell>
          <cell r="K4616">
            <v>0</v>
          </cell>
          <cell r="L4616">
            <v>602306</v>
          </cell>
        </row>
        <row r="4617">
          <cell r="E4617">
            <v>389758</v>
          </cell>
          <cell r="F4617">
            <v>44126</v>
          </cell>
          <cell r="I4617">
            <v>113200</v>
          </cell>
          <cell r="J4617">
            <v>0</v>
          </cell>
          <cell r="K4617">
            <v>0</v>
          </cell>
          <cell r="L4617">
            <v>113200</v>
          </cell>
        </row>
        <row r="4618">
          <cell r="E4618">
            <v>389760</v>
          </cell>
          <cell r="F4618">
            <v>44126</v>
          </cell>
          <cell r="I4618">
            <v>452808</v>
          </cell>
          <cell r="J4618">
            <v>0</v>
          </cell>
          <cell r="K4618">
            <v>0</v>
          </cell>
          <cell r="L4618">
            <v>452808</v>
          </cell>
        </row>
        <row r="4619">
          <cell r="E4619">
            <v>389837</v>
          </cell>
          <cell r="F4619">
            <v>44127</v>
          </cell>
          <cell r="I4619">
            <v>1811500</v>
          </cell>
          <cell r="J4619">
            <v>0</v>
          </cell>
          <cell r="K4619">
            <v>0</v>
          </cell>
          <cell r="L4619">
            <v>1811500</v>
          </cell>
        </row>
        <row r="4620">
          <cell r="E4620">
            <v>389843</v>
          </cell>
          <cell r="F4620">
            <v>44127</v>
          </cell>
          <cell r="I4620">
            <v>5796800</v>
          </cell>
          <cell r="J4620">
            <v>0</v>
          </cell>
          <cell r="K4620">
            <v>0</v>
          </cell>
          <cell r="L4620">
            <v>5796800</v>
          </cell>
        </row>
        <row r="4621">
          <cell r="E4621">
            <v>390030</v>
          </cell>
          <cell r="F4621">
            <v>44127</v>
          </cell>
          <cell r="I4621">
            <v>5849654</v>
          </cell>
          <cell r="J4621">
            <v>0</v>
          </cell>
          <cell r="K4621">
            <v>0</v>
          </cell>
          <cell r="L4621">
            <v>5849654</v>
          </cell>
        </row>
        <row r="4622">
          <cell r="E4622">
            <v>390131</v>
          </cell>
          <cell r="F4622">
            <v>44127</v>
          </cell>
          <cell r="I4622">
            <v>6653365</v>
          </cell>
          <cell r="J4622">
            <v>0</v>
          </cell>
          <cell r="K4622">
            <v>0</v>
          </cell>
          <cell r="L4622">
            <v>6653365</v>
          </cell>
        </row>
        <row r="4623">
          <cell r="E4623">
            <v>390132</v>
          </cell>
          <cell r="F4623">
            <v>44127</v>
          </cell>
          <cell r="I4623">
            <v>1079802</v>
          </cell>
          <cell r="J4623">
            <v>0</v>
          </cell>
          <cell r="K4623">
            <v>0</v>
          </cell>
          <cell r="L4623">
            <v>1079802</v>
          </cell>
        </row>
        <row r="4624">
          <cell r="E4624">
            <v>390134</v>
          </cell>
          <cell r="F4624">
            <v>44127</v>
          </cell>
          <cell r="I4624">
            <v>371828</v>
          </cell>
          <cell r="J4624">
            <v>0</v>
          </cell>
          <cell r="K4624">
            <v>0</v>
          </cell>
          <cell r="L4624">
            <v>371828</v>
          </cell>
        </row>
        <row r="4625">
          <cell r="E4625">
            <v>334232</v>
          </cell>
          <cell r="F4625">
            <v>43929</v>
          </cell>
          <cell r="I4625">
            <v>113200</v>
          </cell>
          <cell r="J4625">
            <v>0</v>
          </cell>
          <cell r="K4625">
            <v>0</v>
          </cell>
          <cell r="L4625">
            <v>113200</v>
          </cell>
        </row>
        <row r="4626">
          <cell r="E4626">
            <v>338581</v>
          </cell>
          <cell r="F4626">
            <v>43962</v>
          </cell>
          <cell r="G4626">
            <v>43962</v>
          </cell>
          <cell r="H4626">
            <v>43963</v>
          </cell>
          <cell r="I4626">
            <v>25598499</v>
          </cell>
          <cell r="J4626">
            <v>0</v>
          </cell>
          <cell r="K4626">
            <v>0</v>
          </cell>
          <cell r="L4626">
            <v>25598499</v>
          </cell>
        </row>
        <row r="4627">
          <cell r="E4627">
            <v>338582</v>
          </cell>
          <cell r="F4627">
            <v>43962</v>
          </cell>
          <cell r="G4627">
            <v>43962</v>
          </cell>
          <cell r="H4627">
            <v>43963</v>
          </cell>
          <cell r="I4627">
            <v>141501</v>
          </cell>
          <cell r="J4627">
            <v>0</v>
          </cell>
          <cell r="K4627">
            <v>0</v>
          </cell>
          <cell r="L4627">
            <v>141501</v>
          </cell>
        </row>
        <row r="4628">
          <cell r="E4628">
            <v>338587</v>
          </cell>
          <cell r="F4628">
            <v>43962</v>
          </cell>
          <cell r="G4628">
            <v>43962</v>
          </cell>
          <cell r="H4628">
            <v>43963</v>
          </cell>
          <cell r="I4628">
            <v>141501</v>
          </cell>
          <cell r="J4628">
            <v>0</v>
          </cell>
          <cell r="K4628">
            <v>0</v>
          </cell>
          <cell r="L4628">
            <v>141501</v>
          </cell>
        </row>
        <row r="4629">
          <cell r="E4629">
            <v>344404</v>
          </cell>
          <cell r="F4629">
            <v>43987</v>
          </cell>
          <cell r="G4629">
            <v>44038</v>
          </cell>
          <cell r="H4629">
            <v>44044</v>
          </cell>
          <cell r="I4629">
            <v>25348298</v>
          </cell>
          <cell r="J4629">
            <v>0</v>
          </cell>
          <cell r="K4629">
            <v>0</v>
          </cell>
          <cell r="L4629">
            <v>25348298</v>
          </cell>
        </row>
        <row r="4630">
          <cell r="E4630">
            <v>344405</v>
          </cell>
          <cell r="F4630">
            <v>43987</v>
          </cell>
          <cell r="G4630">
            <v>43990</v>
          </cell>
          <cell r="H4630">
            <v>43991</v>
          </cell>
          <cell r="I4630">
            <v>28302</v>
          </cell>
          <cell r="J4630">
            <v>0</v>
          </cell>
          <cell r="K4630">
            <v>0</v>
          </cell>
          <cell r="L4630">
            <v>28302</v>
          </cell>
        </row>
        <row r="4631">
          <cell r="E4631">
            <v>344408</v>
          </cell>
          <cell r="F4631">
            <v>43987</v>
          </cell>
          <cell r="G4631">
            <v>44038</v>
          </cell>
          <cell r="H4631">
            <v>44044</v>
          </cell>
          <cell r="I4631">
            <v>1505135</v>
          </cell>
          <cell r="J4631">
            <v>0</v>
          </cell>
          <cell r="K4631">
            <v>0</v>
          </cell>
          <cell r="L4631">
            <v>1505135</v>
          </cell>
        </row>
        <row r="4632">
          <cell r="E4632">
            <v>344410</v>
          </cell>
          <cell r="F4632">
            <v>43987</v>
          </cell>
          <cell r="G4632">
            <v>44038</v>
          </cell>
          <cell r="H4632">
            <v>44044</v>
          </cell>
          <cell r="I4632">
            <v>4651753</v>
          </cell>
          <cell r="J4632">
            <v>0</v>
          </cell>
          <cell r="K4632">
            <v>0</v>
          </cell>
          <cell r="L4632">
            <v>4651753</v>
          </cell>
        </row>
        <row r="4633">
          <cell r="E4633">
            <v>344414</v>
          </cell>
          <cell r="F4633">
            <v>43987</v>
          </cell>
          <cell r="G4633">
            <v>44038</v>
          </cell>
          <cell r="H4633">
            <v>44044</v>
          </cell>
          <cell r="I4633">
            <v>9078652</v>
          </cell>
          <cell r="J4633">
            <v>0</v>
          </cell>
          <cell r="K4633">
            <v>0</v>
          </cell>
          <cell r="L4633">
            <v>9078652</v>
          </cell>
        </row>
        <row r="4634">
          <cell r="E4634">
            <v>353233</v>
          </cell>
          <cell r="F4634">
            <v>44019</v>
          </cell>
          <cell r="G4634">
            <v>44020</v>
          </cell>
          <cell r="H4634">
            <v>44020</v>
          </cell>
          <cell r="I4634">
            <v>7031593</v>
          </cell>
          <cell r="J4634">
            <v>0</v>
          </cell>
          <cell r="K4634">
            <v>0</v>
          </cell>
          <cell r="L4634">
            <v>7031593</v>
          </cell>
        </row>
        <row r="4635">
          <cell r="E4635">
            <v>353237</v>
          </cell>
          <cell r="F4635">
            <v>44019</v>
          </cell>
          <cell r="G4635">
            <v>44020</v>
          </cell>
          <cell r="H4635">
            <v>44020</v>
          </cell>
          <cell r="I4635">
            <v>341185</v>
          </cell>
          <cell r="J4635">
            <v>0</v>
          </cell>
          <cell r="K4635">
            <v>0</v>
          </cell>
          <cell r="L4635">
            <v>341185</v>
          </cell>
        </row>
        <row r="4636">
          <cell r="E4636">
            <v>363279</v>
          </cell>
          <cell r="F4636">
            <v>44049</v>
          </cell>
          <cell r="G4636">
            <v>44049</v>
          </cell>
          <cell r="H4636">
            <v>44049</v>
          </cell>
          <cell r="I4636">
            <v>355714</v>
          </cell>
          <cell r="J4636">
            <v>0</v>
          </cell>
          <cell r="K4636">
            <v>0</v>
          </cell>
          <cell r="L4636">
            <v>355714</v>
          </cell>
        </row>
        <row r="4637">
          <cell r="E4637">
            <v>363287</v>
          </cell>
          <cell r="F4637">
            <v>44049</v>
          </cell>
          <cell r="G4637">
            <v>44049</v>
          </cell>
          <cell r="H4637">
            <v>44049</v>
          </cell>
          <cell r="I4637">
            <v>6557739</v>
          </cell>
          <cell r="J4637">
            <v>0</v>
          </cell>
          <cell r="K4637">
            <v>0</v>
          </cell>
          <cell r="L4637">
            <v>6557739</v>
          </cell>
        </row>
        <row r="4638">
          <cell r="E4638">
            <v>372587</v>
          </cell>
          <cell r="F4638">
            <v>44078</v>
          </cell>
          <cell r="G4638">
            <v>44081</v>
          </cell>
          <cell r="H4638">
            <v>44081</v>
          </cell>
          <cell r="I4638">
            <v>28055254</v>
          </cell>
          <cell r="J4638">
            <v>0</v>
          </cell>
          <cell r="K4638">
            <v>0</v>
          </cell>
          <cell r="L4638">
            <v>28055254</v>
          </cell>
        </row>
        <row r="4639">
          <cell r="E4639">
            <v>372588</v>
          </cell>
          <cell r="F4639">
            <v>44078</v>
          </cell>
          <cell r="G4639">
            <v>44081</v>
          </cell>
          <cell r="H4639">
            <v>44081</v>
          </cell>
          <cell r="I4639">
            <v>384746</v>
          </cell>
          <cell r="J4639">
            <v>0</v>
          </cell>
          <cell r="K4639">
            <v>0</v>
          </cell>
          <cell r="L4639">
            <v>384746</v>
          </cell>
        </row>
        <row r="4640">
          <cell r="E4640">
            <v>372603</v>
          </cell>
          <cell r="F4640">
            <v>44078</v>
          </cell>
          <cell r="G4640">
            <v>44081</v>
          </cell>
          <cell r="H4640">
            <v>44081</v>
          </cell>
          <cell r="I4640">
            <v>4488191</v>
          </cell>
          <cell r="J4640">
            <v>0</v>
          </cell>
          <cell r="K4640">
            <v>0</v>
          </cell>
          <cell r="L4640">
            <v>4488191</v>
          </cell>
        </row>
        <row r="4641">
          <cell r="E4641">
            <v>372604</v>
          </cell>
          <cell r="F4641">
            <v>44078</v>
          </cell>
          <cell r="G4641">
            <v>44081</v>
          </cell>
          <cell r="H4641">
            <v>44081</v>
          </cell>
          <cell r="I4641">
            <v>367970796</v>
          </cell>
          <cell r="J4641">
            <v>0</v>
          </cell>
          <cell r="K4641">
            <v>0</v>
          </cell>
          <cell r="L4641">
            <v>367970796</v>
          </cell>
        </row>
        <row r="4642">
          <cell r="E4642">
            <v>372605</v>
          </cell>
          <cell r="F4642">
            <v>44078</v>
          </cell>
          <cell r="G4642">
            <v>44081</v>
          </cell>
          <cell r="H4642">
            <v>44081</v>
          </cell>
          <cell r="I4642">
            <v>9078652</v>
          </cell>
          <cell r="J4642">
            <v>0</v>
          </cell>
          <cell r="K4642">
            <v>0</v>
          </cell>
          <cell r="L4642">
            <v>9078652</v>
          </cell>
        </row>
        <row r="4643">
          <cell r="E4643">
            <v>387525</v>
          </cell>
          <cell r="F4643">
            <v>44120</v>
          </cell>
          <cell r="G4643">
            <v>44120</v>
          </cell>
          <cell r="H4643">
            <v>44120</v>
          </cell>
          <cell r="I4643">
            <v>29470199</v>
          </cell>
          <cell r="J4643">
            <v>0</v>
          </cell>
          <cell r="K4643">
            <v>0</v>
          </cell>
          <cell r="L4643">
            <v>29470199</v>
          </cell>
        </row>
        <row r="4644">
          <cell r="E4644">
            <v>387527</v>
          </cell>
          <cell r="F4644">
            <v>44120</v>
          </cell>
          <cell r="G4644">
            <v>44120</v>
          </cell>
          <cell r="H4644">
            <v>44120</v>
          </cell>
          <cell r="I4644">
            <v>226401</v>
          </cell>
          <cell r="J4644">
            <v>0</v>
          </cell>
          <cell r="K4644">
            <v>0</v>
          </cell>
          <cell r="L4644">
            <v>226401</v>
          </cell>
        </row>
        <row r="4645">
          <cell r="E4645">
            <v>387536</v>
          </cell>
          <cell r="F4645">
            <v>44120</v>
          </cell>
          <cell r="G4645">
            <v>44120</v>
          </cell>
          <cell r="H4645">
            <v>44120</v>
          </cell>
          <cell r="I4645">
            <v>147442325</v>
          </cell>
          <cell r="J4645">
            <v>0</v>
          </cell>
          <cell r="K4645">
            <v>0</v>
          </cell>
          <cell r="L4645">
            <v>147442325</v>
          </cell>
        </row>
        <row r="4646">
          <cell r="E4646">
            <v>387538</v>
          </cell>
          <cell r="F4646">
            <v>44120</v>
          </cell>
          <cell r="G4646">
            <v>44120</v>
          </cell>
          <cell r="H4646">
            <v>44120</v>
          </cell>
          <cell r="I4646">
            <v>198417852</v>
          </cell>
          <cell r="J4646">
            <v>0</v>
          </cell>
          <cell r="K4646">
            <v>0</v>
          </cell>
          <cell r="L4646">
            <v>198417852</v>
          </cell>
        </row>
        <row r="4647">
          <cell r="E4647">
            <v>387540</v>
          </cell>
          <cell r="F4647">
            <v>44120</v>
          </cell>
          <cell r="G4647">
            <v>44120</v>
          </cell>
          <cell r="H4647">
            <v>44120</v>
          </cell>
          <cell r="I4647">
            <v>221781155</v>
          </cell>
          <cell r="J4647">
            <v>0</v>
          </cell>
          <cell r="K4647">
            <v>0</v>
          </cell>
          <cell r="L4647">
            <v>221781155</v>
          </cell>
        </row>
        <row r="4648">
          <cell r="E4648">
            <v>387542</v>
          </cell>
          <cell r="F4648">
            <v>44120</v>
          </cell>
          <cell r="G4648">
            <v>44120</v>
          </cell>
          <cell r="H4648">
            <v>44120</v>
          </cell>
          <cell r="I4648">
            <v>7935468</v>
          </cell>
          <cell r="J4648">
            <v>0</v>
          </cell>
          <cell r="K4648">
            <v>0</v>
          </cell>
          <cell r="L4648">
            <v>7935468</v>
          </cell>
        </row>
        <row r="4649">
          <cell r="E4649">
            <v>387545</v>
          </cell>
          <cell r="F4649">
            <v>44120</v>
          </cell>
          <cell r="G4649">
            <v>44120</v>
          </cell>
          <cell r="H4649">
            <v>44120</v>
          </cell>
          <cell r="I4649">
            <v>366560740</v>
          </cell>
          <cell r="J4649">
            <v>0</v>
          </cell>
          <cell r="K4649">
            <v>0</v>
          </cell>
          <cell r="L4649">
            <v>366560740</v>
          </cell>
        </row>
        <row r="4650">
          <cell r="E4650">
            <v>387547</v>
          </cell>
          <cell r="F4650">
            <v>44120</v>
          </cell>
          <cell r="G4650">
            <v>44120</v>
          </cell>
          <cell r="H4650">
            <v>44120</v>
          </cell>
          <cell r="I4650">
            <v>9078652</v>
          </cell>
          <cell r="J4650">
            <v>0</v>
          </cell>
          <cell r="K4650">
            <v>0</v>
          </cell>
          <cell r="L4650">
            <v>9078652</v>
          </cell>
        </row>
        <row r="4651">
          <cell r="E4651">
            <v>70717</v>
          </cell>
          <cell r="F4651">
            <v>43446</v>
          </cell>
          <cell r="G4651">
            <v>43519</v>
          </cell>
          <cell r="H4651">
            <v>43521</v>
          </cell>
          <cell r="I4651">
            <v>29858</v>
          </cell>
          <cell r="J4651">
            <v>0</v>
          </cell>
          <cell r="K4651">
            <v>0</v>
          </cell>
          <cell r="L4651">
            <v>29858</v>
          </cell>
        </row>
        <row r="4652">
          <cell r="E4652">
            <v>144062</v>
          </cell>
          <cell r="F4652">
            <v>43482</v>
          </cell>
          <cell r="G4652">
            <v>43529</v>
          </cell>
          <cell r="H4652">
            <v>43530</v>
          </cell>
          <cell r="I4652">
            <v>19030774</v>
          </cell>
          <cell r="J4652">
            <v>4</v>
          </cell>
          <cell r="K4652">
            <v>10</v>
          </cell>
          <cell r="L4652">
            <v>19030760</v>
          </cell>
        </row>
        <row r="4653">
          <cell r="E4653">
            <v>145447</v>
          </cell>
          <cell r="F4653">
            <v>43487</v>
          </cell>
          <cell r="G4653">
            <v>43501</v>
          </cell>
          <cell r="H4653">
            <v>43502</v>
          </cell>
          <cell r="I4653">
            <v>104100</v>
          </cell>
          <cell r="J4653">
            <v>951</v>
          </cell>
          <cell r="K4653">
            <v>2219</v>
          </cell>
          <cell r="L4653">
            <v>100930</v>
          </cell>
        </row>
        <row r="4654">
          <cell r="E4654">
            <v>151702</v>
          </cell>
          <cell r="F4654">
            <v>43502</v>
          </cell>
          <cell r="G4654">
            <v>43504</v>
          </cell>
          <cell r="H4654">
            <v>43507</v>
          </cell>
          <cell r="I4654">
            <v>30088875</v>
          </cell>
          <cell r="J4654">
            <v>0</v>
          </cell>
          <cell r="K4654">
            <v>0</v>
          </cell>
          <cell r="L4654">
            <v>30088875</v>
          </cell>
        </row>
        <row r="4655">
          <cell r="E4655">
            <v>158048</v>
          </cell>
          <cell r="F4655">
            <v>43517</v>
          </cell>
          <cell r="G4655">
            <v>43612</v>
          </cell>
          <cell r="H4655">
            <v>43620</v>
          </cell>
          <cell r="I4655">
            <v>4068820</v>
          </cell>
          <cell r="J4655">
            <v>2576259</v>
          </cell>
          <cell r="K4655">
            <v>1389614</v>
          </cell>
          <cell r="L4655">
            <v>102947</v>
          </cell>
        </row>
        <row r="4656">
          <cell r="E4656">
            <v>165874</v>
          </cell>
          <cell r="F4656">
            <v>43535</v>
          </cell>
          <cell r="G4656">
            <v>43560</v>
          </cell>
          <cell r="H4656">
            <v>43563</v>
          </cell>
          <cell r="I4656">
            <v>497085</v>
          </cell>
          <cell r="J4656">
            <v>0</v>
          </cell>
          <cell r="K4656">
            <v>0</v>
          </cell>
          <cell r="L4656">
            <v>497085</v>
          </cell>
        </row>
        <row r="4657">
          <cell r="E4657">
            <v>169742</v>
          </cell>
          <cell r="F4657">
            <v>43543</v>
          </cell>
          <cell r="G4657">
            <v>43602</v>
          </cell>
          <cell r="H4657">
            <v>43606</v>
          </cell>
          <cell r="I4657">
            <v>227420</v>
          </cell>
          <cell r="J4657">
            <v>0</v>
          </cell>
          <cell r="K4657">
            <v>0</v>
          </cell>
          <cell r="L4657">
            <v>227420</v>
          </cell>
        </row>
        <row r="4658">
          <cell r="E4658">
            <v>173118</v>
          </cell>
          <cell r="F4658">
            <v>43552</v>
          </cell>
          <cell r="G4658">
            <v>43556</v>
          </cell>
          <cell r="H4658">
            <v>43557</v>
          </cell>
          <cell r="I4658">
            <v>1040305</v>
          </cell>
          <cell r="J4658">
            <v>0</v>
          </cell>
          <cell r="K4658">
            <v>0</v>
          </cell>
          <cell r="L4658">
            <v>1040305</v>
          </cell>
        </row>
        <row r="4659">
          <cell r="E4659">
            <v>173319</v>
          </cell>
          <cell r="F4659">
            <v>43552</v>
          </cell>
          <cell r="G4659">
            <v>43552</v>
          </cell>
          <cell r="H4659">
            <v>43556</v>
          </cell>
          <cell r="I4659">
            <v>76092</v>
          </cell>
          <cell r="J4659">
            <v>0</v>
          </cell>
          <cell r="K4659">
            <v>0</v>
          </cell>
          <cell r="L4659">
            <v>76092</v>
          </cell>
        </row>
        <row r="4660">
          <cell r="E4660">
            <v>176624</v>
          </cell>
          <cell r="F4660">
            <v>43560</v>
          </cell>
          <cell r="G4660">
            <v>43563</v>
          </cell>
          <cell r="H4660">
            <v>43564</v>
          </cell>
          <cell r="I4660">
            <v>45545</v>
          </cell>
          <cell r="J4660">
            <v>0</v>
          </cell>
          <cell r="K4660">
            <v>1</v>
          </cell>
          <cell r="L4660">
            <v>45544</v>
          </cell>
        </row>
        <row r="4661">
          <cell r="E4661">
            <v>176715</v>
          </cell>
          <cell r="F4661">
            <v>43560</v>
          </cell>
          <cell r="G4661">
            <v>43563</v>
          </cell>
          <cell r="H4661">
            <v>43564</v>
          </cell>
          <cell r="I4661">
            <v>38010</v>
          </cell>
          <cell r="J4661">
            <v>0</v>
          </cell>
          <cell r="K4661">
            <v>0</v>
          </cell>
          <cell r="L4661">
            <v>38010</v>
          </cell>
        </row>
        <row r="4662">
          <cell r="E4662">
            <v>176806</v>
          </cell>
          <cell r="F4662">
            <v>43560</v>
          </cell>
          <cell r="G4662">
            <v>43561</v>
          </cell>
          <cell r="H4662">
            <v>43563</v>
          </cell>
          <cell r="I4662">
            <v>107400</v>
          </cell>
          <cell r="J4662">
            <v>1335</v>
          </cell>
          <cell r="K4662">
            <v>3116</v>
          </cell>
          <cell r="L4662">
            <v>102949</v>
          </cell>
        </row>
        <row r="4663">
          <cell r="E4663">
            <v>177841</v>
          </cell>
          <cell r="F4663">
            <v>43563</v>
          </cell>
          <cell r="G4663">
            <v>43564</v>
          </cell>
          <cell r="H4663">
            <v>43565</v>
          </cell>
          <cell r="I4663">
            <v>398600</v>
          </cell>
          <cell r="J4663">
            <v>0</v>
          </cell>
          <cell r="K4663">
            <v>0</v>
          </cell>
          <cell r="L4663">
            <v>398600</v>
          </cell>
        </row>
        <row r="4664">
          <cell r="E4664">
            <v>179572</v>
          </cell>
          <cell r="F4664">
            <v>43566</v>
          </cell>
          <cell r="G4664">
            <v>43567</v>
          </cell>
          <cell r="H4664">
            <v>43570</v>
          </cell>
          <cell r="I4664">
            <v>128704</v>
          </cell>
          <cell r="J4664">
            <v>0</v>
          </cell>
          <cell r="K4664">
            <v>0</v>
          </cell>
          <cell r="L4664">
            <v>128704</v>
          </cell>
        </row>
        <row r="4665">
          <cell r="E4665">
            <v>196295</v>
          </cell>
          <cell r="F4665">
            <v>43609</v>
          </cell>
          <cell r="G4665">
            <v>43612</v>
          </cell>
          <cell r="H4665">
            <v>43620</v>
          </cell>
          <cell r="I4665">
            <v>297820</v>
          </cell>
          <cell r="J4665">
            <v>0</v>
          </cell>
          <cell r="K4665">
            <v>0</v>
          </cell>
          <cell r="L4665">
            <v>297820</v>
          </cell>
        </row>
        <row r="4666">
          <cell r="E4666">
            <v>196397</v>
          </cell>
          <cell r="F4666">
            <v>43609</v>
          </cell>
          <cell r="G4666">
            <v>43612</v>
          </cell>
          <cell r="H4666">
            <v>43620</v>
          </cell>
          <cell r="I4666">
            <v>502246</v>
          </cell>
          <cell r="J4666">
            <v>29529</v>
          </cell>
          <cell r="K4666">
            <v>68901</v>
          </cell>
          <cell r="L4666">
            <v>403816</v>
          </cell>
        </row>
        <row r="4667">
          <cell r="E4667">
            <v>196927</v>
          </cell>
          <cell r="F4667">
            <v>43611</v>
          </cell>
          <cell r="G4667">
            <v>43634</v>
          </cell>
          <cell r="H4667">
            <v>43635</v>
          </cell>
          <cell r="I4667">
            <v>22504</v>
          </cell>
          <cell r="J4667">
            <v>0</v>
          </cell>
          <cell r="K4667">
            <v>0</v>
          </cell>
          <cell r="L4667">
            <v>22504</v>
          </cell>
        </row>
        <row r="4668">
          <cell r="E4668">
            <v>198797</v>
          </cell>
          <cell r="F4668">
            <v>43614</v>
          </cell>
          <cell r="G4668">
            <v>43623</v>
          </cell>
          <cell r="H4668">
            <v>43626</v>
          </cell>
          <cell r="I4668">
            <v>285651</v>
          </cell>
          <cell r="J4668">
            <v>0</v>
          </cell>
          <cell r="K4668">
            <v>0</v>
          </cell>
          <cell r="L4668">
            <v>285651</v>
          </cell>
        </row>
        <row r="4669">
          <cell r="E4669">
            <v>201512</v>
          </cell>
          <cell r="F4669">
            <v>43622</v>
          </cell>
          <cell r="G4669">
            <v>43635</v>
          </cell>
          <cell r="H4669">
            <v>43635</v>
          </cell>
          <cell r="I4669">
            <v>104700</v>
          </cell>
          <cell r="J4669">
            <v>0</v>
          </cell>
          <cell r="K4669">
            <v>0</v>
          </cell>
          <cell r="L4669">
            <v>104700</v>
          </cell>
        </row>
        <row r="4670">
          <cell r="E4670">
            <v>203413</v>
          </cell>
          <cell r="F4670">
            <v>43627</v>
          </cell>
          <cell r="G4670">
            <v>43637</v>
          </cell>
          <cell r="H4670">
            <v>43641</v>
          </cell>
          <cell r="I4670">
            <v>8762888</v>
          </cell>
          <cell r="J4670">
            <v>0</v>
          </cell>
          <cell r="K4670">
            <v>0</v>
          </cell>
          <cell r="L4670">
            <v>8762888</v>
          </cell>
        </row>
        <row r="4671">
          <cell r="E4671">
            <v>206486</v>
          </cell>
          <cell r="F4671">
            <v>43635</v>
          </cell>
          <cell r="G4671">
            <v>43636</v>
          </cell>
          <cell r="H4671">
            <v>43637</v>
          </cell>
          <cell r="I4671">
            <v>49916</v>
          </cell>
          <cell r="J4671">
            <v>0</v>
          </cell>
          <cell r="K4671">
            <v>1</v>
          </cell>
          <cell r="L4671">
            <v>49915</v>
          </cell>
        </row>
        <row r="4672">
          <cell r="E4672">
            <v>208629</v>
          </cell>
          <cell r="F4672">
            <v>43642</v>
          </cell>
          <cell r="G4672">
            <v>43677</v>
          </cell>
          <cell r="H4672">
            <v>43682</v>
          </cell>
          <cell r="I4672">
            <v>195527</v>
          </cell>
          <cell r="J4672">
            <v>960</v>
          </cell>
          <cell r="K4672">
            <v>2240</v>
          </cell>
          <cell r="L4672">
            <v>192327</v>
          </cell>
        </row>
        <row r="4673">
          <cell r="E4673">
            <v>210388</v>
          </cell>
          <cell r="F4673">
            <v>43645</v>
          </cell>
          <cell r="I4673">
            <v>45545</v>
          </cell>
          <cell r="J4673">
            <v>0</v>
          </cell>
          <cell r="K4673">
            <v>0</v>
          </cell>
          <cell r="L4673">
            <v>45545</v>
          </cell>
        </row>
        <row r="4674">
          <cell r="E4674">
            <v>210790</v>
          </cell>
          <cell r="F4674">
            <v>43648</v>
          </cell>
          <cell r="G4674">
            <v>43651</v>
          </cell>
          <cell r="H4674">
            <v>43654</v>
          </cell>
          <cell r="I4674">
            <v>720713</v>
          </cell>
          <cell r="J4674">
            <v>64771</v>
          </cell>
          <cell r="K4674">
            <v>34877</v>
          </cell>
          <cell r="L4674">
            <v>621065</v>
          </cell>
        </row>
        <row r="4675">
          <cell r="E4675">
            <v>212144</v>
          </cell>
          <cell r="F4675">
            <v>43651</v>
          </cell>
          <cell r="G4675">
            <v>43671</v>
          </cell>
          <cell r="H4675">
            <v>43683</v>
          </cell>
          <cell r="I4675">
            <v>49976</v>
          </cell>
          <cell r="J4675">
            <v>0</v>
          </cell>
          <cell r="K4675">
            <v>3200</v>
          </cell>
          <cell r="L4675">
            <v>46776</v>
          </cell>
        </row>
        <row r="4676">
          <cell r="E4676">
            <v>214874</v>
          </cell>
          <cell r="F4676">
            <v>43658</v>
          </cell>
          <cell r="G4676">
            <v>43686</v>
          </cell>
          <cell r="H4676">
            <v>43689</v>
          </cell>
          <cell r="I4676">
            <v>35939017</v>
          </cell>
          <cell r="J4676">
            <v>0</v>
          </cell>
          <cell r="K4676">
            <v>0</v>
          </cell>
          <cell r="L4676">
            <v>35939017</v>
          </cell>
        </row>
        <row r="4677">
          <cell r="E4677">
            <v>225063</v>
          </cell>
          <cell r="F4677">
            <v>43679</v>
          </cell>
          <cell r="G4677">
            <v>43690</v>
          </cell>
          <cell r="H4677">
            <v>43697</v>
          </cell>
          <cell r="I4677">
            <v>5608204</v>
          </cell>
          <cell r="J4677">
            <v>0</v>
          </cell>
          <cell r="K4677">
            <v>0</v>
          </cell>
          <cell r="L4677">
            <v>5608204</v>
          </cell>
        </row>
        <row r="4678">
          <cell r="E4678">
            <v>232331</v>
          </cell>
          <cell r="F4678">
            <v>43698</v>
          </cell>
          <cell r="G4678">
            <v>43700</v>
          </cell>
          <cell r="H4678">
            <v>43717</v>
          </cell>
          <cell r="I4678">
            <v>434916</v>
          </cell>
          <cell r="J4678">
            <v>2</v>
          </cell>
          <cell r="K4678">
            <v>4</v>
          </cell>
          <cell r="L4678">
            <v>434910</v>
          </cell>
        </row>
        <row r="4679">
          <cell r="E4679">
            <v>238061</v>
          </cell>
          <cell r="F4679">
            <v>43711</v>
          </cell>
          <cell r="G4679">
            <v>43725</v>
          </cell>
          <cell r="H4679">
            <v>43726</v>
          </cell>
          <cell r="I4679">
            <v>64440</v>
          </cell>
          <cell r="J4679">
            <v>0</v>
          </cell>
          <cell r="K4679">
            <v>0</v>
          </cell>
          <cell r="L4679">
            <v>64440</v>
          </cell>
        </row>
        <row r="4680">
          <cell r="E4680">
            <v>240830</v>
          </cell>
          <cell r="F4680">
            <v>43717</v>
          </cell>
          <cell r="G4680">
            <v>43720</v>
          </cell>
          <cell r="H4680">
            <v>43725</v>
          </cell>
          <cell r="I4680">
            <v>6476607</v>
          </cell>
          <cell r="J4680">
            <v>0</v>
          </cell>
          <cell r="K4680">
            <v>0</v>
          </cell>
          <cell r="L4680">
            <v>6476607</v>
          </cell>
        </row>
        <row r="4681">
          <cell r="E4681">
            <v>243063</v>
          </cell>
          <cell r="F4681">
            <v>43721</v>
          </cell>
          <cell r="I4681">
            <v>1656232</v>
          </cell>
          <cell r="J4681">
            <v>0</v>
          </cell>
          <cell r="K4681">
            <v>0</v>
          </cell>
          <cell r="L4681">
            <v>1656232</v>
          </cell>
        </row>
        <row r="4682">
          <cell r="E4682">
            <v>244853</v>
          </cell>
          <cell r="F4682">
            <v>43726</v>
          </cell>
          <cell r="G4682">
            <v>43770</v>
          </cell>
          <cell r="H4682">
            <v>43781</v>
          </cell>
          <cell r="I4682">
            <v>38577171</v>
          </cell>
          <cell r="J4682">
            <v>0</v>
          </cell>
          <cell r="K4682">
            <v>0</v>
          </cell>
          <cell r="L4682">
            <v>38577171</v>
          </cell>
        </row>
        <row r="4683">
          <cell r="E4683">
            <v>258863</v>
          </cell>
          <cell r="F4683">
            <v>43758</v>
          </cell>
          <cell r="I4683">
            <v>90124</v>
          </cell>
          <cell r="J4683">
            <v>0</v>
          </cell>
          <cell r="K4683">
            <v>0</v>
          </cell>
          <cell r="L4683">
            <v>90124</v>
          </cell>
        </row>
        <row r="4684">
          <cell r="E4684">
            <v>266654</v>
          </cell>
          <cell r="F4684">
            <v>43776</v>
          </cell>
          <cell r="G4684">
            <v>44007</v>
          </cell>
          <cell r="H4684">
            <v>44007</v>
          </cell>
          <cell r="I4684">
            <v>249453</v>
          </cell>
          <cell r="J4684">
            <v>0</v>
          </cell>
          <cell r="K4684">
            <v>0</v>
          </cell>
          <cell r="L4684">
            <v>249453</v>
          </cell>
        </row>
        <row r="4685">
          <cell r="E4685">
            <v>274290</v>
          </cell>
          <cell r="F4685">
            <v>43794</v>
          </cell>
          <cell r="G4685">
            <v>43802</v>
          </cell>
          <cell r="H4685">
            <v>43808</v>
          </cell>
          <cell r="I4685">
            <v>34328229</v>
          </cell>
          <cell r="J4685">
            <v>0</v>
          </cell>
          <cell r="K4685">
            <v>0</v>
          </cell>
          <cell r="L4685">
            <v>34328229</v>
          </cell>
        </row>
        <row r="4686">
          <cell r="E4686">
            <v>280776</v>
          </cell>
          <cell r="F4686">
            <v>43809</v>
          </cell>
          <cell r="I4686">
            <v>2540566</v>
          </cell>
          <cell r="J4686">
            <v>0</v>
          </cell>
          <cell r="K4686">
            <v>0</v>
          </cell>
          <cell r="L4686">
            <v>2540566</v>
          </cell>
        </row>
        <row r="4687">
          <cell r="E4687">
            <v>282460</v>
          </cell>
          <cell r="F4687">
            <v>43812</v>
          </cell>
          <cell r="I4687">
            <v>39471</v>
          </cell>
          <cell r="J4687">
            <v>1620</v>
          </cell>
          <cell r="K4687">
            <v>0</v>
          </cell>
          <cell r="L4687">
            <v>37851</v>
          </cell>
        </row>
        <row r="4688">
          <cell r="E4688">
            <v>284876</v>
          </cell>
          <cell r="F4688">
            <v>43818</v>
          </cell>
          <cell r="I4688">
            <v>195527</v>
          </cell>
          <cell r="J4688">
            <v>0</v>
          </cell>
          <cell r="K4688">
            <v>0</v>
          </cell>
          <cell r="L4688">
            <v>195527</v>
          </cell>
        </row>
        <row r="4689">
          <cell r="E4689">
            <v>285879</v>
          </cell>
          <cell r="F4689">
            <v>43819</v>
          </cell>
          <cell r="I4689">
            <v>193378287</v>
          </cell>
          <cell r="J4689">
            <v>59100087</v>
          </cell>
          <cell r="K4689">
            <v>0</v>
          </cell>
          <cell r="L4689">
            <v>134278200</v>
          </cell>
        </row>
        <row r="4690">
          <cell r="E4690">
            <v>288323</v>
          </cell>
          <cell r="F4690">
            <v>43828</v>
          </cell>
          <cell r="G4690">
            <v>44124</v>
          </cell>
          <cell r="H4690">
            <v>44125</v>
          </cell>
          <cell r="I4690">
            <v>17946505</v>
          </cell>
          <cell r="J4690">
            <v>0</v>
          </cell>
          <cell r="K4690">
            <v>0</v>
          </cell>
          <cell r="L4690">
            <v>17946505</v>
          </cell>
        </row>
        <row r="4691">
          <cell r="E4691">
            <v>293015</v>
          </cell>
          <cell r="F4691">
            <v>43844</v>
          </cell>
          <cell r="I4691">
            <v>214546</v>
          </cell>
          <cell r="J4691">
            <v>0</v>
          </cell>
          <cell r="K4691">
            <v>0</v>
          </cell>
          <cell r="L4691">
            <v>214546</v>
          </cell>
        </row>
        <row r="4692">
          <cell r="E4692">
            <v>323178</v>
          </cell>
          <cell r="F4692">
            <v>43889</v>
          </cell>
          <cell r="I4692">
            <v>90124</v>
          </cell>
          <cell r="J4692">
            <v>0</v>
          </cell>
          <cell r="K4692">
            <v>0</v>
          </cell>
          <cell r="L4692">
            <v>90124</v>
          </cell>
        </row>
        <row r="4693">
          <cell r="E4693">
            <v>325701</v>
          </cell>
          <cell r="F4693">
            <v>43895</v>
          </cell>
          <cell r="I4693">
            <v>90124</v>
          </cell>
          <cell r="J4693">
            <v>0</v>
          </cell>
          <cell r="K4693">
            <v>0</v>
          </cell>
          <cell r="L4693">
            <v>90124</v>
          </cell>
        </row>
        <row r="4694">
          <cell r="E4694">
            <v>328059</v>
          </cell>
          <cell r="F4694">
            <v>43901</v>
          </cell>
          <cell r="G4694">
            <v>44029</v>
          </cell>
          <cell r="H4694">
            <v>44029</v>
          </cell>
          <cell r="I4694">
            <v>33118993</v>
          </cell>
          <cell r="J4694">
            <v>0</v>
          </cell>
          <cell r="K4694">
            <v>32895999</v>
          </cell>
          <cell r="L4694">
            <v>222994</v>
          </cell>
        </row>
        <row r="4695">
          <cell r="E4695">
            <v>332127</v>
          </cell>
          <cell r="F4695">
            <v>43914</v>
          </cell>
          <cell r="G4695">
            <v>44035</v>
          </cell>
          <cell r="H4695">
            <v>44035</v>
          </cell>
          <cell r="I4695">
            <v>10229855</v>
          </cell>
          <cell r="J4695">
            <v>0</v>
          </cell>
          <cell r="K4695">
            <v>5088717</v>
          </cell>
          <cell r="L4695">
            <v>5141138</v>
          </cell>
        </row>
        <row r="4696">
          <cell r="E4696">
            <v>333209</v>
          </cell>
          <cell r="F4696">
            <v>43917</v>
          </cell>
          <cell r="G4696">
            <v>44035</v>
          </cell>
          <cell r="H4696">
            <v>44035</v>
          </cell>
          <cell r="I4696">
            <v>5909311</v>
          </cell>
          <cell r="J4696">
            <v>0</v>
          </cell>
          <cell r="K4696">
            <v>2304658</v>
          </cell>
          <cell r="L4696">
            <v>3604653</v>
          </cell>
        </row>
        <row r="4697">
          <cell r="E4697">
            <v>333276</v>
          </cell>
          <cell r="F4697">
            <v>43918</v>
          </cell>
          <cell r="G4697">
            <v>43999</v>
          </cell>
          <cell r="H4697">
            <v>44007</v>
          </cell>
          <cell r="I4697">
            <v>107400</v>
          </cell>
          <cell r="J4697">
            <v>0</v>
          </cell>
          <cell r="K4697">
            <v>102949</v>
          </cell>
          <cell r="L4697">
            <v>4451</v>
          </cell>
        </row>
        <row r="4698">
          <cell r="E4698">
            <v>333991</v>
          </cell>
          <cell r="F4698">
            <v>43925</v>
          </cell>
          <cell r="I4698">
            <v>235235</v>
          </cell>
          <cell r="J4698">
            <v>0</v>
          </cell>
          <cell r="K4698">
            <v>0</v>
          </cell>
          <cell r="L4698">
            <v>235235</v>
          </cell>
        </row>
        <row r="4699">
          <cell r="E4699">
            <v>334529</v>
          </cell>
          <cell r="F4699">
            <v>43934</v>
          </cell>
          <cell r="I4699">
            <v>3792951</v>
          </cell>
          <cell r="J4699">
            <v>0</v>
          </cell>
          <cell r="K4699">
            <v>0</v>
          </cell>
          <cell r="L4699">
            <v>3792951</v>
          </cell>
        </row>
        <row r="4700">
          <cell r="E4700">
            <v>335697</v>
          </cell>
          <cell r="F4700">
            <v>43942</v>
          </cell>
          <cell r="G4700">
            <v>44099</v>
          </cell>
          <cell r="H4700">
            <v>44099</v>
          </cell>
          <cell r="I4700">
            <v>24380051</v>
          </cell>
          <cell r="J4700">
            <v>0</v>
          </cell>
          <cell r="K4700">
            <v>0</v>
          </cell>
          <cell r="L4700">
            <v>24380051</v>
          </cell>
        </row>
        <row r="4701">
          <cell r="E4701">
            <v>335711</v>
          </cell>
          <cell r="F4701">
            <v>43942</v>
          </cell>
          <cell r="G4701">
            <v>44081</v>
          </cell>
          <cell r="H4701">
            <v>44081</v>
          </cell>
          <cell r="I4701">
            <v>3950926</v>
          </cell>
          <cell r="J4701">
            <v>0</v>
          </cell>
          <cell r="K4701">
            <v>0</v>
          </cell>
          <cell r="L4701">
            <v>3950926</v>
          </cell>
        </row>
        <row r="4702">
          <cell r="E4702">
            <v>336263</v>
          </cell>
          <cell r="F4702">
            <v>43946</v>
          </cell>
          <cell r="G4702">
            <v>43950</v>
          </cell>
          <cell r="H4702">
            <v>43959</v>
          </cell>
          <cell r="I4702">
            <v>148464</v>
          </cell>
          <cell r="J4702">
            <v>0</v>
          </cell>
          <cell r="K4702">
            <v>139575</v>
          </cell>
          <cell r="L4702">
            <v>8889</v>
          </cell>
        </row>
        <row r="4703">
          <cell r="E4703">
            <v>336598</v>
          </cell>
          <cell r="F4703">
            <v>43948</v>
          </cell>
          <cell r="G4703">
            <v>44035</v>
          </cell>
          <cell r="H4703">
            <v>44036</v>
          </cell>
          <cell r="I4703">
            <v>24773105</v>
          </cell>
          <cell r="J4703">
            <v>0</v>
          </cell>
          <cell r="K4703">
            <v>24572842</v>
          </cell>
          <cell r="L4703">
            <v>200263</v>
          </cell>
        </row>
        <row r="4704">
          <cell r="E4704">
            <v>337162</v>
          </cell>
          <cell r="F4704">
            <v>43950</v>
          </cell>
          <cell r="G4704">
            <v>44099</v>
          </cell>
          <cell r="H4704">
            <v>44099</v>
          </cell>
          <cell r="I4704">
            <v>11688076</v>
          </cell>
          <cell r="J4704">
            <v>0</v>
          </cell>
          <cell r="K4704">
            <v>7731445</v>
          </cell>
          <cell r="L4704">
            <v>3956631</v>
          </cell>
        </row>
        <row r="4705">
          <cell r="E4705">
            <v>337596</v>
          </cell>
          <cell r="F4705">
            <v>43955</v>
          </cell>
          <cell r="G4705">
            <v>43958</v>
          </cell>
          <cell r="H4705">
            <v>43972</v>
          </cell>
          <cell r="I4705">
            <v>215349</v>
          </cell>
          <cell r="J4705">
            <v>0</v>
          </cell>
          <cell r="K4705">
            <v>214171</v>
          </cell>
          <cell r="L4705">
            <v>1178</v>
          </cell>
        </row>
        <row r="4706">
          <cell r="E4706">
            <v>340722</v>
          </cell>
          <cell r="F4706">
            <v>43971</v>
          </cell>
          <cell r="G4706">
            <v>44099</v>
          </cell>
          <cell r="H4706">
            <v>44099</v>
          </cell>
          <cell r="I4706">
            <v>24098692</v>
          </cell>
          <cell r="J4706">
            <v>0</v>
          </cell>
          <cell r="K4706">
            <v>21744407</v>
          </cell>
          <cell r="L4706">
            <v>2354285</v>
          </cell>
        </row>
        <row r="4707">
          <cell r="E4707">
            <v>342001</v>
          </cell>
          <cell r="F4707">
            <v>43977</v>
          </cell>
          <cell r="I4707">
            <v>3185857</v>
          </cell>
          <cell r="J4707">
            <v>0</v>
          </cell>
          <cell r="K4707">
            <v>0</v>
          </cell>
          <cell r="L4707">
            <v>3185857</v>
          </cell>
        </row>
        <row r="4708">
          <cell r="E4708">
            <v>343771</v>
          </cell>
          <cell r="F4708">
            <v>43984</v>
          </cell>
          <cell r="G4708">
            <v>44007</v>
          </cell>
          <cell r="H4708">
            <v>44007</v>
          </cell>
          <cell r="I4708">
            <v>17151493</v>
          </cell>
          <cell r="J4708">
            <v>0</v>
          </cell>
          <cell r="K4708">
            <v>12988969</v>
          </cell>
          <cell r="L4708">
            <v>4162524</v>
          </cell>
        </row>
        <row r="4709">
          <cell r="E4709">
            <v>344197</v>
          </cell>
          <cell r="F4709">
            <v>43986</v>
          </cell>
          <cell r="G4709">
            <v>44036</v>
          </cell>
          <cell r="H4709">
            <v>44036</v>
          </cell>
          <cell r="I4709">
            <v>5372413</v>
          </cell>
          <cell r="J4709">
            <v>0</v>
          </cell>
          <cell r="K4709">
            <v>3125075</v>
          </cell>
          <cell r="L4709">
            <v>2247338</v>
          </cell>
        </row>
        <row r="4710">
          <cell r="E4710">
            <v>344335</v>
          </cell>
          <cell r="F4710">
            <v>43986</v>
          </cell>
          <cell r="G4710">
            <v>44001</v>
          </cell>
          <cell r="H4710">
            <v>44006</v>
          </cell>
          <cell r="I4710">
            <v>5160783</v>
          </cell>
          <cell r="J4710">
            <v>0</v>
          </cell>
          <cell r="K4710">
            <v>0</v>
          </cell>
          <cell r="L4710">
            <v>5160783</v>
          </cell>
        </row>
        <row r="4711">
          <cell r="E4711">
            <v>344717</v>
          </cell>
          <cell r="F4711">
            <v>43990</v>
          </cell>
          <cell r="G4711">
            <v>44007</v>
          </cell>
          <cell r="H4711">
            <v>44007</v>
          </cell>
          <cell r="I4711">
            <v>356840</v>
          </cell>
          <cell r="J4711">
            <v>0</v>
          </cell>
          <cell r="K4711">
            <v>278744</v>
          </cell>
          <cell r="L4711">
            <v>78096</v>
          </cell>
        </row>
        <row r="4712">
          <cell r="E4712">
            <v>345045</v>
          </cell>
          <cell r="F4712">
            <v>43990</v>
          </cell>
          <cell r="G4712">
            <v>44049</v>
          </cell>
          <cell r="H4712">
            <v>44067</v>
          </cell>
          <cell r="I4712">
            <v>674573</v>
          </cell>
          <cell r="J4712">
            <v>0</v>
          </cell>
          <cell r="K4712">
            <v>647451</v>
          </cell>
          <cell r="L4712">
            <v>27122</v>
          </cell>
        </row>
        <row r="4713">
          <cell r="E4713">
            <v>345696</v>
          </cell>
          <cell r="F4713">
            <v>43992</v>
          </cell>
          <cell r="G4713">
            <v>43993</v>
          </cell>
          <cell r="H4713">
            <v>43999</v>
          </cell>
          <cell r="I4713">
            <v>497671</v>
          </cell>
          <cell r="J4713">
            <v>0</v>
          </cell>
          <cell r="K4713">
            <v>488632</v>
          </cell>
          <cell r="L4713">
            <v>9039</v>
          </cell>
        </row>
        <row r="4714">
          <cell r="E4714">
            <v>349213</v>
          </cell>
          <cell r="F4714">
            <v>44006</v>
          </cell>
          <cell r="G4714">
            <v>44007</v>
          </cell>
          <cell r="H4714">
            <v>44007</v>
          </cell>
          <cell r="I4714">
            <v>1255470</v>
          </cell>
          <cell r="J4714">
            <v>0</v>
          </cell>
          <cell r="K4714">
            <v>1253483</v>
          </cell>
          <cell r="L4714">
            <v>1987</v>
          </cell>
        </row>
        <row r="4715">
          <cell r="E4715">
            <v>349739</v>
          </cell>
          <cell r="F4715">
            <v>44008</v>
          </cell>
          <cell r="G4715">
            <v>44026</v>
          </cell>
          <cell r="H4715">
            <v>44027</v>
          </cell>
          <cell r="I4715">
            <v>3066212</v>
          </cell>
          <cell r="J4715">
            <v>0</v>
          </cell>
          <cell r="K4715">
            <v>3026768</v>
          </cell>
          <cell r="L4715">
            <v>39444</v>
          </cell>
        </row>
        <row r="4716">
          <cell r="E4716">
            <v>350944</v>
          </cell>
          <cell r="F4716">
            <v>44013</v>
          </cell>
          <cell r="G4716">
            <v>44026</v>
          </cell>
          <cell r="H4716">
            <v>44027</v>
          </cell>
          <cell r="I4716">
            <v>4019913</v>
          </cell>
          <cell r="J4716">
            <v>0</v>
          </cell>
          <cell r="K4716">
            <v>4018434</v>
          </cell>
          <cell r="L4716">
            <v>1479</v>
          </cell>
        </row>
        <row r="4717">
          <cell r="E4717">
            <v>350968</v>
          </cell>
          <cell r="F4717">
            <v>44013</v>
          </cell>
          <cell r="G4717">
            <v>44035</v>
          </cell>
          <cell r="H4717">
            <v>44036</v>
          </cell>
          <cell r="I4717">
            <v>9789154</v>
          </cell>
          <cell r="J4717">
            <v>0</v>
          </cell>
          <cell r="K4717">
            <v>9644890</v>
          </cell>
          <cell r="L4717">
            <v>144264</v>
          </cell>
        </row>
        <row r="4718">
          <cell r="E4718">
            <v>351233</v>
          </cell>
          <cell r="F4718">
            <v>44014</v>
          </cell>
          <cell r="G4718">
            <v>44027</v>
          </cell>
          <cell r="H4718">
            <v>44028</v>
          </cell>
          <cell r="I4718">
            <v>5793823</v>
          </cell>
          <cell r="J4718">
            <v>0</v>
          </cell>
          <cell r="K4718">
            <v>5792716</v>
          </cell>
          <cell r="L4718">
            <v>1107</v>
          </cell>
        </row>
        <row r="4719">
          <cell r="E4719">
            <v>351243</v>
          </cell>
          <cell r="F4719">
            <v>44014</v>
          </cell>
          <cell r="G4719">
            <v>44027</v>
          </cell>
          <cell r="H4719">
            <v>44028</v>
          </cell>
          <cell r="I4719">
            <v>2049821</v>
          </cell>
          <cell r="J4719">
            <v>0</v>
          </cell>
          <cell r="K4719">
            <v>2025907</v>
          </cell>
          <cell r="L4719">
            <v>23914</v>
          </cell>
        </row>
        <row r="4720">
          <cell r="E4720">
            <v>351687</v>
          </cell>
          <cell r="F4720">
            <v>44014</v>
          </cell>
          <cell r="I4720">
            <v>135925</v>
          </cell>
          <cell r="J4720">
            <v>0</v>
          </cell>
          <cell r="K4720">
            <v>0</v>
          </cell>
          <cell r="L4720">
            <v>135925</v>
          </cell>
        </row>
        <row r="4721">
          <cell r="E4721">
            <v>352892</v>
          </cell>
          <cell r="F4721">
            <v>44019</v>
          </cell>
          <cell r="G4721">
            <v>44027</v>
          </cell>
          <cell r="H4721">
            <v>44028</v>
          </cell>
          <cell r="I4721">
            <v>25474677</v>
          </cell>
          <cell r="J4721">
            <v>15112</v>
          </cell>
          <cell r="K4721">
            <v>17145250</v>
          </cell>
          <cell r="L4721">
            <v>8314315</v>
          </cell>
        </row>
        <row r="4722">
          <cell r="E4722">
            <v>353226</v>
          </cell>
          <cell r="F4722">
            <v>44019</v>
          </cell>
          <cell r="I4722">
            <v>490562</v>
          </cell>
          <cell r="J4722">
            <v>0</v>
          </cell>
          <cell r="K4722">
            <v>0</v>
          </cell>
          <cell r="L4722">
            <v>490562</v>
          </cell>
        </row>
        <row r="4723">
          <cell r="E4723">
            <v>354013</v>
          </cell>
          <cell r="F4723">
            <v>44021</v>
          </cell>
          <cell r="I4723">
            <v>3581738</v>
          </cell>
          <cell r="J4723">
            <v>0</v>
          </cell>
          <cell r="K4723">
            <v>0</v>
          </cell>
          <cell r="L4723">
            <v>3581738</v>
          </cell>
        </row>
        <row r="4724">
          <cell r="E4724">
            <v>354680</v>
          </cell>
          <cell r="F4724">
            <v>44022</v>
          </cell>
          <cell r="G4724">
            <v>44118</v>
          </cell>
          <cell r="H4724">
            <v>44126</v>
          </cell>
          <cell r="I4724">
            <v>7098448</v>
          </cell>
          <cell r="J4724">
            <v>0</v>
          </cell>
          <cell r="K4724">
            <v>0</v>
          </cell>
          <cell r="L4724">
            <v>7098448</v>
          </cell>
        </row>
        <row r="4725">
          <cell r="E4725">
            <v>354829</v>
          </cell>
          <cell r="F4725">
            <v>44023</v>
          </cell>
          <cell r="G4725">
            <v>44026</v>
          </cell>
          <cell r="H4725">
            <v>44027</v>
          </cell>
          <cell r="I4725">
            <v>4272712</v>
          </cell>
          <cell r="J4725">
            <v>0</v>
          </cell>
          <cell r="K4725">
            <v>3871308</v>
          </cell>
          <cell r="L4725">
            <v>401404</v>
          </cell>
        </row>
        <row r="4726">
          <cell r="E4726">
            <v>355287</v>
          </cell>
          <cell r="F4726">
            <v>44026</v>
          </cell>
          <cell r="G4726">
            <v>44034</v>
          </cell>
          <cell r="H4726">
            <v>44035</v>
          </cell>
          <cell r="I4726">
            <v>9217217</v>
          </cell>
          <cell r="J4726">
            <v>0</v>
          </cell>
          <cell r="K4726">
            <v>8800619</v>
          </cell>
          <cell r="L4726">
            <v>416598</v>
          </cell>
        </row>
        <row r="4727">
          <cell r="E4727">
            <v>356920</v>
          </cell>
          <cell r="F4727">
            <v>44028</v>
          </cell>
          <cell r="G4727">
            <v>44036</v>
          </cell>
          <cell r="H4727">
            <v>44036</v>
          </cell>
          <cell r="I4727">
            <v>6144214</v>
          </cell>
          <cell r="J4727">
            <v>0</v>
          </cell>
          <cell r="K4727">
            <v>6074759</v>
          </cell>
          <cell r="L4727">
            <v>69455</v>
          </cell>
        </row>
        <row r="4728">
          <cell r="E4728">
            <v>358463</v>
          </cell>
          <cell r="F4728">
            <v>44035</v>
          </cell>
          <cell r="G4728">
            <v>44057</v>
          </cell>
          <cell r="H4728">
            <v>44061</v>
          </cell>
          <cell r="I4728">
            <v>2511112</v>
          </cell>
          <cell r="J4728">
            <v>0</v>
          </cell>
          <cell r="K4728">
            <v>788612</v>
          </cell>
          <cell r="L4728">
            <v>1722500</v>
          </cell>
        </row>
        <row r="4729">
          <cell r="E4729">
            <v>358657</v>
          </cell>
          <cell r="F4729">
            <v>44035</v>
          </cell>
          <cell r="G4729">
            <v>44035</v>
          </cell>
          <cell r="H4729">
            <v>44036</v>
          </cell>
          <cell r="I4729">
            <v>60088352</v>
          </cell>
          <cell r="J4729">
            <v>532132</v>
          </cell>
          <cell r="K4729">
            <v>58855363</v>
          </cell>
          <cell r="L4729">
            <v>700857</v>
          </cell>
        </row>
        <row r="4730">
          <cell r="E4730">
            <v>358789</v>
          </cell>
          <cell r="F4730">
            <v>44035</v>
          </cell>
          <cell r="G4730">
            <v>44036</v>
          </cell>
          <cell r="H4730">
            <v>44036</v>
          </cell>
          <cell r="I4730">
            <v>50723523</v>
          </cell>
          <cell r="J4730">
            <v>0</v>
          </cell>
          <cell r="K4730">
            <v>50107736</v>
          </cell>
          <cell r="L4730">
            <v>615787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048576"/>
  <sheetViews>
    <sheetView tabSelected="1" topLeftCell="AA1" workbookViewId="0">
      <pane ySplit="8" topLeftCell="A9" activePane="bottomLeft" state="frozen"/>
      <selection pane="bottomLeft" activeCell="AJ9" sqref="AJ9"/>
    </sheetView>
  </sheetViews>
  <sheetFormatPr baseColWidth="10" defaultRowHeight="15" x14ac:dyDescent="0.25"/>
  <cols>
    <col min="2" max="2" width="14.7109375" customWidth="1"/>
    <col min="3" max="3" width="13.5703125" bestFit="1" customWidth="1"/>
    <col min="4" max="4" width="11.42578125" style="22"/>
    <col min="5" max="6" width="11.42578125" style="29"/>
    <col min="8" max="8" width="12.28515625" customWidth="1"/>
    <col min="10" max="13" width="14.140625" customWidth="1"/>
    <col min="14" max="16" width="12.140625" customWidth="1"/>
    <col min="17" max="17" width="11.42578125" style="22"/>
    <col min="18" max="18" width="15" customWidth="1"/>
    <col min="20" max="21" width="12.42578125" customWidth="1"/>
    <col min="23" max="23" width="11.42578125" style="14"/>
    <col min="25" max="25" width="15.42578125" customWidth="1"/>
    <col min="27" max="27" width="16.85546875" customWidth="1"/>
    <col min="29" max="30" width="14" bestFit="1" customWidth="1"/>
    <col min="31" max="31" width="20.42578125" customWidth="1"/>
    <col min="32" max="32" width="19.5703125" customWidth="1"/>
    <col min="33" max="33" width="17.140625" customWidth="1"/>
    <col min="34" max="34" width="13.7109375" customWidth="1"/>
    <col min="35" max="35" width="13.85546875" customWidth="1"/>
    <col min="36" max="36" width="38.85546875" customWidth="1"/>
  </cols>
  <sheetData>
    <row r="1" spans="1:36" x14ac:dyDescent="0.25">
      <c r="A1" s="1" t="s">
        <v>0</v>
      </c>
    </row>
    <row r="2" spans="1:36" x14ac:dyDescent="0.25">
      <c r="A2" s="1" t="s">
        <v>1</v>
      </c>
      <c r="B2" t="s">
        <v>48</v>
      </c>
    </row>
    <row r="3" spans="1:36" x14ac:dyDescent="0.25">
      <c r="A3" s="1" t="s">
        <v>2</v>
      </c>
      <c r="B3" t="s">
        <v>49</v>
      </c>
    </row>
    <row r="4" spans="1:36" x14ac:dyDescent="0.25">
      <c r="A4" s="1" t="s">
        <v>50</v>
      </c>
      <c r="C4" s="1"/>
    </row>
    <row r="5" spans="1:36" x14ac:dyDescent="0.25">
      <c r="A5" s="1" t="s">
        <v>3</v>
      </c>
      <c r="C5" t="s">
        <v>52</v>
      </c>
    </row>
    <row r="6" spans="1:36" ht="15.75" thickBot="1" x14ac:dyDescent="0.3"/>
    <row r="7" spans="1:36" ht="15.75" thickBot="1" x14ac:dyDescent="0.3">
      <c r="A7" s="35" t="s">
        <v>4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7"/>
      <c r="P7" s="2"/>
      <c r="Q7" s="38" t="s">
        <v>5</v>
      </c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40"/>
      <c r="AF7" s="40"/>
      <c r="AG7" s="40"/>
      <c r="AH7" s="40"/>
      <c r="AI7" s="26"/>
      <c r="AJ7" s="27"/>
    </row>
    <row r="8" spans="1:36" ht="56.25" x14ac:dyDescent="0.25">
      <c r="A8" s="3" t="s">
        <v>6</v>
      </c>
      <c r="B8" s="4" t="s">
        <v>7</v>
      </c>
      <c r="C8" s="3" t="s">
        <v>8</v>
      </c>
      <c r="D8" s="23" t="s">
        <v>9</v>
      </c>
      <c r="E8" s="33" t="s">
        <v>10</v>
      </c>
      <c r="F8" s="30" t="s">
        <v>11</v>
      </c>
      <c r="G8" s="5" t="s">
        <v>12</v>
      </c>
      <c r="H8" s="4" t="s">
        <v>13</v>
      </c>
      <c r="I8" s="4" t="s">
        <v>14</v>
      </c>
      <c r="J8" s="4" t="s">
        <v>15</v>
      </c>
      <c r="K8" s="4" t="s">
        <v>16</v>
      </c>
      <c r="L8" s="4" t="s">
        <v>17</v>
      </c>
      <c r="M8" s="4" t="s">
        <v>18</v>
      </c>
      <c r="N8" s="5" t="s">
        <v>19</v>
      </c>
      <c r="O8" s="5" t="s">
        <v>20</v>
      </c>
      <c r="P8" s="6" t="s">
        <v>8</v>
      </c>
      <c r="Q8" s="28" t="s">
        <v>21</v>
      </c>
      <c r="R8" s="6" t="s">
        <v>22</v>
      </c>
      <c r="S8" s="6" t="s">
        <v>23</v>
      </c>
      <c r="T8" s="6" t="s">
        <v>24</v>
      </c>
      <c r="U8" s="7" t="s">
        <v>25</v>
      </c>
      <c r="V8" s="6" t="s">
        <v>26</v>
      </c>
      <c r="W8" s="15" t="s">
        <v>27</v>
      </c>
      <c r="X8" s="7" t="s">
        <v>28</v>
      </c>
      <c r="Y8" s="7" t="s">
        <v>29</v>
      </c>
      <c r="Z8" s="6" t="s">
        <v>30</v>
      </c>
      <c r="AA8" s="7" t="s">
        <v>31</v>
      </c>
      <c r="AB8" s="7" t="s">
        <v>32</v>
      </c>
      <c r="AC8" s="7" t="s">
        <v>33</v>
      </c>
      <c r="AD8" s="7" t="s">
        <v>34</v>
      </c>
      <c r="AE8" s="8" t="s">
        <v>35</v>
      </c>
      <c r="AF8" s="8" t="s">
        <v>36</v>
      </c>
      <c r="AG8" s="8" t="s">
        <v>37</v>
      </c>
      <c r="AH8" s="8" t="s">
        <v>38</v>
      </c>
      <c r="AI8" s="7" t="s">
        <v>39</v>
      </c>
      <c r="AJ8" s="25" t="s">
        <v>40</v>
      </c>
    </row>
    <row r="9" spans="1:36" x14ac:dyDescent="0.25">
      <c r="A9" s="9">
        <v>1</v>
      </c>
      <c r="B9" s="10"/>
      <c r="C9" s="9" t="s">
        <v>41</v>
      </c>
      <c r="D9" s="24">
        <v>45558</v>
      </c>
      <c r="E9" s="31">
        <f>VLOOKUP(D9,[1]CRUCE!$AI$3:$AK$1048576,2,0)</f>
        <v>43382</v>
      </c>
      <c r="F9" s="31">
        <f>VLOOKUP(D9,'[2]DCMSALCIR (2)'!$F$3:$I$4708,4,0)</f>
        <v>43425</v>
      </c>
      <c r="G9" s="32">
        <f>VLOOKUP(D9,[1]CRUCE!$AI$3:$AK$1048576,3,0)</f>
        <v>195745</v>
      </c>
      <c r="H9" s="12"/>
      <c r="I9" s="12"/>
      <c r="J9" s="12">
        <f>+G9-R9</f>
        <v>0</v>
      </c>
      <c r="K9" s="12"/>
      <c r="L9" s="12">
        <f>VLOOKUP(D9,'[3]ANEXO TECNICO No. 2'!$D$17:$H$2717,5,0)</f>
        <v>0.7</v>
      </c>
      <c r="M9" s="12"/>
      <c r="N9" s="12"/>
      <c r="O9" s="12">
        <f>VLOOKUP(D9,[4]Hoja1!$E$66:$L$4730,8,0)</f>
        <v>195744</v>
      </c>
      <c r="P9" s="9" t="s">
        <v>41</v>
      </c>
      <c r="Q9" s="24">
        <v>45558</v>
      </c>
      <c r="R9" s="11">
        <v>195745</v>
      </c>
      <c r="S9" s="12"/>
      <c r="T9" s="12"/>
      <c r="U9" s="9"/>
      <c r="V9" s="12"/>
      <c r="W9" s="16">
        <v>2170751</v>
      </c>
      <c r="X9" s="9"/>
      <c r="Y9" s="17">
        <v>1</v>
      </c>
      <c r="Z9" s="9"/>
      <c r="AA9" s="21">
        <v>0.3</v>
      </c>
      <c r="AB9" s="12"/>
      <c r="AC9" s="18">
        <v>0.7</v>
      </c>
      <c r="AD9" s="19">
        <v>0.3</v>
      </c>
      <c r="AE9" s="11" t="s">
        <v>53</v>
      </c>
      <c r="AF9" s="11">
        <v>0</v>
      </c>
      <c r="AG9" s="11">
        <v>0</v>
      </c>
      <c r="AH9" s="18">
        <v>0.7</v>
      </c>
      <c r="AI9" s="11">
        <v>0</v>
      </c>
      <c r="AJ9" s="16" t="s">
        <v>51</v>
      </c>
    </row>
    <row r="10" spans="1:36" x14ac:dyDescent="0.25">
      <c r="A10" s="9">
        <v>2</v>
      </c>
      <c r="B10" s="10"/>
      <c r="C10" s="9" t="s">
        <v>41</v>
      </c>
      <c r="D10" s="24">
        <v>50440</v>
      </c>
      <c r="E10" s="31">
        <f>VLOOKUP(D10,[1]CRUCE!$AI$3:$AK$1048576,2,0)</f>
        <v>43396</v>
      </c>
      <c r="F10" s="31">
        <f>VLOOKUP(D10,'[2]DCMSALCIR (2)'!$F$3:$I$4708,4,0)</f>
        <v>43425</v>
      </c>
      <c r="G10" s="32">
        <f>VLOOKUP(D10,[1]CRUCE!$AI$3:$AK$1048576,3,0)</f>
        <v>169737</v>
      </c>
      <c r="H10" s="12"/>
      <c r="I10" s="12"/>
      <c r="J10" s="13"/>
      <c r="K10" s="13"/>
      <c r="L10" s="12">
        <f>VLOOKUP(D10,'[3]ANEXO TECNICO No. 2'!$D$17:$H$2717,5,0)</f>
        <v>0.7</v>
      </c>
      <c r="M10" s="13"/>
      <c r="N10" s="12"/>
      <c r="O10" s="12">
        <f>VLOOKUP(D10,[4]Hoja1!$E$66:$L$4730,8,0)</f>
        <v>169736</v>
      </c>
      <c r="P10" s="9" t="s">
        <v>41</v>
      </c>
      <c r="Q10" s="24">
        <v>50440</v>
      </c>
      <c r="R10" s="11">
        <v>169737</v>
      </c>
      <c r="S10" s="12"/>
      <c r="T10" s="12"/>
      <c r="U10" s="9"/>
      <c r="V10" s="12"/>
      <c r="W10" s="16">
        <v>2164537</v>
      </c>
      <c r="X10" s="9"/>
      <c r="Y10" s="17">
        <v>1</v>
      </c>
      <c r="Z10" s="9"/>
      <c r="AA10" s="21">
        <v>0.3</v>
      </c>
      <c r="AB10" s="12"/>
      <c r="AC10" s="18">
        <v>0.7</v>
      </c>
      <c r="AD10" s="19">
        <v>0.3</v>
      </c>
      <c r="AE10" s="11" t="s">
        <v>53</v>
      </c>
      <c r="AF10" s="11">
        <v>0</v>
      </c>
      <c r="AG10" s="11">
        <v>0</v>
      </c>
      <c r="AH10" s="18">
        <v>0.7</v>
      </c>
      <c r="AI10" s="11">
        <v>0</v>
      </c>
      <c r="AJ10" s="16" t="s">
        <v>51</v>
      </c>
    </row>
    <row r="11" spans="1:36" x14ac:dyDescent="0.25">
      <c r="A11" s="9">
        <v>3</v>
      </c>
      <c r="B11" s="10"/>
      <c r="C11" s="9" t="s">
        <v>41</v>
      </c>
      <c r="D11" s="24">
        <v>51204</v>
      </c>
      <c r="E11" s="31">
        <f>VLOOKUP(D11,[1]CRUCE!$AI$3:$AK$1048576,2,0)</f>
        <v>43397</v>
      </c>
      <c r="F11" s="31">
        <f>VLOOKUP(D11,'[2]DCMSALCIR (2)'!$F$3:$I$4708,4,0)</f>
        <v>43425</v>
      </c>
      <c r="G11" s="32">
        <f>VLOOKUP(D11,[1]CRUCE!$AI$3:$AK$1048576,3,0)</f>
        <v>3210250</v>
      </c>
      <c r="H11" s="12"/>
      <c r="I11" s="12"/>
      <c r="J11" s="13"/>
      <c r="K11" s="13"/>
      <c r="L11" s="12">
        <f>VLOOKUP(D11,'[3]ANEXO TECNICO No. 2'!$D$17:$H$2717,5,0)</f>
        <v>1865.4999999999998</v>
      </c>
      <c r="M11" s="13"/>
      <c r="N11" s="12"/>
      <c r="O11" s="12">
        <f>VLOOKUP(D11,[4]Hoja1!$E$66:$L$4730,8,0)</f>
        <v>3207584</v>
      </c>
      <c r="P11" s="9" t="s">
        <v>41</v>
      </c>
      <c r="Q11" s="24">
        <v>51204</v>
      </c>
      <c r="R11" s="11">
        <v>3212915</v>
      </c>
      <c r="S11" s="12"/>
      <c r="T11" s="12"/>
      <c r="U11" s="9"/>
      <c r="V11" s="12"/>
      <c r="W11" s="16">
        <v>2171120</v>
      </c>
      <c r="X11" s="9"/>
      <c r="Y11" s="17">
        <v>2665</v>
      </c>
      <c r="Z11" s="9"/>
      <c r="AA11" s="21">
        <v>799.5</v>
      </c>
      <c r="AB11" s="12"/>
      <c r="AC11" s="18">
        <v>1865.4999999999998</v>
      </c>
      <c r="AD11" s="19">
        <v>799.5</v>
      </c>
      <c r="AE11" s="11" t="s">
        <v>53</v>
      </c>
      <c r="AF11" s="11">
        <v>0</v>
      </c>
      <c r="AG11" s="11">
        <v>0</v>
      </c>
      <c r="AH11" s="18">
        <v>1865.4999999999998</v>
      </c>
      <c r="AI11" s="11">
        <v>0</v>
      </c>
      <c r="AJ11" s="16" t="s">
        <v>51</v>
      </c>
    </row>
    <row r="12" spans="1:36" x14ac:dyDescent="0.25">
      <c r="A12" s="9">
        <v>4</v>
      </c>
      <c r="B12" s="10"/>
      <c r="C12" s="9" t="s">
        <v>41</v>
      </c>
      <c r="D12" s="24">
        <v>52124</v>
      </c>
      <c r="E12" s="31">
        <f>VLOOKUP(D12,[1]CRUCE!$AI$3:$AK$1048576,2,0)</f>
        <v>43399</v>
      </c>
      <c r="F12" s="31">
        <f>VLOOKUP(D12,'[2]DCMSALCIR (2)'!$F$3:$I$4708,4,0)</f>
        <v>43425</v>
      </c>
      <c r="G12" s="32">
        <f>VLOOKUP(D12,[1]CRUCE!$AI$3:$AK$1048576,3,0)</f>
        <v>5751524</v>
      </c>
      <c r="H12" s="12"/>
      <c r="I12" s="12"/>
      <c r="J12" s="13"/>
      <c r="K12" s="13"/>
      <c r="L12" s="12">
        <f>VLOOKUP(D12,'[3]ANEXO TECNICO No. 2'!$D$17:$H$2717,5,0)</f>
        <v>2.8</v>
      </c>
      <c r="M12" s="13"/>
      <c r="N12" s="12"/>
      <c r="O12" s="12">
        <f>VLOOKUP(D12,[4]Hoja1!$E$66:$L$4730,8,0)</f>
        <v>5751520</v>
      </c>
      <c r="P12" s="9" t="s">
        <v>41</v>
      </c>
      <c r="Q12" s="24">
        <v>52124</v>
      </c>
      <c r="R12" s="11">
        <v>5751524</v>
      </c>
      <c r="S12" s="12"/>
      <c r="T12" s="12"/>
      <c r="U12" s="9"/>
      <c r="V12" s="12"/>
      <c r="W12" s="16">
        <v>2164562</v>
      </c>
      <c r="X12" s="9"/>
      <c r="Y12" s="17">
        <v>4</v>
      </c>
      <c r="Z12" s="9"/>
      <c r="AA12" s="21">
        <v>1.2</v>
      </c>
      <c r="AB12" s="12"/>
      <c r="AC12" s="18">
        <v>2.8</v>
      </c>
      <c r="AD12" s="19">
        <v>1.2</v>
      </c>
      <c r="AE12" s="11" t="s">
        <v>53</v>
      </c>
      <c r="AF12" s="11">
        <v>0</v>
      </c>
      <c r="AG12" s="11">
        <v>0</v>
      </c>
      <c r="AH12" s="18">
        <v>2.8</v>
      </c>
      <c r="AI12" s="11">
        <v>0</v>
      </c>
      <c r="AJ12" s="16" t="s">
        <v>51</v>
      </c>
    </row>
    <row r="13" spans="1:36" x14ac:dyDescent="0.25">
      <c r="A13" s="9">
        <v>5</v>
      </c>
      <c r="B13" s="10"/>
      <c r="C13" s="9" t="s">
        <v>41</v>
      </c>
      <c r="D13" s="24">
        <v>60485</v>
      </c>
      <c r="E13" s="31">
        <f>VLOOKUP(D13,[1]CRUCE!$AI$3:$AK$1048576,2,0)</f>
        <v>43420</v>
      </c>
      <c r="F13" s="31">
        <f>VLOOKUP(D13,'[2]DCMSALCIR (2)'!$F$3:$I$4708,4,0)</f>
        <v>43460</v>
      </c>
      <c r="G13" s="32">
        <f>VLOOKUP(D13,[1]CRUCE!$AI$3:$AK$1048576,3,0)</f>
        <v>136174</v>
      </c>
      <c r="H13" s="12"/>
      <c r="I13" s="12"/>
      <c r="J13" s="13"/>
      <c r="K13" s="13"/>
      <c r="L13" s="12">
        <f>VLOOKUP(D13,'[3]ANEXO TECNICO No. 2'!$D$17:$H$2717,5,0)</f>
        <v>0.7</v>
      </c>
      <c r="M13" s="13"/>
      <c r="N13" s="12"/>
      <c r="O13" s="12">
        <f>VLOOKUP(D13,[4]Hoja1!$E$66:$L$4730,8,0)</f>
        <v>136173</v>
      </c>
      <c r="P13" s="9" t="s">
        <v>41</v>
      </c>
      <c r="Q13" s="24">
        <v>60485</v>
      </c>
      <c r="R13" s="11">
        <v>136174</v>
      </c>
      <c r="S13" s="12"/>
      <c r="T13" s="12"/>
      <c r="U13" s="9"/>
      <c r="V13" s="12"/>
      <c r="W13" s="16">
        <v>2198964</v>
      </c>
      <c r="X13" s="9"/>
      <c r="Y13" s="17">
        <v>1</v>
      </c>
      <c r="Z13" s="9"/>
      <c r="AA13" s="21">
        <v>0.3</v>
      </c>
      <c r="AB13" s="12"/>
      <c r="AC13" s="18">
        <v>0.7</v>
      </c>
      <c r="AD13" s="19">
        <v>0.3</v>
      </c>
      <c r="AE13" s="11" t="s">
        <v>53</v>
      </c>
      <c r="AF13" s="11">
        <v>0</v>
      </c>
      <c r="AG13" s="11">
        <v>0</v>
      </c>
      <c r="AH13" s="18">
        <v>0.7</v>
      </c>
      <c r="AI13" s="11">
        <v>0</v>
      </c>
      <c r="AJ13" s="16" t="s">
        <v>51</v>
      </c>
    </row>
    <row r="14" spans="1:36" x14ac:dyDescent="0.25">
      <c r="A14" s="9">
        <v>6</v>
      </c>
      <c r="B14" s="10"/>
      <c r="C14" s="9" t="s">
        <v>41</v>
      </c>
      <c r="D14" s="24">
        <v>64419</v>
      </c>
      <c r="E14" s="31">
        <f>VLOOKUP(D14,[1]CRUCE!$AI$3:$AK$1048576,2,0)</f>
        <v>43430</v>
      </c>
      <c r="F14" s="31">
        <f>VLOOKUP(D14,'[2]DCMSALCIR (2)'!$F$3:$I$4708,4,0)</f>
        <v>43460</v>
      </c>
      <c r="G14" s="32">
        <f>VLOOKUP(D14,[1]CRUCE!$AI$3:$AK$1048576,3,0)</f>
        <v>136174</v>
      </c>
      <c r="H14" s="9"/>
      <c r="I14" s="9"/>
      <c r="J14" s="10"/>
      <c r="K14" s="9"/>
      <c r="L14" s="12">
        <f>VLOOKUP(D14,'[3]ANEXO TECNICO No. 2'!$D$17:$H$2717,5,0)</f>
        <v>0.7</v>
      </c>
      <c r="M14" s="9"/>
      <c r="N14" s="10"/>
      <c r="O14" s="12">
        <f>VLOOKUP(D14,[4]Hoja1!$E$66:$L$4730,8,0)</f>
        <v>136173</v>
      </c>
      <c r="P14" s="9" t="s">
        <v>41</v>
      </c>
      <c r="Q14" s="24">
        <v>64419</v>
      </c>
      <c r="R14" s="11">
        <v>136174</v>
      </c>
      <c r="S14" s="12"/>
      <c r="T14" s="12"/>
      <c r="U14" s="9"/>
      <c r="V14" s="12"/>
      <c r="W14" s="16">
        <v>2198958</v>
      </c>
      <c r="X14" s="9"/>
      <c r="Y14" s="17">
        <v>1</v>
      </c>
      <c r="Z14" s="9"/>
      <c r="AA14" s="21">
        <v>0.3</v>
      </c>
      <c r="AB14" s="12"/>
      <c r="AC14" s="18">
        <v>0.7</v>
      </c>
      <c r="AD14" s="17">
        <v>0.3</v>
      </c>
      <c r="AE14" s="11" t="s">
        <v>53</v>
      </c>
      <c r="AF14" s="11">
        <v>0</v>
      </c>
      <c r="AG14" s="11">
        <v>0</v>
      </c>
      <c r="AH14" s="18">
        <v>0.7</v>
      </c>
      <c r="AI14" s="11">
        <v>0</v>
      </c>
      <c r="AJ14" s="16" t="s">
        <v>51</v>
      </c>
    </row>
    <row r="15" spans="1:36" x14ac:dyDescent="0.25">
      <c r="A15" s="9">
        <v>7</v>
      </c>
      <c r="B15" s="10"/>
      <c r="C15" s="9" t="s">
        <v>41</v>
      </c>
      <c r="D15" s="24">
        <v>64284</v>
      </c>
      <c r="E15" s="31">
        <f>VLOOKUP(D15,[1]CRUCE!$AI$3:$AK$1048576,2,0)</f>
        <v>43430</v>
      </c>
      <c r="F15" s="31">
        <f>VLOOKUP(D15,'[2]DCMSALCIR (2)'!$F$3:$I$4708,4,0)</f>
        <v>43460</v>
      </c>
      <c r="G15" s="32">
        <f>VLOOKUP(D15,[1]CRUCE!$AI$3:$AK$1048576,3,0)</f>
        <v>100930</v>
      </c>
      <c r="H15" s="9"/>
      <c r="I15" s="9"/>
      <c r="J15" s="10"/>
      <c r="K15" s="9"/>
      <c r="L15" s="12">
        <f>VLOOKUP(D15,'[3]ANEXO TECNICO No. 2'!$D$17:$H$2717,5,0)</f>
        <v>2219</v>
      </c>
      <c r="M15" s="9"/>
      <c r="N15" s="10"/>
      <c r="O15" s="12">
        <f>VLOOKUP(D15,[4]Hoja1!$E$66:$L$4730,8,0)</f>
        <v>97760</v>
      </c>
      <c r="P15" s="9" t="s">
        <v>41</v>
      </c>
      <c r="Q15" s="24">
        <v>64284</v>
      </c>
      <c r="R15" s="11">
        <v>104100</v>
      </c>
      <c r="S15" s="12"/>
      <c r="T15" s="12"/>
      <c r="U15" s="9"/>
      <c r="V15" s="12"/>
      <c r="W15" s="16">
        <v>2198931</v>
      </c>
      <c r="X15" s="9"/>
      <c r="Y15" s="17">
        <v>3170</v>
      </c>
      <c r="Z15" s="9"/>
      <c r="AA15" s="21">
        <v>951</v>
      </c>
      <c r="AB15" s="12"/>
      <c r="AC15" s="18">
        <v>2219</v>
      </c>
      <c r="AD15" s="17">
        <v>951</v>
      </c>
      <c r="AE15" s="11" t="s">
        <v>53</v>
      </c>
      <c r="AF15" s="11">
        <v>0</v>
      </c>
      <c r="AG15" s="11">
        <v>0</v>
      </c>
      <c r="AH15" s="18">
        <v>2219</v>
      </c>
      <c r="AI15" s="11">
        <v>0</v>
      </c>
      <c r="AJ15" s="16" t="s">
        <v>51</v>
      </c>
    </row>
    <row r="16" spans="1:36" x14ac:dyDescent="0.25">
      <c r="A16" s="9">
        <v>8</v>
      </c>
      <c r="B16" s="10"/>
      <c r="C16" s="9" t="s">
        <v>41</v>
      </c>
      <c r="D16" s="24">
        <v>66887</v>
      </c>
      <c r="E16" s="31">
        <f>VLOOKUP(D16,[1]CRUCE!$AI$3:$AK$1048576,2,0)</f>
        <v>43434</v>
      </c>
      <c r="F16" s="31">
        <f>VLOOKUP(D16,'[2]DCMSALCIR (2)'!$F$3:$I$4708,4,0)</f>
        <v>43481</v>
      </c>
      <c r="G16" s="32">
        <f>VLOOKUP(D16,[1]CRUCE!$AI$3:$AK$1048576,3,0)</f>
        <v>52952</v>
      </c>
      <c r="H16" s="9"/>
      <c r="I16" s="9"/>
      <c r="J16" s="10"/>
      <c r="K16" s="9"/>
      <c r="L16" s="12">
        <f>VLOOKUP(D16,'[3]ANEXO TECNICO No. 2'!$D$17:$H$2717,5,0)</f>
        <v>16374.4</v>
      </c>
      <c r="M16" s="9"/>
      <c r="N16" s="10"/>
      <c r="O16" s="12">
        <f>VLOOKUP(D16,[4]Hoja1!$E$66:$L$4730,8,0)</f>
        <v>29560</v>
      </c>
      <c r="P16" s="9" t="s">
        <v>41</v>
      </c>
      <c r="Q16" s="24">
        <v>66887</v>
      </c>
      <c r="R16" s="11">
        <v>52952</v>
      </c>
      <c r="S16" s="12"/>
      <c r="T16" s="12"/>
      <c r="U16" s="9"/>
      <c r="V16" s="12"/>
      <c r="W16" s="16">
        <v>2216754</v>
      </c>
      <c r="X16" s="9"/>
      <c r="Y16" s="17">
        <v>23392</v>
      </c>
      <c r="Z16" s="9"/>
      <c r="AA16" s="21">
        <v>7017.5999999999995</v>
      </c>
      <c r="AB16" s="12"/>
      <c r="AC16" s="18">
        <v>16374.4</v>
      </c>
      <c r="AD16" s="17">
        <v>7017.5999999999995</v>
      </c>
      <c r="AE16" s="11" t="s">
        <v>53</v>
      </c>
      <c r="AF16" s="11">
        <v>0</v>
      </c>
      <c r="AG16" s="11">
        <v>0</v>
      </c>
      <c r="AH16" s="18">
        <v>16374.4</v>
      </c>
      <c r="AI16" s="11">
        <v>0</v>
      </c>
      <c r="AJ16" s="16" t="s">
        <v>51</v>
      </c>
    </row>
    <row r="17" spans="1:36" x14ac:dyDescent="0.25">
      <c r="A17" s="9">
        <v>9</v>
      </c>
      <c r="B17" s="10"/>
      <c r="C17" s="9" t="s">
        <v>41</v>
      </c>
      <c r="D17" s="24">
        <v>72676</v>
      </c>
      <c r="E17" s="31">
        <f>VLOOKUP(D17,[1]CRUCE!$AI$3:$AK$1048576,2,0)</f>
        <v>43451</v>
      </c>
      <c r="F17" s="31">
        <f>VLOOKUP(D17,'[2]DCMSALCIR (2)'!$F$3:$I$4708,4,0)</f>
        <v>43488</v>
      </c>
      <c r="G17" s="32">
        <f>VLOOKUP(D17,[1]CRUCE!$AI$3:$AK$1048576,3,0)</f>
        <v>222562</v>
      </c>
      <c r="H17" s="9"/>
      <c r="I17" s="9"/>
      <c r="J17" s="10"/>
      <c r="K17" s="9"/>
      <c r="L17" s="12">
        <f>VLOOKUP(D17,'[3]ANEXO TECNICO No. 2'!$D$17:$H$2717,5,0)</f>
        <v>4860.7999999999993</v>
      </c>
      <c r="M17" s="9"/>
      <c r="N17" s="10"/>
      <c r="O17" s="12">
        <f>VLOOKUP(D17,[4]Hoja1!$E$66:$L$4730,8,0)</f>
        <v>215618</v>
      </c>
      <c r="P17" s="9" t="s">
        <v>41</v>
      </c>
      <c r="Q17" s="24">
        <v>72676</v>
      </c>
      <c r="R17" s="11">
        <v>229506</v>
      </c>
      <c r="S17" s="12"/>
      <c r="T17" s="12"/>
      <c r="U17" s="9"/>
      <c r="V17" s="12"/>
      <c r="W17" s="16">
        <v>2225627</v>
      </c>
      <c r="X17" s="9"/>
      <c r="Y17" s="17">
        <v>6944</v>
      </c>
      <c r="Z17" s="9"/>
      <c r="AA17" s="21">
        <v>2083.1999999999998</v>
      </c>
      <c r="AB17" s="12"/>
      <c r="AC17" s="18">
        <v>4860.7999999999993</v>
      </c>
      <c r="AD17" s="17">
        <v>2083.1999999999998</v>
      </c>
      <c r="AE17" s="11" t="s">
        <v>53</v>
      </c>
      <c r="AF17" s="11">
        <v>0</v>
      </c>
      <c r="AG17" s="11">
        <v>0</v>
      </c>
      <c r="AH17" s="18">
        <v>4860.7999999999993</v>
      </c>
      <c r="AI17" s="11">
        <v>0</v>
      </c>
      <c r="AJ17" s="16" t="s">
        <v>51</v>
      </c>
    </row>
    <row r="18" spans="1:36" x14ac:dyDescent="0.25">
      <c r="A18" s="9">
        <v>10</v>
      </c>
      <c r="B18" s="10"/>
      <c r="C18" s="9" t="s">
        <v>41</v>
      </c>
      <c r="D18" s="24">
        <v>74171</v>
      </c>
      <c r="E18" s="31">
        <f>VLOOKUP(D18,[1]CRUCE!$AI$3:$AK$1048576,2,0)</f>
        <v>43453</v>
      </c>
      <c r="F18" s="31">
        <f>VLOOKUP(D18,'[2]DCMSALCIR (2)'!$F$3:$I$4708,4,0)</f>
        <v>43488</v>
      </c>
      <c r="G18" s="32">
        <f>VLOOKUP(D18,[1]CRUCE!$AI$3:$AK$1048576,3,0)</f>
        <v>15841884</v>
      </c>
      <c r="H18" s="9"/>
      <c r="I18" s="9"/>
      <c r="J18" s="10"/>
      <c r="K18" s="9"/>
      <c r="L18" s="12">
        <f>VLOOKUP(D18,'[3]ANEXO TECNICO No. 2'!$D$17:$H$2717,5,0)</f>
        <v>47219.199999999997</v>
      </c>
      <c r="M18" s="9"/>
      <c r="N18" s="10"/>
      <c r="O18" s="12">
        <f>VLOOKUP(D18,[4]Hoja1!$E$66:$L$4730,8,0)</f>
        <v>15774428</v>
      </c>
      <c r="P18" s="9" t="s">
        <v>41</v>
      </c>
      <c r="Q18" s="24">
        <v>74171</v>
      </c>
      <c r="R18" s="11">
        <v>15841884</v>
      </c>
      <c r="S18" s="12"/>
      <c r="T18" s="12"/>
      <c r="U18" s="9"/>
      <c r="V18" s="12"/>
      <c r="W18" s="16">
        <v>2225607</v>
      </c>
      <c r="X18" s="9"/>
      <c r="Y18" s="17">
        <v>67456</v>
      </c>
      <c r="Z18" s="9"/>
      <c r="AA18" s="21">
        <v>20236.8</v>
      </c>
      <c r="AB18" s="12"/>
      <c r="AC18" s="18">
        <v>47219.199999999997</v>
      </c>
      <c r="AD18" s="17">
        <v>20236.8</v>
      </c>
      <c r="AE18" s="11" t="s">
        <v>53</v>
      </c>
      <c r="AF18" s="11">
        <v>0</v>
      </c>
      <c r="AG18" s="11">
        <v>0</v>
      </c>
      <c r="AH18" s="18">
        <v>47219.199999999997</v>
      </c>
      <c r="AI18" s="11">
        <v>0</v>
      </c>
      <c r="AJ18" s="16" t="s">
        <v>51</v>
      </c>
    </row>
    <row r="19" spans="1:36" x14ac:dyDescent="0.25">
      <c r="A19" s="9">
        <v>11</v>
      </c>
      <c r="B19" s="10"/>
      <c r="C19" s="9" t="s">
        <v>41</v>
      </c>
      <c r="D19" s="24">
        <v>76951</v>
      </c>
      <c r="E19" s="31">
        <f>VLOOKUP(D19,[1]CRUCE!$AI$3:$AK$1048576,2,0)</f>
        <v>43460</v>
      </c>
      <c r="F19" s="31">
        <f>VLOOKUP(D19,'[2]DCMSALCIR (2)'!$F$3:$I$4708,4,0)</f>
        <v>43488</v>
      </c>
      <c r="G19" s="32">
        <f>VLOOKUP(D19,[1]CRUCE!$AI$3:$AK$1048576,3,0)</f>
        <v>959985</v>
      </c>
      <c r="H19" s="9"/>
      <c r="I19" s="9"/>
      <c r="J19" s="10"/>
      <c r="K19" s="9"/>
      <c r="L19" s="12">
        <f>VLOOKUP(D19,'[3]ANEXO TECNICO No. 2'!$D$17:$H$2717,5,0)</f>
        <v>2240</v>
      </c>
      <c r="M19" s="9"/>
      <c r="N19" s="10"/>
      <c r="O19" s="12">
        <f>VLOOKUP(D19,[4]Hoja1!$E$66:$L$4730,8,0)</f>
        <v>956785</v>
      </c>
      <c r="P19" s="9" t="s">
        <v>41</v>
      </c>
      <c r="Q19" s="24">
        <v>76951</v>
      </c>
      <c r="R19" s="11">
        <v>963185</v>
      </c>
      <c r="S19" s="12"/>
      <c r="T19" s="12"/>
      <c r="U19" s="9"/>
      <c r="V19" s="12"/>
      <c r="W19" s="16">
        <v>2227293</v>
      </c>
      <c r="X19" s="9"/>
      <c r="Y19" s="17">
        <v>3200</v>
      </c>
      <c r="Z19" s="9"/>
      <c r="AA19" s="21">
        <v>960</v>
      </c>
      <c r="AB19" s="12"/>
      <c r="AC19" s="18">
        <v>2240</v>
      </c>
      <c r="AD19" s="17">
        <v>960</v>
      </c>
      <c r="AE19" s="11" t="s">
        <v>53</v>
      </c>
      <c r="AF19" s="11">
        <v>0</v>
      </c>
      <c r="AG19" s="11">
        <v>0</v>
      </c>
      <c r="AH19" s="18">
        <v>2240</v>
      </c>
      <c r="AI19" s="11">
        <v>0</v>
      </c>
      <c r="AJ19" s="16" t="s">
        <v>51</v>
      </c>
    </row>
    <row r="20" spans="1:36" x14ac:dyDescent="0.25">
      <c r="A20" s="9">
        <v>12</v>
      </c>
      <c r="B20" s="10"/>
      <c r="C20" s="9" t="s">
        <v>41</v>
      </c>
      <c r="D20" s="24">
        <v>77364</v>
      </c>
      <c r="E20" s="31">
        <f>VLOOKUP(D20,[1]CRUCE!$AI$3:$AK$1048576,2,0)</f>
        <v>43461</v>
      </c>
      <c r="F20" s="31">
        <f>VLOOKUP(D20,'[2]DCMSALCIR (2)'!$F$3:$I$4708,4,0)</f>
        <v>43515</v>
      </c>
      <c r="G20" s="32">
        <f>VLOOKUP(D20,[1]CRUCE!$AI$3:$AK$1048576,3,0)</f>
        <v>12506</v>
      </c>
      <c r="H20" s="9"/>
      <c r="I20" s="9"/>
      <c r="J20" s="10"/>
      <c r="K20" s="9"/>
      <c r="L20" s="12">
        <f>VLOOKUP(D20,'[3]ANEXO TECNICO No. 2'!$D$17:$H$2717,5,0)</f>
        <v>2242.7999999999997</v>
      </c>
      <c r="M20" s="9"/>
      <c r="N20" s="10"/>
      <c r="O20" s="12">
        <f>VLOOKUP(D20,[4]Hoja1!$E$66:$L$4730,8,0)</f>
        <v>9302</v>
      </c>
      <c r="P20" s="9" t="s">
        <v>41</v>
      </c>
      <c r="Q20" s="24">
        <v>77364</v>
      </c>
      <c r="R20" s="11">
        <v>12506</v>
      </c>
      <c r="S20" s="12"/>
      <c r="T20" s="12"/>
      <c r="U20" s="9"/>
      <c r="V20" s="12"/>
      <c r="W20" s="16">
        <v>2256463</v>
      </c>
      <c r="X20" s="9"/>
      <c r="Y20" s="17">
        <v>3204</v>
      </c>
      <c r="Z20" s="9"/>
      <c r="AA20" s="21">
        <v>961.19999999999993</v>
      </c>
      <c r="AB20" s="12"/>
      <c r="AC20" s="18">
        <v>2242.7999999999997</v>
      </c>
      <c r="AD20" s="17">
        <v>961.19999999999993</v>
      </c>
      <c r="AE20" s="11" t="s">
        <v>53</v>
      </c>
      <c r="AF20" s="11">
        <v>0</v>
      </c>
      <c r="AG20" s="11">
        <v>0</v>
      </c>
      <c r="AH20" s="18">
        <v>2242.7999999999997</v>
      </c>
      <c r="AI20" s="11">
        <v>0</v>
      </c>
      <c r="AJ20" s="16" t="s">
        <v>51</v>
      </c>
    </row>
    <row r="21" spans="1:36" x14ac:dyDescent="0.25">
      <c r="A21" s="9">
        <v>13</v>
      </c>
      <c r="B21" s="10"/>
      <c r="C21" s="9" t="s">
        <v>41</v>
      </c>
      <c r="D21" s="24">
        <v>142597</v>
      </c>
      <c r="E21" s="31">
        <f>VLOOKUP(D21,[1]CRUCE!$AI$3:$AK$1048576,2,0)</f>
        <v>43479</v>
      </c>
      <c r="F21" s="31">
        <f>VLOOKUP(D21,'[2]DCMSALCIR (2)'!$F$3:$I$4708,4,0)</f>
        <v>43515</v>
      </c>
      <c r="G21" s="32">
        <f>VLOOKUP(D21,[1]CRUCE!$AI$3:$AK$1048576,3,0)</f>
        <v>4096300</v>
      </c>
      <c r="H21" s="9"/>
      <c r="I21" s="9"/>
      <c r="J21" s="10"/>
      <c r="K21" s="9"/>
      <c r="L21" s="12">
        <f>VLOOKUP(D21,'[3]ANEXO TECNICO No. 2'!$D$17:$H$2717,5,0)</f>
        <v>2240</v>
      </c>
      <c r="M21" s="9"/>
      <c r="N21" s="10"/>
      <c r="O21" s="12">
        <f>VLOOKUP(D21,[4]Hoja1!$E$66:$L$4730,8,0)</f>
        <v>4093100</v>
      </c>
      <c r="P21" s="9" t="s">
        <v>41</v>
      </c>
      <c r="Q21" s="24">
        <v>142597</v>
      </c>
      <c r="R21" s="11">
        <v>4096300</v>
      </c>
      <c r="S21" s="12"/>
      <c r="T21" s="12"/>
      <c r="U21" s="9"/>
      <c r="V21" s="12"/>
      <c r="W21" s="16">
        <v>2253498</v>
      </c>
      <c r="X21" s="9"/>
      <c r="Y21" s="17">
        <v>3200</v>
      </c>
      <c r="Z21" s="9"/>
      <c r="AA21" s="21">
        <v>960</v>
      </c>
      <c r="AB21" s="12"/>
      <c r="AC21" s="18">
        <v>2240</v>
      </c>
      <c r="AD21" s="17">
        <v>960</v>
      </c>
      <c r="AE21" s="11" t="s">
        <v>53</v>
      </c>
      <c r="AF21" s="11">
        <v>0</v>
      </c>
      <c r="AG21" s="11">
        <v>0</v>
      </c>
      <c r="AH21" s="18">
        <v>2240</v>
      </c>
      <c r="AI21" s="11">
        <v>0</v>
      </c>
      <c r="AJ21" s="16" t="s">
        <v>51</v>
      </c>
    </row>
    <row r="22" spans="1:36" x14ac:dyDescent="0.25">
      <c r="A22" s="9">
        <v>14</v>
      </c>
      <c r="B22" s="10"/>
      <c r="C22" s="9" t="s">
        <v>41</v>
      </c>
      <c r="D22" s="24">
        <v>144062</v>
      </c>
      <c r="E22" s="31">
        <f>VLOOKUP(D22,[1]CRUCE!$AI$3:$AK$1048576,2,0)</f>
        <v>43482</v>
      </c>
      <c r="F22" s="31">
        <f>VLOOKUP(D22,'[2]DCMSALCIR (2)'!$F$3:$I$4708,4,0)</f>
        <v>43530</v>
      </c>
      <c r="G22" s="32">
        <f>VLOOKUP(D22,[1]CRUCE!$AI$3:$AK$1048576,3,0)</f>
        <v>19030774</v>
      </c>
      <c r="H22" s="9"/>
      <c r="I22" s="9"/>
      <c r="J22" s="10"/>
      <c r="K22" s="9"/>
      <c r="L22" s="12">
        <f>VLOOKUP(D22,'[3]ANEXO TECNICO No. 2'!$D$17:$H$2717,5,0)</f>
        <v>9.7999999999999989</v>
      </c>
      <c r="M22" s="9"/>
      <c r="N22" s="10"/>
      <c r="O22" s="12">
        <f>VLOOKUP(D22,[4]Hoja1!$E$66:$L$4730,8,0)</f>
        <v>19030760</v>
      </c>
      <c r="P22" s="9" t="s">
        <v>41</v>
      </c>
      <c r="Q22" s="24">
        <v>144062</v>
      </c>
      <c r="R22" s="11">
        <v>19030774</v>
      </c>
      <c r="S22" s="12"/>
      <c r="T22" s="12"/>
      <c r="U22" s="9"/>
      <c r="V22" s="12"/>
      <c r="W22" s="16">
        <v>2265621</v>
      </c>
      <c r="X22" s="9"/>
      <c r="Y22" s="17">
        <v>14</v>
      </c>
      <c r="Z22" s="9"/>
      <c r="AA22" s="21">
        <v>4.2</v>
      </c>
      <c r="AB22" s="12"/>
      <c r="AC22" s="18">
        <v>9.7999999999999989</v>
      </c>
      <c r="AD22" s="17">
        <v>4.2</v>
      </c>
      <c r="AE22" s="11" t="s">
        <v>53</v>
      </c>
      <c r="AF22" s="11">
        <v>0</v>
      </c>
      <c r="AG22" s="11">
        <v>0</v>
      </c>
      <c r="AH22" s="18">
        <v>9.7999999999999989</v>
      </c>
      <c r="AI22" s="11">
        <v>0</v>
      </c>
      <c r="AJ22" s="16" t="s">
        <v>51</v>
      </c>
    </row>
    <row r="23" spans="1:36" x14ac:dyDescent="0.25">
      <c r="A23" s="9">
        <v>15</v>
      </c>
      <c r="B23" s="10"/>
      <c r="C23" s="9" t="s">
        <v>41</v>
      </c>
      <c r="D23" s="24">
        <v>144261</v>
      </c>
      <c r="E23" s="31">
        <f>VLOOKUP(D23,[1]CRUCE!$AI$3:$AK$1048576,2,0)</f>
        <v>43483</v>
      </c>
      <c r="F23" s="31">
        <f>VLOOKUP(D23,'[2]DCMSALCIR (2)'!$F$3:$I$4708,4,0)</f>
        <v>43556</v>
      </c>
      <c r="G23" s="32">
        <f>VLOOKUP(D23,[1]CRUCE!$AI$3:$AK$1048576,3,0)</f>
        <v>97948</v>
      </c>
      <c r="H23" s="9"/>
      <c r="I23" s="9"/>
      <c r="J23" s="10"/>
      <c r="K23" s="9"/>
      <c r="L23" s="12">
        <f>VLOOKUP(D23,'[3]ANEXO TECNICO No. 2'!$D$17:$H$2717,5,0)</f>
        <v>8890</v>
      </c>
      <c r="M23" s="9"/>
      <c r="N23" s="10"/>
      <c r="O23" s="12">
        <f>VLOOKUP(D23,[4]Hoja1!$E$66:$L$4730,8,0)</f>
        <v>85248</v>
      </c>
      <c r="P23" s="9" t="s">
        <v>41</v>
      </c>
      <c r="Q23" s="24">
        <v>144261</v>
      </c>
      <c r="R23" s="11">
        <v>97948</v>
      </c>
      <c r="S23" s="12"/>
      <c r="T23" s="12"/>
      <c r="U23" s="9"/>
      <c r="V23" s="12"/>
      <c r="W23" s="16">
        <v>2305188</v>
      </c>
      <c r="X23" s="9"/>
      <c r="Y23" s="17">
        <v>12700</v>
      </c>
      <c r="Z23" s="9"/>
      <c r="AA23" s="21">
        <v>3810</v>
      </c>
      <c r="AB23" s="12"/>
      <c r="AC23" s="18">
        <v>8890</v>
      </c>
      <c r="AD23" s="17">
        <v>3810</v>
      </c>
      <c r="AE23" s="11" t="s">
        <v>53</v>
      </c>
      <c r="AF23" s="11">
        <v>0</v>
      </c>
      <c r="AG23" s="11">
        <v>0</v>
      </c>
      <c r="AH23" s="18">
        <v>8890</v>
      </c>
      <c r="AI23" s="11">
        <v>0</v>
      </c>
      <c r="AJ23" s="16" t="s">
        <v>51</v>
      </c>
    </row>
    <row r="24" spans="1:36" x14ac:dyDescent="0.25">
      <c r="A24" s="9">
        <v>16</v>
      </c>
      <c r="B24" s="10"/>
      <c r="C24" s="9" t="s">
        <v>41</v>
      </c>
      <c r="D24" s="24">
        <v>145315</v>
      </c>
      <c r="E24" s="31">
        <f>VLOOKUP(D24,[1]CRUCE!$AI$3:$AK$1048576,2,0)</f>
        <v>43486</v>
      </c>
      <c r="F24" s="31">
        <f>VLOOKUP(D24,'[2]DCMSALCIR (2)'!$F$3:$I$4708,4,0)</f>
        <v>43563</v>
      </c>
      <c r="G24" s="32">
        <f>VLOOKUP(D24,[1]CRUCE!$AI$3:$AK$1048576,3,0)</f>
        <v>2909161</v>
      </c>
      <c r="H24" s="9"/>
      <c r="I24" s="9"/>
      <c r="J24" s="10"/>
      <c r="K24" s="9"/>
      <c r="L24" s="12">
        <f>VLOOKUP(D24,'[3]ANEXO TECNICO No. 2'!$D$17:$H$2717,5,0)</f>
        <v>44441.599999999999</v>
      </c>
      <c r="M24" s="9"/>
      <c r="N24" s="10"/>
      <c r="O24" s="12">
        <f>VLOOKUP(D24,[4]Hoja1!$E$66:$L$4730,8,0)</f>
        <v>2845673</v>
      </c>
      <c r="P24" s="9" t="s">
        <v>41</v>
      </c>
      <c r="Q24" s="24">
        <v>145315</v>
      </c>
      <c r="R24" s="11">
        <v>2909161</v>
      </c>
      <c r="S24" s="12"/>
      <c r="T24" s="12"/>
      <c r="U24" s="9"/>
      <c r="V24" s="12"/>
      <c r="W24" s="16">
        <v>2307808</v>
      </c>
      <c r="X24" s="9"/>
      <c r="Y24" s="17">
        <v>63488</v>
      </c>
      <c r="Z24" s="9"/>
      <c r="AA24" s="21">
        <v>19046.399999999998</v>
      </c>
      <c r="AB24" s="12"/>
      <c r="AC24" s="18">
        <v>44441.599999999999</v>
      </c>
      <c r="AD24" s="17">
        <v>19046.399999999998</v>
      </c>
      <c r="AE24" s="11" t="s">
        <v>53</v>
      </c>
      <c r="AF24" s="11">
        <v>0</v>
      </c>
      <c r="AG24" s="11">
        <v>0</v>
      </c>
      <c r="AH24" s="18">
        <v>44441.599999999999</v>
      </c>
      <c r="AI24" s="11">
        <v>0</v>
      </c>
      <c r="AJ24" s="16" t="s">
        <v>51</v>
      </c>
    </row>
    <row r="25" spans="1:36" x14ac:dyDescent="0.25">
      <c r="A25" s="9">
        <v>17</v>
      </c>
      <c r="B25" s="10"/>
      <c r="C25" s="9" t="s">
        <v>41</v>
      </c>
      <c r="D25" s="24">
        <v>145755</v>
      </c>
      <c r="E25" s="31">
        <f>VLOOKUP(D25,[1]CRUCE!$AI$3:$AK$1048576,2,0)</f>
        <v>43487</v>
      </c>
      <c r="F25" s="31">
        <f>VLOOKUP(D25,'[2]DCMSALCIR (2)'!$F$3:$I$4708,4,0)</f>
        <v>43515</v>
      </c>
      <c r="G25" s="32">
        <f>VLOOKUP(D25,[1]CRUCE!$AI$3:$AK$1048576,3,0)</f>
        <v>1119051</v>
      </c>
      <c r="H25" s="9"/>
      <c r="I25" s="9"/>
      <c r="J25" s="10"/>
      <c r="K25" s="9"/>
      <c r="L25" s="12">
        <f>VLOOKUP(D25,'[3]ANEXO TECNICO No. 2'!$D$17:$H$2717,5,0)</f>
        <v>11.2</v>
      </c>
      <c r="M25" s="9"/>
      <c r="N25" s="10"/>
      <c r="O25" s="12">
        <f>VLOOKUP(D25,[4]Hoja1!$E$66:$L$4730,8,0)</f>
        <v>1119035</v>
      </c>
      <c r="P25" s="9" t="s">
        <v>41</v>
      </c>
      <c r="Q25" s="24">
        <v>145755</v>
      </c>
      <c r="R25" s="11">
        <v>1119051</v>
      </c>
      <c r="S25" s="12"/>
      <c r="T25" s="12"/>
      <c r="U25" s="9"/>
      <c r="V25" s="12"/>
      <c r="W25" s="16">
        <v>2248288</v>
      </c>
      <c r="X25" s="9"/>
      <c r="Y25" s="17">
        <v>16</v>
      </c>
      <c r="Z25" s="9"/>
      <c r="AA25" s="21">
        <v>4.8</v>
      </c>
      <c r="AB25" s="12"/>
      <c r="AC25" s="18">
        <v>11.2</v>
      </c>
      <c r="AD25" s="17">
        <v>4.8</v>
      </c>
      <c r="AE25" s="11" t="s">
        <v>53</v>
      </c>
      <c r="AF25" s="11">
        <v>0</v>
      </c>
      <c r="AG25" s="11">
        <v>0</v>
      </c>
      <c r="AH25" s="18">
        <v>11.2</v>
      </c>
      <c r="AI25" s="11">
        <v>0</v>
      </c>
      <c r="AJ25" s="16" t="s">
        <v>51</v>
      </c>
    </row>
    <row r="26" spans="1:36" x14ac:dyDescent="0.25">
      <c r="A26" s="9">
        <v>18</v>
      </c>
      <c r="B26" s="10"/>
      <c r="C26" s="9" t="s">
        <v>41</v>
      </c>
      <c r="D26" s="24">
        <v>145447</v>
      </c>
      <c r="E26" s="31">
        <f>VLOOKUP(D26,[1]CRUCE!$AI$3:$AK$1048576,2,0)</f>
        <v>43487</v>
      </c>
      <c r="F26" s="31">
        <f>VLOOKUP(D26,'[2]DCMSALCIR (2)'!$F$3:$I$4708,4,0)</f>
        <v>43502</v>
      </c>
      <c r="G26" s="32">
        <f>VLOOKUP(D26,[1]CRUCE!$AI$3:$AK$1048576,3,0)</f>
        <v>104100</v>
      </c>
      <c r="H26" s="9"/>
      <c r="I26" s="9"/>
      <c r="J26" s="10"/>
      <c r="K26" s="9"/>
      <c r="L26" s="12">
        <f>VLOOKUP(D26,'[3]ANEXO TECNICO No. 2'!$D$17:$H$2717,5,0)</f>
        <v>2219</v>
      </c>
      <c r="M26" s="9"/>
      <c r="N26" s="10"/>
      <c r="O26" s="12">
        <f>VLOOKUP(D26,[4]Hoja1!$E$66:$L$4730,8,0)</f>
        <v>100930</v>
      </c>
      <c r="P26" s="9" t="s">
        <v>41</v>
      </c>
      <c r="Q26" s="24">
        <v>145447</v>
      </c>
      <c r="R26" s="11">
        <v>104100</v>
      </c>
      <c r="S26" s="12"/>
      <c r="T26" s="12"/>
      <c r="U26" s="9"/>
      <c r="V26" s="12"/>
      <c r="W26" s="16">
        <v>2236615</v>
      </c>
      <c r="X26" s="9"/>
      <c r="Y26" s="17">
        <v>3170</v>
      </c>
      <c r="Z26" s="9"/>
      <c r="AA26" s="21">
        <v>951</v>
      </c>
      <c r="AB26" s="12"/>
      <c r="AC26" s="18">
        <v>2219</v>
      </c>
      <c r="AD26" s="17">
        <v>951</v>
      </c>
      <c r="AE26" s="11" t="s">
        <v>53</v>
      </c>
      <c r="AF26" s="11">
        <v>0</v>
      </c>
      <c r="AG26" s="11">
        <v>0</v>
      </c>
      <c r="AH26" s="18">
        <v>2219</v>
      </c>
      <c r="AI26" s="11">
        <v>0</v>
      </c>
      <c r="AJ26" s="16" t="s">
        <v>51</v>
      </c>
    </row>
    <row r="27" spans="1:36" x14ac:dyDescent="0.25">
      <c r="A27" s="9">
        <v>19</v>
      </c>
      <c r="B27" s="10"/>
      <c r="C27" s="9" t="s">
        <v>41</v>
      </c>
      <c r="D27" s="24">
        <v>146962</v>
      </c>
      <c r="E27" s="31">
        <f>VLOOKUP(D27,[1]CRUCE!$AI$3:$AK$1048576,2,0)</f>
        <v>43490</v>
      </c>
      <c r="F27" s="31">
        <f>VLOOKUP(D27,'[2]DCMSALCIR (2)'!$F$3:$I$4708,4,0)</f>
        <v>43515</v>
      </c>
      <c r="G27" s="32">
        <f>VLOOKUP(D27,[1]CRUCE!$AI$3:$AK$1048576,3,0)</f>
        <v>45545</v>
      </c>
      <c r="H27" s="9"/>
      <c r="I27" s="9"/>
      <c r="J27" s="10"/>
      <c r="K27" s="9"/>
      <c r="L27" s="12">
        <f>VLOOKUP(D27,'[3]ANEXO TECNICO No. 2'!$D$17:$H$2717,5,0)</f>
        <v>0.7</v>
      </c>
      <c r="M27" s="9"/>
      <c r="N27" s="10"/>
      <c r="O27" s="12">
        <f>VLOOKUP(D27,[4]Hoja1!$E$66:$L$4730,8,0)</f>
        <v>45544</v>
      </c>
      <c r="P27" s="9" t="s">
        <v>41</v>
      </c>
      <c r="Q27" s="24">
        <v>146962</v>
      </c>
      <c r="R27" s="11">
        <v>45545</v>
      </c>
      <c r="S27" s="12"/>
      <c r="T27" s="12"/>
      <c r="U27" s="9"/>
      <c r="V27" s="12"/>
      <c r="W27" s="16">
        <v>2250332</v>
      </c>
      <c r="X27" s="9"/>
      <c r="Y27" s="17">
        <v>1</v>
      </c>
      <c r="Z27" s="9"/>
      <c r="AA27" s="21">
        <v>0.3</v>
      </c>
      <c r="AB27" s="12"/>
      <c r="AC27" s="18">
        <v>0.7</v>
      </c>
      <c r="AD27" s="17">
        <v>0.3</v>
      </c>
      <c r="AE27" s="11" t="s">
        <v>53</v>
      </c>
      <c r="AF27" s="11">
        <v>0</v>
      </c>
      <c r="AG27" s="11">
        <v>0</v>
      </c>
      <c r="AH27" s="18">
        <v>0.7</v>
      </c>
      <c r="AI27" s="11">
        <v>0</v>
      </c>
      <c r="AJ27" s="16" t="s">
        <v>51</v>
      </c>
    </row>
    <row r="28" spans="1:36" x14ac:dyDescent="0.25">
      <c r="A28" s="9">
        <v>20</v>
      </c>
      <c r="B28" s="10"/>
      <c r="C28" s="9" t="s">
        <v>41</v>
      </c>
      <c r="D28" s="24">
        <v>148754</v>
      </c>
      <c r="E28" s="31">
        <f>VLOOKUP(D28,[1]CRUCE!$AI$3:$AK$1048576,2,0)</f>
        <v>43494</v>
      </c>
      <c r="F28" s="31">
        <f>VLOOKUP(D28,'[2]DCMSALCIR (2)'!$F$3:$I$4708,4,0)</f>
        <v>43521</v>
      </c>
      <c r="G28" s="32">
        <f>VLOOKUP(D28,[1]CRUCE!$AI$3:$AK$1048576,3,0)</f>
        <v>141760</v>
      </c>
      <c r="H28" s="9"/>
      <c r="I28" s="9"/>
      <c r="J28" s="10"/>
      <c r="K28" s="9"/>
      <c r="L28" s="12">
        <f>VLOOKUP(D28,'[3]ANEXO TECNICO No. 2'!$D$17:$H$2717,5,0)</f>
        <v>2.8</v>
      </c>
      <c r="M28" s="9"/>
      <c r="N28" s="10"/>
      <c r="O28" s="12">
        <f>VLOOKUP(D28,[4]Hoja1!$E$66:$L$4730,8,0)</f>
        <v>141756</v>
      </c>
      <c r="P28" s="9" t="s">
        <v>41</v>
      </c>
      <c r="Q28" s="24">
        <v>148754</v>
      </c>
      <c r="R28" s="11">
        <v>141760</v>
      </c>
      <c r="S28" s="12"/>
      <c r="T28" s="12"/>
      <c r="U28" s="9"/>
      <c r="V28" s="12"/>
      <c r="W28" s="16">
        <v>2252670</v>
      </c>
      <c r="X28" s="9"/>
      <c r="Y28" s="17">
        <v>4</v>
      </c>
      <c r="Z28" s="9"/>
      <c r="AA28" s="21">
        <v>1.2</v>
      </c>
      <c r="AB28" s="12"/>
      <c r="AC28" s="18">
        <v>2.8</v>
      </c>
      <c r="AD28" s="17">
        <v>1.2</v>
      </c>
      <c r="AE28" s="11" t="s">
        <v>53</v>
      </c>
      <c r="AF28" s="11">
        <v>0</v>
      </c>
      <c r="AG28" s="11">
        <v>0</v>
      </c>
      <c r="AH28" s="18">
        <v>2.8</v>
      </c>
      <c r="AI28" s="11">
        <v>0</v>
      </c>
      <c r="AJ28" s="16" t="s">
        <v>51</v>
      </c>
    </row>
    <row r="29" spans="1:36" x14ac:dyDescent="0.25">
      <c r="A29" s="9">
        <v>21</v>
      </c>
      <c r="B29" s="10"/>
      <c r="C29" s="9" t="s">
        <v>41</v>
      </c>
      <c r="D29" s="24">
        <v>150231</v>
      </c>
      <c r="E29" s="31">
        <f>VLOOKUP(D29,[1]CRUCE!$AI$3:$AK$1048576,2,0)</f>
        <v>43496</v>
      </c>
      <c r="F29" s="31">
        <f>VLOOKUP(D29,'[2]DCMSALCIR (2)'!$F$3:$I$4708,4,0)</f>
        <v>43521</v>
      </c>
      <c r="G29" s="32">
        <f>VLOOKUP(D29,[1]CRUCE!$AI$3:$AK$1048576,3,0)</f>
        <v>1690875</v>
      </c>
      <c r="H29" s="9"/>
      <c r="I29" s="9"/>
      <c r="J29" s="10"/>
      <c r="K29" s="9"/>
      <c r="L29" s="12">
        <f>VLOOKUP(D29,'[3]ANEXO TECNICO No. 2'!$D$17:$H$2717,5,0)</f>
        <v>14</v>
      </c>
      <c r="M29" s="9"/>
      <c r="N29" s="10"/>
      <c r="O29" s="12">
        <f>VLOOKUP(D29,[4]Hoja1!$E$66:$L$4730,8,0)</f>
        <v>1690855</v>
      </c>
      <c r="P29" s="9" t="s">
        <v>41</v>
      </c>
      <c r="Q29" s="24">
        <v>150231</v>
      </c>
      <c r="R29" s="11">
        <v>1690875</v>
      </c>
      <c r="S29" s="12"/>
      <c r="T29" s="12"/>
      <c r="U29" s="9"/>
      <c r="V29" s="12"/>
      <c r="W29" s="16">
        <v>2253646</v>
      </c>
      <c r="X29" s="9"/>
      <c r="Y29" s="17">
        <v>20</v>
      </c>
      <c r="Z29" s="9"/>
      <c r="AA29" s="21">
        <v>6</v>
      </c>
      <c r="AB29" s="12"/>
      <c r="AC29" s="18">
        <v>14</v>
      </c>
      <c r="AD29" s="17">
        <v>6</v>
      </c>
      <c r="AE29" s="11" t="s">
        <v>53</v>
      </c>
      <c r="AF29" s="11">
        <v>0</v>
      </c>
      <c r="AG29" s="11">
        <v>0</v>
      </c>
      <c r="AH29" s="18">
        <v>14</v>
      </c>
      <c r="AI29" s="11">
        <v>0</v>
      </c>
      <c r="AJ29" s="16" t="s">
        <v>51</v>
      </c>
    </row>
    <row r="30" spans="1:36" x14ac:dyDescent="0.25">
      <c r="A30" s="9">
        <v>22</v>
      </c>
      <c r="B30" s="10"/>
      <c r="C30" s="9" t="s">
        <v>41</v>
      </c>
      <c r="D30" s="24">
        <v>152638</v>
      </c>
      <c r="E30" s="31">
        <f>VLOOKUP(D30,[1]CRUCE!$AI$3:$AK$1048576,2,0)</f>
        <v>43504</v>
      </c>
      <c r="F30" s="31">
        <f>VLOOKUP(D30,'[2]DCMSALCIR (2)'!$F$3:$I$4708,4,0)</f>
        <v>43508</v>
      </c>
      <c r="G30" s="32">
        <f>VLOOKUP(D30,[1]CRUCE!$AI$3:$AK$1048576,3,0)</f>
        <v>19030774</v>
      </c>
      <c r="H30" s="9"/>
      <c r="I30" s="9"/>
      <c r="J30" s="10"/>
      <c r="K30" s="9"/>
      <c r="L30" s="12">
        <f>VLOOKUP(D30,'[3]ANEXO TECNICO No. 2'!$D$17:$H$2717,5,0)</f>
        <v>9.7999999999999989</v>
      </c>
      <c r="M30" s="9"/>
      <c r="N30" s="10"/>
      <c r="O30" s="12">
        <f>VLOOKUP(D30,[4]Hoja1!$E$66:$L$4730,8,0)</f>
        <v>19030760</v>
      </c>
      <c r="P30" s="9" t="s">
        <v>41</v>
      </c>
      <c r="Q30" s="24">
        <v>152638</v>
      </c>
      <c r="R30" s="11">
        <v>19030774</v>
      </c>
      <c r="S30" s="12"/>
      <c r="T30" s="12"/>
      <c r="U30" s="9"/>
      <c r="V30" s="12"/>
      <c r="W30" s="16">
        <v>2240675</v>
      </c>
      <c r="X30" s="9"/>
      <c r="Y30" s="17">
        <v>14</v>
      </c>
      <c r="Z30" s="9"/>
      <c r="AA30" s="21">
        <v>4.2</v>
      </c>
      <c r="AB30" s="12"/>
      <c r="AC30" s="18">
        <v>9.7999999999999989</v>
      </c>
      <c r="AD30" s="17">
        <v>4.2</v>
      </c>
      <c r="AE30" s="11" t="s">
        <v>53</v>
      </c>
      <c r="AF30" s="11">
        <v>0</v>
      </c>
      <c r="AG30" s="11">
        <v>0</v>
      </c>
      <c r="AH30" s="18">
        <v>9.7999999999999989</v>
      </c>
      <c r="AI30" s="11">
        <v>0</v>
      </c>
      <c r="AJ30" s="16" t="s">
        <v>51</v>
      </c>
    </row>
    <row r="31" spans="1:36" x14ac:dyDescent="0.25">
      <c r="A31" s="9">
        <v>23</v>
      </c>
      <c r="B31" s="10"/>
      <c r="C31" s="9" t="s">
        <v>41</v>
      </c>
      <c r="D31" s="24">
        <v>152537</v>
      </c>
      <c r="E31" s="31">
        <f>VLOOKUP(D31,[1]CRUCE!$AI$3:$AK$1048576,2,0)</f>
        <v>43504</v>
      </c>
      <c r="F31" s="31">
        <f>VLOOKUP(D31,'[2]DCMSALCIR (2)'!$F$3:$I$4708,4,0)</f>
        <v>43521</v>
      </c>
      <c r="G31" s="32">
        <f>VLOOKUP(D31,[1]CRUCE!$AI$3:$AK$1048576,3,0)</f>
        <v>192892</v>
      </c>
      <c r="H31" s="9"/>
      <c r="I31" s="9"/>
      <c r="J31" s="10"/>
      <c r="K31" s="9"/>
      <c r="L31" s="12">
        <f>VLOOKUP(D31,'[3]ANEXO TECNICO No. 2'!$D$17:$H$2717,5,0)</f>
        <v>4459</v>
      </c>
      <c r="M31" s="9"/>
      <c r="N31" s="10"/>
      <c r="O31" s="12">
        <f>VLOOKUP(D31,[4]Hoja1!$E$66:$L$4730,8,0)</f>
        <v>186522</v>
      </c>
      <c r="P31" s="9" t="s">
        <v>41</v>
      </c>
      <c r="Q31" s="24">
        <v>152537</v>
      </c>
      <c r="R31" s="11">
        <v>192892</v>
      </c>
      <c r="S31" s="12"/>
      <c r="T31" s="12"/>
      <c r="U31" s="9"/>
      <c r="V31" s="12"/>
      <c r="W31" s="16">
        <v>2252669</v>
      </c>
      <c r="X31" s="9"/>
      <c r="Y31" s="17">
        <v>6370</v>
      </c>
      <c r="Z31" s="9"/>
      <c r="AA31" s="21">
        <v>1911</v>
      </c>
      <c r="AB31" s="12"/>
      <c r="AC31" s="18">
        <v>4459</v>
      </c>
      <c r="AD31" s="17">
        <v>1911</v>
      </c>
      <c r="AE31" s="11" t="s">
        <v>53</v>
      </c>
      <c r="AF31" s="11">
        <v>0</v>
      </c>
      <c r="AG31" s="11">
        <v>0</v>
      </c>
      <c r="AH31" s="18">
        <v>4459</v>
      </c>
      <c r="AI31" s="11">
        <v>0</v>
      </c>
      <c r="AJ31" s="16" t="s">
        <v>51</v>
      </c>
    </row>
    <row r="32" spans="1:36" x14ac:dyDescent="0.25">
      <c r="A32" s="9">
        <v>24</v>
      </c>
      <c r="B32" s="10"/>
      <c r="C32" s="9" t="s">
        <v>41</v>
      </c>
      <c r="D32" s="24">
        <v>153004</v>
      </c>
      <c r="E32" s="31">
        <f>VLOOKUP(D32,[1]CRUCE!$AI$3:$AK$1048576,2,0)</f>
        <v>43506</v>
      </c>
      <c r="F32" s="31">
        <f>VLOOKUP(D32,'[2]DCMSALCIR (2)'!$F$3:$I$4708,4,0)</f>
        <v>43515</v>
      </c>
      <c r="G32" s="32">
        <f>VLOOKUP(D32,[1]CRUCE!$AI$3:$AK$1048576,3,0)</f>
        <v>78155</v>
      </c>
      <c r="H32" s="9"/>
      <c r="I32" s="9"/>
      <c r="J32" s="10"/>
      <c r="K32" s="9"/>
      <c r="L32" s="12">
        <f>VLOOKUP(D32,'[3]ANEXO TECNICO No. 2'!$D$17:$H$2717,5,0)</f>
        <v>7108.5</v>
      </c>
      <c r="M32" s="9"/>
      <c r="N32" s="10"/>
      <c r="O32" s="12">
        <f>VLOOKUP(D32,[4]Hoja1!$E$66:$L$4730,8,0)</f>
        <v>67999</v>
      </c>
      <c r="P32" s="9" t="s">
        <v>41</v>
      </c>
      <c r="Q32" s="24">
        <v>153004</v>
      </c>
      <c r="R32" s="11">
        <v>101500</v>
      </c>
      <c r="S32" s="12"/>
      <c r="T32" s="12"/>
      <c r="U32" s="9"/>
      <c r="V32" s="12"/>
      <c r="W32" s="16">
        <v>2251862</v>
      </c>
      <c r="X32" s="9"/>
      <c r="Y32" s="17">
        <v>10155</v>
      </c>
      <c r="Z32" s="9"/>
      <c r="AA32" s="21">
        <v>3046.5</v>
      </c>
      <c r="AB32" s="12"/>
      <c r="AC32" s="18">
        <v>7108.5</v>
      </c>
      <c r="AD32" s="17">
        <v>3046.5</v>
      </c>
      <c r="AE32" s="11" t="s">
        <v>53</v>
      </c>
      <c r="AF32" s="11">
        <v>0</v>
      </c>
      <c r="AG32" s="11">
        <v>0</v>
      </c>
      <c r="AH32" s="18">
        <v>7108.5</v>
      </c>
      <c r="AI32" s="11">
        <v>0</v>
      </c>
      <c r="AJ32" s="16" t="s">
        <v>51</v>
      </c>
    </row>
    <row r="33" spans="1:36" x14ac:dyDescent="0.25">
      <c r="A33" s="9">
        <v>25</v>
      </c>
      <c r="B33" s="10"/>
      <c r="C33" s="9" t="s">
        <v>41</v>
      </c>
      <c r="D33" s="24">
        <v>153980</v>
      </c>
      <c r="E33" s="31">
        <f>VLOOKUP(D33,[1]CRUCE!$AI$3:$AK$1048576,2,0)</f>
        <v>43509</v>
      </c>
      <c r="F33" s="31">
        <f>VLOOKUP(D33,'[2]DCMSALCIR (2)'!$F$3:$I$4708,4,0)</f>
        <v>43565</v>
      </c>
      <c r="G33" s="32">
        <f>VLOOKUP(D33,[1]CRUCE!$AI$3:$AK$1048576,3,0)</f>
        <v>3973452</v>
      </c>
      <c r="H33" s="9"/>
      <c r="I33" s="9"/>
      <c r="J33" s="10"/>
      <c r="K33" s="9"/>
      <c r="L33" s="12">
        <f>VLOOKUP(D33,'[3]ANEXO TECNICO No. 2'!$D$17:$H$2717,5,0)</f>
        <v>2136.4</v>
      </c>
      <c r="M33" s="9"/>
      <c r="N33" s="10"/>
      <c r="O33" s="12">
        <f>VLOOKUP(D33,[4]Hoja1!$E$66:$L$4730,8,0)</f>
        <v>3970400</v>
      </c>
      <c r="P33" s="9" t="s">
        <v>41</v>
      </c>
      <c r="Q33" s="24">
        <v>153980</v>
      </c>
      <c r="R33" s="11">
        <v>3973452</v>
      </c>
      <c r="S33" s="12"/>
      <c r="T33" s="12"/>
      <c r="U33" s="9"/>
      <c r="V33" s="12"/>
      <c r="W33" s="16">
        <v>2313550</v>
      </c>
      <c r="X33" s="9"/>
      <c r="Y33" s="17">
        <v>3052</v>
      </c>
      <c r="Z33" s="9"/>
      <c r="AA33" s="21">
        <v>915.6</v>
      </c>
      <c r="AB33" s="12"/>
      <c r="AC33" s="18">
        <v>2136.4</v>
      </c>
      <c r="AD33" s="17">
        <v>915.6</v>
      </c>
      <c r="AE33" s="11" t="s">
        <v>53</v>
      </c>
      <c r="AF33" s="11">
        <v>0</v>
      </c>
      <c r="AG33" s="11">
        <v>0</v>
      </c>
      <c r="AH33" s="18">
        <v>2136.4</v>
      </c>
      <c r="AI33" s="11">
        <v>0</v>
      </c>
      <c r="AJ33" s="16" t="s">
        <v>51</v>
      </c>
    </row>
    <row r="34" spans="1:36" x14ac:dyDescent="0.25">
      <c r="A34" s="9">
        <v>26</v>
      </c>
      <c r="B34" s="10"/>
      <c r="C34" s="9" t="s">
        <v>41</v>
      </c>
      <c r="D34" s="24">
        <v>154150</v>
      </c>
      <c r="E34" s="31">
        <f>VLOOKUP(D34,[1]CRUCE!$AI$3:$AK$1048576,2,0)</f>
        <v>43509</v>
      </c>
      <c r="F34" s="31">
        <f>VLOOKUP(D34,'[2]DCMSALCIR (2)'!$F$3:$I$4708,4,0)</f>
        <v>43564</v>
      </c>
      <c r="G34" s="32">
        <f>VLOOKUP(D34,[1]CRUCE!$AI$3:$AK$1048576,3,0)</f>
        <v>33264</v>
      </c>
      <c r="H34" s="9"/>
      <c r="I34" s="9"/>
      <c r="J34" s="10"/>
      <c r="K34" s="9"/>
      <c r="L34" s="12">
        <f>VLOOKUP(D34,'[3]ANEXO TECNICO No. 2'!$D$17:$H$2717,5,0)</f>
        <v>6.3</v>
      </c>
      <c r="M34" s="9"/>
      <c r="N34" s="10"/>
      <c r="O34" s="12">
        <f>VLOOKUP(D34,[4]Hoja1!$E$66:$L$4730,8,0)</f>
        <v>33255</v>
      </c>
      <c r="P34" s="9" t="s">
        <v>41</v>
      </c>
      <c r="Q34" s="24">
        <v>154150</v>
      </c>
      <c r="R34" s="11">
        <v>33264</v>
      </c>
      <c r="S34" s="12"/>
      <c r="T34" s="12"/>
      <c r="U34" s="9"/>
      <c r="V34" s="12"/>
      <c r="W34" s="16">
        <v>2314027</v>
      </c>
      <c r="X34" s="9"/>
      <c r="Y34" s="17">
        <v>9</v>
      </c>
      <c r="Z34" s="9"/>
      <c r="AA34" s="21">
        <v>2.6999999999999997</v>
      </c>
      <c r="AB34" s="12"/>
      <c r="AC34" s="18">
        <v>6.3</v>
      </c>
      <c r="AD34" s="17">
        <v>2.6999999999999997</v>
      </c>
      <c r="AE34" s="11" t="s">
        <v>53</v>
      </c>
      <c r="AF34" s="11">
        <v>0</v>
      </c>
      <c r="AG34" s="11">
        <v>0</v>
      </c>
      <c r="AH34" s="18">
        <v>6.3</v>
      </c>
      <c r="AI34" s="11">
        <v>0</v>
      </c>
      <c r="AJ34" s="16" t="s">
        <v>51</v>
      </c>
    </row>
    <row r="35" spans="1:36" x14ac:dyDescent="0.25">
      <c r="A35" s="9">
        <v>27</v>
      </c>
      <c r="B35" s="10"/>
      <c r="C35" s="9" t="s">
        <v>41</v>
      </c>
      <c r="D35" s="24">
        <v>155387</v>
      </c>
      <c r="E35" s="31">
        <f>VLOOKUP(D35,[1]CRUCE!$AI$3:$AK$1048576,2,0)</f>
        <v>43511</v>
      </c>
      <c r="F35" s="31">
        <f>VLOOKUP(D35,'[2]DCMSALCIR (2)'!$F$3:$I$4708,4,0)</f>
        <v>43563</v>
      </c>
      <c r="G35" s="32">
        <f>VLOOKUP(D35,[1]CRUCE!$AI$3:$AK$1048576,3,0)</f>
        <v>63350</v>
      </c>
      <c r="H35" s="9"/>
      <c r="I35" s="9"/>
      <c r="J35" s="10"/>
      <c r="K35" s="9"/>
      <c r="L35" s="12">
        <f>VLOOKUP(D35,'[3]ANEXO TECNICO No. 2'!$D$17:$H$2717,5,0)</f>
        <v>2240</v>
      </c>
      <c r="M35" s="9"/>
      <c r="N35" s="10"/>
      <c r="O35" s="12">
        <f>VLOOKUP(D35,[4]Hoja1!$E$66:$L$4730,8,0)</f>
        <v>60150</v>
      </c>
      <c r="P35" s="9" t="s">
        <v>41</v>
      </c>
      <c r="Q35" s="24">
        <v>155387</v>
      </c>
      <c r="R35" s="11">
        <v>63350</v>
      </c>
      <c r="S35" s="12"/>
      <c r="T35" s="12"/>
      <c r="U35" s="9"/>
      <c r="V35" s="12"/>
      <c r="W35" s="16">
        <v>2313316</v>
      </c>
      <c r="X35" s="9"/>
      <c r="Y35" s="17">
        <v>3200</v>
      </c>
      <c r="Z35" s="9"/>
      <c r="AA35" s="21">
        <v>960</v>
      </c>
      <c r="AB35" s="12"/>
      <c r="AC35" s="18">
        <v>2240</v>
      </c>
      <c r="AD35" s="17">
        <v>960</v>
      </c>
      <c r="AE35" s="11" t="s">
        <v>53</v>
      </c>
      <c r="AF35" s="11">
        <v>0</v>
      </c>
      <c r="AG35" s="11">
        <v>0</v>
      </c>
      <c r="AH35" s="18">
        <v>2240</v>
      </c>
      <c r="AI35" s="11">
        <v>0</v>
      </c>
      <c r="AJ35" s="16" t="s">
        <v>51</v>
      </c>
    </row>
    <row r="36" spans="1:36" x14ac:dyDescent="0.25">
      <c r="A36" s="9">
        <v>28</v>
      </c>
      <c r="B36" s="10"/>
      <c r="C36" s="9" t="s">
        <v>41</v>
      </c>
      <c r="D36" s="24">
        <v>157334</v>
      </c>
      <c r="E36" s="31">
        <f>VLOOKUP(D36,[1]CRUCE!$AI$3:$AK$1048576,2,0)</f>
        <v>43516</v>
      </c>
      <c r="F36" s="31">
        <f>VLOOKUP(D36,'[2]DCMSALCIR (2)'!$F$3:$I$4708,4,0)</f>
        <v>43591</v>
      </c>
      <c r="G36" s="32">
        <f>VLOOKUP(D36,[1]CRUCE!$AI$3:$AK$1048576,3,0)</f>
        <v>847337</v>
      </c>
      <c r="H36" s="9"/>
      <c r="I36" s="9"/>
      <c r="J36" s="10"/>
      <c r="K36" s="9"/>
      <c r="L36" s="12">
        <f>VLOOKUP(D36,'[3]ANEXO TECNICO No. 2'!$D$17:$H$2717,5,0)</f>
        <v>39407.899999999994</v>
      </c>
      <c r="M36" s="9"/>
      <c r="N36" s="10"/>
      <c r="O36" s="12">
        <f>VLOOKUP(D36,[4]Hoja1!$E$66:$L$4730,8,0)</f>
        <v>791040</v>
      </c>
      <c r="P36" s="9" t="s">
        <v>41</v>
      </c>
      <c r="Q36" s="24">
        <v>157334</v>
      </c>
      <c r="R36" s="11">
        <v>903634</v>
      </c>
      <c r="S36" s="12"/>
      <c r="T36" s="12"/>
      <c r="U36" s="9"/>
      <c r="V36" s="12"/>
      <c r="W36" s="16">
        <v>2339451</v>
      </c>
      <c r="X36" s="9"/>
      <c r="Y36" s="17">
        <v>56297</v>
      </c>
      <c r="Z36" s="9"/>
      <c r="AA36" s="21">
        <v>16889.099999999999</v>
      </c>
      <c r="AB36" s="12"/>
      <c r="AC36" s="18">
        <v>39407.899999999994</v>
      </c>
      <c r="AD36" s="17">
        <v>16889.099999999999</v>
      </c>
      <c r="AE36" s="11" t="s">
        <v>53</v>
      </c>
      <c r="AF36" s="11">
        <v>0</v>
      </c>
      <c r="AG36" s="11">
        <v>0</v>
      </c>
      <c r="AH36" s="18">
        <v>39407.899999999994</v>
      </c>
      <c r="AI36" s="11">
        <v>0</v>
      </c>
      <c r="AJ36" s="16" t="s">
        <v>51</v>
      </c>
    </row>
    <row r="37" spans="1:36" x14ac:dyDescent="0.25">
      <c r="A37" s="9">
        <v>29</v>
      </c>
      <c r="B37" s="10"/>
      <c r="C37" s="9" t="s">
        <v>41</v>
      </c>
      <c r="D37" s="24">
        <v>158048</v>
      </c>
      <c r="E37" s="31">
        <f>VLOOKUP(D37,[1]CRUCE!$AI$3:$AK$1048576,2,0)</f>
        <v>43517</v>
      </c>
      <c r="F37" s="31">
        <f>VLOOKUP(D37,'[2]DCMSALCIR (2)'!$F$3:$I$4708,4,0)</f>
        <v>43620</v>
      </c>
      <c r="G37" s="32">
        <f>VLOOKUP(D37,[1]CRUCE!$AI$3:$AK$1048576,3,0)</f>
        <v>2088110</v>
      </c>
      <c r="H37" s="9"/>
      <c r="I37" s="9"/>
      <c r="J37" s="10"/>
      <c r="K37" s="9"/>
      <c r="L37" s="12">
        <f>VLOOKUP(D37,'[3]ANEXO TECNICO No. 2'!$D$17:$H$2717,5,0)</f>
        <v>1389614.0999999999</v>
      </c>
      <c r="M37" s="9"/>
      <c r="N37" s="10"/>
      <c r="O37" s="12">
        <f>VLOOKUP(D37,[4]Hoja1!$E$66:$L$4730,8,0)</f>
        <v>102947</v>
      </c>
      <c r="P37" s="9" t="s">
        <v>41</v>
      </c>
      <c r="Q37" s="24">
        <v>158048</v>
      </c>
      <c r="R37" s="11">
        <v>4068820</v>
      </c>
      <c r="S37" s="12"/>
      <c r="T37" s="12"/>
      <c r="U37" s="9"/>
      <c r="V37" s="12"/>
      <c r="W37" s="16">
        <v>2373168</v>
      </c>
      <c r="X37" s="9"/>
      <c r="Y37" s="17">
        <v>1985163</v>
      </c>
      <c r="Z37" s="9"/>
      <c r="AA37" s="21">
        <v>595548.9</v>
      </c>
      <c r="AB37" s="12"/>
      <c r="AC37" s="18">
        <v>1389614.0999999999</v>
      </c>
      <c r="AD37" s="17">
        <v>595548.9</v>
      </c>
      <c r="AE37" s="11" t="s">
        <v>53</v>
      </c>
      <c r="AF37" s="11">
        <v>0</v>
      </c>
      <c r="AG37" s="11">
        <v>0</v>
      </c>
      <c r="AH37" s="18">
        <v>1389614.0999999999</v>
      </c>
      <c r="AI37" s="11">
        <v>0</v>
      </c>
      <c r="AJ37" s="16" t="s">
        <v>51</v>
      </c>
    </row>
    <row r="38" spans="1:36" x14ac:dyDescent="0.25">
      <c r="A38" s="9">
        <v>30</v>
      </c>
      <c r="B38" s="10"/>
      <c r="C38" s="9" t="s">
        <v>41</v>
      </c>
      <c r="D38" s="24">
        <v>158860</v>
      </c>
      <c r="E38" s="31">
        <f>VLOOKUP(D38,[1]CRUCE!$AI$3:$AK$1048576,2,0)</f>
        <v>43518</v>
      </c>
      <c r="F38" s="31">
        <f>VLOOKUP(D38,'[2]DCMSALCIR (2)'!$F$3:$I$4708,4,0)</f>
        <v>43521</v>
      </c>
      <c r="G38" s="32">
        <f>VLOOKUP(D38,[1]CRUCE!$AI$3:$AK$1048576,3,0)</f>
        <v>3961420</v>
      </c>
      <c r="H38" s="9"/>
      <c r="I38" s="9"/>
      <c r="J38" s="10"/>
      <c r="K38" s="9"/>
      <c r="L38" s="12">
        <f>VLOOKUP(D38,'[3]ANEXO TECNICO No. 2'!$D$17:$H$2717,5,0)</f>
        <v>2.8</v>
      </c>
      <c r="M38" s="9"/>
      <c r="N38" s="10"/>
      <c r="O38" s="12">
        <f>VLOOKUP(D38,[4]Hoja1!$E$66:$L$4730,8,0)</f>
        <v>3961416</v>
      </c>
      <c r="P38" s="9" t="s">
        <v>41</v>
      </c>
      <c r="Q38" s="24">
        <v>158860</v>
      </c>
      <c r="R38" s="11">
        <v>3961420</v>
      </c>
      <c r="S38" s="12"/>
      <c r="T38" s="12"/>
      <c r="U38" s="9"/>
      <c r="V38" s="12"/>
      <c r="W38" s="16">
        <v>2252668</v>
      </c>
      <c r="X38" s="9"/>
      <c r="Y38" s="17">
        <v>4</v>
      </c>
      <c r="Z38" s="9"/>
      <c r="AA38" s="21">
        <v>1.2</v>
      </c>
      <c r="AB38" s="12"/>
      <c r="AC38" s="18">
        <v>2.8</v>
      </c>
      <c r="AD38" s="17">
        <v>1.2</v>
      </c>
      <c r="AE38" s="11" t="s">
        <v>53</v>
      </c>
      <c r="AF38" s="11">
        <v>0</v>
      </c>
      <c r="AG38" s="11">
        <v>0</v>
      </c>
      <c r="AH38" s="18">
        <v>2.8</v>
      </c>
      <c r="AI38" s="11">
        <v>0</v>
      </c>
      <c r="AJ38" s="16" t="s">
        <v>51</v>
      </c>
    </row>
    <row r="39" spans="1:36" x14ac:dyDescent="0.25">
      <c r="A39" s="9">
        <v>31</v>
      </c>
      <c r="B39" s="10"/>
      <c r="C39" s="9" t="s">
        <v>41</v>
      </c>
      <c r="D39" s="24">
        <v>158841</v>
      </c>
      <c r="E39" s="31">
        <f>VLOOKUP(D39,[1]CRUCE!$AI$3:$AK$1048576,2,0)</f>
        <v>43518</v>
      </c>
      <c r="F39" s="31">
        <f>VLOOKUP(D39,'[2]DCMSALCIR (2)'!$F$3:$I$4708,4,0)</f>
        <v>43563</v>
      </c>
      <c r="G39" s="32">
        <f>VLOOKUP(D39,[1]CRUCE!$AI$3:$AK$1048576,3,0)</f>
        <v>217925</v>
      </c>
      <c r="H39" s="9"/>
      <c r="I39" s="9"/>
      <c r="J39" s="10"/>
      <c r="K39" s="9"/>
      <c r="L39" s="12">
        <f>VLOOKUP(D39,'[3]ANEXO TECNICO No. 2'!$D$17:$H$2717,5,0)</f>
        <v>73182.2</v>
      </c>
      <c r="M39" s="9"/>
      <c r="N39" s="10"/>
      <c r="O39" s="12">
        <f>VLOOKUP(D39,[4]Hoja1!$E$66:$L$4730,8,0)</f>
        <v>113379</v>
      </c>
      <c r="P39" s="9" t="s">
        <v>41</v>
      </c>
      <c r="Q39" s="24">
        <v>158841</v>
      </c>
      <c r="R39" s="11">
        <v>322471</v>
      </c>
      <c r="S39" s="12"/>
      <c r="T39" s="12"/>
      <c r="U39" s="9"/>
      <c r="V39" s="12"/>
      <c r="W39" s="16">
        <v>2312848</v>
      </c>
      <c r="X39" s="9"/>
      <c r="Y39" s="17">
        <v>104546</v>
      </c>
      <c r="Z39" s="9"/>
      <c r="AA39" s="21">
        <v>31363.8</v>
      </c>
      <c r="AB39" s="12"/>
      <c r="AC39" s="18">
        <v>73182.2</v>
      </c>
      <c r="AD39" s="17">
        <v>31363.8</v>
      </c>
      <c r="AE39" s="11" t="s">
        <v>53</v>
      </c>
      <c r="AF39" s="11">
        <v>0</v>
      </c>
      <c r="AG39" s="11">
        <v>0</v>
      </c>
      <c r="AH39" s="18">
        <v>73182.2</v>
      </c>
      <c r="AI39" s="11">
        <v>0</v>
      </c>
      <c r="AJ39" s="16" t="s">
        <v>51</v>
      </c>
    </row>
    <row r="40" spans="1:36" x14ac:dyDescent="0.25">
      <c r="A40" s="9">
        <v>32</v>
      </c>
      <c r="B40" s="10"/>
      <c r="C40" s="9" t="s">
        <v>41</v>
      </c>
      <c r="D40" s="24">
        <v>159086</v>
      </c>
      <c r="E40" s="31">
        <f>VLOOKUP(D40,[1]CRUCE!$AI$3:$AK$1048576,2,0)</f>
        <v>43520</v>
      </c>
      <c r="F40" s="31">
        <f>VLOOKUP(D40,'[2]DCMSALCIR (2)'!$F$3:$I$4708,4,0)</f>
        <v>43565</v>
      </c>
      <c r="G40" s="32">
        <f>VLOOKUP(D40,[1]CRUCE!$AI$3:$AK$1048576,3,0)</f>
        <v>99417</v>
      </c>
      <c r="H40" s="9"/>
      <c r="I40" s="9"/>
      <c r="J40" s="10"/>
      <c r="K40" s="9"/>
      <c r="L40" s="12">
        <f>VLOOKUP(D40,'[3]ANEXO TECNICO No. 2'!$D$17:$H$2717,5,0)</f>
        <v>2240</v>
      </c>
      <c r="M40" s="9"/>
      <c r="N40" s="10"/>
      <c r="O40" s="12">
        <f>VLOOKUP(D40,[4]Hoja1!$E$66:$L$4730,8,0)</f>
        <v>96217</v>
      </c>
      <c r="P40" s="9" t="s">
        <v>41</v>
      </c>
      <c r="Q40" s="24">
        <v>159086</v>
      </c>
      <c r="R40" s="11">
        <v>99417</v>
      </c>
      <c r="S40" s="12"/>
      <c r="T40" s="12"/>
      <c r="U40" s="9"/>
      <c r="V40" s="12"/>
      <c r="W40" s="16">
        <v>2319047</v>
      </c>
      <c r="X40" s="9"/>
      <c r="Y40" s="17">
        <v>3200</v>
      </c>
      <c r="Z40" s="9"/>
      <c r="AA40" s="21">
        <v>960</v>
      </c>
      <c r="AB40" s="12"/>
      <c r="AC40" s="18">
        <v>2240</v>
      </c>
      <c r="AD40" s="17">
        <v>960</v>
      </c>
      <c r="AE40" s="11" t="s">
        <v>53</v>
      </c>
      <c r="AF40" s="11">
        <v>0</v>
      </c>
      <c r="AG40" s="11">
        <v>0</v>
      </c>
      <c r="AH40" s="18">
        <v>2240</v>
      </c>
      <c r="AI40" s="11">
        <v>0</v>
      </c>
      <c r="AJ40" s="16" t="s">
        <v>51</v>
      </c>
    </row>
    <row r="41" spans="1:36" x14ac:dyDescent="0.25">
      <c r="A41" s="9">
        <v>33</v>
      </c>
      <c r="B41" s="10"/>
      <c r="C41" s="9" t="s">
        <v>41</v>
      </c>
      <c r="D41" s="24">
        <v>160286</v>
      </c>
      <c r="E41" s="31">
        <f>VLOOKUP(D41,[1]CRUCE!$AI$3:$AK$1048576,2,0)</f>
        <v>43522</v>
      </c>
      <c r="F41" s="31">
        <f>VLOOKUP(D41,'[2]DCMSALCIR (2)'!$F$3:$I$4708,4,0)</f>
        <v>43563</v>
      </c>
      <c r="G41" s="32">
        <f>VLOOKUP(D41,[1]CRUCE!$AI$3:$AK$1048576,3,0)</f>
        <v>115875</v>
      </c>
      <c r="H41" s="9"/>
      <c r="I41" s="9"/>
      <c r="J41" s="10"/>
      <c r="K41" s="9"/>
      <c r="L41" s="12">
        <f>VLOOKUP(D41,'[3]ANEXO TECNICO No. 2'!$D$17:$H$2717,5,0)</f>
        <v>1215.8999999999999</v>
      </c>
      <c r="M41" s="9"/>
      <c r="N41" s="10"/>
      <c r="O41" s="12">
        <f>VLOOKUP(D41,[4]Hoja1!$E$66:$L$4730,8,0)</f>
        <v>114138</v>
      </c>
      <c r="P41" s="9" t="s">
        <v>41</v>
      </c>
      <c r="Q41" s="24">
        <v>160286</v>
      </c>
      <c r="R41" s="11">
        <v>117612</v>
      </c>
      <c r="S41" s="12"/>
      <c r="T41" s="12"/>
      <c r="U41" s="9"/>
      <c r="V41" s="12"/>
      <c r="W41" s="16">
        <v>2307817</v>
      </c>
      <c r="X41" s="9"/>
      <c r="Y41" s="17">
        <v>1737</v>
      </c>
      <c r="Z41" s="9"/>
      <c r="AA41" s="21">
        <v>521.1</v>
      </c>
      <c r="AB41" s="12"/>
      <c r="AC41" s="18">
        <v>1215.8999999999999</v>
      </c>
      <c r="AD41" s="17">
        <v>521.1</v>
      </c>
      <c r="AE41" s="11" t="s">
        <v>53</v>
      </c>
      <c r="AF41" s="11">
        <v>0</v>
      </c>
      <c r="AG41" s="11">
        <v>0</v>
      </c>
      <c r="AH41" s="18">
        <v>1215.8999999999999</v>
      </c>
      <c r="AI41" s="11">
        <v>0</v>
      </c>
      <c r="AJ41" s="16" t="s">
        <v>51</v>
      </c>
    </row>
    <row r="42" spans="1:36" x14ac:dyDescent="0.25">
      <c r="A42" s="9">
        <v>34</v>
      </c>
      <c r="B42" s="10"/>
      <c r="C42" s="9" t="s">
        <v>41</v>
      </c>
      <c r="D42" s="24">
        <v>161118</v>
      </c>
      <c r="E42" s="31">
        <f>VLOOKUP(D42,[1]CRUCE!$AI$3:$AK$1048576,2,0)</f>
        <v>43523</v>
      </c>
      <c r="F42" s="31">
        <f>VLOOKUP(D42,'[2]DCMSALCIR (2)'!$F$3:$I$4708,4,0)</f>
        <v>43563</v>
      </c>
      <c r="G42" s="32">
        <f>VLOOKUP(D42,[1]CRUCE!$AI$3:$AK$1048576,3,0)</f>
        <v>7453800</v>
      </c>
      <c r="H42" s="9"/>
      <c r="I42" s="9"/>
      <c r="J42" s="10"/>
      <c r="K42" s="9"/>
      <c r="L42" s="12">
        <f>VLOOKUP(D42,'[3]ANEXO TECNICO No. 2'!$D$17:$H$2717,5,0)</f>
        <v>1811121.9</v>
      </c>
      <c r="M42" s="9"/>
      <c r="N42" s="10"/>
      <c r="O42" s="12">
        <f>VLOOKUP(D42,[4]Hoja1!$E$66:$L$4730,8,0)</f>
        <v>4866483</v>
      </c>
      <c r="P42" s="9" t="s">
        <v>41</v>
      </c>
      <c r="Q42" s="24">
        <v>161118</v>
      </c>
      <c r="R42" s="11">
        <v>10041117</v>
      </c>
      <c r="S42" s="12"/>
      <c r="T42" s="12"/>
      <c r="U42" s="9"/>
      <c r="V42" s="12"/>
      <c r="W42" s="16">
        <v>2306083</v>
      </c>
      <c r="X42" s="9"/>
      <c r="Y42" s="17">
        <v>2587317</v>
      </c>
      <c r="Z42" s="9"/>
      <c r="AA42" s="21">
        <v>776195.1</v>
      </c>
      <c r="AB42" s="12"/>
      <c r="AC42" s="18">
        <v>1811121.9</v>
      </c>
      <c r="AD42" s="17">
        <v>776195.1</v>
      </c>
      <c r="AE42" s="11" t="s">
        <v>53</v>
      </c>
      <c r="AF42" s="11">
        <v>0</v>
      </c>
      <c r="AG42" s="11">
        <v>0</v>
      </c>
      <c r="AH42" s="18">
        <v>1811121.9</v>
      </c>
      <c r="AI42" s="11">
        <v>0</v>
      </c>
      <c r="AJ42" s="16" t="s">
        <v>51</v>
      </c>
    </row>
    <row r="43" spans="1:36" x14ac:dyDescent="0.25">
      <c r="A43" s="9">
        <v>35</v>
      </c>
      <c r="B43" s="10"/>
      <c r="C43" s="9" t="s">
        <v>41</v>
      </c>
      <c r="D43" s="24">
        <v>160817</v>
      </c>
      <c r="E43" s="31">
        <f>VLOOKUP(D43,[1]CRUCE!$AI$3:$AK$1048576,2,0)</f>
        <v>43523</v>
      </c>
      <c r="F43" s="31">
        <f>VLOOKUP(D43,'[2]DCMSALCIR (2)'!$F$3:$I$4708,4,0)</f>
        <v>43563</v>
      </c>
      <c r="G43" s="32">
        <f>VLOOKUP(D43,[1]CRUCE!$AI$3:$AK$1048576,3,0)</f>
        <v>862334</v>
      </c>
      <c r="H43" s="9"/>
      <c r="I43" s="9"/>
      <c r="J43" s="10"/>
      <c r="K43" s="9"/>
      <c r="L43" s="12">
        <f>VLOOKUP(D43,'[3]ANEXO TECNICO No. 2'!$D$17:$H$2717,5,0)</f>
        <v>1036.7</v>
      </c>
      <c r="M43" s="9"/>
      <c r="N43" s="10"/>
      <c r="O43" s="12">
        <f>VLOOKUP(D43,[4]Hoja1!$E$66:$L$4730,8,0)</f>
        <v>860853</v>
      </c>
      <c r="P43" s="9" t="s">
        <v>41</v>
      </c>
      <c r="Q43" s="24">
        <v>160817</v>
      </c>
      <c r="R43" s="11">
        <v>863815</v>
      </c>
      <c r="S43" s="12"/>
      <c r="T43" s="12"/>
      <c r="U43" s="9"/>
      <c r="V43" s="12"/>
      <c r="W43" s="16">
        <v>2307342</v>
      </c>
      <c r="X43" s="9"/>
      <c r="Y43" s="17">
        <v>1481</v>
      </c>
      <c r="Z43" s="9"/>
      <c r="AA43" s="21">
        <v>444.3</v>
      </c>
      <c r="AB43" s="12"/>
      <c r="AC43" s="18">
        <v>1036.7</v>
      </c>
      <c r="AD43" s="17">
        <v>444.3</v>
      </c>
      <c r="AE43" s="11" t="s">
        <v>53</v>
      </c>
      <c r="AF43" s="11">
        <v>0</v>
      </c>
      <c r="AG43" s="11">
        <v>0</v>
      </c>
      <c r="AH43" s="18">
        <v>1036.7</v>
      </c>
      <c r="AI43" s="11">
        <v>0</v>
      </c>
      <c r="AJ43" s="16" t="s">
        <v>51</v>
      </c>
    </row>
    <row r="44" spans="1:36" x14ac:dyDescent="0.25">
      <c r="A44" s="9">
        <v>36</v>
      </c>
      <c r="B44" s="10"/>
      <c r="C44" s="9" t="s">
        <v>41</v>
      </c>
      <c r="D44" s="24">
        <v>161638</v>
      </c>
      <c r="E44" s="31">
        <f>VLOOKUP(D44,[1]CRUCE!$AI$3:$AK$1048576,2,0)</f>
        <v>43524</v>
      </c>
      <c r="F44" s="31">
        <f>VLOOKUP(D44,'[2]DCMSALCIR (2)'!$F$3:$I$4708,4,0)</f>
        <v>43530</v>
      </c>
      <c r="G44" s="32">
        <f>VLOOKUP(D44,[1]CRUCE!$AI$3:$AK$1048576,3,0)</f>
        <v>18184810</v>
      </c>
      <c r="H44" s="9"/>
      <c r="I44" s="9"/>
      <c r="J44" s="10"/>
      <c r="K44" s="9"/>
      <c r="L44" s="12">
        <f>VLOOKUP(D44,'[3]ANEXO TECNICO No. 2'!$D$17:$H$2717,5,0)</f>
        <v>1.4</v>
      </c>
      <c r="M44" s="9"/>
      <c r="N44" s="10"/>
      <c r="O44" s="12">
        <f>VLOOKUP(D44,[4]Hoja1!$E$66:$L$4730,8,0)</f>
        <v>18184808</v>
      </c>
      <c r="P44" s="9" t="s">
        <v>41</v>
      </c>
      <c r="Q44" s="24">
        <v>161638</v>
      </c>
      <c r="R44" s="11">
        <v>18184810</v>
      </c>
      <c r="S44" s="12"/>
      <c r="T44" s="12"/>
      <c r="U44" s="9"/>
      <c r="V44" s="12"/>
      <c r="W44" s="16">
        <v>2267077</v>
      </c>
      <c r="X44" s="9"/>
      <c r="Y44" s="17">
        <v>2</v>
      </c>
      <c r="Z44" s="9"/>
      <c r="AA44" s="21">
        <v>0.6</v>
      </c>
      <c r="AB44" s="12"/>
      <c r="AC44" s="18">
        <v>1.4</v>
      </c>
      <c r="AD44" s="17">
        <v>0.6</v>
      </c>
      <c r="AE44" s="11" t="s">
        <v>53</v>
      </c>
      <c r="AF44" s="11">
        <v>0</v>
      </c>
      <c r="AG44" s="11">
        <v>0</v>
      </c>
      <c r="AH44" s="18">
        <v>1.4</v>
      </c>
      <c r="AI44" s="11">
        <v>0</v>
      </c>
      <c r="AJ44" s="16" t="s">
        <v>51</v>
      </c>
    </row>
    <row r="45" spans="1:36" x14ac:dyDescent="0.25">
      <c r="A45" s="9">
        <v>37</v>
      </c>
      <c r="B45" s="10"/>
      <c r="C45" s="9" t="s">
        <v>41</v>
      </c>
      <c r="D45" s="24">
        <v>161619</v>
      </c>
      <c r="E45" s="31">
        <f>VLOOKUP(D45,[1]CRUCE!$AI$3:$AK$1048576,2,0)</f>
        <v>43524</v>
      </c>
      <c r="F45" s="31">
        <f>VLOOKUP(D45,'[2]DCMSALCIR (2)'!$F$3:$I$4708,4,0)</f>
        <v>43530</v>
      </c>
      <c r="G45" s="32">
        <f>VLOOKUP(D45,[1]CRUCE!$AI$3:$AK$1048576,3,0)</f>
        <v>15791774</v>
      </c>
      <c r="H45" s="9"/>
      <c r="I45" s="9"/>
      <c r="J45" s="10"/>
      <c r="K45" s="9"/>
      <c r="L45" s="12">
        <f>VLOOKUP(D45,'[3]ANEXO TECNICO No. 2'!$D$17:$H$2717,5,0)</f>
        <v>1.4</v>
      </c>
      <c r="M45" s="9"/>
      <c r="N45" s="10"/>
      <c r="O45" s="12">
        <f>VLOOKUP(D45,[4]Hoja1!$E$66:$L$4730,8,0)</f>
        <v>15791772</v>
      </c>
      <c r="P45" s="9" t="s">
        <v>41</v>
      </c>
      <c r="Q45" s="24">
        <v>161619</v>
      </c>
      <c r="R45" s="11">
        <v>15791774</v>
      </c>
      <c r="S45" s="12"/>
      <c r="T45" s="12"/>
      <c r="U45" s="9"/>
      <c r="V45" s="12"/>
      <c r="W45" s="16">
        <v>2267076</v>
      </c>
      <c r="X45" s="9"/>
      <c r="Y45" s="17">
        <v>2</v>
      </c>
      <c r="Z45" s="9"/>
      <c r="AA45" s="21">
        <v>0.6</v>
      </c>
      <c r="AB45" s="12"/>
      <c r="AC45" s="18">
        <v>1.4</v>
      </c>
      <c r="AD45" s="17">
        <v>0.6</v>
      </c>
      <c r="AE45" s="11" t="s">
        <v>53</v>
      </c>
      <c r="AF45" s="11">
        <v>0</v>
      </c>
      <c r="AG45" s="11">
        <v>0</v>
      </c>
      <c r="AH45" s="18">
        <v>1.4</v>
      </c>
      <c r="AI45" s="11">
        <v>0</v>
      </c>
      <c r="AJ45" s="16" t="s">
        <v>51</v>
      </c>
    </row>
    <row r="46" spans="1:36" x14ac:dyDescent="0.25">
      <c r="A46" s="9">
        <v>38</v>
      </c>
      <c r="B46" s="10"/>
      <c r="C46" s="9" t="s">
        <v>41</v>
      </c>
      <c r="D46" s="24">
        <v>164554</v>
      </c>
      <c r="E46" s="31">
        <f>VLOOKUP(D46,[1]CRUCE!$AI$3:$AK$1048576,2,0)</f>
        <v>43530</v>
      </c>
      <c r="F46" s="31">
        <f>VLOOKUP(D46,'[2]DCMSALCIR (2)'!$F$3:$I$4708,4,0)</f>
        <v>43563</v>
      </c>
      <c r="G46" s="32">
        <f>VLOOKUP(D46,[1]CRUCE!$AI$3:$AK$1048576,3,0)</f>
        <v>45545</v>
      </c>
      <c r="H46" s="9"/>
      <c r="I46" s="9"/>
      <c r="J46" s="10"/>
      <c r="K46" s="9"/>
      <c r="L46" s="12">
        <f>VLOOKUP(D46,'[3]ANEXO TECNICO No. 2'!$D$17:$H$2717,5,0)</f>
        <v>0.7</v>
      </c>
      <c r="M46" s="9"/>
      <c r="N46" s="10"/>
      <c r="O46" s="12">
        <f>VLOOKUP(D46,[4]Hoja1!$E$66:$L$4730,8,0)</f>
        <v>45544</v>
      </c>
      <c r="P46" s="9" t="s">
        <v>41</v>
      </c>
      <c r="Q46" s="24">
        <v>164554</v>
      </c>
      <c r="R46" s="11">
        <v>45545</v>
      </c>
      <c r="S46" s="12"/>
      <c r="T46" s="12"/>
      <c r="U46" s="9"/>
      <c r="V46" s="12"/>
      <c r="W46" s="16">
        <v>2307092</v>
      </c>
      <c r="X46" s="9"/>
      <c r="Y46" s="17">
        <v>1</v>
      </c>
      <c r="Z46" s="9"/>
      <c r="AA46" s="21">
        <v>0.3</v>
      </c>
      <c r="AB46" s="12"/>
      <c r="AC46" s="18">
        <v>0.7</v>
      </c>
      <c r="AD46" s="17">
        <v>0.3</v>
      </c>
      <c r="AE46" s="11" t="s">
        <v>53</v>
      </c>
      <c r="AF46" s="11">
        <v>0</v>
      </c>
      <c r="AG46" s="11">
        <v>0</v>
      </c>
      <c r="AH46" s="18">
        <v>0.7</v>
      </c>
      <c r="AI46" s="11">
        <v>0</v>
      </c>
      <c r="AJ46" s="16" t="s">
        <v>51</v>
      </c>
    </row>
    <row r="47" spans="1:36" x14ac:dyDescent="0.25">
      <c r="A47" s="9">
        <v>39</v>
      </c>
      <c r="B47" s="10"/>
      <c r="C47" s="9" t="s">
        <v>41</v>
      </c>
      <c r="D47" s="24">
        <v>165639</v>
      </c>
      <c r="E47" s="31">
        <f>VLOOKUP(D47,[1]CRUCE!$AI$3:$AK$1048576,2,0)</f>
        <v>43532</v>
      </c>
      <c r="F47" s="31">
        <f>VLOOKUP(D47,'[2]DCMSALCIR (2)'!$F$3:$I$4708,4,0)</f>
        <v>43536</v>
      </c>
      <c r="G47" s="32">
        <f>VLOOKUP(D47,[1]CRUCE!$AI$3:$AK$1048576,3,0)</f>
        <v>19030774</v>
      </c>
      <c r="H47" s="9"/>
      <c r="I47" s="9"/>
      <c r="J47" s="10"/>
      <c r="K47" s="9"/>
      <c r="L47" s="12">
        <f>VLOOKUP(D47,'[3]ANEXO TECNICO No. 2'!$D$17:$H$2717,5,0)</f>
        <v>9.7999999999999989</v>
      </c>
      <c r="M47" s="9"/>
      <c r="N47" s="10"/>
      <c r="O47" s="12">
        <f>VLOOKUP(D47,[4]Hoja1!$E$66:$L$4730,8,0)</f>
        <v>19030760</v>
      </c>
      <c r="P47" s="9" t="s">
        <v>41</v>
      </c>
      <c r="Q47" s="24">
        <v>165639</v>
      </c>
      <c r="R47" s="11">
        <v>19030774</v>
      </c>
      <c r="S47" s="12"/>
      <c r="T47" s="12"/>
      <c r="U47" s="9"/>
      <c r="V47" s="12"/>
      <c r="W47" s="16">
        <v>2275184</v>
      </c>
      <c r="X47" s="9"/>
      <c r="Y47" s="17">
        <v>14</v>
      </c>
      <c r="Z47" s="9"/>
      <c r="AA47" s="21">
        <v>4.2</v>
      </c>
      <c r="AB47" s="12"/>
      <c r="AC47" s="18">
        <v>9.7999999999999989</v>
      </c>
      <c r="AD47" s="17">
        <v>4.2</v>
      </c>
      <c r="AE47" s="11" t="s">
        <v>53</v>
      </c>
      <c r="AF47" s="11">
        <v>0</v>
      </c>
      <c r="AG47" s="11">
        <v>0</v>
      </c>
      <c r="AH47" s="18">
        <v>9.7999999999999989</v>
      </c>
      <c r="AI47" s="11">
        <v>0</v>
      </c>
      <c r="AJ47" s="16" t="s">
        <v>51</v>
      </c>
    </row>
    <row r="48" spans="1:36" x14ac:dyDescent="0.25">
      <c r="A48" s="9">
        <v>40</v>
      </c>
      <c r="B48" s="10"/>
      <c r="C48" s="9" t="s">
        <v>41</v>
      </c>
      <c r="D48" s="24">
        <v>166235</v>
      </c>
      <c r="E48" s="31">
        <f>VLOOKUP(D48,[1]CRUCE!$AI$3:$AK$1048576,2,0)</f>
        <v>43535</v>
      </c>
      <c r="F48" s="31">
        <f>VLOOKUP(D48,'[2]DCMSALCIR (2)'!$F$3:$I$4708,4,0)</f>
        <v>43537</v>
      </c>
      <c r="G48" s="32">
        <f>VLOOKUP(D48,[1]CRUCE!$AI$3:$AK$1048576,3,0)</f>
        <v>24261158</v>
      </c>
      <c r="H48" s="9"/>
      <c r="I48" s="9"/>
      <c r="J48" s="10"/>
      <c r="K48" s="9"/>
      <c r="L48" s="12">
        <f>VLOOKUP(D48,'[3]ANEXO TECNICO No. 2'!$D$17:$H$2717,5,0)</f>
        <v>2.8</v>
      </c>
      <c r="M48" s="9"/>
      <c r="N48" s="10"/>
      <c r="O48" s="12">
        <f>VLOOKUP(D48,[4]Hoja1!$E$66:$L$4730,8,0)</f>
        <v>24261154</v>
      </c>
      <c r="P48" s="9" t="s">
        <v>41</v>
      </c>
      <c r="Q48" s="24">
        <v>166235</v>
      </c>
      <c r="R48" s="11">
        <v>24261158</v>
      </c>
      <c r="S48" s="12"/>
      <c r="T48" s="12"/>
      <c r="U48" s="9"/>
      <c r="V48" s="12"/>
      <c r="W48" s="16">
        <v>2274924</v>
      </c>
      <c r="X48" s="9"/>
      <c r="Y48" s="17">
        <v>4</v>
      </c>
      <c r="Z48" s="9"/>
      <c r="AA48" s="21">
        <v>1.2</v>
      </c>
      <c r="AB48" s="12"/>
      <c r="AC48" s="18">
        <v>2.8</v>
      </c>
      <c r="AD48" s="17">
        <v>1.2</v>
      </c>
      <c r="AE48" s="11" t="s">
        <v>53</v>
      </c>
      <c r="AF48" s="11">
        <v>0</v>
      </c>
      <c r="AG48" s="11">
        <v>0</v>
      </c>
      <c r="AH48" s="18">
        <v>2.8</v>
      </c>
      <c r="AI48" s="11">
        <v>0</v>
      </c>
      <c r="AJ48" s="16" t="s">
        <v>51</v>
      </c>
    </row>
    <row r="49" spans="1:36" x14ac:dyDescent="0.25">
      <c r="A49" s="9">
        <v>41</v>
      </c>
      <c r="B49" s="10"/>
      <c r="C49" s="9" t="s">
        <v>41</v>
      </c>
      <c r="D49" s="24">
        <v>165977</v>
      </c>
      <c r="E49" s="31">
        <f>VLOOKUP(D49,[1]CRUCE!$AI$3:$AK$1048576,2,0)</f>
        <v>43535</v>
      </c>
      <c r="F49" s="31">
        <f>VLOOKUP(D49,'[2]DCMSALCIR (2)'!$F$3:$I$4708,4,0)</f>
        <v>43563</v>
      </c>
      <c r="G49" s="32">
        <f>VLOOKUP(D49,[1]CRUCE!$AI$3:$AK$1048576,3,0)</f>
        <v>394490</v>
      </c>
      <c r="H49" s="9"/>
      <c r="I49" s="9"/>
      <c r="J49" s="10"/>
      <c r="K49" s="9"/>
      <c r="L49" s="12">
        <f>VLOOKUP(D49,'[3]ANEXO TECNICO No. 2'!$D$17:$H$2717,5,0)</f>
        <v>1036.7</v>
      </c>
      <c r="M49" s="9"/>
      <c r="N49" s="10"/>
      <c r="O49" s="12">
        <f>VLOOKUP(D49,[4]Hoja1!$E$66:$L$4730,8,0)</f>
        <v>393009</v>
      </c>
      <c r="P49" s="9" t="s">
        <v>41</v>
      </c>
      <c r="Q49" s="24">
        <v>165977</v>
      </c>
      <c r="R49" s="11">
        <v>395971</v>
      </c>
      <c r="S49" s="12"/>
      <c r="T49" s="12"/>
      <c r="U49" s="9"/>
      <c r="V49" s="12"/>
      <c r="W49" s="16">
        <v>2307087</v>
      </c>
      <c r="X49" s="9"/>
      <c r="Y49" s="17">
        <v>1481</v>
      </c>
      <c r="Z49" s="9"/>
      <c r="AA49" s="21">
        <v>444.3</v>
      </c>
      <c r="AB49" s="12"/>
      <c r="AC49" s="18">
        <v>1036.7</v>
      </c>
      <c r="AD49" s="17">
        <v>444.3</v>
      </c>
      <c r="AE49" s="11" t="s">
        <v>53</v>
      </c>
      <c r="AF49" s="11">
        <v>0</v>
      </c>
      <c r="AG49" s="11">
        <v>0</v>
      </c>
      <c r="AH49" s="18">
        <v>1036.7</v>
      </c>
      <c r="AI49" s="11">
        <v>0</v>
      </c>
      <c r="AJ49" s="16" t="s">
        <v>51</v>
      </c>
    </row>
    <row r="50" spans="1:36" x14ac:dyDescent="0.25">
      <c r="A50" s="9">
        <v>42</v>
      </c>
      <c r="B50" s="10"/>
      <c r="C50" s="9" t="s">
        <v>41</v>
      </c>
      <c r="D50" s="24">
        <v>167426</v>
      </c>
      <c r="E50" s="31">
        <f>VLOOKUP(D50,[1]CRUCE!$AI$3:$AK$1048576,2,0)</f>
        <v>43537</v>
      </c>
      <c r="F50" s="31">
        <f>VLOOKUP(D50,'[2]DCMSALCIR (2)'!$F$3:$I$4708,4,0)</f>
        <v>43563</v>
      </c>
      <c r="G50" s="32">
        <f>VLOOKUP(D50,[1]CRUCE!$AI$3:$AK$1048576,3,0)</f>
        <v>90124</v>
      </c>
      <c r="H50" s="9"/>
      <c r="I50" s="9"/>
      <c r="J50" s="10"/>
      <c r="K50" s="9"/>
      <c r="L50" s="12">
        <f>VLOOKUP(D50,'[3]ANEXO TECNICO No. 2'!$D$17:$H$2717,5,0)</f>
        <v>8890</v>
      </c>
      <c r="M50" s="9"/>
      <c r="N50" s="10"/>
      <c r="O50" s="12">
        <f>VLOOKUP(D50,[4]Hoja1!$E$66:$L$4730,8,0)</f>
        <v>77424</v>
      </c>
      <c r="P50" s="9" t="s">
        <v>41</v>
      </c>
      <c r="Q50" s="24">
        <v>167426</v>
      </c>
      <c r="R50" s="11">
        <v>90124</v>
      </c>
      <c r="S50" s="12"/>
      <c r="T50" s="12"/>
      <c r="U50" s="9"/>
      <c r="V50" s="12"/>
      <c r="W50" s="16">
        <v>2316451</v>
      </c>
      <c r="X50" s="9"/>
      <c r="Y50" s="17">
        <v>12700</v>
      </c>
      <c r="Z50" s="9"/>
      <c r="AA50" s="21">
        <v>3810</v>
      </c>
      <c r="AB50" s="12"/>
      <c r="AC50" s="18">
        <v>8890</v>
      </c>
      <c r="AD50" s="17">
        <v>3810</v>
      </c>
      <c r="AE50" s="11" t="s">
        <v>53</v>
      </c>
      <c r="AF50" s="11">
        <v>0</v>
      </c>
      <c r="AG50" s="11">
        <v>0</v>
      </c>
      <c r="AH50" s="18">
        <v>8890</v>
      </c>
      <c r="AI50" s="11">
        <v>0</v>
      </c>
      <c r="AJ50" s="16" t="s">
        <v>51</v>
      </c>
    </row>
    <row r="51" spans="1:36" x14ac:dyDescent="0.25">
      <c r="A51" s="9">
        <v>43</v>
      </c>
      <c r="B51" s="10"/>
      <c r="C51" s="9" t="s">
        <v>41</v>
      </c>
      <c r="D51" s="24">
        <v>169680</v>
      </c>
      <c r="E51" s="31">
        <f>VLOOKUP(D51,[1]CRUCE!$AI$3:$AK$1048576,2,0)</f>
        <v>43543</v>
      </c>
      <c r="F51" s="31">
        <f>VLOOKUP(D51,'[2]DCMSALCIR (2)'!$F$3:$I$4708,4,0)</f>
        <v>43544</v>
      </c>
      <c r="G51" s="32">
        <f>VLOOKUP(D51,[1]CRUCE!$AI$3:$AK$1048576,3,0)</f>
        <v>3961420</v>
      </c>
      <c r="H51" s="9"/>
      <c r="I51" s="9"/>
      <c r="J51" s="10"/>
      <c r="K51" s="9"/>
      <c r="L51" s="12">
        <f>VLOOKUP(D51,'[3]ANEXO TECNICO No. 2'!$D$17:$H$2717,5,0)</f>
        <v>2.8</v>
      </c>
      <c r="M51" s="9"/>
      <c r="N51" s="10"/>
      <c r="O51" s="12">
        <f>VLOOKUP(D51,[4]Hoja1!$E$66:$L$4730,8,0)</f>
        <v>3961416</v>
      </c>
      <c r="P51" s="9" t="s">
        <v>41</v>
      </c>
      <c r="Q51" s="24">
        <v>169680</v>
      </c>
      <c r="R51" s="11">
        <v>3961420</v>
      </c>
      <c r="S51" s="12"/>
      <c r="T51" s="12"/>
      <c r="U51" s="9"/>
      <c r="V51" s="12"/>
      <c r="W51" s="16">
        <v>2285164</v>
      </c>
      <c r="X51" s="9"/>
      <c r="Y51" s="17">
        <v>4</v>
      </c>
      <c r="Z51" s="9"/>
      <c r="AA51" s="21">
        <v>1.2</v>
      </c>
      <c r="AB51" s="12"/>
      <c r="AC51" s="18">
        <v>2.8</v>
      </c>
      <c r="AD51" s="17">
        <v>1.2</v>
      </c>
      <c r="AE51" s="11" t="s">
        <v>53</v>
      </c>
      <c r="AF51" s="11">
        <v>0</v>
      </c>
      <c r="AG51" s="11">
        <v>0</v>
      </c>
      <c r="AH51" s="18">
        <v>2.8</v>
      </c>
      <c r="AI51" s="11">
        <v>0</v>
      </c>
      <c r="AJ51" s="16" t="s">
        <v>51</v>
      </c>
    </row>
    <row r="52" spans="1:36" x14ac:dyDescent="0.25">
      <c r="A52" s="9">
        <v>44</v>
      </c>
      <c r="B52" s="10"/>
      <c r="C52" s="9" t="s">
        <v>41</v>
      </c>
      <c r="D52" s="24">
        <v>170641</v>
      </c>
      <c r="E52" s="31">
        <f>VLOOKUP(D52,[1]CRUCE!$AI$3:$AK$1048576,2,0)</f>
        <v>43545</v>
      </c>
      <c r="F52" s="31">
        <f>VLOOKUP(D52,'[2]DCMSALCIR (2)'!$F$3:$I$4708,4,0)</f>
        <v>43563</v>
      </c>
      <c r="G52" s="32">
        <f>VLOOKUP(D52,[1]CRUCE!$AI$3:$AK$1048576,3,0)</f>
        <v>116400</v>
      </c>
      <c r="H52" s="9"/>
      <c r="I52" s="9"/>
      <c r="J52" s="10"/>
      <c r="K52" s="9"/>
      <c r="L52" s="12">
        <f>VLOOKUP(D52,'[3]ANEXO TECNICO No. 2'!$D$17:$H$2717,5,0)</f>
        <v>20370</v>
      </c>
      <c r="M52" s="9"/>
      <c r="N52" s="10"/>
      <c r="O52" s="12">
        <f>VLOOKUP(D52,[4]Hoja1!$E$66:$L$4730,8,0)</f>
        <v>87300</v>
      </c>
      <c r="P52" s="9" t="s">
        <v>41</v>
      </c>
      <c r="Q52" s="24">
        <v>170641</v>
      </c>
      <c r="R52" s="11">
        <v>145500</v>
      </c>
      <c r="S52" s="12"/>
      <c r="T52" s="12"/>
      <c r="U52" s="9"/>
      <c r="V52" s="12"/>
      <c r="W52" s="16">
        <v>2313341</v>
      </c>
      <c r="X52" s="9"/>
      <c r="Y52" s="17">
        <v>29100</v>
      </c>
      <c r="Z52" s="9"/>
      <c r="AA52" s="21">
        <v>8730</v>
      </c>
      <c r="AB52" s="12"/>
      <c r="AC52" s="18">
        <v>20370</v>
      </c>
      <c r="AD52" s="17">
        <v>8730</v>
      </c>
      <c r="AE52" s="11" t="s">
        <v>53</v>
      </c>
      <c r="AF52" s="11">
        <v>0</v>
      </c>
      <c r="AG52" s="11">
        <v>0</v>
      </c>
      <c r="AH52" s="18">
        <v>20370</v>
      </c>
      <c r="AI52" s="11">
        <v>0</v>
      </c>
      <c r="AJ52" s="16" t="s">
        <v>51</v>
      </c>
    </row>
    <row r="53" spans="1:36" x14ac:dyDescent="0.25">
      <c r="A53" s="9">
        <v>45</v>
      </c>
      <c r="B53" s="10"/>
      <c r="C53" s="9" t="s">
        <v>41</v>
      </c>
      <c r="D53" s="24">
        <v>171231</v>
      </c>
      <c r="E53" s="31">
        <f>VLOOKUP(D53,[1]CRUCE!$AI$3:$AK$1048576,2,0)</f>
        <v>43546</v>
      </c>
      <c r="F53" s="31">
        <f>VLOOKUP(D53,'[2]DCMSALCIR (2)'!$F$3:$I$4708,4,0)</f>
        <v>43556</v>
      </c>
      <c r="G53" s="32">
        <f>VLOOKUP(D53,[1]CRUCE!$AI$3:$AK$1048576,3,0)</f>
        <v>7895887</v>
      </c>
      <c r="H53" s="9"/>
      <c r="I53" s="9"/>
      <c r="J53" s="10"/>
      <c r="K53" s="9"/>
      <c r="L53" s="12">
        <f>VLOOKUP(D53,'[3]ANEXO TECNICO No. 2'!$D$17:$H$2717,5,0)</f>
        <v>0.7</v>
      </c>
      <c r="M53" s="9"/>
      <c r="N53" s="10"/>
      <c r="O53" s="12">
        <f>VLOOKUP(D53,[4]Hoja1!$E$66:$L$4730,8,0)</f>
        <v>7895886</v>
      </c>
      <c r="P53" s="9" t="s">
        <v>41</v>
      </c>
      <c r="Q53" s="24">
        <v>171231</v>
      </c>
      <c r="R53" s="11">
        <v>7895887</v>
      </c>
      <c r="S53" s="12"/>
      <c r="T53" s="12"/>
      <c r="U53" s="9"/>
      <c r="V53" s="12"/>
      <c r="W53" s="16">
        <v>2294703</v>
      </c>
      <c r="X53" s="9"/>
      <c r="Y53" s="17">
        <v>1</v>
      </c>
      <c r="Z53" s="9"/>
      <c r="AA53" s="21">
        <v>0.3</v>
      </c>
      <c r="AB53" s="12"/>
      <c r="AC53" s="18">
        <v>0.7</v>
      </c>
      <c r="AD53" s="17">
        <v>0.3</v>
      </c>
      <c r="AE53" s="11" t="s">
        <v>53</v>
      </c>
      <c r="AF53" s="11">
        <v>0</v>
      </c>
      <c r="AG53" s="11">
        <v>0</v>
      </c>
      <c r="AH53" s="18">
        <v>0.7</v>
      </c>
      <c r="AI53" s="11">
        <v>0</v>
      </c>
      <c r="AJ53" s="16" t="s">
        <v>51</v>
      </c>
    </row>
    <row r="54" spans="1:36" x14ac:dyDescent="0.25">
      <c r="A54" s="9">
        <v>46</v>
      </c>
      <c r="B54" s="10"/>
      <c r="C54" s="9" t="s">
        <v>41</v>
      </c>
      <c r="D54" s="24">
        <v>171742</v>
      </c>
      <c r="E54" s="31">
        <f>VLOOKUP(D54,[1]CRUCE!$AI$3:$AK$1048576,2,0)</f>
        <v>43546</v>
      </c>
      <c r="F54" s="31">
        <f>VLOOKUP(D54,'[2]DCMSALCIR (2)'!$F$3:$I$4708,4,0)</f>
        <v>43556</v>
      </c>
      <c r="G54" s="32">
        <f>VLOOKUP(D54,[1]CRUCE!$AI$3:$AK$1048576,3,0)</f>
        <v>3961420</v>
      </c>
      <c r="H54" s="9"/>
      <c r="I54" s="9"/>
      <c r="J54" s="10"/>
      <c r="K54" s="9"/>
      <c r="L54" s="12">
        <f>VLOOKUP(D54,'[3]ANEXO TECNICO No. 2'!$D$17:$H$2717,5,0)</f>
        <v>2.8</v>
      </c>
      <c r="M54" s="9"/>
      <c r="N54" s="10"/>
      <c r="O54" s="12">
        <f>VLOOKUP(D54,[4]Hoja1!$E$66:$L$4730,8,0)</f>
        <v>3961416</v>
      </c>
      <c r="P54" s="9" t="s">
        <v>41</v>
      </c>
      <c r="Q54" s="24">
        <v>171742</v>
      </c>
      <c r="R54" s="11">
        <v>3961420</v>
      </c>
      <c r="S54" s="12"/>
      <c r="T54" s="12"/>
      <c r="U54" s="9"/>
      <c r="V54" s="12"/>
      <c r="W54" s="16">
        <v>2294704</v>
      </c>
      <c r="X54" s="9"/>
      <c r="Y54" s="17">
        <v>4</v>
      </c>
      <c r="Z54" s="9"/>
      <c r="AA54" s="21">
        <v>1.2</v>
      </c>
      <c r="AB54" s="12"/>
      <c r="AC54" s="18">
        <v>2.8</v>
      </c>
      <c r="AD54" s="17">
        <v>1.2</v>
      </c>
      <c r="AE54" s="11" t="s">
        <v>53</v>
      </c>
      <c r="AF54" s="11">
        <v>0</v>
      </c>
      <c r="AG54" s="11">
        <v>0</v>
      </c>
      <c r="AH54" s="18">
        <v>2.8</v>
      </c>
      <c r="AI54" s="11">
        <v>0</v>
      </c>
      <c r="AJ54" s="16" t="s">
        <v>51</v>
      </c>
    </row>
    <row r="55" spans="1:36" x14ac:dyDescent="0.25">
      <c r="A55" s="9">
        <v>47</v>
      </c>
      <c r="B55" s="10"/>
      <c r="C55" s="9" t="s">
        <v>41</v>
      </c>
      <c r="D55" s="24">
        <v>172835</v>
      </c>
      <c r="E55" s="31">
        <f>VLOOKUP(D55,[1]CRUCE!$AI$3:$AK$1048576,2,0)</f>
        <v>43551</v>
      </c>
      <c r="F55" s="31">
        <f>VLOOKUP(D55,'[2]DCMSALCIR (2)'!$F$3:$I$4708,4,0)</f>
        <v>43563</v>
      </c>
      <c r="G55" s="32">
        <f>VLOOKUP(D55,[1]CRUCE!$AI$3:$AK$1048576,3,0)</f>
        <v>1880955</v>
      </c>
      <c r="H55" s="9"/>
      <c r="I55" s="9"/>
      <c r="J55" s="10"/>
      <c r="K55" s="9"/>
      <c r="L55" s="12">
        <f>VLOOKUP(D55,'[3]ANEXO TECNICO No. 2'!$D$17:$H$2717,5,0)</f>
        <v>21</v>
      </c>
      <c r="M55" s="9"/>
      <c r="N55" s="10"/>
      <c r="O55" s="12">
        <f>VLOOKUP(D55,[4]Hoja1!$E$66:$L$4730,8,0)</f>
        <v>1880925</v>
      </c>
      <c r="P55" s="9" t="s">
        <v>41</v>
      </c>
      <c r="Q55" s="24">
        <v>172835</v>
      </c>
      <c r="R55" s="11">
        <v>1880955</v>
      </c>
      <c r="S55" s="12"/>
      <c r="T55" s="12"/>
      <c r="U55" s="9"/>
      <c r="V55" s="12"/>
      <c r="W55" s="16">
        <v>2307814</v>
      </c>
      <c r="X55" s="9"/>
      <c r="Y55" s="17">
        <v>30</v>
      </c>
      <c r="Z55" s="9"/>
      <c r="AA55" s="21">
        <v>9</v>
      </c>
      <c r="AB55" s="12"/>
      <c r="AC55" s="18">
        <v>21</v>
      </c>
      <c r="AD55" s="17">
        <v>9</v>
      </c>
      <c r="AE55" s="11" t="s">
        <v>53</v>
      </c>
      <c r="AF55" s="11">
        <v>0</v>
      </c>
      <c r="AG55" s="11">
        <v>0</v>
      </c>
      <c r="AH55" s="18">
        <v>21</v>
      </c>
      <c r="AI55" s="11">
        <v>0</v>
      </c>
      <c r="AJ55" s="16" t="s">
        <v>51</v>
      </c>
    </row>
    <row r="56" spans="1:36" x14ac:dyDescent="0.25">
      <c r="A56" s="9">
        <v>48</v>
      </c>
      <c r="B56" s="10"/>
      <c r="C56" s="9" t="s">
        <v>41</v>
      </c>
      <c r="D56" s="24">
        <v>172889</v>
      </c>
      <c r="E56" s="31">
        <f>VLOOKUP(D56,[1]CRUCE!$AI$3:$AK$1048576,2,0)</f>
        <v>43551</v>
      </c>
      <c r="F56" s="31">
        <f>VLOOKUP(D56,'[2]DCMSALCIR (2)'!$F$3:$I$4708,4,0)</f>
        <v>43563</v>
      </c>
      <c r="G56" s="32">
        <f>VLOOKUP(D56,[1]CRUCE!$AI$3:$AK$1048576,3,0)</f>
        <v>1649415</v>
      </c>
      <c r="H56" s="9"/>
      <c r="I56" s="9"/>
      <c r="J56" s="10"/>
      <c r="K56" s="9"/>
      <c r="L56" s="12">
        <f>VLOOKUP(D56,'[3]ANEXO TECNICO No. 2'!$D$17:$H$2717,5,0)</f>
        <v>15.399999999999999</v>
      </c>
      <c r="M56" s="9"/>
      <c r="N56" s="10"/>
      <c r="O56" s="12">
        <f>VLOOKUP(D56,[4]Hoja1!$E$66:$L$4730,8,0)</f>
        <v>1649393</v>
      </c>
      <c r="P56" s="9" t="s">
        <v>41</v>
      </c>
      <c r="Q56" s="24">
        <v>172889</v>
      </c>
      <c r="R56" s="11">
        <v>1649415</v>
      </c>
      <c r="S56" s="12"/>
      <c r="T56" s="12"/>
      <c r="U56" s="9"/>
      <c r="V56" s="12"/>
      <c r="W56" s="16">
        <v>2307818</v>
      </c>
      <c r="X56" s="9"/>
      <c r="Y56" s="17">
        <v>22</v>
      </c>
      <c r="Z56" s="9"/>
      <c r="AA56" s="21">
        <v>6.6</v>
      </c>
      <c r="AB56" s="12"/>
      <c r="AC56" s="18">
        <v>15.399999999999999</v>
      </c>
      <c r="AD56" s="17">
        <v>6.6</v>
      </c>
      <c r="AE56" s="11" t="s">
        <v>53</v>
      </c>
      <c r="AF56" s="11">
        <v>0</v>
      </c>
      <c r="AG56" s="11">
        <v>0</v>
      </c>
      <c r="AH56" s="18">
        <v>15.399999999999999</v>
      </c>
      <c r="AI56" s="11">
        <v>0</v>
      </c>
      <c r="AJ56" s="16" t="s">
        <v>51</v>
      </c>
    </row>
    <row r="57" spans="1:36" x14ac:dyDescent="0.25">
      <c r="A57" s="9">
        <v>49</v>
      </c>
      <c r="B57" s="10"/>
      <c r="C57" s="9" t="s">
        <v>41</v>
      </c>
      <c r="D57" s="24">
        <v>173221</v>
      </c>
      <c r="E57" s="31">
        <f>VLOOKUP(D57,[1]CRUCE!$AI$3:$AK$1048576,2,0)</f>
        <v>43552</v>
      </c>
      <c r="F57" s="31">
        <f>VLOOKUP(D57,'[2]DCMSALCIR (2)'!$F$3:$I$4708,4,0)</f>
        <v>43557</v>
      </c>
      <c r="G57" s="32">
        <f>VLOOKUP(D57,[1]CRUCE!$AI$3:$AK$1048576,3,0)</f>
        <v>18184810</v>
      </c>
      <c r="H57" s="9"/>
      <c r="I57" s="9"/>
      <c r="J57" s="10"/>
      <c r="K57" s="9"/>
      <c r="L57" s="12">
        <f>VLOOKUP(D57,'[3]ANEXO TECNICO No. 2'!$D$17:$H$2717,5,0)</f>
        <v>1.4</v>
      </c>
      <c r="M57" s="9"/>
      <c r="N57" s="10"/>
      <c r="O57" s="12">
        <f>VLOOKUP(D57,[4]Hoja1!$E$66:$L$4730,8,0)</f>
        <v>18184808</v>
      </c>
      <c r="P57" s="9" t="s">
        <v>41</v>
      </c>
      <c r="Q57" s="24">
        <v>173221</v>
      </c>
      <c r="R57" s="11">
        <v>18184810</v>
      </c>
      <c r="S57" s="12"/>
      <c r="T57" s="12"/>
      <c r="U57" s="9"/>
      <c r="V57" s="12"/>
      <c r="W57" s="16">
        <v>2300017</v>
      </c>
      <c r="X57" s="9"/>
      <c r="Y57" s="17">
        <v>2</v>
      </c>
      <c r="Z57" s="9"/>
      <c r="AA57" s="21">
        <v>0.6</v>
      </c>
      <c r="AB57" s="12"/>
      <c r="AC57" s="18">
        <v>1.4</v>
      </c>
      <c r="AD57" s="17">
        <v>0.6</v>
      </c>
      <c r="AE57" s="11" t="s">
        <v>53</v>
      </c>
      <c r="AF57" s="11">
        <v>0</v>
      </c>
      <c r="AG57" s="11">
        <v>0</v>
      </c>
      <c r="AH57" s="18">
        <v>1.4</v>
      </c>
      <c r="AI57" s="11">
        <v>0</v>
      </c>
      <c r="AJ57" s="16" t="s">
        <v>51</v>
      </c>
    </row>
    <row r="58" spans="1:36" x14ac:dyDescent="0.25">
      <c r="A58" s="9">
        <v>50</v>
      </c>
      <c r="B58" s="10"/>
      <c r="C58" s="9" t="s">
        <v>42</v>
      </c>
      <c r="D58" s="24">
        <v>12034</v>
      </c>
      <c r="E58" s="31">
        <f>VLOOKUP(D58,[1]CRUCE!$AI$3:$AK$1048576,2,0)</f>
        <v>43553</v>
      </c>
      <c r="F58" s="31">
        <f>VLOOKUP(D58,'[2]DCMSALCIR (2)'!$F$3:$I$4708,4,0)</f>
        <v>43565</v>
      </c>
      <c r="G58" s="32">
        <f>VLOOKUP(D58,[1]CRUCE!$AI$3:$AK$1048576,3,0)</f>
        <v>3102188</v>
      </c>
      <c r="H58" s="9"/>
      <c r="I58" s="9"/>
      <c r="J58" s="10"/>
      <c r="K58" s="9"/>
      <c r="L58" s="12">
        <f>VLOOKUP(D58,'[3]ANEXO TECNICO No. 2'!$D$17:$H$2717,5,0)</f>
        <v>1.4</v>
      </c>
      <c r="M58" s="9"/>
      <c r="N58" s="10"/>
      <c r="O58" s="12" t="e">
        <f>VLOOKUP(D58,[4]Hoja1!$E$66:$L$4730,8,0)</f>
        <v>#N/A</v>
      </c>
      <c r="P58" s="9" t="s">
        <v>42</v>
      </c>
      <c r="Q58" s="24">
        <v>12034</v>
      </c>
      <c r="R58" s="11">
        <v>3105388</v>
      </c>
      <c r="S58" s="12"/>
      <c r="T58" s="12"/>
      <c r="U58" s="9"/>
      <c r="V58" s="12"/>
      <c r="W58" s="16">
        <v>2312688</v>
      </c>
      <c r="X58" s="9"/>
      <c r="Y58" s="17">
        <v>2</v>
      </c>
      <c r="Z58" s="9"/>
      <c r="AA58" s="21">
        <v>0.6</v>
      </c>
      <c r="AB58" s="12"/>
      <c r="AC58" s="18">
        <v>1.4</v>
      </c>
      <c r="AD58" s="17">
        <v>0.6</v>
      </c>
      <c r="AE58" s="11" t="s">
        <v>53</v>
      </c>
      <c r="AF58" s="11">
        <v>0</v>
      </c>
      <c r="AG58" s="11">
        <v>0</v>
      </c>
      <c r="AH58" s="18">
        <v>1.4</v>
      </c>
      <c r="AI58" s="11">
        <v>0</v>
      </c>
      <c r="AJ58" s="16" t="s">
        <v>51</v>
      </c>
    </row>
    <row r="59" spans="1:36" x14ac:dyDescent="0.25">
      <c r="A59" s="9">
        <v>51</v>
      </c>
      <c r="B59" s="10"/>
      <c r="C59" s="9" t="s">
        <v>41</v>
      </c>
      <c r="D59" s="24">
        <v>173975</v>
      </c>
      <c r="E59" s="31">
        <f>VLOOKUP(D59,[1]CRUCE!$AI$3:$AK$1048576,2,0)</f>
        <v>43553</v>
      </c>
      <c r="F59" s="31">
        <f>VLOOKUP(D59,'[2]DCMSALCIR (2)'!$F$3:$I$4708,4,0)</f>
        <v>43563</v>
      </c>
      <c r="G59" s="32">
        <f>VLOOKUP(D59,[1]CRUCE!$AI$3:$AK$1048576,3,0)</f>
        <v>730752</v>
      </c>
      <c r="H59" s="9"/>
      <c r="I59" s="9"/>
      <c r="J59" s="10"/>
      <c r="K59" s="9"/>
      <c r="L59" s="12">
        <f>VLOOKUP(D59,'[3]ANEXO TECNICO No. 2'!$D$17:$H$2717,5,0)</f>
        <v>6504.4</v>
      </c>
      <c r="M59" s="9"/>
      <c r="N59" s="10"/>
      <c r="O59" s="12">
        <f>VLOOKUP(D59,[4]Hoja1!$E$66:$L$4730,8,0)</f>
        <v>721460</v>
      </c>
      <c r="P59" s="9" t="s">
        <v>41</v>
      </c>
      <c r="Q59" s="24">
        <v>173975</v>
      </c>
      <c r="R59" s="11">
        <v>730752</v>
      </c>
      <c r="S59" s="12"/>
      <c r="T59" s="12"/>
      <c r="U59" s="9"/>
      <c r="V59" s="12"/>
      <c r="W59" s="16">
        <v>2307815</v>
      </c>
      <c r="X59" s="9"/>
      <c r="Y59" s="17">
        <v>9292</v>
      </c>
      <c r="Z59" s="9"/>
      <c r="AA59" s="21">
        <v>2787.6</v>
      </c>
      <c r="AB59" s="12"/>
      <c r="AC59" s="18">
        <v>6504.4</v>
      </c>
      <c r="AD59" s="17">
        <v>2787.6</v>
      </c>
      <c r="AE59" s="11" t="s">
        <v>53</v>
      </c>
      <c r="AF59" s="11">
        <v>0</v>
      </c>
      <c r="AG59" s="11">
        <v>0</v>
      </c>
      <c r="AH59" s="18">
        <v>6504.4</v>
      </c>
      <c r="AI59" s="11">
        <v>0</v>
      </c>
      <c r="AJ59" s="16" t="s">
        <v>51</v>
      </c>
    </row>
    <row r="60" spans="1:36" x14ac:dyDescent="0.25">
      <c r="A60" s="9">
        <v>52</v>
      </c>
      <c r="B60" s="10"/>
      <c r="C60" s="9" t="s">
        <v>41</v>
      </c>
      <c r="D60" s="24">
        <v>173976</v>
      </c>
      <c r="E60" s="31">
        <f>VLOOKUP(D60,[1]CRUCE!$AI$3:$AK$1048576,2,0)</f>
        <v>43553</v>
      </c>
      <c r="F60" s="31">
        <f>VLOOKUP(D60,'[2]DCMSALCIR (2)'!$F$3:$I$4708,4,0)</f>
        <v>43563</v>
      </c>
      <c r="G60" s="32">
        <f>VLOOKUP(D60,[1]CRUCE!$AI$3:$AK$1048576,3,0)</f>
        <v>52150</v>
      </c>
      <c r="H60" s="9"/>
      <c r="I60" s="9"/>
      <c r="J60" s="10"/>
      <c r="K60" s="9"/>
      <c r="L60" s="12">
        <f>VLOOKUP(D60,'[3]ANEXO TECNICO No. 2'!$D$17:$H$2717,5,0)</f>
        <v>9.7999999999999989</v>
      </c>
      <c r="M60" s="9"/>
      <c r="N60" s="10"/>
      <c r="O60" s="12">
        <f>VLOOKUP(D60,[4]Hoja1!$E$66:$L$4730,8,0)</f>
        <v>52136</v>
      </c>
      <c r="P60" s="9" t="s">
        <v>41</v>
      </c>
      <c r="Q60" s="24">
        <v>173976</v>
      </c>
      <c r="R60" s="11">
        <v>52150</v>
      </c>
      <c r="S60" s="12"/>
      <c r="T60" s="12"/>
      <c r="U60" s="9"/>
      <c r="V60" s="12"/>
      <c r="W60" s="16">
        <v>2307816</v>
      </c>
      <c r="X60" s="9"/>
      <c r="Y60" s="17">
        <v>14</v>
      </c>
      <c r="Z60" s="9"/>
      <c r="AA60" s="21">
        <v>4.2</v>
      </c>
      <c r="AB60" s="12"/>
      <c r="AC60" s="18">
        <v>9.7999999999999989</v>
      </c>
      <c r="AD60" s="17">
        <v>4.2</v>
      </c>
      <c r="AE60" s="11" t="s">
        <v>53</v>
      </c>
      <c r="AF60" s="11">
        <v>0</v>
      </c>
      <c r="AG60" s="11">
        <v>0</v>
      </c>
      <c r="AH60" s="18">
        <v>9.7999999999999989</v>
      </c>
      <c r="AI60" s="11">
        <v>0</v>
      </c>
      <c r="AJ60" s="16" t="s">
        <v>51</v>
      </c>
    </row>
    <row r="61" spans="1:36" x14ac:dyDescent="0.25">
      <c r="A61" s="9">
        <v>53</v>
      </c>
      <c r="B61" s="10"/>
      <c r="C61" s="9" t="s">
        <v>41</v>
      </c>
      <c r="D61" s="24">
        <v>174230</v>
      </c>
      <c r="E61" s="31">
        <f>VLOOKUP(D61,[1]CRUCE!$AI$3:$AK$1048576,2,0)</f>
        <v>43554</v>
      </c>
      <c r="F61" s="31">
        <f>VLOOKUP(D61,'[2]DCMSALCIR (2)'!$F$3:$I$4708,4,0)</f>
        <v>43565</v>
      </c>
      <c r="G61" s="32">
        <f>VLOOKUP(D61,[1]CRUCE!$AI$3:$AK$1048576,3,0)</f>
        <v>5600212</v>
      </c>
      <c r="H61" s="9"/>
      <c r="I61" s="9"/>
      <c r="J61" s="10"/>
      <c r="K61" s="9"/>
      <c r="L61" s="12">
        <f>VLOOKUP(D61,'[3]ANEXO TECNICO No. 2'!$D$17:$H$2717,5,0)</f>
        <v>25.2</v>
      </c>
      <c r="M61" s="9"/>
      <c r="N61" s="10"/>
      <c r="O61" s="12">
        <f>VLOOKUP(D61,[4]Hoja1!$E$66:$L$4730,8,0)</f>
        <v>5600176</v>
      </c>
      <c r="P61" s="9" t="s">
        <v>41</v>
      </c>
      <c r="Q61" s="24">
        <v>174230</v>
      </c>
      <c r="R61" s="11">
        <v>5600212</v>
      </c>
      <c r="S61" s="12"/>
      <c r="T61" s="12"/>
      <c r="U61" s="9"/>
      <c r="V61" s="12"/>
      <c r="W61" s="16">
        <v>2313551</v>
      </c>
      <c r="X61" s="9"/>
      <c r="Y61" s="17">
        <v>36</v>
      </c>
      <c r="Z61" s="9"/>
      <c r="AA61" s="21">
        <v>10.799999999999999</v>
      </c>
      <c r="AB61" s="12"/>
      <c r="AC61" s="18">
        <v>25.2</v>
      </c>
      <c r="AD61" s="17">
        <v>10.799999999999999</v>
      </c>
      <c r="AE61" s="11" t="s">
        <v>53</v>
      </c>
      <c r="AF61" s="11">
        <v>0</v>
      </c>
      <c r="AG61" s="11">
        <v>0</v>
      </c>
      <c r="AH61" s="18">
        <v>25.2</v>
      </c>
      <c r="AI61" s="11">
        <v>0</v>
      </c>
      <c r="AJ61" s="16" t="s">
        <v>51</v>
      </c>
    </row>
    <row r="62" spans="1:36" x14ac:dyDescent="0.25">
      <c r="A62" s="9">
        <v>54</v>
      </c>
      <c r="B62" s="10"/>
      <c r="C62" s="9" t="s">
        <v>41</v>
      </c>
      <c r="D62" s="24">
        <v>174240</v>
      </c>
      <c r="E62" s="31">
        <f>VLOOKUP(D62,[1]CRUCE!$AI$3:$AK$1048576,2,0)</f>
        <v>43554</v>
      </c>
      <c r="F62" s="31">
        <f>VLOOKUP(D62,'[2]DCMSALCIR (2)'!$F$3:$I$4708,4,0)</f>
        <v>43564</v>
      </c>
      <c r="G62" s="32">
        <f>VLOOKUP(D62,[1]CRUCE!$AI$3:$AK$1048576,3,0)</f>
        <v>275748</v>
      </c>
      <c r="H62" s="9"/>
      <c r="I62" s="9"/>
      <c r="J62" s="10"/>
      <c r="K62" s="9"/>
      <c r="L62" s="12">
        <f>VLOOKUP(D62,'[3]ANEXO TECNICO No. 2'!$D$17:$H$2717,5,0)</f>
        <v>5.6</v>
      </c>
      <c r="M62" s="9"/>
      <c r="N62" s="10"/>
      <c r="O62" s="12">
        <f>VLOOKUP(D62,[4]Hoja1!$E$66:$L$4730,8,0)</f>
        <v>275740</v>
      </c>
      <c r="P62" s="9" t="s">
        <v>41</v>
      </c>
      <c r="Q62" s="24">
        <v>174240</v>
      </c>
      <c r="R62" s="11">
        <v>275748</v>
      </c>
      <c r="S62" s="12"/>
      <c r="T62" s="12"/>
      <c r="U62" s="9"/>
      <c r="V62" s="12"/>
      <c r="W62" s="16">
        <v>2309299</v>
      </c>
      <c r="X62" s="9"/>
      <c r="Y62" s="17">
        <v>8</v>
      </c>
      <c r="Z62" s="9"/>
      <c r="AA62" s="21">
        <v>2.4</v>
      </c>
      <c r="AB62" s="12"/>
      <c r="AC62" s="18">
        <v>5.6</v>
      </c>
      <c r="AD62" s="17">
        <v>2.4</v>
      </c>
      <c r="AE62" s="11" t="s">
        <v>53</v>
      </c>
      <c r="AF62" s="11">
        <v>0</v>
      </c>
      <c r="AG62" s="11">
        <v>0</v>
      </c>
      <c r="AH62" s="18">
        <v>5.6</v>
      </c>
      <c r="AI62" s="11">
        <v>0</v>
      </c>
      <c r="AJ62" s="16" t="s">
        <v>51</v>
      </c>
    </row>
    <row r="63" spans="1:36" x14ac:dyDescent="0.25">
      <c r="A63" s="9">
        <v>55</v>
      </c>
      <c r="B63" s="10"/>
      <c r="C63" s="9" t="s">
        <v>41</v>
      </c>
      <c r="D63" s="24">
        <v>174280</v>
      </c>
      <c r="E63" s="31">
        <f>VLOOKUP(D63,[1]CRUCE!$AI$3:$AK$1048576,2,0)</f>
        <v>43554</v>
      </c>
      <c r="F63" s="31">
        <f>VLOOKUP(D63,'[2]DCMSALCIR (2)'!$F$3:$I$4708,4,0)</f>
        <v>43563</v>
      </c>
      <c r="G63" s="32">
        <f>VLOOKUP(D63,[1]CRUCE!$AI$3:$AK$1048576,3,0)</f>
        <v>202139</v>
      </c>
      <c r="H63" s="9"/>
      <c r="I63" s="9"/>
      <c r="J63" s="10"/>
      <c r="K63" s="9"/>
      <c r="L63" s="12">
        <f>VLOOKUP(D63,'[3]ANEXO TECNICO No. 2'!$D$17:$H$2717,5,0)</f>
        <v>30554.999999999996</v>
      </c>
      <c r="M63" s="9"/>
      <c r="N63" s="10"/>
      <c r="O63" s="12">
        <f>VLOOKUP(D63,[4]Hoja1!$E$66:$L$4730,8,0)</f>
        <v>158489</v>
      </c>
      <c r="P63" s="9" t="s">
        <v>41</v>
      </c>
      <c r="Q63" s="24">
        <v>174280</v>
      </c>
      <c r="R63" s="11">
        <v>245789</v>
      </c>
      <c r="S63" s="12"/>
      <c r="T63" s="12"/>
      <c r="U63" s="9"/>
      <c r="V63" s="12"/>
      <c r="W63" s="16">
        <v>2312952</v>
      </c>
      <c r="X63" s="9"/>
      <c r="Y63" s="17">
        <v>43650</v>
      </c>
      <c r="Z63" s="9"/>
      <c r="AA63" s="21">
        <v>13095</v>
      </c>
      <c r="AB63" s="12"/>
      <c r="AC63" s="18">
        <v>30554.999999999996</v>
      </c>
      <c r="AD63" s="17">
        <v>13095</v>
      </c>
      <c r="AE63" s="11" t="s">
        <v>53</v>
      </c>
      <c r="AF63" s="11">
        <v>0</v>
      </c>
      <c r="AG63" s="11">
        <v>0</v>
      </c>
      <c r="AH63" s="18">
        <v>30554.999999999996</v>
      </c>
      <c r="AI63" s="11">
        <v>0</v>
      </c>
      <c r="AJ63" s="16" t="s">
        <v>51</v>
      </c>
    </row>
    <row r="64" spans="1:36" x14ac:dyDescent="0.25">
      <c r="A64" s="9">
        <v>56</v>
      </c>
      <c r="B64" s="10"/>
      <c r="C64" s="9" t="s">
        <v>41</v>
      </c>
      <c r="D64" s="24">
        <v>174287</v>
      </c>
      <c r="E64" s="31">
        <f>VLOOKUP(D64,[1]CRUCE!$AI$3:$AK$1048576,2,0)</f>
        <v>43554</v>
      </c>
      <c r="F64" s="31">
        <f>VLOOKUP(D64,'[2]DCMSALCIR (2)'!$F$3:$I$4708,4,0)</f>
        <v>43563</v>
      </c>
      <c r="G64" s="32">
        <f>VLOOKUP(D64,[1]CRUCE!$AI$3:$AK$1048576,3,0)</f>
        <v>134740</v>
      </c>
      <c r="H64" s="9"/>
      <c r="I64" s="9"/>
      <c r="J64" s="10"/>
      <c r="K64" s="9"/>
      <c r="L64" s="12">
        <f>VLOOKUP(D64,'[3]ANEXO TECNICO No. 2'!$D$17:$H$2717,5,0)</f>
        <v>1.4</v>
      </c>
      <c r="M64" s="9"/>
      <c r="N64" s="10"/>
      <c r="O64" s="12">
        <f>VLOOKUP(D64,[4]Hoja1!$E$66:$L$4730,8,0)</f>
        <v>134738</v>
      </c>
      <c r="P64" s="9" t="s">
        <v>41</v>
      </c>
      <c r="Q64" s="24">
        <v>174287</v>
      </c>
      <c r="R64" s="11">
        <v>149290</v>
      </c>
      <c r="S64" s="12"/>
      <c r="T64" s="12"/>
      <c r="U64" s="9"/>
      <c r="V64" s="12"/>
      <c r="W64" s="16">
        <v>2307821</v>
      </c>
      <c r="X64" s="9"/>
      <c r="Y64" s="17">
        <v>2</v>
      </c>
      <c r="Z64" s="9"/>
      <c r="AA64" s="21">
        <v>0.6</v>
      </c>
      <c r="AB64" s="12"/>
      <c r="AC64" s="18">
        <v>1.4</v>
      </c>
      <c r="AD64" s="17">
        <v>0.6</v>
      </c>
      <c r="AE64" s="11" t="s">
        <v>53</v>
      </c>
      <c r="AF64" s="11">
        <v>0</v>
      </c>
      <c r="AG64" s="11">
        <v>0</v>
      </c>
      <c r="AH64" s="18">
        <v>1.4</v>
      </c>
      <c r="AI64" s="11">
        <v>0</v>
      </c>
      <c r="AJ64" s="16" t="s">
        <v>51</v>
      </c>
    </row>
    <row r="65" spans="1:36" x14ac:dyDescent="0.25">
      <c r="A65" s="9">
        <v>57</v>
      </c>
      <c r="B65" s="10"/>
      <c r="C65" s="9" t="s">
        <v>41</v>
      </c>
      <c r="D65" s="24">
        <v>175648</v>
      </c>
      <c r="E65" s="31">
        <f>VLOOKUP(D65,[1]CRUCE!$AI$3:$AK$1048576,2,0)</f>
        <v>43558</v>
      </c>
      <c r="F65" s="31">
        <f>VLOOKUP(D65,'[2]DCMSALCIR (2)'!$F$3:$I$4708,4,0)</f>
        <v>43563</v>
      </c>
      <c r="G65" s="32">
        <f>VLOOKUP(D65,[1]CRUCE!$AI$3:$AK$1048576,3,0)</f>
        <v>24246416</v>
      </c>
      <c r="H65" s="9"/>
      <c r="I65" s="9"/>
      <c r="J65" s="10"/>
      <c r="K65" s="9"/>
      <c r="L65" s="12">
        <f>VLOOKUP(D65,'[3]ANEXO TECNICO No. 2'!$D$17:$H$2717,5,0)</f>
        <v>2.8</v>
      </c>
      <c r="M65" s="9"/>
      <c r="N65" s="10"/>
      <c r="O65" s="12">
        <f>VLOOKUP(D65,[4]Hoja1!$E$66:$L$4730,8,0)</f>
        <v>24246412</v>
      </c>
      <c r="P65" s="9" t="s">
        <v>41</v>
      </c>
      <c r="Q65" s="24">
        <v>175648</v>
      </c>
      <c r="R65" s="11">
        <v>24246416</v>
      </c>
      <c r="S65" s="12"/>
      <c r="T65" s="12"/>
      <c r="U65" s="9"/>
      <c r="V65" s="12"/>
      <c r="W65" s="16">
        <v>2306076</v>
      </c>
      <c r="X65" s="9"/>
      <c r="Y65" s="17">
        <v>4</v>
      </c>
      <c r="Z65" s="9"/>
      <c r="AA65" s="21">
        <v>1.2</v>
      </c>
      <c r="AB65" s="12"/>
      <c r="AC65" s="18">
        <v>2.8</v>
      </c>
      <c r="AD65" s="17">
        <v>1.2</v>
      </c>
      <c r="AE65" s="11" t="s">
        <v>53</v>
      </c>
      <c r="AF65" s="11">
        <v>0</v>
      </c>
      <c r="AG65" s="11">
        <v>0</v>
      </c>
      <c r="AH65" s="18">
        <v>2.8</v>
      </c>
      <c r="AI65" s="11">
        <v>0</v>
      </c>
      <c r="AJ65" s="16" t="s">
        <v>51</v>
      </c>
    </row>
    <row r="66" spans="1:36" x14ac:dyDescent="0.25">
      <c r="A66" s="9">
        <v>58</v>
      </c>
      <c r="B66" s="10"/>
      <c r="C66" s="9" t="s">
        <v>41</v>
      </c>
      <c r="D66" s="24">
        <v>175652</v>
      </c>
      <c r="E66" s="31">
        <f>VLOOKUP(D66,[1]CRUCE!$AI$3:$AK$1048576,2,0)</f>
        <v>43558</v>
      </c>
      <c r="F66" s="31">
        <f>VLOOKUP(D66,'[2]DCMSALCIR (2)'!$F$3:$I$4708,4,0)</f>
        <v>43563</v>
      </c>
      <c r="G66" s="32">
        <f>VLOOKUP(D66,[1]CRUCE!$AI$3:$AK$1048576,3,0)</f>
        <v>24246416</v>
      </c>
      <c r="H66" s="9"/>
      <c r="I66" s="9"/>
      <c r="J66" s="10"/>
      <c r="K66" s="9"/>
      <c r="L66" s="12">
        <f>VLOOKUP(D66,'[3]ANEXO TECNICO No. 2'!$D$17:$H$2717,5,0)</f>
        <v>2.8</v>
      </c>
      <c r="M66" s="9"/>
      <c r="N66" s="10"/>
      <c r="O66" s="12">
        <f>VLOOKUP(D66,[4]Hoja1!$E$66:$L$4730,8,0)</f>
        <v>24246412</v>
      </c>
      <c r="P66" s="9" t="s">
        <v>41</v>
      </c>
      <c r="Q66" s="24">
        <v>175652</v>
      </c>
      <c r="R66" s="11">
        <v>24246416</v>
      </c>
      <c r="S66" s="12"/>
      <c r="T66" s="12"/>
      <c r="U66" s="9"/>
      <c r="V66" s="12"/>
      <c r="W66" s="16">
        <v>2306109</v>
      </c>
      <c r="X66" s="9"/>
      <c r="Y66" s="17">
        <v>4</v>
      </c>
      <c r="Z66" s="9"/>
      <c r="AA66" s="21">
        <v>1.2</v>
      </c>
      <c r="AB66" s="12"/>
      <c r="AC66" s="18">
        <v>2.8</v>
      </c>
      <c r="AD66" s="17">
        <v>1.2</v>
      </c>
      <c r="AE66" s="11" t="s">
        <v>53</v>
      </c>
      <c r="AF66" s="11">
        <v>0</v>
      </c>
      <c r="AG66" s="11">
        <v>0</v>
      </c>
      <c r="AH66" s="18">
        <v>2.8</v>
      </c>
      <c r="AI66" s="11">
        <v>0</v>
      </c>
      <c r="AJ66" s="16" t="s">
        <v>51</v>
      </c>
    </row>
    <row r="67" spans="1:36" x14ac:dyDescent="0.25">
      <c r="A67" s="9">
        <v>59</v>
      </c>
      <c r="B67" s="10"/>
      <c r="C67" s="9" t="s">
        <v>41</v>
      </c>
      <c r="D67" s="24">
        <v>175882</v>
      </c>
      <c r="E67" s="31">
        <f>VLOOKUP(D67,[1]CRUCE!$AI$3:$AK$1048576,2,0)</f>
        <v>43558</v>
      </c>
      <c r="F67" s="31">
        <f>VLOOKUP(D67,'[2]DCMSALCIR (2)'!$F$3:$I$4708,4,0)</f>
        <v>43607</v>
      </c>
      <c r="G67" s="32">
        <f>VLOOKUP(D67,[1]CRUCE!$AI$3:$AK$1048576,3,0)</f>
        <v>530438</v>
      </c>
      <c r="H67" s="9"/>
      <c r="I67" s="9"/>
      <c r="J67" s="10"/>
      <c r="K67" s="9"/>
      <c r="L67" s="12">
        <f>VLOOKUP(D67,'[3]ANEXO TECNICO No. 2'!$D$17:$H$2717,5,0)</f>
        <v>1036.7</v>
      </c>
      <c r="M67" s="9"/>
      <c r="N67" s="10"/>
      <c r="O67" s="12">
        <f>VLOOKUP(D67,[4]Hoja1!$E$66:$L$4730,8,0)</f>
        <v>528957</v>
      </c>
      <c r="P67" s="9" t="s">
        <v>41</v>
      </c>
      <c r="Q67" s="24">
        <v>175882</v>
      </c>
      <c r="R67" s="11">
        <v>531919</v>
      </c>
      <c r="S67" s="12"/>
      <c r="T67" s="12"/>
      <c r="U67" s="9"/>
      <c r="V67" s="12"/>
      <c r="W67" s="16">
        <v>2365572</v>
      </c>
      <c r="X67" s="9"/>
      <c r="Y67" s="17">
        <v>1481</v>
      </c>
      <c r="Z67" s="9"/>
      <c r="AA67" s="21">
        <v>444.3</v>
      </c>
      <c r="AB67" s="12"/>
      <c r="AC67" s="18">
        <v>1036.7</v>
      </c>
      <c r="AD67" s="17">
        <v>444.3</v>
      </c>
      <c r="AE67" s="11" t="s">
        <v>53</v>
      </c>
      <c r="AF67" s="11">
        <v>0</v>
      </c>
      <c r="AG67" s="11">
        <v>0</v>
      </c>
      <c r="AH67" s="18">
        <v>1036.7</v>
      </c>
      <c r="AI67" s="11">
        <v>0</v>
      </c>
      <c r="AJ67" s="16" t="s">
        <v>51</v>
      </c>
    </row>
    <row r="68" spans="1:36" x14ac:dyDescent="0.25">
      <c r="A68" s="9">
        <v>60</v>
      </c>
      <c r="B68" s="10"/>
      <c r="C68" s="9" t="s">
        <v>41</v>
      </c>
      <c r="D68" s="24">
        <v>176344</v>
      </c>
      <c r="E68" s="31">
        <f>VLOOKUP(D68,[1]CRUCE!$AI$3:$AK$1048576,2,0)</f>
        <v>43559</v>
      </c>
      <c r="F68" s="31">
        <f>VLOOKUP(D68,'[2]DCMSALCIR (2)'!$F$3:$I$4708,4,0)</f>
        <v>43607</v>
      </c>
      <c r="G68" s="32">
        <f>VLOOKUP(D68,[1]CRUCE!$AI$3:$AK$1048576,3,0)</f>
        <v>14784</v>
      </c>
      <c r="H68" s="9"/>
      <c r="I68" s="9"/>
      <c r="J68" s="10"/>
      <c r="K68" s="9"/>
      <c r="L68" s="12">
        <f>VLOOKUP(D68,'[3]ANEXO TECNICO No. 2'!$D$17:$H$2717,5,0)</f>
        <v>2.8</v>
      </c>
      <c r="M68" s="9"/>
      <c r="N68" s="10"/>
      <c r="O68" s="12">
        <f>VLOOKUP(D68,[4]Hoja1!$E$66:$L$4730,8,0)</f>
        <v>14780</v>
      </c>
      <c r="P68" s="9" t="s">
        <v>41</v>
      </c>
      <c r="Q68" s="24">
        <v>176344</v>
      </c>
      <c r="R68" s="11">
        <v>14784</v>
      </c>
      <c r="S68" s="12"/>
      <c r="T68" s="12"/>
      <c r="U68" s="9"/>
      <c r="V68" s="12"/>
      <c r="W68" s="16">
        <v>2365566</v>
      </c>
      <c r="X68" s="9"/>
      <c r="Y68" s="17">
        <v>4</v>
      </c>
      <c r="Z68" s="9"/>
      <c r="AA68" s="21">
        <v>1.2</v>
      </c>
      <c r="AB68" s="12"/>
      <c r="AC68" s="18">
        <v>2.8</v>
      </c>
      <c r="AD68" s="17">
        <v>1.2</v>
      </c>
      <c r="AE68" s="11" t="s">
        <v>53</v>
      </c>
      <c r="AF68" s="11">
        <v>0</v>
      </c>
      <c r="AG68" s="11">
        <v>0</v>
      </c>
      <c r="AH68" s="18">
        <v>2.8</v>
      </c>
      <c r="AI68" s="11">
        <v>0</v>
      </c>
      <c r="AJ68" s="16" t="s">
        <v>51</v>
      </c>
    </row>
    <row r="69" spans="1:36" x14ac:dyDescent="0.25">
      <c r="A69" s="9">
        <v>61</v>
      </c>
      <c r="B69" s="10"/>
      <c r="C69" s="9" t="s">
        <v>41</v>
      </c>
      <c r="D69" s="24">
        <v>176679</v>
      </c>
      <c r="E69" s="31">
        <f>VLOOKUP(D69,[1]CRUCE!$AI$3:$AK$1048576,2,0)</f>
        <v>43560</v>
      </c>
      <c r="F69" s="31">
        <f>VLOOKUP(D69,'[2]DCMSALCIR (2)'!$F$3:$I$4708,4,0)</f>
        <v>43564</v>
      </c>
      <c r="G69" s="32">
        <f>VLOOKUP(D69,[1]CRUCE!$AI$3:$AK$1048576,3,0)</f>
        <v>19030774</v>
      </c>
      <c r="H69" s="9"/>
      <c r="I69" s="9"/>
      <c r="J69" s="10"/>
      <c r="K69" s="9"/>
      <c r="L69" s="12">
        <f>VLOOKUP(D69,'[3]ANEXO TECNICO No. 2'!$D$17:$H$2717,5,0)</f>
        <v>9.7999999999999989</v>
      </c>
      <c r="M69" s="9"/>
      <c r="N69" s="10"/>
      <c r="O69" s="12">
        <f>VLOOKUP(D69,[4]Hoja1!$E$66:$L$4730,8,0)</f>
        <v>19030760</v>
      </c>
      <c r="P69" s="9" t="s">
        <v>41</v>
      </c>
      <c r="Q69" s="24">
        <v>176679</v>
      </c>
      <c r="R69" s="11">
        <v>19030774</v>
      </c>
      <c r="S69" s="12"/>
      <c r="T69" s="12"/>
      <c r="U69" s="9"/>
      <c r="V69" s="12"/>
      <c r="W69" s="16">
        <v>2309419</v>
      </c>
      <c r="X69" s="9"/>
      <c r="Y69" s="17">
        <v>14</v>
      </c>
      <c r="Z69" s="9"/>
      <c r="AA69" s="21">
        <v>4.2</v>
      </c>
      <c r="AB69" s="12"/>
      <c r="AC69" s="18">
        <v>9.7999999999999989</v>
      </c>
      <c r="AD69" s="17">
        <v>4.2</v>
      </c>
      <c r="AE69" s="11" t="s">
        <v>53</v>
      </c>
      <c r="AF69" s="11">
        <v>0</v>
      </c>
      <c r="AG69" s="11">
        <v>0</v>
      </c>
      <c r="AH69" s="18">
        <v>9.7999999999999989</v>
      </c>
      <c r="AI69" s="11">
        <v>0</v>
      </c>
      <c r="AJ69" s="16" t="s">
        <v>51</v>
      </c>
    </row>
    <row r="70" spans="1:36" x14ac:dyDescent="0.25">
      <c r="A70" s="9">
        <v>62</v>
      </c>
      <c r="B70" s="10"/>
      <c r="C70" s="9" t="s">
        <v>41</v>
      </c>
      <c r="D70" s="24">
        <v>176842</v>
      </c>
      <c r="E70" s="31">
        <f>VLOOKUP(D70,[1]CRUCE!$AI$3:$AK$1048576,2,0)</f>
        <v>43560</v>
      </c>
      <c r="F70" s="31">
        <f>VLOOKUP(D70,'[2]DCMSALCIR (2)'!$F$3:$I$4708,4,0)</f>
        <v>43607</v>
      </c>
      <c r="G70" s="32">
        <f>VLOOKUP(D70,[1]CRUCE!$AI$3:$AK$1048576,3,0)</f>
        <v>246180</v>
      </c>
      <c r="H70" s="9"/>
      <c r="I70" s="9"/>
      <c r="J70" s="10"/>
      <c r="K70" s="9"/>
      <c r="L70" s="12">
        <f>VLOOKUP(D70,'[3]ANEXO TECNICO No. 2'!$D$17:$H$2717,5,0)</f>
        <v>49840.7</v>
      </c>
      <c r="M70" s="9"/>
      <c r="N70" s="10"/>
      <c r="O70" s="12">
        <f>VLOOKUP(D70,[4]Hoja1!$E$66:$L$4730,8,0)</f>
        <v>174979</v>
      </c>
      <c r="P70" s="9" t="s">
        <v>41</v>
      </c>
      <c r="Q70" s="24">
        <v>176842</v>
      </c>
      <c r="R70" s="11">
        <v>246180</v>
      </c>
      <c r="S70" s="12"/>
      <c r="T70" s="12"/>
      <c r="U70" s="9"/>
      <c r="V70" s="12"/>
      <c r="W70" s="16">
        <v>2365567</v>
      </c>
      <c r="X70" s="9"/>
      <c r="Y70" s="17">
        <v>71201</v>
      </c>
      <c r="Z70" s="9"/>
      <c r="AA70" s="21">
        <v>21360.3</v>
      </c>
      <c r="AB70" s="12"/>
      <c r="AC70" s="18">
        <v>49840.7</v>
      </c>
      <c r="AD70" s="17">
        <v>21360.3</v>
      </c>
      <c r="AE70" s="11" t="s">
        <v>53</v>
      </c>
      <c r="AF70" s="11">
        <v>0</v>
      </c>
      <c r="AG70" s="11">
        <v>0</v>
      </c>
      <c r="AH70" s="18">
        <v>49840.7</v>
      </c>
      <c r="AI70" s="11">
        <v>0</v>
      </c>
      <c r="AJ70" s="16" t="s">
        <v>51</v>
      </c>
    </row>
    <row r="71" spans="1:36" x14ac:dyDescent="0.25">
      <c r="A71" s="9">
        <v>63</v>
      </c>
      <c r="B71" s="10"/>
      <c r="C71" s="9" t="s">
        <v>41</v>
      </c>
      <c r="D71" s="24">
        <v>176806</v>
      </c>
      <c r="E71" s="31">
        <f>VLOOKUP(D71,[1]CRUCE!$AI$3:$AK$1048576,2,0)</f>
        <v>43560</v>
      </c>
      <c r="F71" s="31">
        <f>VLOOKUP(D71,'[2]DCMSALCIR (2)'!$F$3:$I$4708,4,0)</f>
        <v>43563</v>
      </c>
      <c r="G71" s="32">
        <f>VLOOKUP(D71,[1]CRUCE!$AI$3:$AK$1048576,3,0)</f>
        <v>107400</v>
      </c>
      <c r="H71" s="9"/>
      <c r="I71" s="9"/>
      <c r="J71" s="10"/>
      <c r="K71" s="9"/>
      <c r="L71" s="12">
        <f>VLOOKUP(D71,'[3]ANEXO TECNICO No. 2'!$D$17:$H$2717,5,0)</f>
        <v>3115.7</v>
      </c>
      <c r="M71" s="9"/>
      <c r="N71" s="10"/>
      <c r="O71" s="12">
        <f>VLOOKUP(D71,[4]Hoja1!$E$66:$L$4730,8,0)</f>
        <v>102949</v>
      </c>
      <c r="P71" s="9" t="s">
        <v>41</v>
      </c>
      <c r="Q71" s="24">
        <v>176806</v>
      </c>
      <c r="R71" s="11">
        <v>107400</v>
      </c>
      <c r="S71" s="12"/>
      <c r="T71" s="12"/>
      <c r="U71" s="9"/>
      <c r="V71" s="12"/>
      <c r="W71" s="16">
        <v>2307809</v>
      </c>
      <c r="X71" s="9"/>
      <c r="Y71" s="17">
        <v>4451</v>
      </c>
      <c r="Z71" s="9"/>
      <c r="AA71" s="21">
        <v>1335.3</v>
      </c>
      <c r="AB71" s="12"/>
      <c r="AC71" s="18">
        <v>3115.7</v>
      </c>
      <c r="AD71" s="17">
        <v>1335.3</v>
      </c>
      <c r="AE71" s="11" t="s">
        <v>53</v>
      </c>
      <c r="AF71" s="11">
        <v>0</v>
      </c>
      <c r="AG71" s="11">
        <v>0</v>
      </c>
      <c r="AH71" s="18">
        <v>3115.7</v>
      </c>
      <c r="AI71" s="11">
        <v>0</v>
      </c>
      <c r="AJ71" s="16" t="s">
        <v>51</v>
      </c>
    </row>
    <row r="72" spans="1:36" x14ac:dyDescent="0.25">
      <c r="A72" s="9">
        <v>64</v>
      </c>
      <c r="B72" s="10"/>
      <c r="C72" s="9" t="s">
        <v>41</v>
      </c>
      <c r="D72" s="24">
        <v>176624</v>
      </c>
      <c r="E72" s="31">
        <f>VLOOKUP(D72,[1]CRUCE!$AI$3:$AK$1048576,2,0)</f>
        <v>43560</v>
      </c>
      <c r="F72" s="31">
        <f>VLOOKUP(D72,'[2]DCMSALCIR (2)'!$F$3:$I$4708,4,0)</f>
        <v>43564</v>
      </c>
      <c r="G72" s="32">
        <f>VLOOKUP(D72,[1]CRUCE!$AI$3:$AK$1048576,3,0)</f>
        <v>45545</v>
      </c>
      <c r="H72" s="9"/>
      <c r="I72" s="9"/>
      <c r="J72" s="10"/>
      <c r="K72" s="9"/>
      <c r="L72" s="12">
        <f>VLOOKUP(D72,'[3]ANEXO TECNICO No. 2'!$D$17:$H$2717,5,0)</f>
        <v>0.7</v>
      </c>
      <c r="M72" s="9"/>
      <c r="N72" s="10"/>
      <c r="O72" s="12">
        <f>VLOOKUP(D72,[4]Hoja1!$E$66:$L$4730,8,0)</f>
        <v>45544</v>
      </c>
      <c r="P72" s="9" t="s">
        <v>41</v>
      </c>
      <c r="Q72" s="24">
        <v>176624</v>
      </c>
      <c r="R72" s="11">
        <v>45545</v>
      </c>
      <c r="S72" s="12"/>
      <c r="T72" s="12"/>
      <c r="U72" s="9"/>
      <c r="V72" s="12"/>
      <c r="W72" s="16">
        <v>2313315</v>
      </c>
      <c r="X72" s="9"/>
      <c r="Y72" s="17">
        <v>1</v>
      </c>
      <c r="Z72" s="9"/>
      <c r="AA72" s="21">
        <v>0.3</v>
      </c>
      <c r="AB72" s="12"/>
      <c r="AC72" s="18">
        <v>0.7</v>
      </c>
      <c r="AD72" s="17">
        <v>0.3</v>
      </c>
      <c r="AE72" s="11" t="s">
        <v>53</v>
      </c>
      <c r="AF72" s="11">
        <v>0</v>
      </c>
      <c r="AG72" s="11">
        <v>0</v>
      </c>
      <c r="AH72" s="18">
        <v>0.7</v>
      </c>
      <c r="AI72" s="11">
        <v>0</v>
      </c>
      <c r="AJ72" s="16" t="s">
        <v>51</v>
      </c>
    </row>
    <row r="73" spans="1:36" x14ac:dyDescent="0.25">
      <c r="A73" s="9">
        <v>65</v>
      </c>
      <c r="B73" s="10"/>
      <c r="C73" s="9" t="s">
        <v>41</v>
      </c>
      <c r="D73" s="24">
        <v>177849</v>
      </c>
      <c r="E73" s="31">
        <f>VLOOKUP(D73,[1]CRUCE!$AI$3:$AK$1048576,2,0)</f>
        <v>43563</v>
      </c>
      <c r="F73" s="31">
        <f>VLOOKUP(D73,'[2]DCMSALCIR (2)'!$F$3:$I$4708,4,0)</f>
        <v>43607</v>
      </c>
      <c r="G73" s="32">
        <f>VLOOKUP(D73,[1]CRUCE!$AI$3:$AK$1048576,3,0)</f>
        <v>1080772</v>
      </c>
      <c r="H73" s="9"/>
      <c r="I73" s="9"/>
      <c r="J73" s="10"/>
      <c r="K73" s="9"/>
      <c r="L73" s="12">
        <f>VLOOKUP(D73,'[3]ANEXO TECNICO No. 2'!$D$17:$H$2717,5,0)</f>
        <v>69753.599999999991</v>
      </c>
      <c r="M73" s="9"/>
      <c r="N73" s="10"/>
      <c r="O73" s="12">
        <f>VLOOKUP(D73,[4]Hoja1!$E$66:$L$4730,8,0)</f>
        <v>981124</v>
      </c>
      <c r="P73" s="9" t="s">
        <v>41</v>
      </c>
      <c r="Q73" s="24">
        <v>177849</v>
      </c>
      <c r="R73" s="11">
        <v>1080772</v>
      </c>
      <c r="S73" s="12"/>
      <c r="T73" s="12"/>
      <c r="U73" s="9"/>
      <c r="V73" s="12"/>
      <c r="W73" s="16">
        <v>2365575</v>
      </c>
      <c r="X73" s="9"/>
      <c r="Y73" s="17">
        <v>99648</v>
      </c>
      <c r="Z73" s="9"/>
      <c r="AA73" s="21">
        <v>29894.399999999998</v>
      </c>
      <c r="AB73" s="12"/>
      <c r="AC73" s="18">
        <v>69753.599999999991</v>
      </c>
      <c r="AD73" s="17">
        <v>29894.399999999998</v>
      </c>
      <c r="AE73" s="11" t="s">
        <v>53</v>
      </c>
      <c r="AF73" s="11">
        <v>0</v>
      </c>
      <c r="AG73" s="11">
        <v>0</v>
      </c>
      <c r="AH73" s="18">
        <v>69753.599999999991</v>
      </c>
      <c r="AI73" s="11">
        <v>0</v>
      </c>
      <c r="AJ73" s="16" t="s">
        <v>51</v>
      </c>
    </row>
    <row r="74" spans="1:36" x14ac:dyDescent="0.25">
      <c r="A74" s="9">
        <v>66</v>
      </c>
      <c r="B74" s="10"/>
      <c r="C74" s="9" t="s">
        <v>41</v>
      </c>
      <c r="D74" s="24">
        <v>178253</v>
      </c>
      <c r="E74" s="31">
        <f>VLOOKUP(D74,[1]CRUCE!$AI$3:$AK$1048576,2,0)</f>
        <v>43564</v>
      </c>
      <c r="F74" s="31">
        <f>VLOOKUP(D74,'[2]DCMSALCIR (2)'!$F$3:$I$4708,4,0)</f>
        <v>43607</v>
      </c>
      <c r="G74" s="32">
        <f>VLOOKUP(D74,[1]CRUCE!$AI$3:$AK$1048576,3,0)</f>
        <v>22176</v>
      </c>
      <c r="H74" s="9"/>
      <c r="I74" s="9"/>
      <c r="J74" s="10"/>
      <c r="K74" s="9"/>
      <c r="L74" s="12">
        <f>VLOOKUP(D74,'[3]ANEXO TECNICO No. 2'!$D$17:$H$2717,5,0)</f>
        <v>4.1999999999999993</v>
      </c>
      <c r="M74" s="9"/>
      <c r="N74" s="10"/>
      <c r="O74" s="12">
        <f>VLOOKUP(D74,[4]Hoja1!$E$66:$L$4730,8,0)</f>
        <v>22170</v>
      </c>
      <c r="P74" s="9" t="s">
        <v>41</v>
      </c>
      <c r="Q74" s="24">
        <v>178253</v>
      </c>
      <c r="R74" s="11">
        <v>22176</v>
      </c>
      <c r="S74" s="12"/>
      <c r="T74" s="12"/>
      <c r="U74" s="9"/>
      <c r="V74" s="12"/>
      <c r="W74" s="16">
        <v>2365568</v>
      </c>
      <c r="X74" s="9"/>
      <c r="Y74" s="17">
        <v>6</v>
      </c>
      <c r="Z74" s="9"/>
      <c r="AA74" s="21">
        <v>1.7999999999999998</v>
      </c>
      <c r="AB74" s="12"/>
      <c r="AC74" s="18">
        <v>4.1999999999999993</v>
      </c>
      <c r="AD74" s="17">
        <v>1.7999999999999998</v>
      </c>
      <c r="AE74" s="11" t="s">
        <v>53</v>
      </c>
      <c r="AF74" s="11">
        <v>0</v>
      </c>
      <c r="AG74" s="11">
        <v>0</v>
      </c>
      <c r="AH74" s="18">
        <v>4.1999999999999993</v>
      </c>
      <c r="AI74" s="11">
        <v>0</v>
      </c>
      <c r="AJ74" s="16" t="s">
        <v>51</v>
      </c>
    </row>
    <row r="75" spans="1:36" x14ac:dyDescent="0.25">
      <c r="A75" s="9">
        <v>67</v>
      </c>
      <c r="B75" s="10"/>
      <c r="C75" s="9" t="s">
        <v>41</v>
      </c>
      <c r="D75" s="24">
        <v>178843</v>
      </c>
      <c r="E75" s="31">
        <f>VLOOKUP(D75,[1]CRUCE!$AI$3:$AK$1048576,2,0)</f>
        <v>43565</v>
      </c>
      <c r="F75" s="31">
        <f>VLOOKUP(D75,'[2]DCMSALCIR (2)'!$F$3:$I$4708,4,0)</f>
        <v>43607</v>
      </c>
      <c r="G75" s="32">
        <f>VLOOKUP(D75,[1]CRUCE!$AI$3:$AK$1048576,3,0)</f>
        <v>1581272</v>
      </c>
      <c r="H75" s="9"/>
      <c r="I75" s="9"/>
      <c r="J75" s="10"/>
      <c r="K75" s="9"/>
      <c r="L75" s="12">
        <f>VLOOKUP(D75,'[3]ANEXO TECNICO No. 2'!$D$17:$H$2717,5,0)</f>
        <v>2073.4</v>
      </c>
      <c r="M75" s="9"/>
      <c r="N75" s="10"/>
      <c r="O75" s="12">
        <f>VLOOKUP(D75,[4]Hoja1!$E$66:$L$4730,8,0)</f>
        <v>1578310</v>
      </c>
      <c r="P75" s="9" t="s">
        <v>41</v>
      </c>
      <c r="Q75" s="24">
        <v>178843</v>
      </c>
      <c r="R75" s="11">
        <v>1581272</v>
      </c>
      <c r="S75" s="12"/>
      <c r="T75" s="12"/>
      <c r="U75" s="9"/>
      <c r="V75" s="12"/>
      <c r="W75" s="16">
        <v>2365573</v>
      </c>
      <c r="X75" s="9"/>
      <c r="Y75" s="17">
        <v>2962</v>
      </c>
      <c r="Z75" s="9"/>
      <c r="AA75" s="21">
        <v>888.6</v>
      </c>
      <c r="AB75" s="12"/>
      <c r="AC75" s="18">
        <v>2073.4</v>
      </c>
      <c r="AD75" s="17">
        <v>888.6</v>
      </c>
      <c r="AE75" s="11" t="s">
        <v>53</v>
      </c>
      <c r="AF75" s="11">
        <v>0</v>
      </c>
      <c r="AG75" s="11">
        <v>0</v>
      </c>
      <c r="AH75" s="18">
        <v>2073.4</v>
      </c>
      <c r="AI75" s="11">
        <v>0</v>
      </c>
      <c r="AJ75" s="16" t="s">
        <v>51</v>
      </c>
    </row>
    <row r="76" spans="1:36" x14ac:dyDescent="0.25">
      <c r="A76" s="9">
        <v>68</v>
      </c>
      <c r="B76" s="10"/>
      <c r="C76" s="9" t="s">
        <v>41</v>
      </c>
      <c r="D76" s="24">
        <v>178978</v>
      </c>
      <c r="E76" s="31">
        <f>VLOOKUP(D76,[1]CRUCE!$AI$3:$AK$1048576,2,0)</f>
        <v>43565</v>
      </c>
      <c r="F76" s="31">
        <f>VLOOKUP(D76,'[2]DCMSALCIR (2)'!$F$3:$I$4708,4,0)</f>
        <v>43620</v>
      </c>
      <c r="G76" s="32">
        <f>VLOOKUP(D76,[1]CRUCE!$AI$3:$AK$1048576,3,0)</f>
        <v>540386</v>
      </c>
      <c r="H76" s="9"/>
      <c r="I76" s="9"/>
      <c r="J76" s="10"/>
      <c r="K76" s="9"/>
      <c r="L76" s="12">
        <f>VLOOKUP(D76,'[3]ANEXO TECNICO No. 2'!$D$17:$H$2717,5,0)</f>
        <v>34876.799999999996</v>
      </c>
      <c r="M76" s="9"/>
      <c r="N76" s="10"/>
      <c r="O76" s="12">
        <f>VLOOKUP(D76,[4]Hoja1!$E$66:$L$4730,8,0)</f>
        <v>490562</v>
      </c>
      <c r="P76" s="9" t="s">
        <v>41</v>
      </c>
      <c r="Q76" s="24">
        <v>178978</v>
      </c>
      <c r="R76" s="11">
        <v>540386</v>
      </c>
      <c r="S76" s="12"/>
      <c r="T76" s="12"/>
      <c r="U76" s="9"/>
      <c r="V76" s="12"/>
      <c r="W76" s="16">
        <v>2373180</v>
      </c>
      <c r="X76" s="9"/>
      <c r="Y76" s="17">
        <v>49824</v>
      </c>
      <c r="Z76" s="9"/>
      <c r="AA76" s="21">
        <v>14947.199999999999</v>
      </c>
      <c r="AB76" s="12"/>
      <c r="AC76" s="18">
        <v>34876.799999999996</v>
      </c>
      <c r="AD76" s="17">
        <v>14947.199999999999</v>
      </c>
      <c r="AE76" s="11" t="s">
        <v>53</v>
      </c>
      <c r="AF76" s="11">
        <v>0</v>
      </c>
      <c r="AG76" s="11">
        <v>0</v>
      </c>
      <c r="AH76" s="18">
        <v>34876.799999999996</v>
      </c>
      <c r="AI76" s="11">
        <v>0</v>
      </c>
      <c r="AJ76" s="16" t="s">
        <v>51</v>
      </c>
    </row>
    <row r="77" spans="1:36" x14ac:dyDescent="0.25">
      <c r="A77" s="9">
        <v>69</v>
      </c>
      <c r="B77" s="10"/>
      <c r="C77" s="9" t="s">
        <v>41</v>
      </c>
      <c r="D77" s="24">
        <v>179113</v>
      </c>
      <c r="E77" s="31">
        <f>VLOOKUP(D77,[1]CRUCE!$AI$3:$AK$1048576,2,0)</f>
        <v>43565</v>
      </c>
      <c r="F77" s="31">
        <f>VLOOKUP(D77,'[2]DCMSALCIR (2)'!$F$3:$I$4708,4,0)</f>
        <v>43607</v>
      </c>
      <c r="G77" s="32">
        <f>VLOOKUP(D77,[1]CRUCE!$AI$3:$AK$1048576,3,0)</f>
        <v>540386</v>
      </c>
      <c r="H77" s="9"/>
      <c r="I77" s="9"/>
      <c r="J77" s="10"/>
      <c r="K77" s="9"/>
      <c r="L77" s="12">
        <f>VLOOKUP(D77,'[3]ANEXO TECNICO No. 2'!$D$17:$H$2717,5,0)</f>
        <v>34876.799999999996</v>
      </c>
      <c r="M77" s="9"/>
      <c r="N77" s="10"/>
      <c r="O77" s="12">
        <f>VLOOKUP(D77,[4]Hoja1!$E$66:$L$4730,8,0)</f>
        <v>490562</v>
      </c>
      <c r="P77" s="9" t="s">
        <v>41</v>
      </c>
      <c r="Q77" s="24">
        <v>179113</v>
      </c>
      <c r="R77" s="11">
        <v>540386</v>
      </c>
      <c r="S77" s="12"/>
      <c r="T77" s="12"/>
      <c r="U77" s="9"/>
      <c r="V77" s="12"/>
      <c r="W77" s="16">
        <v>2365569</v>
      </c>
      <c r="X77" s="9"/>
      <c r="Y77" s="17">
        <v>49824</v>
      </c>
      <c r="Z77" s="9"/>
      <c r="AA77" s="21">
        <v>14947.199999999999</v>
      </c>
      <c r="AB77" s="12"/>
      <c r="AC77" s="18">
        <v>34876.799999999996</v>
      </c>
      <c r="AD77" s="17">
        <v>14947.199999999999</v>
      </c>
      <c r="AE77" s="11" t="s">
        <v>53</v>
      </c>
      <c r="AF77" s="11">
        <v>0</v>
      </c>
      <c r="AG77" s="11">
        <v>0</v>
      </c>
      <c r="AH77" s="18">
        <v>34876.799999999996</v>
      </c>
      <c r="AI77" s="11">
        <v>0</v>
      </c>
      <c r="AJ77" s="16" t="s">
        <v>51</v>
      </c>
    </row>
    <row r="78" spans="1:36" x14ac:dyDescent="0.25">
      <c r="A78" s="9">
        <v>70</v>
      </c>
      <c r="B78" s="10"/>
      <c r="C78" s="9" t="s">
        <v>41</v>
      </c>
      <c r="D78" s="24">
        <v>179675</v>
      </c>
      <c r="E78" s="31">
        <f>VLOOKUP(D78,[1]CRUCE!$AI$3:$AK$1048576,2,0)</f>
        <v>43566</v>
      </c>
      <c r="F78" s="31">
        <f>VLOOKUP(D78,'[2]DCMSALCIR (2)'!$F$3:$I$4708,4,0)</f>
        <v>43570</v>
      </c>
      <c r="G78" s="32">
        <f>VLOOKUP(D78,[1]CRUCE!$AI$3:$AK$1048576,3,0)</f>
        <v>7895887</v>
      </c>
      <c r="H78" s="9"/>
      <c r="I78" s="9"/>
      <c r="J78" s="10"/>
      <c r="K78" s="9"/>
      <c r="L78" s="12">
        <f>VLOOKUP(D78,'[3]ANEXO TECNICO No. 2'!$D$17:$H$2717,5,0)</f>
        <v>0.7</v>
      </c>
      <c r="M78" s="9"/>
      <c r="N78" s="10"/>
      <c r="O78" s="12">
        <f>VLOOKUP(D78,[4]Hoja1!$E$66:$L$4730,8,0)</f>
        <v>7895886</v>
      </c>
      <c r="P78" s="9" t="s">
        <v>41</v>
      </c>
      <c r="Q78" s="24">
        <v>179675</v>
      </c>
      <c r="R78" s="11">
        <v>7895887</v>
      </c>
      <c r="S78" s="12"/>
      <c r="T78" s="12"/>
      <c r="U78" s="9"/>
      <c r="V78" s="12"/>
      <c r="W78" s="16">
        <v>2315585</v>
      </c>
      <c r="X78" s="9"/>
      <c r="Y78" s="17">
        <v>1</v>
      </c>
      <c r="Z78" s="9"/>
      <c r="AA78" s="21">
        <v>0.3</v>
      </c>
      <c r="AB78" s="12"/>
      <c r="AC78" s="18">
        <v>0.7</v>
      </c>
      <c r="AD78" s="17">
        <v>0.3</v>
      </c>
      <c r="AE78" s="11" t="s">
        <v>53</v>
      </c>
      <c r="AF78" s="11">
        <v>0</v>
      </c>
      <c r="AG78" s="11">
        <v>0</v>
      </c>
      <c r="AH78" s="18">
        <v>0.7</v>
      </c>
      <c r="AI78" s="11">
        <v>0</v>
      </c>
      <c r="AJ78" s="16" t="s">
        <v>51</v>
      </c>
    </row>
    <row r="79" spans="1:36" x14ac:dyDescent="0.25">
      <c r="A79" s="9">
        <v>71</v>
      </c>
      <c r="B79" s="10"/>
      <c r="C79" s="9" t="s">
        <v>41</v>
      </c>
      <c r="D79" s="24">
        <v>179860</v>
      </c>
      <c r="E79" s="31">
        <f>VLOOKUP(D79,[1]CRUCE!$AI$3:$AK$1048576,2,0)</f>
        <v>43566</v>
      </c>
      <c r="F79" s="31">
        <f>VLOOKUP(D79,'[2]DCMSALCIR (2)'!$F$3:$I$4708,4,0)</f>
        <v>43620</v>
      </c>
      <c r="G79" s="32">
        <f>VLOOKUP(D79,[1]CRUCE!$AI$3:$AK$1048576,3,0)</f>
        <v>453067</v>
      </c>
      <c r="H79" s="9"/>
      <c r="I79" s="9"/>
      <c r="J79" s="10"/>
      <c r="K79" s="9"/>
      <c r="L79" s="12">
        <f>VLOOKUP(D79,'[3]ANEXO TECNICO No. 2'!$D$17:$H$2717,5,0)</f>
        <v>68952.799999999988</v>
      </c>
      <c r="M79" s="9"/>
      <c r="N79" s="10"/>
      <c r="O79" s="12">
        <f>VLOOKUP(D79,[4]Hoja1!$E$66:$L$4730,8,0)</f>
        <v>354563</v>
      </c>
      <c r="P79" s="9" t="s">
        <v>41</v>
      </c>
      <c r="Q79" s="24">
        <v>179860</v>
      </c>
      <c r="R79" s="11">
        <v>544879</v>
      </c>
      <c r="S79" s="12"/>
      <c r="T79" s="12"/>
      <c r="U79" s="9"/>
      <c r="V79" s="12"/>
      <c r="W79" s="16">
        <v>2373035</v>
      </c>
      <c r="X79" s="9"/>
      <c r="Y79" s="17">
        <v>98504</v>
      </c>
      <c r="Z79" s="9"/>
      <c r="AA79" s="21">
        <v>29551.199999999997</v>
      </c>
      <c r="AB79" s="12"/>
      <c r="AC79" s="18">
        <v>68952.799999999988</v>
      </c>
      <c r="AD79" s="17">
        <v>29551.199999999997</v>
      </c>
      <c r="AE79" s="11" t="s">
        <v>53</v>
      </c>
      <c r="AF79" s="11">
        <v>0</v>
      </c>
      <c r="AG79" s="11">
        <v>0</v>
      </c>
      <c r="AH79" s="18">
        <v>68952.799999999988</v>
      </c>
      <c r="AI79" s="11">
        <v>0</v>
      </c>
      <c r="AJ79" s="16" t="s">
        <v>51</v>
      </c>
    </row>
    <row r="80" spans="1:36" x14ac:dyDescent="0.25">
      <c r="A80" s="9">
        <v>72</v>
      </c>
      <c r="B80" s="10"/>
      <c r="C80" s="9" t="s">
        <v>41</v>
      </c>
      <c r="D80" s="24">
        <v>180590</v>
      </c>
      <c r="E80" s="31">
        <f>VLOOKUP(D80,[1]CRUCE!$AI$3:$AK$1048576,2,0)</f>
        <v>43567</v>
      </c>
      <c r="F80" s="31">
        <f>VLOOKUP(D80,'[2]DCMSALCIR (2)'!$F$3:$I$4708,4,0)</f>
        <v>43607</v>
      </c>
      <c r="G80" s="32">
        <f>VLOOKUP(D80,[1]CRUCE!$AI$3:$AK$1048576,3,0)</f>
        <v>540386</v>
      </c>
      <c r="H80" s="9"/>
      <c r="I80" s="9"/>
      <c r="J80" s="10"/>
      <c r="K80" s="9"/>
      <c r="L80" s="12">
        <f>VLOOKUP(D80,'[3]ANEXO TECNICO No. 2'!$D$17:$H$2717,5,0)</f>
        <v>34876.799999999996</v>
      </c>
      <c r="M80" s="9"/>
      <c r="N80" s="10"/>
      <c r="O80" s="12">
        <f>VLOOKUP(D80,[4]Hoja1!$E$66:$L$4730,8,0)</f>
        <v>490562</v>
      </c>
      <c r="P80" s="9" t="s">
        <v>41</v>
      </c>
      <c r="Q80" s="24">
        <v>180590</v>
      </c>
      <c r="R80" s="11">
        <v>540386</v>
      </c>
      <c r="S80" s="12"/>
      <c r="T80" s="12"/>
      <c r="U80" s="9"/>
      <c r="V80" s="12"/>
      <c r="W80" s="16">
        <v>2365570</v>
      </c>
      <c r="X80" s="9"/>
      <c r="Y80" s="17">
        <v>49824</v>
      </c>
      <c r="Z80" s="9"/>
      <c r="AA80" s="21">
        <v>14947.199999999999</v>
      </c>
      <c r="AB80" s="12"/>
      <c r="AC80" s="18">
        <v>34876.799999999996</v>
      </c>
      <c r="AD80" s="17">
        <v>14947.199999999999</v>
      </c>
      <c r="AE80" s="11" t="s">
        <v>53</v>
      </c>
      <c r="AF80" s="11">
        <v>0</v>
      </c>
      <c r="AG80" s="11">
        <v>0</v>
      </c>
      <c r="AH80" s="18">
        <v>34876.799999999996</v>
      </c>
      <c r="AI80" s="11">
        <v>0</v>
      </c>
      <c r="AJ80" s="16" t="s">
        <v>51</v>
      </c>
    </row>
    <row r="81" spans="1:36" x14ac:dyDescent="0.25">
      <c r="A81" s="9">
        <v>73</v>
      </c>
      <c r="B81" s="10"/>
      <c r="C81" s="9" t="s">
        <v>41</v>
      </c>
      <c r="D81" s="24">
        <v>180401</v>
      </c>
      <c r="E81" s="31">
        <f>VLOOKUP(D81,[1]CRUCE!$AI$3:$AK$1048576,2,0)</f>
        <v>43567</v>
      </c>
      <c r="F81" s="31">
        <f>VLOOKUP(D81,'[2]DCMSALCIR (2)'!$F$3:$I$4708,4,0)</f>
        <v>43607</v>
      </c>
      <c r="G81" s="32">
        <f>VLOOKUP(D81,[1]CRUCE!$AI$3:$AK$1048576,3,0)</f>
        <v>66528</v>
      </c>
      <c r="H81" s="9"/>
      <c r="I81" s="9"/>
      <c r="J81" s="10"/>
      <c r="K81" s="9"/>
      <c r="L81" s="12">
        <f>VLOOKUP(D81,'[3]ANEXO TECNICO No. 2'!$D$17:$H$2717,5,0)</f>
        <v>12.6</v>
      </c>
      <c r="M81" s="9"/>
      <c r="N81" s="10"/>
      <c r="O81" s="12">
        <f>VLOOKUP(D81,[4]Hoja1!$E$66:$L$4730,8,0)</f>
        <v>66510</v>
      </c>
      <c r="P81" s="9" t="s">
        <v>41</v>
      </c>
      <c r="Q81" s="24">
        <v>180401</v>
      </c>
      <c r="R81" s="11">
        <v>66528</v>
      </c>
      <c r="S81" s="12"/>
      <c r="T81" s="12"/>
      <c r="U81" s="9"/>
      <c r="V81" s="12"/>
      <c r="W81" s="16">
        <v>2365574</v>
      </c>
      <c r="X81" s="9"/>
      <c r="Y81" s="17">
        <v>18</v>
      </c>
      <c r="Z81" s="9"/>
      <c r="AA81" s="21">
        <v>5.3999999999999995</v>
      </c>
      <c r="AB81" s="12"/>
      <c r="AC81" s="18">
        <v>12.6</v>
      </c>
      <c r="AD81" s="17">
        <v>5.3999999999999995</v>
      </c>
      <c r="AE81" s="11" t="s">
        <v>53</v>
      </c>
      <c r="AF81" s="11">
        <v>0</v>
      </c>
      <c r="AG81" s="11">
        <v>0</v>
      </c>
      <c r="AH81" s="18">
        <v>12.6</v>
      </c>
      <c r="AI81" s="11">
        <v>0</v>
      </c>
      <c r="AJ81" s="16" t="s">
        <v>51</v>
      </c>
    </row>
    <row r="82" spans="1:36" x14ac:dyDescent="0.25">
      <c r="A82" s="9">
        <v>74</v>
      </c>
      <c r="B82" s="10"/>
      <c r="C82" s="9" t="s">
        <v>41</v>
      </c>
      <c r="D82" s="24">
        <v>180920</v>
      </c>
      <c r="E82" s="31">
        <f>VLOOKUP(D82,[1]CRUCE!$AI$3:$AK$1048576,2,0)</f>
        <v>43570</v>
      </c>
      <c r="F82" s="31">
        <f>VLOOKUP(D82,'[2]DCMSALCIR (2)'!$F$3:$I$4708,4,0)</f>
        <v>43607</v>
      </c>
      <c r="G82" s="32">
        <f>VLOOKUP(D82,[1]CRUCE!$AI$3:$AK$1048576,3,0)</f>
        <v>1080772</v>
      </c>
      <c r="H82" s="9"/>
      <c r="I82" s="9"/>
      <c r="J82" s="10"/>
      <c r="K82" s="9"/>
      <c r="L82" s="12">
        <f>VLOOKUP(D82,'[3]ANEXO TECNICO No. 2'!$D$17:$H$2717,5,0)</f>
        <v>69753.599999999991</v>
      </c>
      <c r="M82" s="9"/>
      <c r="N82" s="10"/>
      <c r="O82" s="12">
        <f>VLOOKUP(D82,[4]Hoja1!$E$66:$L$4730,8,0)</f>
        <v>981124</v>
      </c>
      <c r="P82" s="9" t="s">
        <v>41</v>
      </c>
      <c r="Q82" s="24">
        <v>180920</v>
      </c>
      <c r="R82" s="11">
        <v>1080772</v>
      </c>
      <c r="S82" s="12"/>
      <c r="T82" s="12"/>
      <c r="U82" s="9"/>
      <c r="V82" s="12"/>
      <c r="W82" s="16">
        <v>2365576</v>
      </c>
      <c r="X82" s="9"/>
      <c r="Y82" s="17">
        <v>99648</v>
      </c>
      <c r="Z82" s="9"/>
      <c r="AA82" s="21">
        <v>29894.399999999998</v>
      </c>
      <c r="AB82" s="12"/>
      <c r="AC82" s="18">
        <v>69753.599999999991</v>
      </c>
      <c r="AD82" s="17">
        <v>29894.399999999998</v>
      </c>
      <c r="AE82" s="11" t="s">
        <v>53</v>
      </c>
      <c r="AF82" s="11">
        <v>0</v>
      </c>
      <c r="AG82" s="11">
        <v>0</v>
      </c>
      <c r="AH82" s="18">
        <v>69753.599999999991</v>
      </c>
      <c r="AI82" s="11">
        <v>0</v>
      </c>
      <c r="AJ82" s="16" t="s">
        <v>51</v>
      </c>
    </row>
    <row r="83" spans="1:36" x14ac:dyDescent="0.25">
      <c r="A83" s="9">
        <v>75</v>
      </c>
      <c r="B83" s="10"/>
      <c r="C83" s="9" t="s">
        <v>41</v>
      </c>
      <c r="D83" s="24">
        <v>182006</v>
      </c>
      <c r="E83" s="31">
        <f>VLOOKUP(D83,[1]CRUCE!$AI$3:$AK$1048576,2,0)</f>
        <v>43571</v>
      </c>
      <c r="F83" s="31">
        <f>VLOOKUP(D83,'[2]DCMSALCIR (2)'!$F$3:$I$4708,4,0)</f>
        <v>43578</v>
      </c>
      <c r="G83" s="32">
        <f>VLOOKUP(D83,[1]CRUCE!$AI$3:$AK$1048576,3,0)</f>
        <v>3961420</v>
      </c>
      <c r="H83" s="9"/>
      <c r="I83" s="9"/>
      <c r="J83" s="10"/>
      <c r="K83" s="9"/>
      <c r="L83" s="12">
        <f>VLOOKUP(D83,'[3]ANEXO TECNICO No. 2'!$D$17:$H$2717,5,0)</f>
        <v>2.8</v>
      </c>
      <c r="M83" s="9"/>
      <c r="N83" s="10"/>
      <c r="O83" s="12">
        <f>VLOOKUP(D83,[4]Hoja1!$E$66:$L$4730,8,0)</f>
        <v>3961416</v>
      </c>
      <c r="P83" s="9" t="s">
        <v>41</v>
      </c>
      <c r="Q83" s="24">
        <v>182006</v>
      </c>
      <c r="R83" s="11">
        <v>3961420</v>
      </c>
      <c r="S83" s="12"/>
      <c r="T83" s="12"/>
      <c r="U83" s="9"/>
      <c r="V83" s="12"/>
      <c r="W83" s="16">
        <v>2323284</v>
      </c>
      <c r="X83" s="9"/>
      <c r="Y83" s="17">
        <v>4</v>
      </c>
      <c r="Z83" s="9"/>
      <c r="AA83" s="21">
        <v>1.2</v>
      </c>
      <c r="AB83" s="12"/>
      <c r="AC83" s="18">
        <v>2.8</v>
      </c>
      <c r="AD83" s="17">
        <v>1.2</v>
      </c>
      <c r="AE83" s="11" t="s">
        <v>53</v>
      </c>
      <c r="AF83" s="11">
        <v>0</v>
      </c>
      <c r="AG83" s="11">
        <v>0</v>
      </c>
      <c r="AH83" s="18">
        <v>2.8</v>
      </c>
      <c r="AI83" s="11">
        <v>0</v>
      </c>
      <c r="AJ83" s="16" t="s">
        <v>51</v>
      </c>
    </row>
    <row r="84" spans="1:36" x14ac:dyDescent="0.25">
      <c r="A84" s="9">
        <v>76</v>
      </c>
      <c r="B84" s="10"/>
      <c r="C84" s="9" t="s">
        <v>41</v>
      </c>
      <c r="D84" s="24">
        <v>181568</v>
      </c>
      <c r="E84" s="31">
        <f>VLOOKUP(D84,[1]CRUCE!$AI$3:$AK$1048576,2,0)</f>
        <v>43571</v>
      </c>
      <c r="F84" s="31">
        <f>VLOOKUP(D84,'[2]DCMSALCIR (2)'!$F$3:$I$4708,4,0)</f>
        <v>43620</v>
      </c>
      <c r="G84" s="32">
        <f>VLOOKUP(D84,[1]CRUCE!$AI$3:$AK$1048576,3,0)</f>
        <v>2601220</v>
      </c>
      <c r="H84" s="9"/>
      <c r="I84" s="9"/>
      <c r="J84" s="10"/>
      <c r="K84" s="9"/>
      <c r="L84" s="12">
        <f>VLOOKUP(D84,'[3]ANEXO TECNICO No. 2'!$D$17:$H$2717,5,0)</f>
        <v>7</v>
      </c>
      <c r="M84" s="9"/>
      <c r="N84" s="10"/>
      <c r="O84" s="12">
        <f>VLOOKUP(D84,[4]Hoja1!$E$66:$L$4730,8,0)</f>
        <v>2601210</v>
      </c>
      <c r="P84" s="9" t="s">
        <v>41</v>
      </c>
      <c r="Q84" s="24">
        <v>181568</v>
      </c>
      <c r="R84" s="11">
        <v>2601220</v>
      </c>
      <c r="S84" s="12"/>
      <c r="T84" s="12"/>
      <c r="U84" s="9"/>
      <c r="V84" s="12"/>
      <c r="W84" s="16">
        <v>2373185</v>
      </c>
      <c r="X84" s="9"/>
      <c r="Y84" s="17">
        <v>10</v>
      </c>
      <c r="Z84" s="9"/>
      <c r="AA84" s="21">
        <v>3</v>
      </c>
      <c r="AB84" s="12"/>
      <c r="AC84" s="18">
        <v>7</v>
      </c>
      <c r="AD84" s="17">
        <v>3</v>
      </c>
      <c r="AE84" s="11" t="s">
        <v>53</v>
      </c>
      <c r="AF84" s="11">
        <v>0</v>
      </c>
      <c r="AG84" s="11">
        <v>0</v>
      </c>
      <c r="AH84" s="18">
        <v>7</v>
      </c>
      <c r="AI84" s="11">
        <v>0</v>
      </c>
      <c r="AJ84" s="16" t="s">
        <v>51</v>
      </c>
    </row>
    <row r="85" spans="1:36" x14ac:dyDescent="0.25">
      <c r="A85" s="9">
        <v>77</v>
      </c>
      <c r="B85" s="10"/>
      <c r="C85" s="9" t="s">
        <v>41</v>
      </c>
      <c r="D85" s="24">
        <v>183264</v>
      </c>
      <c r="E85" s="31">
        <f>VLOOKUP(D85,[1]CRUCE!$AI$3:$AK$1048576,2,0)</f>
        <v>43577</v>
      </c>
      <c r="F85" s="31">
        <f>VLOOKUP(D85,'[2]DCMSALCIR (2)'!$F$3:$I$4708,4,0)</f>
        <v>43591</v>
      </c>
      <c r="G85" s="32">
        <f>VLOOKUP(D85,[1]CRUCE!$AI$3:$AK$1048576,3,0)</f>
        <v>29843210</v>
      </c>
      <c r="H85" s="9"/>
      <c r="I85" s="9"/>
      <c r="J85" s="10"/>
      <c r="K85" s="9"/>
      <c r="L85" s="12">
        <f>VLOOKUP(D85,'[3]ANEXO TECNICO No. 2'!$D$17:$H$2717,5,0)</f>
        <v>1.4</v>
      </c>
      <c r="M85" s="9"/>
      <c r="N85" s="10"/>
      <c r="O85" s="12">
        <f>VLOOKUP(D85,[4]Hoja1!$E$66:$L$4730,8,0)</f>
        <v>29843208</v>
      </c>
      <c r="P85" s="9" t="s">
        <v>41</v>
      </c>
      <c r="Q85" s="24">
        <v>183264</v>
      </c>
      <c r="R85" s="11">
        <v>29843210</v>
      </c>
      <c r="S85" s="12"/>
      <c r="T85" s="12"/>
      <c r="U85" s="9"/>
      <c r="V85" s="12"/>
      <c r="W85" s="16">
        <v>2333750</v>
      </c>
      <c r="X85" s="9"/>
      <c r="Y85" s="17">
        <v>2</v>
      </c>
      <c r="Z85" s="9"/>
      <c r="AA85" s="21">
        <v>0.6</v>
      </c>
      <c r="AB85" s="12"/>
      <c r="AC85" s="18">
        <v>1.4</v>
      </c>
      <c r="AD85" s="17">
        <v>0.6</v>
      </c>
      <c r="AE85" s="11" t="s">
        <v>53</v>
      </c>
      <c r="AF85" s="11">
        <v>0</v>
      </c>
      <c r="AG85" s="11">
        <v>0</v>
      </c>
      <c r="AH85" s="18">
        <v>1.4</v>
      </c>
      <c r="AI85" s="11">
        <v>0</v>
      </c>
      <c r="AJ85" s="16" t="s">
        <v>51</v>
      </c>
    </row>
    <row r="86" spans="1:36" x14ac:dyDescent="0.25">
      <c r="A86" s="9">
        <v>78</v>
      </c>
      <c r="B86" s="10"/>
      <c r="C86" s="9" t="s">
        <v>41</v>
      </c>
      <c r="D86" s="24">
        <v>183585</v>
      </c>
      <c r="E86" s="31">
        <f>VLOOKUP(D86,[1]CRUCE!$AI$3:$AK$1048576,2,0)</f>
        <v>43578</v>
      </c>
      <c r="F86" s="31">
        <f>VLOOKUP(D86,'[2]DCMSALCIR (2)'!$F$3:$I$4708,4,0)</f>
        <v>43579</v>
      </c>
      <c r="G86" s="32">
        <f>VLOOKUP(D86,[1]CRUCE!$AI$3:$AK$1048576,3,0)</f>
        <v>3961420</v>
      </c>
      <c r="H86" s="9"/>
      <c r="I86" s="9"/>
      <c r="J86" s="10"/>
      <c r="K86" s="9"/>
      <c r="L86" s="12">
        <f>VLOOKUP(D86,'[3]ANEXO TECNICO No. 2'!$D$17:$H$2717,5,0)</f>
        <v>2.8</v>
      </c>
      <c r="M86" s="9"/>
      <c r="N86" s="10"/>
      <c r="O86" s="12">
        <f>VLOOKUP(D86,[4]Hoja1!$E$66:$L$4730,8,0)</f>
        <v>3961416</v>
      </c>
      <c r="P86" s="9" t="s">
        <v>41</v>
      </c>
      <c r="Q86" s="24">
        <v>183585</v>
      </c>
      <c r="R86" s="11">
        <v>3961420</v>
      </c>
      <c r="S86" s="12"/>
      <c r="T86" s="12"/>
      <c r="U86" s="9"/>
      <c r="V86" s="12"/>
      <c r="W86" s="16">
        <v>2326554</v>
      </c>
      <c r="X86" s="9"/>
      <c r="Y86" s="17">
        <v>4</v>
      </c>
      <c r="Z86" s="9"/>
      <c r="AA86" s="21">
        <v>1.2</v>
      </c>
      <c r="AB86" s="12"/>
      <c r="AC86" s="18">
        <v>2.8</v>
      </c>
      <c r="AD86" s="17">
        <v>1.2</v>
      </c>
      <c r="AE86" s="11" t="s">
        <v>53</v>
      </c>
      <c r="AF86" s="11">
        <v>0</v>
      </c>
      <c r="AG86" s="11">
        <v>0</v>
      </c>
      <c r="AH86" s="18">
        <v>2.8</v>
      </c>
      <c r="AI86" s="11">
        <v>0</v>
      </c>
      <c r="AJ86" s="16" t="s">
        <v>51</v>
      </c>
    </row>
    <row r="87" spans="1:36" x14ac:dyDescent="0.25">
      <c r="A87" s="9">
        <v>79</v>
      </c>
      <c r="B87" s="10"/>
      <c r="C87" s="9" t="s">
        <v>41</v>
      </c>
      <c r="D87" s="24">
        <v>184314</v>
      </c>
      <c r="E87" s="31">
        <f>VLOOKUP(D87,[1]CRUCE!$AI$3:$AK$1048576,2,0)</f>
        <v>43579</v>
      </c>
      <c r="F87" s="31">
        <f>VLOOKUP(D87,'[2]DCMSALCIR (2)'!$F$3:$I$4708,4,0)</f>
        <v>43607</v>
      </c>
      <c r="G87" s="32">
        <f>VLOOKUP(D87,[1]CRUCE!$AI$3:$AK$1048576,3,0)</f>
        <v>485390</v>
      </c>
      <c r="H87" s="9"/>
      <c r="I87" s="9"/>
      <c r="J87" s="10"/>
      <c r="K87" s="9"/>
      <c r="L87" s="12">
        <f>VLOOKUP(D87,'[3]ANEXO TECNICO No. 2'!$D$17:$H$2717,5,0)</f>
        <v>1036.7</v>
      </c>
      <c r="M87" s="9"/>
      <c r="N87" s="10"/>
      <c r="O87" s="12">
        <f>VLOOKUP(D87,[4]Hoja1!$E$66:$L$4730,8,0)</f>
        <v>483909</v>
      </c>
      <c r="P87" s="9" t="s">
        <v>41</v>
      </c>
      <c r="Q87" s="24">
        <v>184314</v>
      </c>
      <c r="R87" s="11">
        <v>486871</v>
      </c>
      <c r="S87" s="12"/>
      <c r="T87" s="12"/>
      <c r="U87" s="9"/>
      <c r="V87" s="12"/>
      <c r="W87" s="16">
        <v>2372227</v>
      </c>
      <c r="X87" s="9"/>
      <c r="Y87" s="17">
        <v>1481</v>
      </c>
      <c r="Z87" s="9"/>
      <c r="AA87" s="21">
        <v>444.3</v>
      </c>
      <c r="AB87" s="12"/>
      <c r="AC87" s="18">
        <v>1036.7</v>
      </c>
      <c r="AD87" s="17">
        <v>444.3</v>
      </c>
      <c r="AE87" s="11" t="s">
        <v>53</v>
      </c>
      <c r="AF87" s="11">
        <v>0</v>
      </c>
      <c r="AG87" s="11">
        <v>0</v>
      </c>
      <c r="AH87" s="18">
        <v>1036.7</v>
      </c>
      <c r="AI87" s="11">
        <v>0</v>
      </c>
      <c r="AJ87" s="16" t="s">
        <v>51</v>
      </c>
    </row>
    <row r="88" spans="1:36" x14ac:dyDescent="0.25">
      <c r="A88" s="9">
        <v>80</v>
      </c>
      <c r="B88" s="10"/>
      <c r="C88" s="9" t="s">
        <v>41</v>
      </c>
      <c r="D88" s="24">
        <v>184149</v>
      </c>
      <c r="E88" s="31">
        <f>VLOOKUP(D88,[1]CRUCE!$AI$3:$AK$1048576,2,0)</f>
        <v>43579</v>
      </c>
      <c r="F88" s="31">
        <f>VLOOKUP(D88,'[2]DCMSALCIR (2)'!$F$3:$I$4708,4,0)</f>
        <v>43620</v>
      </c>
      <c r="G88" s="32">
        <f>VLOOKUP(D88,[1]CRUCE!$AI$3:$AK$1048576,3,0)</f>
        <v>90124</v>
      </c>
      <c r="H88" s="9"/>
      <c r="I88" s="9"/>
      <c r="J88" s="10"/>
      <c r="K88" s="9"/>
      <c r="L88" s="12">
        <f>VLOOKUP(D88,'[3]ANEXO TECNICO No. 2'!$D$17:$H$2717,5,0)</f>
        <v>2240</v>
      </c>
      <c r="M88" s="9"/>
      <c r="N88" s="10"/>
      <c r="O88" s="12">
        <f>VLOOKUP(D88,[4]Hoja1!$E$66:$L$4730,8,0)</f>
        <v>86924</v>
      </c>
      <c r="P88" s="9" t="s">
        <v>41</v>
      </c>
      <c r="Q88" s="24">
        <v>184149</v>
      </c>
      <c r="R88" s="11">
        <v>90124</v>
      </c>
      <c r="S88" s="12"/>
      <c r="T88" s="12"/>
      <c r="U88" s="9"/>
      <c r="V88" s="12"/>
      <c r="W88" s="16">
        <v>2414063</v>
      </c>
      <c r="X88" s="9"/>
      <c r="Y88" s="17">
        <v>3200</v>
      </c>
      <c r="Z88" s="9"/>
      <c r="AA88" s="21">
        <v>960</v>
      </c>
      <c r="AB88" s="12"/>
      <c r="AC88" s="18">
        <v>2240</v>
      </c>
      <c r="AD88" s="17">
        <v>960</v>
      </c>
      <c r="AE88" s="11" t="s">
        <v>53</v>
      </c>
      <c r="AF88" s="11">
        <v>0</v>
      </c>
      <c r="AG88" s="11">
        <v>0</v>
      </c>
      <c r="AH88" s="18">
        <v>2240</v>
      </c>
      <c r="AI88" s="11">
        <v>0</v>
      </c>
      <c r="AJ88" s="16" t="s">
        <v>51</v>
      </c>
    </row>
    <row r="89" spans="1:36" x14ac:dyDescent="0.25">
      <c r="A89" s="9">
        <v>81</v>
      </c>
      <c r="B89" s="10"/>
      <c r="C89" s="9" t="s">
        <v>41</v>
      </c>
      <c r="D89" s="24">
        <v>184667</v>
      </c>
      <c r="E89" s="31">
        <f>VLOOKUP(D89,[1]CRUCE!$AI$3:$AK$1048576,2,0)</f>
        <v>43580</v>
      </c>
      <c r="F89" s="31">
        <f>VLOOKUP(D89,'[2]DCMSALCIR (2)'!$F$3:$I$4708,4,0)</f>
        <v>43591</v>
      </c>
      <c r="G89" s="32">
        <f>VLOOKUP(D89,[1]CRUCE!$AI$3:$AK$1048576,3,0)</f>
        <v>18184810</v>
      </c>
      <c r="H89" s="9"/>
      <c r="I89" s="9"/>
      <c r="J89" s="10"/>
      <c r="K89" s="9"/>
      <c r="L89" s="12">
        <f>VLOOKUP(D89,'[3]ANEXO TECNICO No. 2'!$D$17:$H$2717,5,0)</f>
        <v>1.4</v>
      </c>
      <c r="M89" s="9"/>
      <c r="N89" s="10"/>
      <c r="O89" s="12">
        <f>VLOOKUP(D89,[4]Hoja1!$E$66:$L$4730,8,0)</f>
        <v>18184808</v>
      </c>
      <c r="P89" s="9" t="s">
        <v>41</v>
      </c>
      <c r="Q89" s="24">
        <v>184667</v>
      </c>
      <c r="R89" s="11">
        <v>18184810</v>
      </c>
      <c r="S89" s="12"/>
      <c r="T89" s="12"/>
      <c r="U89" s="9"/>
      <c r="V89" s="12"/>
      <c r="W89" s="16">
        <v>2334159</v>
      </c>
      <c r="X89" s="9"/>
      <c r="Y89" s="17">
        <v>2</v>
      </c>
      <c r="Z89" s="9"/>
      <c r="AA89" s="21">
        <v>0.6</v>
      </c>
      <c r="AB89" s="12"/>
      <c r="AC89" s="18">
        <v>1.4</v>
      </c>
      <c r="AD89" s="17">
        <v>0.6</v>
      </c>
      <c r="AE89" s="11" t="s">
        <v>53</v>
      </c>
      <c r="AF89" s="11">
        <v>0</v>
      </c>
      <c r="AG89" s="11">
        <v>0</v>
      </c>
      <c r="AH89" s="18">
        <v>1.4</v>
      </c>
      <c r="AI89" s="11">
        <v>0</v>
      </c>
      <c r="AJ89" s="16" t="s">
        <v>51</v>
      </c>
    </row>
    <row r="90" spans="1:36" x14ac:dyDescent="0.25">
      <c r="A90" s="9">
        <v>82</v>
      </c>
      <c r="B90" s="10"/>
      <c r="C90" s="9" t="s">
        <v>41</v>
      </c>
      <c r="D90" s="24">
        <v>184780</v>
      </c>
      <c r="E90" s="31">
        <f>VLOOKUP(D90,[1]CRUCE!$AI$3:$AK$1048576,2,0)</f>
        <v>43580</v>
      </c>
      <c r="F90" s="31">
        <f>VLOOKUP(D90,'[2]DCMSALCIR (2)'!$F$3:$I$4708,4,0)</f>
        <v>43607</v>
      </c>
      <c r="G90" s="32">
        <f>VLOOKUP(D90,[1]CRUCE!$AI$3:$AK$1048576,3,0)</f>
        <v>95348</v>
      </c>
      <c r="H90" s="9"/>
      <c r="I90" s="9"/>
      <c r="J90" s="10"/>
      <c r="K90" s="9"/>
      <c r="L90" s="12">
        <f>VLOOKUP(D90,'[3]ANEXO TECNICO No. 2'!$D$17:$H$2717,5,0)</f>
        <v>30.799999999999997</v>
      </c>
      <c r="M90" s="9"/>
      <c r="N90" s="10"/>
      <c r="O90" s="12">
        <f>VLOOKUP(D90,[4]Hoja1!$E$66:$L$4730,8,0)</f>
        <v>95304</v>
      </c>
      <c r="P90" s="9" t="s">
        <v>41</v>
      </c>
      <c r="Q90" s="24">
        <v>184780</v>
      </c>
      <c r="R90" s="11">
        <v>95348</v>
      </c>
      <c r="S90" s="12"/>
      <c r="T90" s="12"/>
      <c r="U90" s="9"/>
      <c r="V90" s="12"/>
      <c r="W90" s="16">
        <v>2365571</v>
      </c>
      <c r="X90" s="9"/>
      <c r="Y90" s="17">
        <v>44</v>
      </c>
      <c r="Z90" s="9"/>
      <c r="AA90" s="21">
        <v>13.2</v>
      </c>
      <c r="AB90" s="12"/>
      <c r="AC90" s="18">
        <v>30.799999999999997</v>
      </c>
      <c r="AD90" s="17">
        <v>13.2</v>
      </c>
      <c r="AE90" s="11" t="s">
        <v>53</v>
      </c>
      <c r="AF90" s="11">
        <v>0</v>
      </c>
      <c r="AG90" s="11">
        <v>0</v>
      </c>
      <c r="AH90" s="18">
        <v>30.799999999999997</v>
      </c>
      <c r="AI90" s="11">
        <v>0</v>
      </c>
      <c r="AJ90" s="16" t="s">
        <v>51</v>
      </c>
    </row>
    <row r="91" spans="1:36" x14ac:dyDescent="0.25">
      <c r="A91" s="9">
        <v>83</v>
      </c>
      <c r="B91" s="10"/>
      <c r="C91" s="9" t="s">
        <v>41</v>
      </c>
      <c r="D91" s="24">
        <v>184936</v>
      </c>
      <c r="E91" s="31">
        <f>VLOOKUP(D91,[1]CRUCE!$AI$3:$AK$1048576,2,0)</f>
        <v>43580</v>
      </c>
      <c r="F91" s="31">
        <f>VLOOKUP(D91,'[2]DCMSALCIR (2)'!$F$3:$I$4708,4,0)</f>
        <v>43620</v>
      </c>
      <c r="G91" s="32">
        <f>VLOOKUP(D91,[1]CRUCE!$AI$3:$AK$1048576,3,0)</f>
        <v>14784</v>
      </c>
      <c r="H91" s="9"/>
      <c r="I91" s="9"/>
      <c r="J91" s="10"/>
      <c r="K91" s="9"/>
      <c r="L91" s="12">
        <f>VLOOKUP(D91,'[3]ANEXO TECNICO No. 2'!$D$17:$H$2717,5,0)</f>
        <v>2.8</v>
      </c>
      <c r="M91" s="9"/>
      <c r="N91" s="10"/>
      <c r="O91" s="12">
        <f>VLOOKUP(D91,[4]Hoja1!$E$66:$L$4730,8,0)</f>
        <v>14780</v>
      </c>
      <c r="P91" s="9" t="s">
        <v>41</v>
      </c>
      <c r="Q91" s="24">
        <v>184936</v>
      </c>
      <c r="R91" s="11">
        <v>14784</v>
      </c>
      <c r="S91" s="12"/>
      <c r="T91" s="12"/>
      <c r="U91" s="9"/>
      <c r="V91" s="12"/>
      <c r="W91" s="16">
        <v>2373038</v>
      </c>
      <c r="X91" s="9"/>
      <c r="Y91" s="17">
        <v>4</v>
      </c>
      <c r="Z91" s="9"/>
      <c r="AA91" s="21">
        <v>1.2</v>
      </c>
      <c r="AB91" s="12"/>
      <c r="AC91" s="18">
        <v>2.8</v>
      </c>
      <c r="AD91" s="17">
        <v>1.2</v>
      </c>
      <c r="AE91" s="11" t="s">
        <v>53</v>
      </c>
      <c r="AF91" s="11">
        <v>0</v>
      </c>
      <c r="AG91" s="11">
        <v>0</v>
      </c>
      <c r="AH91" s="18">
        <v>2.8</v>
      </c>
      <c r="AI91" s="11">
        <v>0</v>
      </c>
      <c r="AJ91" s="16" t="s">
        <v>51</v>
      </c>
    </row>
    <row r="92" spans="1:36" x14ac:dyDescent="0.25">
      <c r="A92" s="9">
        <v>84</v>
      </c>
      <c r="B92" s="10"/>
      <c r="C92" s="9" t="s">
        <v>41</v>
      </c>
      <c r="D92" s="24">
        <v>187387</v>
      </c>
      <c r="E92" s="31">
        <f>VLOOKUP(D92,[1]CRUCE!$AI$3:$AK$1048576,2,0)</f>
        <v>43587</v>
      </c>
      <c r="F92" s="31">
        <f>VLOOKUP(D92,'[2]DCMSALCIR (2)'!$F$3:$I$4708,4,0)</f>
        <v>43592</v>
      </c>
      <c r="G92" s="32">
        <f>VLOOKUP(D92,[1]CRUCE!$AI$3:$AK$1048576,3,0)</f>
        <v>24246416</v>
      </c>
      <c r="H92" s="9"/>
      <c r="I92" s="9"/>
      <c r="J92" s="10"/>
      <c r="K92" s="9"/>
      <c r="L92" s="12">
        <f>VLOOKUP(D92,'[3]ANEXO TECNICO No. 2'!$D$17:$H$2717,5,0)</f>
        <v>2.8</v>
      </c>
      <c r="M92" s="9"/>
      <c r="N92" s="10"/>
      <c r="O92" s="12">
        <f>VLOOKUP(D92,[4]Hoja1!$E$66:$L$4730,8,0)</f>
        <v>24246412</v>
      </c>
      <c r="P92" s="9" t="s">
        <v>41</v>
      </c>
      <c r="Q92" s="24">
        <v>187387</v>
      </c>
      <c r="R92" s="11">
        <v>24246416</v>
      </c>
      <c r="S92" s="12"/>
      <c r="T92" s="12"/>
      <c r="U92" s="9"/>
      <c r="V92" s="12"/>
      <c r="W92" s="16">
        <v>2338307</v>
      </c>
      <c r="X92" s="9"/>
      <c r="Y92" s="17">
        <v>4</v>
      </c>
      <c r="Z92" s="9"/>
      <c r="AA92" s="21">
        <v>1.2</v>
      </c>
      <c r="AB92" s="12"/>
      <c r="AC92" s="18">
        <v>2.8</v>
      </c>
      <c r="AD92" s="17">
        <v>1.2</v>
      </c>
      <c r="AE92" s="11" t="s">
        <v>53</v>
      </c>
      <c r="AF92" s="11">
        <v>0</v>
      </c>
      <c r="AG92" s="11">
        <v>0</v>
      </c>
      <c r="AH92" s="18">
        <v>2.8</v>
      </c>
      <c r="AI92" s="11">
        <v>0</v>
      </c>
      <c r="AJ92" s="16" t="s">
        <v>51</v>
      </c>
    </row>
    <row r="93" spans="1:36" x14ac:dyDescent="0.25">
      <c r="A93" s="9">
        <v>85</v>
      </c>
      <c r="B93" s="10"/>
      <c r="C93" s="9" t="s">
        <v>41</v>
      </c>
      <c r="D93" s="24">
        <v>188081</v>
      </c>
      <c r="E93" s="31">
        <f>VLOOKUP(D93,[1]CRUCE!$AI$3:$AK$1048576,2,0)</f>
        <v>43588</v>
      </c>
      <c r="F93" s="31">
        <f>VLOOKUP(D93,'[2]DCMSALCIR (2)'!$F$3:$I$4708,4,0)</f>
        <v>43592</v>
      </c>
      <c r="G93" s="32">
        <f>VLOOKUP(D93,[1]CRUCE!$AI$3:$AK$1048576,3,0)</f>
        <v>7895887</v>
      </c>
      <c r="H93" s="9"/>
      <c r="I93" s="9"/>
      <c r="J93" s="10"/>
      <c r="K93" s="9"/>
      <c r="L93" s="12">
        <f>VLOOKUP(D93,'[3]ANEXO TECNICO No. 2'!$D$17:$H$2717,5,0)</f>
        <v>0.7</v>
      </c>
      <c r="M93" s="9"/>
      <c r="N93" s="10"/>
      <c r="O93" s="12">
        <f>VLOOKUP(D93,[4]Hoja1!$E$66:$L$4730,8,0)</f>
        <v>7895886</v>
      </c>
      <c r="P93" s="9" t="s">
        <v>41</v>
      </c>
      <c r="Q93" s="24">
        <v>188081</v>
      </c>
      <c r="R93" s="11">
        <v>7895887</v>
      </c>
      <c r="S93" s="12"/>
      <c r="T93" s="12"/>
      <c r="U93" s="9"/>
      <c r="V93" s="12"/>
      <c r="W93" s="16">
        <v>2338303</v>
      </c>
      <c r="X93" s="9"/>
      <c r="Y93" s="17">
        <v>1</v>
      </c>
      <c r="Z93" s="9"/>
      <c r="AA93" s="21">
        <v>0.3</v>
      </c>
      <c r="AB93" s="12"/>
      <c r="AC93" s="18">
        <v>0.7</v>
      </c>
      <c r="AD93" s="17">
        <v>0.3</v>
      </c>
      <c r="AE93" s="11" t="s">
        <v>53</v>
      </c>
      <c r="AF93" s="11">
        <v>0</v>
      </c>
      <c r="AG93" s="11">
        <v>0</v>
      </c>
      <c r="AH93" s="18">
        <v>0.7</v>
      </c>
      <c r="AI93" s="11">
        <v>0</v>
      </c>
      <c r="AJ93" s="16" t="s">
        <v>51</v>
      </c>
    </row>
    <row r="94" spans="1:36" x14ac:dyDescent="0.25">
      <c r="A94" s="9">
        <v>86</v>
      </c>
      <c r="B94" s="10"/>
      <c r="C94" s="9" t="s">
        <v>41</v>
      </c>
      <c r="D94" s="24">
        <v>190041</v>
      </c>
      <c r="E94" s="31">
        <f>VLOOKUP(D94,[1]CRUCE!$AI$3:$AK$1048576,2,0)</f>
        <v>43593</v>
      </c>
      <c r="F94" s="31">
        <f>VLOOKUP(D94,'[2]DCMSALCIR (2)'!$F$3:$I$4708,4,0)</f>
        <v>43598</v>
      </c>
      <c r="G94" s="32">
        <f>VLOOKUP(D94,[1]CRUCE!$AI$3:$AK$1048576,3,0)</f>
        <v>24246416</v>
      </c>
      <c r="H94" s="9"/>
      <c r="I94" s="9"/>
      <c r="J94" s="10"/>
      <c r="K94" s="9"/>
      <c r="L94" s="12">
        <f>VLOOKUP(D94,'[3]ANEXO TECNICO No. 2'!$D$17:$H$2717,5,0)</f>
        <v>2.8</v>
      </c>
      <c r="M94" s="9"/>
      <c r="N94" s="10"/>
      <c r="O94" s="12">
        <f>VLOOKUP(D94,[4]Hoja1!$E$66:$L$4730,8,0)</f>
        <v>24246412</v>
      </c>
      <c r="P94" s="9" t="s">
        <v>41</v>
      </c>
      <c r="Q94" s="24">
        <v>190041</v>
      </c>
      <c r="R94" s="11">
        <v>24246416</v>
      </c>
      <c r="S94" s="12"/>
      <c r="T94" s="12"/>
      <c r="U94" s="9"/>
      <c r="V94" s="12"/>
      <c r="W94" s="16">
        <v>2344977</v>
      </c>
      <c r="X94" s="9"/>
      <c r="Y94" s="17">
        <v>4</v>
      </c>
      <c r="Z94" s="9"/>
      <c r="AA94" s="21">
        <v>1.2</v>
      </c>
      <c r="AB94" s="12"/>
      <c r="AC94" s="18">
        <v>2.8</v>
      </c>
      <c r="AD94" s="17">
        <v>1.2</v>
      </c>
      <c r="AE94" s="11" t="s">
        <v>53</v>
      </c>
      <c r="AF94" s="11">
        <v>0</v>
      </c>
      <c r="AG94" s="11">
        <v>0</v>
      </c>
      <c r="AH94" s="18">
        <v>2.8</v>
      </c>
      <c r="AI94" s="11">
        <v>0</v>
      </c>
      <c r="AJ94" s="16" t="s">
        <v>51</v>
      </c>
    </row>
    <row r="95" spans="1:36" x14ac:dyDescent="0.25">
      <c r="A95" s="9">
        <v>87</v>
      </c>
      <c r="B95" s="10"/>
      <c r="C95" s="9" t="s">
        <v>41</v>
      </c>
      <c r="D95" s="24">
        <v>190156</v>
      </c>
      <c r="E95" s="31">
        <f>VLOOKUP(D95,[1]CRUCE!$AI$3:$AK$1048576,2,0)</f>
        <v>43593</v>
      </c>
      <c r="F95" s="31">
        <f>VLOOKUP(D95,'[2]DCMSALCIR (2)'!$F$3:$I$4708,4,0)</f>
        <v>43620</v>
      </c>
      <c r="G95" s="32">
        <f>VLOOKUP(D95,[1]CRUCE!$AI$3:$AK$1048576,3,0)</f>
        <v>8903520</v>
      </c>
      <c r="H95" s="9"/>
      <c r="I95" s="9"/>
      <c r="J95" s="10"/>
      <c r="K95" s="9"/>
      <c r="L95" s="12">
        <f>VLOOKUP(D95,'[3]ANEXO TECNICO No. 2'!$D$17:$H$2717,5,0)</f>
        <v>1702.3999999999999</v>
      </c>
      <c r="M95" s="9"/>
      <c r="N95" s="10"/>
      <c r="O95" s="12">
        <f>VLOOKUP(D95,[4]Hoja1!$E$66:$L$4730,8,0)</f>
        <v>8901088</v>
      </c>
      <c r="P95" s="9" t="s">
        <v>41</v>
      </c>
      <c r="Q95" s="24">
        <v>190156</v>
      </c>
      <c r="R95" s="11">
        <v>8905952</v>
      </c>
      <c r="S95" s="12"/>
      <c r="T95" s="12"/>
      <c r="U95" s="9"/>
      <c r="V95" s="12"/>
      <c r="W95" s="16">
        <v>2373040</v>
      </c>
      <c r="X95" s="9"/>
      <c r="Y95" s="17">
        <v>2432</v>
      </c>
      <c r="Z95" s="9"/>
      <c r="AA95" s="21">
        <v>729.6</v>
      </c>
      <c r="AB95" s="12"/>
      <c r="AC95" s="18">
        <v>1702.3999999999999</v>
      </c>
      <c r="AD95" s="17">
        <v>729.6</v>
      </c>
      <c r="AE95" s="11" t="s">
        <v>53</v>
      </c>
      <c r="AF95" s="11">
        <v>0</v>
      </c>
      <c r="AG95" s="11">
        <v>0</v>
      </c>
      <c r="AH95" s="18">
        <v>1702.3999999999999</v>
      </c>
      <c r="AI95" s="11">
        <v>0</v>
      </c>
      <c r="AJ95" s="16" t="s">
        <v>51</v>
      </c>
    </row>
    <row r="96" spans="1:36" x14ac:dyDescent="0.25">
      <c r="A96" s="9">
        <v>88</v>
      </c>
      <c r="B96" s="10"/>
      <c r="C96" s="9" t="s">
        <v>41</v>
      </c>
      <c r="D96" s="24">
        <v>189969</v>
      </c>
      <c r="E96" s="31">
        <f>VLOOKUP(D96,[1]CRUCE!$AI$3:$AK$1048576,2,0)</f>
        <v>43593</v>
      </c>
      <c r="F96" s="31">
        <f>VLOOKUP(D96,'[2]DCMSALCIR (2)'!$F$3:$I$4708,4,0)</f>
        <v>43626</v>
      </c>
      <c r="G96" s="32">
        <f>VLOOKUP(D96,[1]CRUCE!$AI$3:$AK$1048576,3,0)</f>
        <v>121300</v>
      </c>
      <c r="H96" s="9"/>
      <c r="I96" s="9"/>
      <c r="J96" s="10"/>
      <c r="K96" s="9"/>
      <c r="L96" s="12">
        <f>VLOOKUP(D96,'[3]ANEXO TECNICO No. 2'!$D$17:$H$2717,5,0)</f>
        <v>14689.499999999998</v>
      </c>
      <c r="M96" s="9"/>
      <c r="N96" s="10"/>
      <c r="O96" s="12" t="e">
        <f>VLOOKUP(D96,[4]Hoja1!$E$66:$L$4730,8,0)</f>
        <v>#N/A</v>
      </c>
      <c r="P96" s="9" t="s">
        <v>41</v>
      </c>
      <c r="Q96" s="24">
        <v>189969</v>
      </c>
      <c r="R96" s="11">
        <v>121300</v>
      </c>
      <c r="S96" s="12"/>
      <c r="T96" s="12"/>
      <c r="U96" s="9"/>
      <c r="V96" s="12"/>
      <c r="W96" s="16">
        <v>2409574</v>
      </c>
      <c r="X96" s="9"/>
      <c r="Y96" s="17">
        <v>20985</v>
      </c>
      <c r="Z96" s="9"/>
      <c r="AA96" s="21">
        <v>6295.5</v>
      </c>
      <c r="AB96" s="12"/>
      <c r="AC96" s="18">
        <v>14689.499999999998</v>
      </c>
      <c r="AD96" s="17">
        <v>6295.5</v>
      </c>
      <c r="AE96" s="11" t="s">
        <v>53</v>
      </c>
      <c r="AF96" s="11">
        <v>0</v>
      </c>
      <c r="AG96" s="11">
        <v>0</v>
      </c>
      <c r="AH96" s="18">
        <v>14689.499999999998</v>
      </c>
      <c r="AI96" s="11">
        <v>0</v>
      </c>
      <c r="AJ96" s="16" t="s">
        <v>51</v>
      </c>
    </row>
    <row r="97" spans="1:36" x14ac:dyDescent="0.25">
      <c r="A97" s="9">
        <v>89</v>
      </c>
      <c r="B97" s="10"/>
      <c r="C97" s="9" t="s">
        <v>41</v>
      </c>
      <c r="D97" s="24">
        <v>190646</v>
      </c>
      <c r="E97" s="31">
        <f>VLOOKUP(D97,[1]CRUCE!$AI$3:$AK$1048576,2,0)</f>
        <v>43594</v>
      </c>
      <c r="F97" s="31">
        <f>VLOOKUP(D97,'[2]DCMSALCIR (2)'!$F$3:$I$4708,4,0)</f>
        <v>43635</v>
      </c>
      <c r="G97" s="32">
        <f>VLOOKUP(D97,[1]CRUCE!$AI$3:$AK$1048576,3,0)</f>
        <v>198834</v>
      </c>
      <c r="H97" s="9"/>
      <c r="I97" s="9"/>
      <c r="J97" s="10"/>
      <c r="K97" s="9"/>
      <c r="L97" s="12">
        <f>VLOOKUP(D97,'[3]ANEXO TECNICO No. 2'!$D$17:$H$2717,5,0)</f>
        <v>69591.899999999994</v>
      </c>
      <c r="M97" s="9"/>
      <c r="N97" s="10"/>
      <c r="O97" s="12">
        <f>VLOOKUP(D97,[4]Hoja1!$E$66:$L$4730,8,0)</f>
        <v>99417</v>
      </c>
      <c r="P97" s="9" t="s">
        <v>41</v>
      </c>
      <c r="Q97" s="24">
        <v>190646</v>
      </c>
      <c r="R97" s="11">
        <v>198834</v>
      </c>
      <c r="S97" s="12"/>
      <c r="T97" s="12"/>
      <c r="U97" s="9"/>
      <c r="V97" s="12"/>
      <c r="W97" s="16">
        <v>2394484</v>
      </c>
      <c r="X97" s="9"/>
      <c r="Y97" s="17">
        <v>99417</v>
      </c>
      <c r="Z97" s="9"/>
      <c r="AA97" s="21">
        <v>29825.1</v>
      </c>
      <c r="AB97" s="12"/>
      <c r="AC97" s="18">
        <v>69591.899999999994</v>
      </c>
      <c r="AD97" s="17">
        <v>29825.1</v>
      </c>
      <c r="AE97" s="11" t="s">
        <v>53</v>
      </c>
      <c r="AF97" s="11">
        <v>0</v>
      </c>
      <c r="AG97" s="11">
        <v>0</v>
      </c>
      <c r="AH97" s="18">
        <v>69591.899999999994</v>
      </c>
      <c r="AI97" s="11">
        <v>0</v>
      </c>
      <c r="AJ97" s="16" t="s">
        <v>51</v>
      </c>
    </row>
    <row r="98" spans="1:36" x14ac:dyDescent="0.25">
      <c r="A98" s="9">
        <v>90</v>
      </c>
      <c r="B98" s="10"/>
      <c r="C98" s="9" t="s">
        <v>41</v>
      </c>
      <c r="D98" s="24">
        <v>190904</v>
      </c>
      <c r="E98" s="31">
        <f>VLOOKUP(D98,[1]CRUCE!$AI$3:$AK$1048576,2,0)</f>
        <v>43595</v>
      </c>
      <c r="F98" s="31">
        <f>VLOOKUP(D98,'[2]DCMSALCIR (2)'!$F$3:$I$4708,4,0)</f>
        <v>43600</v>
      </c>
      <c r="G98" s="32">
        <f>VLOOKUP(D98,[1]CRUCE!$AI$3:$AK$1048576,3,0)</f>
        <v>19030774</v>
      </c>
      <c r="H98" s="9"/>
      <c r="I98" s="9"/>
      <c r="J98" s="10"/>
      <c r="K98" s="9"/>
      <c r="L98" s="12">
        <f>VLOOKUP(D98,'[3]ANEXO TECNICO No. 2'!$D$17:$H$2717,5,0)</f>
        <v>9.7999999999999989</v>
      </c>
      <c r="M98" s="9"/>
      <c r="N98" s="10"/>
      <c r="O98" s="12">
        <f>VLOOKUP(D98,[4]Hoja1!$E$66:$L$4730,8,0)</f>
        <v>19030760</v>
      </c>
      <c r="P98" s="9" t="s">
        <v>41</v>
      </c>
      <c r="Q98" s="24">
        <v>190904</v>
      </c>
      <c r="R98" s="11">
        <v>19030774</v>
      </c>
      <c r="S98" s="12"/>
      <c r="T98" s="12"/>
      <c r="U98" s="9"/>
      <c r="V98" s="12"/>
      <c r="W98" s="16">
        <v>2347000</v>
      </c>
      <c r="X98" s="9"/>
      <c r="Y98" s="17">
        <v>14</v>
      </c>
      <c r="Z98" s="9"/>
      <c r="AA98" s="21">
        <v>4.2</v>
      </c>
      <c r="AB98" s="12"/>
      <c r="AC98" s="18">
        <v>9.7999999999999989</v>
      </c>
      <c r="AD98" s="17">
        <v>4.2</v>
      </c>
      <c r="AE98" s="11" t="s">
        <v>53</v>
      </c>
      <c r="AF98" s="11">
        <v>0</v>
      </c>
      <c r="AG98" s="11">
        <v>0</v>
      </c>
      <c r="AH98" s="18">
        <v>9.7999999999999989</v>
      </c>
      <c r="AI98" s="11">
        <v>0</v>
      </c>
      <c r="AJ98" s="16" t="s">
        <v>51</v>
      </c>
    </row>
    <row r="99" spans="1:36" x14ac:dyDescent="0.25">
      <c r="A99" s="9">
        <v>91</v>
      </c>
      <c r="B99" s="10"/>
      <c r="C99" s="9" t="s">
        <v>41</v>
      </c>
      <c r="D99" s="24">
        <v>192528</v>
      </c>
      <c r="E99" s="31">
        <f>VLOOKUP(D99,[1]CRUCE!$AI$3:$AK$1048576,2,0)</f>
        <v>43600</v>
      </c>
      <c r="F99" s="31">
        <f>VLOOKUP(D99,'[2]DCMSALCIR (2)'!$F$3:$I$4708,4,0)</f>
        <v>43605</v>
      </c>
      <c r="G99" s="32">
        <f>VLOOKUP(D99,[1]CRUCE!$AI$3:$AK$1048576,3,0)</f>
        <v>15791774</v>
      </c>
      <c r="H99" s="9"/>
      <c r="I99" s="9"/>
      <c r="J99" s="10"/>
      <c r="K99" s="9"/>
      <c r="L99" s="12">
        <f>VLOOKUP(D99,'[3]ANEXO TECNICO No. 2'!$D$17:$H$2717,5,0)</f>
        <v>1.4</v>
      </c>
      <c r="M99" s="9"/>
      <c r="N99" s="10"/>
      <c r="O99" s="12">
        <f>VLOOKUP(D99,[4]Hoja1!$E$66:$L$4730,8,0)</f>
        <v>15791772</v>
      </c>
      <c r="P99" s="9" t="s">
        <v>41</v>
      </c>
      <c r="Q99" s="24">
        <v>192528</v>
      </c>
      <c r="R99" s="11">
        <v>15791774</v>
      </c>
      <c r="S99" s="12"/>
      <c r="T99" s="12"/>
      <c r="U99" s="9"/>
      <c r="V99" s="12"/>
      <c r="W99" s="16">
        <v>2357339</v>
      </c>
      <c r="X99" s="9"/>
      <c r="Y99" s="17">
        <v>2</v>
      </c>
      <c r="Z99" s="9"/>
      <c r="AA99" s="21">
        <v>0.6</v>
      </c>
      <c r="AB99" s="12"/>
      <c r="AC99" s="18">
        <v>1.4</v>
      </c>
      <c r="AD99" s="17">
        <v>0.6</v>
      </c>
      <c r="AE99" s="11" t="s">
        <v>53</v>
      </c>
      <c r="AF99" s="11">
        <v>0</v>
      </c>
      <c r="AG99" s="11">
        <v>0</v>
      </c>
      <c r="AH99" s="18">
        <v>1.4</v>
      </c>
      <c r="AI99" s="11">
        <v>0</v>
      </c>
      <c r="AJ99" s="16" t="s">
        <v>51</v>
      </c>
    </row>
    <row r="100" spans="1:36" x14ac:dyDescent="0.25">
      <c r="A100" s="9">
        <v>92</v>
      </c>
      <c r="B100" s="10"/>
      <c r="C100" s="9" t="s">
        <v>41</v>
      </c>
      <c r="D100" s="24">
        <v>192510</v>
      </c>
      <c r="E100" s="31">
        <f>VLOOKUP(D100,[1]CRUCE!$AI$3:$AK$1048576,2,0)</f>
        <v>43600</v>
      </c>
      <c r="F100" s="31">
        <f>VLOOKUP(D100,'[2]DCMSALCIR (2)'!$F$3:$I$4708,4,0)</f>
        <v>43605</v>
      </c>
      <c r="G100" s="32">
        <f>VLOOKUP(D100,[1]CRUCE!$AI$3:$AK$1048576,3,0)</f>
        <v>3961420</v>
      </c>
      <c r="H100" s="9"/>
      <c r="I100" s="9"/>
      <c r="J100" s="10"/>
      <c r="K100" s="9"/>
      <c r="L100" s="12">
        <f>VLOOKUP(D100,'[3]ANEXO TECNICO No. 2'!$D$17:$H$2717,5,0)</f>
        <v>2.8</v>
      </c>
      <c r="M100" s="9"/>
      <c r="N100" s="10"/>
      <c r="O100" s="12">
        <f>VLOOKUP(D100,[4]Hoja1!$E$66:$L$4730,8,0)</f>
        <v>3961416</v>
      </c>
      <c r="P100" s="9" t="s">
        <v>41</v>
      </c>
      <c r="Q100" s="24">
        <v>192510</v>
      </c>
      <c r="R100" s="11">
        <v>3961420</v>
      </c>
      <c r="S100" s="12"/>
      <c r="T100" s="12"/>
      <c r="U100" s="9"/>
      <c r="V100" s="12"/>
      <c r="W100" s="16">
        <v>2357340</v>
      </c>
      <c r="X100" s="9"/>
      <c r="Y100" s="17">
        <v>4</v>
      </c>
      <c r="Z100" s="9"/>
      <c r="AA100" s="21">
        <v>1.2</v>
      </c>
      <c r="AB100" s="12"/>
      <c r="AC100" s="18">
        <v>2.8</v>
      </c>
      <c r="AD100" s="17">
        <v>1.2</v>
      </c>
      <c r="AE100" s="11" t="s">
        <v>53</v>
      </c>
      <c r="AF100" s="11">
        <v>0</v>
      </c>
      <c r="AG100" s="11">
        <v>0</v>
      </c>
      <c r="AH100" s="18">
        <v>2.8</v>
      </c>
      <c r="AI100" s="11">
        <v>0</v>
      </c>
      <c r="AJ100" s="16" t="s">
        <v>51</v>
      </c>
    </row>
    <row r="101" spans="1:36" x14ac:dyDescent="0.25">
      <c r="A101" s="9">
        <v>93</v>
      </c>
      <c r="B101" s="10"/>
      <c r="C101" s="9" t="s">
        <v>41</v>
      </c>
      <c r="D101" s="24">
        <v>193431</v>
      </c>
      <c r="E101" s="31">
        <f>VLOOKUP(D101,[1]CRUCE!$AI$3:$AK$1048576,2,0)</f>
        <v>43602</v>
      </c>
      <c r="F101" s="31">
        <f>VLOOKUP(D101,'[2]DCMSALCIR (2)'!$F$3:$I$4708,4,0)</f>
        <v>43635</v>
      </c>
      <c r="G101" s="32">
        <f>VLOOKUP(D101,[1]CRUCE!$AI$3:$AK$1048576,3,0)</f>
        <v>540386</v>
      </c>
      <c r="H101" s="9"/>
      <c r="I101" s="9"/>
      <c r="J101" s="10"/>
      <c r="K101" s="9"/>
      <c r="L101" s="12">
        <f>VLOOKUP(D101,'[3]ANEXO TECNICO No. 2'!$D$17:$H$2717,5,0)</f>
        <v>34876.799999999996</v>
      </c>
      <c r="M101" s="9"/>
      <c r="N101" s="10"/>
      <c r="O101" s="12">
        <f>VLOOKUP(D101,[4]Hoja1!$E$66:$L$4730,8,0)</f>
        <v>490562</v>
      </c>
      <c r="P101" s="9" t="s">
        <v>41</v>
      </c>
      <c r="Q101" s="24">
        <v>193431</v>
      </c>
      <c r="R101" s="11">
        <v>540386</v>
      </c>
      <c r="S101" s="12"/>
      <c r="T101" s="12"/>
      <c r="U101" s="9"/>
      <c r="V101" s="12"/>
      <c r="W101" s="16">
        <v>2394497</v>
      </c>
      <c r="X101" s="9"/>
      <c r="Y101" s="17">
        <v>49824</v>
      </c>
      <c r="Z101" s="9"/>
      <c r="AA101" s="21">
        <v>14947.199999999999</v>
      </c>
      <c r="AB101" s="12"/>
      <c r="AC101" s="18">
        <v>34876.799999999996</v>
      </c>
      <c r="AD101" s="17">
        <v>14947.199999999999</v>
      </c>
      <c r="AE101" s="11" t="s">
        <v>53</v>
      </c>
      <c r="AF101" s="11">
        <v>0</v>
      </c>
      <c r="AG101" s="11">
        <v>0</v>
      </c>
      <c r="AH101" s="18">
        <v>34876.799999999996</v>
      </c>
      <c r="AI101" s="11">
        <v>0</v>
      </c>
      <c r="AJ101" s="16" t="s">
        <v>51</v>
      </c>
    </row>
    <row r="102" spans="1:36" x14ac:dyDescent="0.25">
      <c r="A102" s="9">
        <v>94</v>
      </c>
      <c r="B102" s="10"/>
      <c r="C102" s="9" t="s">
        <v>41</v>
      </c>
      <c r="D102" s="24">
        <v>194031</v>
      </c>
      <c r="E102" s="31">
        <f>VLOOKUP(D102,[1]CRUCE!$AI$3:$AK$1048576,2,0)</f>
        <v>43605</v>
      </c>
      <c r="F102" s="31">
        <f>VLOOKUP(D102,'[2]DCMSALCIR (2)'!$F$3:$I$4708,4,0)</f>
        <v>43620</v>
      </c>
      <c r="G102" s="32">
        <f>VLOOKUP(D102,[1]CRUCE!$AI$3:$AK$1048576,3,0)</f>
        <v>313632</v>
      </c>
      <c r="H102" s="9"/>
      <c r="I102" s="9"/>
      <c r="J102" s="10"/>
      <c r="K102" s="9"/>
      <c r="L102" s="12">
        <f>VLOOKUP(D102,'[3]ANEXO TECNICO No. 2'!$D$17:$H$2717,5,0)</f>
        <v>3242.3999999999996</v>
      </c>
      <c r="M102" s="9"/>
      <c r="N102" s="10"/>
      <c r="O102" s="12">
        <f>VLOOKUP(D102,[4]Hoja1!$E$66:$L$4730,8,0)</f>
        <v>309000</v>
      </c>
      <c r="P102" s="9" t="s">
        <v>41</v>
      </c>
      <c r="Q102" s="24">
        <v>194031</v>
      </c>
      <c r="R102" s="11">
        <v>313632</v>
      </c>
      <c r="S102" s="12"/>
      <c r="T102" s="12"/>
      <c r="U102" s="9"/>
      <c r="V102" s="12"/>
      <c r="W102" s="16">
        <v>2373179</v>
      </c>
      <c r="X102" s="9"/>
      <c r="Y102" s="17">
        <v>4632</v>
      </c>
      <c r="Z102" s="9"/>
      <c r="AA102" s="21">
        <v>1389.6</v>
      </c>
      <c r="AB102" s="12"/>
      <c r="AC102" s="18">
        <v>3242.3999999999996</v>
      </c>
      <c r="AD102" s="17">
        <v>1389.6</v>
      </c>
      <c r="AE102" s="11" t="s">
        <v>53</v>
      </c>
      <c r="AF102" s="11">
        <v>0</v>
      </c>
      <c r="AG102" s="11">
        <v>0</v>
      </c>
      <c r="AH102" s="18">
        <v>3242.3999999999996</v>
      </c>
      <c r="AI102" s="11">
        <v>0</v>
      </c>
      <c r="AJ102" s="16" t="s">
        <v>51</v>
      </c>
    </row>
    <row r="103" spans="1:36" x14ac:dyDescent="0.25">
      <c r="A103" s="9">
        <v>95</v>
      </c>
      <c r="B103" s="10"/>
      <c r="C103" s="9" t="s">
        <v>41</v>
      </c>
      <c r="D103" s="24">
        <v>194112</v>
      </c>
      <c r="E103" s="31">
        <f>VLOOKUP(D103,[1]CRUCE!$AI$3:$AK$1048576,2,0)</f>
        <v>43605</v>
      </c>
      <c r="F103" s="31">
        <f>VLOOKUP(D103,'[2]DCMSALCIR (2)'!$F$3:$I$4708,4,0)</f>
        <v>43620</v>
      </c>
      <c r="G103" s="32">
        <f>VLOOKUP(D103,[1]CRUCE!$AI$3:$AK$1048576,3,0)</f>
        <v>58200</v>
      </c>
      <c r="H103" s="9"/>
      <c r="I103" s="9"/>
      <c r="J103" s="10"/>
      <c r="K103" s="9"/>
      <c r="L103" s="12">
        <f>VLOOKUP(D103,'[3]ANEXO TECNICO No. 2'!$D$17:$H$2717,5,0)</f>
        <v>10185</v>
      </c>
      <c r="M103" s="9"/>
      <c r="N103" s="10"/>
      <c r="O103" s="12">
        <f>VLOOKUP(D103,[4]Hoja1!$E$66:$L$4730,8,0)</f>
        <v>43650</v>
      </c>
      <c r="P103" s="9" t="s">
        <v>41</v>
      </c>
      <c r="Q103" s="24">
        <v>194112</v>
      </c>
      <c r="R103" s="11">
        <v>72750</v>
      </c>
      <c r="S103" s="12"/>
      <c r="T103" s="12"/>
      <c r="U103" s="9"/>
      <c r="V103" s="12"/>
      <c r="W103" s="16">
        <v>2413711</v>
      </c>
      <c r="X103" s="9"/>
      <c r="Y103" s="17">
        <v>14550</v>
      </c>
      <c r="Z103" s="9"/>
      <c r="AA103" s="21">
        <v>4365</v>
      </c>
      <c r="AB103" s="12"/>
      <c r="AC103" s="18">
        <v>10185</v>
      </c>
      <c r="AD103" s="17">
        <v>4365</v>
      </c>
      <c r="AE103" s="11" t="s">
        <v>53</v>
      </c>
      <c r="AF103" s="11">
        <v>0</v>
      </c>
      <c r="AG103" s="11">
        <v>0</v>
      </c>
      <c r="AH103" s="18">
        <v>10185</v>
      </c>
      <c r="AI103" s="11">
        <v>0</v>
      </c>
      <c r="AJ103" s="16" t="s">
        <v>51</v>
      </c>
    </row>
    <row r="104" spans="1:36" x14ac:dyDescent="0.25">
      <c r="A104" s="9">
        <v>96</v>
      </c>
      <c r="B104" s="10"/>
      <c r="C104" s="9" t="s">
        <v>41</v>
      </c>
      <c r="D104" s="24">
        <v>196397</v>
      </c>
      <c r="E104" s="31">
        <f>VLOOKUP(D104,[1]CRUCE!$AI$3:$AK$1048576,2,0)</f>
        <v>43609</v>
      </c>
      <c r="F104" s="31">
        <f>VLOOKUP(D104,'[2]DCMSALCIR (2)'!$F$3:$I$4708,4,0)</f>
        <v>43620</v>
      </c>
      <c r="G104" s="32">
        <f>VLOOKUP(D104,[1]CRUCE!$AI$3:$AK$1048576,3,0)</f>
        <v>502246</v>
      </c>
      <c r="H104" s="9"/>
      <c r="I104" s="9"/>
      <c r="J104" s="10"/>
      <c r="K104" s="9"/>
      <c r="L104" s="12">
        <f>VLOOKUP(D104,'[3]ANEXO TECNICO No. 2'!$D$17:$H$2717,5,0)</f>
        <v>68901</v>
      </c>
      <c r="M104" s="9"/>
      <c r="N104" s="10"/>
      <c r="O104" s="12">
        <f>VLOOKUP(D104,[4]Hoja1!$E$66:$L$4730,8,0)</f>
        <v>403816</v>
      </c>
      <c r="P104" s="9" t="s">
        <v>41</v>
      </c>
      <c r="Q104" s="24">
        <v>196397</v>
      </c>
      <c r="R104" s="11">
        <v>502246</v>
      </c>
      <c r="S104" s="12"/>
      <c r="T104" s="12"/>
      <c r="U104" s="9"/>
      <c r="V104" s="12"/>
      <c r="W104" s="16">
        <v>2373036</v>
      </c>
      <c r="X104" s="9"/>
      <c r="Y104" s="17">
        <v>98430</v>
      </c>
      <c r="Z104" s="9"/>
      <c r="AA104" s="21">
        <v>29529</v>
      </c>
      <c r="AB104" s="12"/>
      <c r="AC104" s="18">
        <v>68901</v>
      </c>
      <c r="AD104" s="17">
        <v>29529</v>
      </c>
      <c r="AE104" s="11" t="s">
        <v>53</v>
      </c>
      <c r="AF104" s="11">
        <v>0</v>
      </c>
      <c r="AG104" s="11">
        <v>0</v>
      </c>
      <c r="AH104" s="18">
        <v>68901</v>
      </c>
      <c r="AI104" s="11">
        <v>0</v>
      </c>
      <c r="AJ104" s="16" t="s">
        <v>51</v>
      </c>
    </row>
    <row r="105" spans="1:36" x14ac:dyDescent="0.25">
      <c r="A105" s="9">
        <v>97</v>
      </c>
      <c r="B105" s="10"/>
      <c r="C105" s="9" t="s">
        <v>41</v>
      </c>
      <c r="D105" s="24">
        <v>196488</v>
      </c>
      <c r="E105" s="31">
        <f>VLOOKUP(D105,[1]CRUCE!$AI$3:$AK$1048576,2,0)</f>
        <v>43609</v>
      </c>
      <c r="F105" s="31">
        <f>VLOOKUP(D105,'[2]DCMSALCIR (2)'!$F$3:$I$4708,4,0)</f>
        <v>43654</v>
      </c>
      <c r="G105" s="32">
        <f>VLOOKUP(D105,[1]CRUCE!$AI$3:$AK$1048576,3,0)</f>
        <v>39328</v>
      </c>
      <c r="H105" s="9"/>
      <c r="I105" s="9"/>
      <c r="J105" s="10"/>
      <c r="K105" s="9"/>
      <c r="L105" s="12">
        <f>VLOOKUP(D105,'[3]ANEXO TECNICO No. 2'!$D$17:$H$2717,5,0)</f>
        <v>1014.9999999999999</v>
      </c>
      <c r="M105" s="9"/>
      <c r="N105" s="10"/>
      <c r="O105" s="12">
        <f>VLOOKUP(D105,[4]Hoja1!$E$66:$L$4730,8,0)</f>
        <v>37878</v>
      </c>
      <c r="P105" s="9" t="s">
        <v>41</v>
      </c>
      <c r="Q105" s="24">
        <v>196488</v>
      </c>
      <c r="R105" s="11">
        <v>43678</v>
      </c>
      <c r="S105" s="12"/>
      <c r="T105" s="12"/>
      <c r="U105" s="9"/>
      <c r="V105" s="12"/>
      <c r="W105" s="16">
        <v>2429406</v>
      </c>
      <c r="X105" s="9"/>
      <c r="Y105" s="17">
        <v>1450</v>
      </c>
      <c r="Z105" s="9"/>
      <c r="AA105" s="21">
        <v>435</v>
      </c>
      <c r="AB105" s="12"/>
      <c r="AC105" s="18">
        <v>1014.9999999999999</v>
      </c>
      <c r="AD105" s="17">
        <v>435</v>
      </c>
      <c r="AE105" s="11" t="s">
        <v>53</v>
      </c>
      <c r="AF105" s="11">
        <v>0</v>
      </c>
      <c r="AG105" s="11">
        <v>0</v>
      </c>
      <c r="AH105" s="18">
        <v>1014.9999999999999</v>
      </c>
      <c r="AI105" s="11">
        <v>0</v>
      </c>
      <c r="AJ105" s="16" t="s">
        <v>51</v>
      </c>
    </row>
    <row r="106" spans="1:36" x14ac:dyDescent="0.25">
      <c r="A106" s="9">
        <v>98</v>
      </c>
      <c r="B106" s="10"/>
      <c r="C106" s="9" t="s">
        <v>41</v>
      </c>
      <c r="D106" s="24">
        <v>196291</v>
      </c>
      <c r="E106" s="31">
        <f>VLOOKUP(D106,[1]CRUCE!$AI$3:$AK$1048576,2,0)</f>
        <v>43609</v>
      </c>
      <c r="F106" s="31">
        <f>VLOOKUP(D106,'[2]DCMSALCIR (2)'!$F$3:$I$4708,4,0)</f>
        <v>43620</v>
      </c>
      <c r="G106" s="32">
        <f>VLOOKUP(D106,[1]CRUCE!$AI$3:$AK$1048576,3,0)</f>
        <v>7392</v>
      </c>
      <c r="H106" s="9"/>
      <c r="I106" s="9"/>
      <c r="J106" s="10"/>
      <c r="K106" s="9"/>
      <c r="L106" s="12">
        <f>VLOOKUP(D106,'[3]ANEXO TECNICO No. 2'!$D$17:$H$2717,5,0)</f>
        <v>1.4</v>
      </c>
      <c r="M106" s="9"/>
      <c r="N106" s="10"/>
      <c r="O106" s="12">
        <f>VLOOKUP(D106,[4]Hoja1!$E$66:$L$4730,8,0)</f>
        <v>7390</v>
      </c>
      <c r="P106" s="9" t="s">
        <v>41</v>
      </c>
      <c r="Q106" s="24">
        <v>196291</v>
      </c>
      <c r="R106" s="11">
        <v>7392</v>
      </c>
      <c r="S106" s="12"/>
      <c r="T106" s="12"/>
      <c r="U106" s="9"/>
      <c r="V106" s="12"/>
      <c r="W106" s="16">
        <v>2373088</v>
      </c>
      <c r="X106" s="9"/>
      <c r="Y106" s="17">
        <v>2</v>
      </c>
      <c r="Z106" s="9"/>
      <c r="AA106" s="21">
        <v>0.6</v>
      </c>
      <c r="AB106" s="12"/>
      <c r="AC106" s="18">
        <v>1.4</v>
      </c>
      <c r="AD106" s="17">
        <v>0.6</v>
      </c>
      <c r="AE106" s="11" t="s">
        <v>53</v>
      </c>
      <c r="AF106" s="11">
        <v>0</v>
      </c>
      <c r="AG106" s="11">
        <v>0</v>
      </c>
      <c r="AH106" s="18">
        <v>1.4</v>
      </c>
      <c r="AI106" s="11">
        <v>0</v>
      </c>
      <c r="AJ106" s="16" t="s">
        <v>51</v>
      </c>
    </row>
    <row r="107" spans="1:36" x14ac:dyDescent="0.25">
      <c r="A107" s="9">
        <v>99</v>
      </c>
      <c r="B107" s="10"/>
      <c r="C107" s="9" t="s">
        <v>41</v>
      </c>
      <c r="D107" s="24">
        <v>196984</v>
      </c>
      <c r="E107" s="31">
        <f>VLOOKUP(D107,[1]CRUCE!$AI$3:$AK$1048576,2,0)</f>
        <v>43612</v>
      </c>
      <c r="F107" s="31">
        <f>VLOOKUP(D107,'[2]DCMSALCIR (2)'!$F$3:$I$4708,4,0)</f>
        <v>43620</v>
      </c>
      <c r="G107" s="32">
        <f>VLOOKUP(D107,[1]CRUCE!$AI$3:$AK$1048576,3,0)</f>
        <v>1980710</v>
      </c>
      <c r="H107" s="9"/>
      <c r="I107" s="9"/>
      <c r="J107" s="10"/>
      <c r="K107" s="9"/>
      <c r="L107" s="12">
        <f>VLOOKUP(D107,'[3]ANEXO TECNICO No. 2'!$D$17:$H$2717,5,0)</f>
        <v>1.4</v>
      </c>
      <c r="M107" s="9"/>
      <c r="N107" s="10"/>
      <c r="O107" s="12">
        <f>VLOOKUP(D107,[4]Hoja1!$E$66:$L$4730,8,0)</f>
        <v>1980708</v>
      </c>
      <c r="P107" s="9" t="s">
        <v>41</v>
      </c>
      <c r="Q107" s="24">
        <v>196984</v>
      </c>
      <c r="R107" s="11">
        <v>1980710</v>
      </c>
      <c r="S107" s="12"/>
      <c r="T107" s="12"/>
      <c r="U107" s="9"/>
      <c r="V107" s="12"/>
      <c r="W107" s="16">
        <v>2373181</v>
      </c>
      <c r="X107" s="9"/>
      <c r="Y107" s="17">
        <v>2</v>
      </c>
      <c r="Z107" s="9"/>
      <c r="AA107" s="21">
        <v>0.6</v>
      </c>
      <c r="AB107" s="12"/>
      <c r="AC107" s="18">
        <v>1.4</v>
      </c>
      <c r="AD107" s="17">
        <v>0.6</v>
      </c>
      <c r="AE107" s="11" t="s">
        <v>53</v>
      </c>
      <c r="AF107" s="11">
        <v>0</v>
      </c>
      <c r="AG107" s="11">
        <v>0</v>
      </c>
      <c r="AH107" s="18">
        <v>1.4</v>
      </c>
      <c r="AI107" s="11">
        <v>0</v>
      </c>
      <c r="AJ107" s="16" t="s">
        <v>51</v>
      </c>
    </row>
    <row r="108" spans="1:36" x14ac:dyDescent="0.25">
      <c r="A108" s="9">
        <v>100</v>
      </c>
      <c r="B108" s="10"/>
      <c r="C108" s="9" t="s">
        <v>41</v>
      </c>
      <c r="D108" s="24">
        <v>197008</v>
      </c>
      <c r="E108" s="31">
        <f>VLOOKUP(D108,[1]CRUCE!$AI$3:$AK$1048576,2,0)</f>
        <v>43612</v>
      </c>
      <c r="F108" s="31">
        <f>VLOOKUP(D108,'[2]DCMSALCIR (2)'!$F$3:$I$4708,4,0)</f>
        <v>43620</v>
      </c>
      <c r="G108" s="32">
        <f>VLOOKUP(D108,[1]CRUCE!$AI$3:$AK$1048576,3,0)</f>
        <v>109629</v>
      </c>
      <c r="H108" s="9"/>
      <c r="I108" s="9"/>
      <c r="J108" s="10"/>
      <c r="K108" s="9"/>
      <c r="L108" s="12">
        <f>VLOOKUP(D108,'[3]ANEXO TECNICO No. 2'!$D$17:$H$2717,5,0)</f>
        <v>9.1</v>
      </c>
      <c r="M108" s="9"/>
      <c r="N108" s="10"/>
      <c r="O108" s="12">
        <f>VLOOKUP(D108,[4]Hoja1!$E$66:$L$4730,8,0)</f>
        <v>109616</v>
      </c>
      <c r="P108" s="9" t="s">
        <v>41</v>
      </c>
      <c r="Q108" s="24">
        <v>197008</v>
      </c>
      <c r="R108" s="11">
        <v>109629</v>
      </c>
      <c r="S108" s="12"/>
      <c r="T108" s="12"/>
      <c r="U108" s="9"/>
      <c r="V108" s="12"/>
      <c r="W108" s="16">
        <v>2373178</v>
      </c>
      <c r="X108" s="9"/>
      <c r="Y108" s="17">
        <v>13</v>
      </c>
      <c r="Z108" s="9"/>
      <c r="AA108" s="21">
        <v>3.9</v>
      </c>
      <c r="AB108" s="12"/>
      <c r="AC108" s="18">
        <v>9.1</v>
      </c>
      <c r="AD108" s="17">
        <v>3.9</v>
      </c>
      <c r="AE108" s="11" t="s">
        <v>53</v>
      </c>
      <c r="AF108" s="11">
        <v>0</v>
      </c>
      <c r="AG108" s="11">
        <v>0</v>
      </c>
      <c r="AH108" s="18">
        <v>9.1</v>
      </c>
      <c r="AI108" s="11">
        <v>0</v>
      </c>
      <c r="AJ108" s="16" t="s">
        <v>51</v>
      </c>
    </row>
    <row r="109" spans="1:36" x14ac:dyDescent="0.25">
      <c r="A109" s="9">
        <v>101</v>
      </c>
      <c r="B109" s="10"/>
      <c r="C109" s="9" t="s">
        <v>41</v>
      </c>
      <c r="D109" s="24">
        <v>196975</v>
      </c>
      <c r="E109" s="31">
        <f>VLOOKUP(D109,[1]CRUCE!$AI$3:$AK$1048576,2,0)</f>
        <v>43612</v>
      </c>
      <c r="F109" s="31">
        <f>VLOOKUP(D109,'[2]DCMSALCIR (2)'!$F$3:$I$4708,4,0)</f>
        <v>43633</v>
      </c>
      <c r="G109" s="32">
        <f>VLOOKUP(D109,[1]CRUCE!$AI$3:$AK$1048576,3,0)</f>
        <v>29568</v>
      </c>
      <c r="H109" s="9"/>
      <c r="I109" s="9"/>
      <c r="J109" s="10"/>
      <c r="K109" s="9"/>
      <c r="L109" s="12">
        <f>VLOOKUP(D109,'[3]ANEXO TECNICO No. 2'!$D$17:$H$2717,5,0)</f>
        <v>5.6</v>
      </c>
      <c r="M109" s="9"/>
      <c r="N109" s="10"/>
      <c r="O109" s="12">
        <f>VLOOKUP(D109,[4]Hoja1!$E$66:$L$4730,8,0)</f>
        <v>29560</v>
      </c>
      <c r="P109" s="9" t="s">
        <v>41</v>
      </c>
      <c r="Q109" s="24">
        <v>196975</v>
      </c>
      <c r="R109" s="11">
        <v>29568</v>
      </c>
      <c r="S109" s="12"/>
      <c r="T109" s="12"/>
      <c r="U109" s="9"/>
      <c r="V109" s="12"/>
      <c r="W109" s="16">
        <v>2411069</v>
      </c>
      <c r="X109" s="9"/>
      <c r="Y109" s="17">
        <v>8</v>
      </c>
      <c r="Z109" s="9"/>
      <c r="AA109" s="21">
        <v>2.4</v>
      </c>
      <c r="AB109" s="12"/>
      <c r="AC109" s="18">
        <v>5.6</v>
      </c>
      <c r="AD109" s="17">
        <v>2.4</v>
      </c>
      <c r="AE109" s="11" t="s">
        <v>53</v>
      </c>
      <c r="AF109" s="11">
        <v>0</v>
      </c>
      <c r="AG109" s="11">
        <v>0</v>
      </c>
      <c r="AH109" s="18">
        <v>5.6</v>
      </c>
      <c r="AI109" s="11">
        <v>0</v>
      </c>
      <c r="AJ109" s="16" t="s">
        <v>51</v>
      </c>
    </row>
    <row r="110" spans="1:36" x14ac:dyDescent="0.25">
      <c r="A110" s="9">
        <v>102</v>
      </c>
      <c r="B110" s="10"/>
      <c r="C110" s="9" t="s">
        <v>41</v>
      </c>
      <c r="D110" s="24">
        <v>198264</v>
      </c>
      <c r="E110" s="31">
        <f>VLOOKUP(D110,[1]CRUCE!$AI$3:$AK$1048576,2,0)</f>
        <v>43614</v>
      </c>
      <c r="F110" s="31">
        <f>VLOOKUP(D110,'[2]DCMSALCIR (2)'!$F$3:$I$4708,4,0)</f>
        <v>43620</v>
      </c>
      <c r="G110" s="32">
        <f>VLOOKUP(D110,[1]CRUCE!$AI$3:$AK$1048576,3,0)</f>
        <v>24246416</v>
      </c>
      <c r="H110" s="9"/>
      <c r="I110" s="9"/>
      <c r="J110" s="10"/>
      <c r="K110" s="9"/>
      <c r="L110" s="12">
        <f>VLOOKUP(D110,'[3]ANEXO TECNICO No. 2'!$D$17:$H$2717,5,0)</f>
        <v>2.8</v>
      </c>
      <c r="M110" s="9"/>
      <c r="N110" s="10"/>
      <c r="O110" s="12">
        <f>VLOOKUP(D110,[4]Hoja1!$E$66:$L$4730,8,0)</f>
        <v>24246412</v>
      </c>
      <c r="P110" s="9" t="s">
        <v>41</v>
      </c>
      <c r="Q110" s="24">
        <v>198264</v>
      </c>
      <c r="R110" s="11">
        <v>24246416</v>
      </c>
      <c r="S110" s="12"/>
      <c r="T110" s="12"/>
      <c r="U110" s="9"/>
      <c r="V110" s="12"/>
      <c r="W110" s="16">
        <v>2371275</v>
      </c>
      <c r="X110" s="9"/>
      <c r="Y110" s="17">
        <v>4</v>
      </c>
      <c r="Z110" s="9"/>
      <c r="AA110" s="21">
        <v>1.2</v>
      </c>
      <c r="AB110" s="12"/>
      <c r="AC110" s="18">
        <v>2.8</v>
      </c>
      <c r="AD110" s="17">
        <v>1.2</v>
      </c>
      <c r="AE110" s="11" t="s">
        <v>53</v>
      </c>
      <c r="AF110" s="11">
        <v>0</v>
      </c>
      <c r="AG110" s="11">
        <v>0</v>
      </c>
      <c r="AH110" s="18">
        <v>2.8</v>
      </c>
      <c r="AI110" s="11">
        <v>0</v>
      </c>
      <c r="AJ110" s="16" t="s">
        <v>51</v>
      </c>
    </row>
    <row r="111" spans="1:36" x14ac:dyDescent="0.25">
      <c r="A111" s="9">
        <v>103</v>
      </c>
      <c r="B111" s="10"/>
      <c r="C111" s="9" t="s">
        <v>41</v>
      </c>
      <c r="D111" s="24">
        <v>198650</v>
      </c>
      <c r="E111" s="31">
        <f>VLOOKUP(D111,[1]CRUCE!$AI$3:$AK$1048576,2,0)</f>
        <v>43614</v>
      </c>
      <c r="F111" s="31">
        <f>VLOOKUP(D111,'[2]DCMSALCIR (2)'!$F$3:$I$4708,4,0)</f>
        <v>43620</v>
      </c>
      <c r="G111" s="32">
        <f>VLOOKUP(D111,[1]CRUCE!$AI$3:$AK$1048576,3,0)</f>
        <v>10175248</v>
      </c>
      <c r="H111" s="9"/>
      <c r="I111" s="9"/>
      <c r="J111" s="10"/>
      <c r="K111" s="9"/>
      <c r="L111" s="12">
        <f>VLOOKUP(D111,'[3]ANEXO TECNICO No. 2'!$D$17:$H$2717,5,0)</f>
        <v>2.8</v>
      </c>
      <c r="M111" s="9"/>
      <c r="N111" s="10"/>
      <c r="O111" s="12">
        <f>VLOOKUP(D111,[4]Hoja1!$E$66:$L$4730,8,0)</f>
        <v>10175244</v>
      </c>
      <c r="P111" s="9" t="s">
        <v>41</v>
      </c>
      <c r="Q111" s="24">
        <v>198650</v>
      </c>
      <c r="R111" s="11">
        <v>10175248</v>
      </c>
      <c r="S111" s="12"/>
      <c r="T111" s="12"/>
      <c r="U111" s="9"/>
      <c r="V111" s="12"/>
      <c r="W111" s="16">
        <v>2371277</v>
      </c>
      <c r="X111" s="9"/>
      <c r="Y111" s="17">
        <v>4</v>
      </c>
      <c r="Z111" s="9"/>
      <c r="AA111" s="21">
        <v>1.2</v>
      </c>
      <c r="AB111" s="12"/>
      <c r="AC111" s="18">
        <v>2.8</v>
      </c>
      <c r="AD111" s="17">
        <v>1.2</v>
      </c>
      <c r="AE111" s="11" t="s">
        <v>53</v>
      </c>
      <c r="AF111" s="11">
        <v>0</v>
      </c>
      <c r="AG111" s="11">
        <v>0</v>
      </c>
      <c r="AH111" s="18">
        <v>2.8</v>
      </c>
      <c r="AI111" s="11">
        <v>0</v>
      </c>
      <c r="AJ111" s="16" t="s">
        <v>51</v>
      </c>
    </row>
    <row r="112" spans="1:36" x14ac:dyDescent="0.25">
      <c r="A112" s="9">
        <v>104</v>
      </c>
      <c r="B112" s="10"/>
      <c r="C112" s="9" t="s">
        <v>41</v>
      </c>
      <c r="D112" s="24">
        <v>198646</v>
      </c>
      <c r="E112" s="31">
        <f>VLOOKUP(D112,[1]CRUCE!$AI$3:$AK$1048576,2,0)</f>
        <v>43614</v>
      </c>
      <c r="F112" s="31">
        <f>VLOOKUP(D112,'[2]DCMSALCIR (2)'!$F$3:$I$4708,4,0)</f>
        <v>43620</v>
      </c>
      <c r="G112" s="32">
        <f>VLOOKUP(D112,[1]CRUCE!$AI$3:$AK$1048576,3,0)</f>
        <v>9092405</v>
      </c>
      <c r="H112" s="9"/>
      <c r="I112" s="9"/>
      <c r="J112" s="10"/>
      <c r="K112" s="9"/>
      <c r="L112" s="12">
        <f>VLOOKUP(D112,'[3]ANEXO TECNICO No. 2'!$D$17:$H$2717,5,0)</f>
        <v>0.7</v>
      </c>
      <c r="M112" s="9"/>
      <c r="N112" s="10"/>
      <c r="O112" s="12">
        <f>VLOOKUP(D112,[4]Hoja1!$E$66:$L$4730,8,0)</f>
        <v>9092404</v>
      </c>
      <c r="P112" s="9" t="s">
        <v>41</v>
      </c>
      <c r="Q112" s="24">
        <v>198646</v>
      </c>
      <c r="R112" s="11">
        <v>9092405</v>
      </c>
      <c r="S112" s="12"/>
      <c r="T112" s="12"/>
      <c r="U112" s="9"/>
      <c r="V112" s="12"/>
      <c r="W112" s="16">
        <v>2371268</v>
      </c>
      <c r="X112" s="9"/>
      <c r="Y112" s="17">
        <v>1</v>
      </c>
      <c r="Z112" s="9"/>
      <c r="AA112" s="21">
        <v>0.3</v>
      </c>
      <c r="AB112" s="12"/>
      <c r="AC112" s="18">
        <v>0.7</v>
      </c>
      <c r="AD112" s="17">
        <v>0.3</v>
      </c>
      <c r="AE112" s="11" t="s">
        <v>53</v>
      </c>
      <c r="AF112" s="11">
        <v>0</v>
      </c>
      <c r="AG112" s="11">
        <v>0</v>
      </c>
      <c r="AH112" s="18">
        <v>0.7</v>
      </c>
      <c r="AI112" s="11">
        <v>0</v>
      </c>
      <c r="AJ112" s="16" t="s">
        <v>51</v>
      </c>
    </row>
    <row r="113" spans="1:36" x14ac:dyDescent="0.25">
      <c r="A113" s="9">
        <v>105</v>
      </c>
      <c r="B113" s="10"/>
      <c r="C113" s="9" t="s">
        <v>41</v>
      </c>
      <c r="D113" s="24">
        <v>198665</v>
      </c>
      <c r="E113" s="31">
        <f>VLOOKUP(D113,[1]CRUCE!$AI$3:$AK$1048576,2,0)</f>
        <v>43614</v>
      </c>
      <c r="F113" s="31">
        <f>VLOOKUP(D113,'[2]DCMSALCIR (2)'!$F$3:$I$4708,4,0)</f>
        <v>43620</v>
      </c>
      <c r="G113" s="32">
        <f>VLOOKUP(D113,[1]CRUCE!$AI$3:$AK$1048576,3,0)</f>
        <v>7895887</v>
      </c>
      <c r="H113" s="9"/>
      <c r="I113" s="9"/>
      <c r="J113" s="10"/>
      <c r="K113" s="9"/>
      <c r="L113" s="12">
        <f>VLOOKUP(D113,'[3]ANEXO TECNICO No. 2'!$D$17:$H$2717,5,0)</f>
        <v>0.7</v>
      </c>
      <c r="M113" s="9"/>
      <c r="N113" s="10"/>
      <c r="O113" s="12">
        <f>VLOOKUP(D113,[4]Hoja1!$E$66:$L$4730,8,0)</f>
        <v>7895886</v>
      </c>
      <c r="P113" s="9" t="s">
        <v>41</v>
      </c>
      <c r="Q113" s="24">
        <v>198665</v>
      </c>
      <c r="R113" s="11">
        <v>7895887</v>
      </c>
      <c r="S113" s="12"/>
      <c r="T113" s="12"/>
      <c r="U113" s="9"/>
      <c r="V113" s="12"/>
      <c r="W113" s="16">
        <v>2371278</v>
      </c>
      <c r="X113" s="9"/>
      <c r="Y113" s="17">
        <v>1</v>
      </c>
      <c r="Z113" s="9"/>
      <c r="AA113" s="21">
        <v>0.3</v>
      </c>
      <c r="AB113" s="12"/>
      <c r="AC113" s="18">
        <v>0.7</v>
      </c>
      <c r="AD113" s="17">
        <v>0.3</v>
      </c>
      <c r="AE113" s="11" t="s">
        <v>53</v>
      </c>
      <c r="AF113" s="11">
        <v>0</v>
      </c>
      <c r="AG113" s="11">
        <v>0</v>
      </c>
      <c r="AH113" s="18">
        <v>0.7</v>
      </c>
      <c r="AI113" s="11">
        <v>0</v>
      </c>
      <c r="AJ113" s="16" t="s">
        <v>51</v>
      </c>
    </row>
    <row r="114" spans="1:36" x14ac:dyDescent="0.25">
      <c r="A114" s="9">
        <v>106</v>
      </c>
      <c r="B114" s="10"/>
      <c r="C114" s="9" t="s">
        <v>41</v>
      </c>
      <c r="D114" s="24">
        <v>198817</v>
      </c>
      <c r="E114" s="31">
        <f>VLOOKUP(D114,[1]CRUCE!$AI$3:$AK$1048576,2,0)</f>
        <v>43614</v>
      </c>
      <c r="F114" s="31">
        <f>VLOOKUP(D114,'[2]DCMSALCIR (2)'!$F$3:$I$4708,4,0)</f>
        <v>43633</v>
      </c>
      <c r="G114" s="32">
        <f>VLOOKUP(D114,[1]CRUCE!$AI$3:$AK$1048576,3,0)</f>
        <v>724162</v>
      </c>
      <c r="H114" s="9"/>
      <c r="I114" s="9"/>
      <c r="J114" s="10"/>
      <c r="K114" s="9"/>
      <c r="L114" s="12">
        <f>VLOOKUP(D114,'[3]ANEXO TECNICO No. 2'!$D$17:$H$2717,5,0)</f>
        <v>1521.1</v>
      </c>
      <c r="M114" s="9"/>
      <c r="N114" s="10"/>
      <c r="O114" s="12">
        <f>VLOOKUP(D114,[4]Hoja1!$E$66:$L$4730,8,0)</f>
        <v>721989</v>
      </c>
      <c r="P114" s="9" t="s">
        <v>41</v>
      </c>
      <c r="Q114" s="24">
        <v>198817</v>
      </c>
      <c r="R114" s="11">
        <v>724162</v>
      </c>
      <c r="S114" s="12"/>
      <c r="T114" s="12"/>
      <c r="U114" s="9"/>
      <c r="V114" s="12"/>
      <c r="W114" s="16">
        <v>2391684</v>
      </c>
      <c r="X114" s="9"/>
      <c r="Y114" s="17">
        <v>2173</v>
      </c>
      <c r="Z114" s="9"/>
      <c r="AA114" s="21">
        <v>651.9</v>
      </c>
      <c r="AB114" s="12"/>
      <c r="AC114" s="18">
        <v>1521.1</v>
      </c>
      <c r="AD114" s="17">
        <v>651.9</v>
      </c>
      <c r="AE114" s="11" t="s">
        <v>53</v>
      </c>
      <c r="AF114" s="11">
        <v>0</v>
      </c>
      <c r="AG114" s="11">
        <v>0</v>
      </c>
      <c r="AH114" s="18">
        <v>1521.1</v>
      </c>
      <c r="AI114" s="11">
        <v>0</v>
      </c>
      <c r="AJ114" s="16" t="s">
        <v>51</v>
      </c>
    </row>
    <row r="115" spans="1:36" x14ac:dyDescent="0.25">
      <c r="A115" s="9">
        <v>107</v>
      </c>
      <c r="B115" s="10"/>
      <c r="C115" s="9" t="s">
        <v>41</v>
      </c>
      <c r="D115" s="24">
        <v>199540</v>
      </c>
      <c r="E115" s="31">
        <f>VLOOKUP(D115,[1]CRUCE!$AI$3:$AK$1048576,2,0)</f>
        <v>43616</v>
      </c>
      <c r="F115" s="31">
        <f>VLOOKUP(D115,'[2]DCMSALCIR (2)'!$F$3:$I$4708,4,0)</f>
        <v>43635</v>
      </c>
      <c r="G115" s="32">
        <f>VLOOKUP(D115,[1]CRUCE!$AI$3:$AK$1048576,3,0)</f>
        <v>488724</v>
      </c>
      <c r="H115" s="9"/>
      <c r="I115" s="9"/>
      <c r="J115" s="10"/>
      <c r="K115" s="9"/>
      <c r="L115" s="12">
        <f>VLOOKUP(D115,'[3]ANEXO TECNICO No. 2'!$D$17:$H$2717,5,0)</f>
        <v>63086.799999999996</v>
      </c>
      <c r="M115" s="9"/>
      <c r="N115" s="10"/>
      <c r="O115" s="12">
        <f>VLOOKUP(D115,[4]Hoja1!$E$66:$L$4730,8,0)</f>
        <v>398600</v>
      </c>
      <c r="P115" s="9" t="s">
        <v>41</v>
      </c>
      <c r="Q115" s="24">
        <v>199540</v>
      </c>
      <c r="R115" s="11">
        <v>488724</v>
      </c>
      <c r="S115" s="12"/>
      <c r="T115" s="12"/>
      <c r="U115" s="9"/>
      <c r="V115" s="12"/>
      <c r="W115" s="16">
        <v>2409748</v>
      </c>
      <c r="X115" s="9"/>
      <c r="Y115" s="17">
        <v>90124</v>
      </c>
      <c r="Z115" s="9"/>
      <c r="AA115" s="21">
        <v>27037.200000000001</v>
      </c>
      <c r="AB115" s="12"/>
      <c r="AC115" s="18">
        <v>63086.799999999996</v>
      </c>
      <c r="AD115" s="17">
        <v>27037.200000000001</v>
      </c>
      <c r="AE115" s="11" t="s">
        <v>53</v>
      </c>
      <c r="AF115" s="11">
        <v>0</v>
      </c>
      <c r="AG115" s="11">
        <v>0</v>
      </c>
      <c r="AH115" s="18">
        <v>63086.799999999996</v>
      </c>
      <c r="AI115" s="11">
        <v>0</v>
      </c>
      <c r="AJ115" s="16" t="s">
        <v>51</v>
      </c>
    </row>
    <row r="116" spans="1:36" x14ac:dyDescent="0.25">
      <c r="A116" s="9">
        <v>108</v>
      </c>
      <c r="B116" s="10"/>
      <c r="C116" s="9" t="s">
        <v>41</v>
      </c>
      <c r="D116" s="24">
        <v>200905</v>
      </c>
      <c r="E116" s="31">
        <f>VLOOKUP(D116,[1]CRUCE!$AI$3:$AK$1048576,2,0)</f>
        <v>43621</v>
      </c>
      <c r="F116" s="31">
        <f>VLOOKUP(D116,'[2]DCMSALCIR (2)'!$F$3:$I$4708,4,0)</f>
        <v>43633</v>
      </c>
      <c r="G116" s="32">
        <f>VLOOKUP(D116,[1]CRUCE!$AI$3:$AK$1048576,3,0)</f>
        <v>24246416</v>
      </c>
      <c r="H116" s="9"/>
      <c r="I116" s="9"/>
      <c r="J116" s="10"/>
      <c r="K116" s="9"/>
      <c r="L116" s="12">
        <f>VLOOKUP(D116,'[3]ANEXO TECNICO No. 2'!$D$17:$H$2717,5,0)</f>
        <v>2.8</v>
      </c>
      <c r="M116" s="9"/>
      <c r="N116" s="10"/>
      <c r="O116" s="12">
        <f>VLOOKUP(D116,[4]Hoja1!$E$66:$L$4730,8,0)</f>
        <v>24246412</v>
      </c>
      <c r="P116" s="9" t="s">
        <v>41</v>
      </c>
      <c r="Q116" s="24">
        <v>200905</v>
      </c>
      <c r="R116" s="11">
        <v>24246416</v>
      </c>
      <c r="S116" s="12"/>
      <c r="T116" s="12"/>
      <c r="U116" s="9"/>
      <c r="V116" s="12"/>
      <c r="W116" s="16">
        <v>2391668</v>
      </c>
      <c r="X116" s="9"/>
      <c r="Y116" s="17">
        <v>4</v>
      </c>
      <c r="Z116" s="9"/>
      <c r="AA116" s="21">
        <v>1.2</v>
      </c>
      <c r="AB116" s="12"/>
      <c r="AC116" s="18">
        <v>2.8</v>
      </c>
      <c r="AD116" s="17">
        <v>1.2</v>
      </c>
      <c r="AE116" s="11" t="s">
        <v>53</v>
      </c>
      <c r="AF116" s="11">
        <v>0</v>
      </c>
      <c r="AG116" s="11">
        <v>0</v>
      </c>
      <c r="AH116" s="18">
        <v>2.8</v>
      </c>
      <c r="AI116" s="11">
        <v>0</v>
      </c>
      <c r="AJ116" s="16" t="s">
        <v>51</v>
      </c>
    </row>
    <row r="117" spans="1:36" x14ac:dyDescent="0.25">
      <c r="A117" s="9">
        <v>109</v>
      </c>
      <c r="B117" s="10"/>
      <c r="C117" s="9" t="s">
        <v>41</v>
      </c>
      <c r="D117" s="24">
        <v>201113</v>
      </c>
      <c r="E117" s="31">
        <f>VLOOKUP(D117,[1]CRUCE!$AI$3:$AK$1048576,2,0)</f>
        <v>43622</v>
      </c>
      <c r="F117" s="31">
        <f>VLOOKUP(D117,'[2]DCMSALCIR (2)'!$F$3:$I$4708,4,0)</f>
        <v>43682</v>
      </c>
      <c r="G117" s="32">
        <f>VLOOKUP(D117,[1]CRUCE!$AI$3:$AK$1048576,3,0)</f>
        <v>4950728</v>
      </c>
      <c r="H117" s="9"/>
      <c r="I117" s="9"/>
      <c r="J117" s="10"/>
      <c r="K117" s="9"/>
      <c r="L117" s="12">
        <f>VLOOKUP(D117,'[3]ANEXO TECNICO No. 2'!$D$17:$H$2717,5,0)</f>
        <v>16.799999999999997</v>
      </c>
      <c r="M117" s="9"/>
      <c r="N117" s="10"/>
      <c r="O117" s="12">
        <f>VLOOKUP(D117,[4]Hoja1!$E$66:$L$4730,8,0)</f>
        <v>4950704</v>
      </c>
      <c r="P117" s="9" t="s">
        <v>41</v>
      </c>
      <c r="Q117" s="24">
        <v>201113</v>
      </c>
      <c r="R117" s="11">
        <v>4950728</v>
      </c>
      <c r="S117" s="12"/>
      <c r="T117" s="12"/>
      <c r="U117" s="9"/>
      <c r="V117" s="12"/>
      <c r="W117" s="16">
        <v>2454309</v>
      </c>
      <c r="X117" s="9"/>
      <c r="Y117" s="17">
        <v>24</v>
      </c>
      <c r="Z117" s="9"/>
      <c r="AA117" s="21">
        <v>7.1999999999999993</v>
      </c>
      <c r="AB117" s="12"/>
      <c r="AC117" s="18">
        <v>16.799999999999997</v>
      </c>
      <c r="AD117" s="17">
        <v>7.1999999999999993</v>
      </c>
      <c r="AE117" s="11" t="s">
        <v>53</v>
      </c>
      <c r="AF117" s="11">
        <v>0</v>
      </c>
      <c r="AG117" s="11">
        <v>0</v>
      </c>
      <c r="AH117" s="18">
        <v>16.799999999999997</v>
      </c>
      <c r="AI117" s="11">
        <v>0</v>
      </c>
      <c r="AJ117" s="16" t="s">
        <v>51</v>
      </c>
    </row>
    <row r="118" spans="1:36" x14ac:dyDescent="0.25">
      <c r="A118" s="9">
        <v>110</v>
      </c>
      <c r="B118" s="10"/>
      <c r="C118" s="9" t="s">
        <v>42</v>
      </c>
      <c r="D118" s="24">
        <v>13495</v>
      </c>
      <c r="E118" s="31">
        <f>VLOOKUP(D118,[1]CRUCE!$AI$3:$AK$1048576,2,0)</f>
        <v>43622</v>
      </c>
      <c r="F118" s="31">
        <f>VLOOKUP(D118,'[2]DCMSALCIR (2)'!$F$3:$I$4708,4,0)</f>
        <v>43654</v>
      </c>
      <c r="G118" s="32">
        <f>VLOOKUP(D118,[1]CRUCE!$AI$3:$AK$1048576,3,0)</f>
        <v>3102774</v>
      </c>
      <c r="H118" s="9"/>
      <c r="I118" s="9"/>
      <c r="J118" s="10"/>
      <c r="K118" s="9"/>
      <c r="L118" s="12">
        <f>VLOOKUP(D118,'[3]ANEXO TECNICO No. 2'!$D$17:$H$2717,5,0)</f>
        <v>770</v>
      </c>
      <c r="M118" s="9"/>
      <c r="N118" s="10"/>
      <c r="O118" s="12" t="e">
        <f>VLOOKUP(D118,[4]Hoja1!$E$66:$L$4730,8,0)</f>
        <v>#N/A</v>
      </c>
      <c r="P118" s="9" t="s">
        <v>42</v>
      </c>
      <c r="Q118" s="24">
        <v>13495</v>
      </c>
      <c r="R118" s="11">
        <v>3106486</v>
      </c>
      <c r="S118" s="12"/>
      <c r="T118" s="12"/>
      <c r="U118" s="9"/>
      <c r="V118" s="12"/>
      <c r="W118" s="16">
        <v>2421193</v>
      </c>
      <c r="X118" s="9"/>
      <c r="Y118" s="17">
        <v>1100</v>
      </c>
      <c r="Z118" s="9"/>
      <c r="AA118" s="21">
        <v>330</v>
      </c>
      <c r="AB118" s="12"/>
      <c r="AC118" s="18">
        <v>770</v>
      </c>
      <c r="AD118" s="17">
        <v>330</v>
      </c>
      <c r="AE118" s="11" t="s">
        <v>53</v>
      </c>
      <c r="AF118" s="11">
        <v>0</v>
      </c>
      <c r="AG118" s="11">
        <v>0</v>
      </c>
      <c r="AH118" s="18">
        <v>770</v>
      </c>
      <c r="AI118" s="11">
        <v>0</v>
      </c>
      <c r="AJ118" s="16" t="s">
        <v>51</v>
      </c>
    </row>
    <row r="119" spans="1:36" x14ac:dyDescent="0.25">
      <c r="A119" s="9">
        <v>111</v>
      </c>
      <c r="B119" s="10"/>
      <c r="C119" s="9" t="s">
        <v>41</v>
      </c>
      <c r="D119" s="24">
        <v>201848</v>
      </c>
      <c r="E119" s="31">
        <f>VLOOKUP(D119,[1]CRUCE!$AI$3:$AK$1048576,2,0)</f>
        <v>43623</v>
      </c>
      <c r="F119" s="31">
        <f>VLOOKUP(D119,'[2]DCMSALCIR (2)'!$F$3:$I$4708,4,0)</f>
        <v>43626</v>
      </c>
      <c r="G119" s="32">
        <f>VLOOKUP(D119,[1]CRUCE!$AI$3:$AK$1048576,3,0)</f>
        <v>19030774</v>
      </c>
      <c r="H119" s="9"/>
      <c r="I119" s="9"/>
      <c r="J119" s="10"/>
      <c r="K119" s="9"/>
      <c r="L119" s="12">
        <f>VLOOKUP(D119,'[3]ANEXO TECNICO No. 2'!$D$17:$H$2717,5,0)</f>
        <v>9.7999999999999989</v>
      </c>
      <c r="M119" s="9"/>
      <c r="N119" s="10"/>
      <c r="O119" s="12">
        <f>VLOOKUP(D119,[4]Hoja1!$E$66:$L$4730,8,0)</f>
        <v>19030760</v>
      </c>
      <c r="P119" s="9" t="s">
        <v>41</v>
      </c>
      <c r="Q119" s="24">
        <v>201848</v>
      </c>
      <c r="R119" s="11">
        <v>19030774</v>
      </c>
      <c r="S119" s="12"/>
      <c r="T119" s="12"/>
      <c r="U119" s="9"/>
      <c r="V119" s="12"/>
      <c r="W119" s="16">
        <v>2382799</v>
      </c>
      <c r="X119" s="9"/>
      <c r="Y119" s="17">
        <v>14</v>
      </c>
      <c r="Z119" s="9"/>
      <c r="AA119" s="21">
        <v>4.2</v>
      </c>
      <c r="AB119" s="12"/>
      <c r="AC119" s="18">
        <v>9.7999999999999989</v>
      </c>
      <c r="AD119" s="17">
        <v>4.2</v>
      </c>
      <c r="AE119" s="11" t="s">
        <v>53</v>
      </c>
      <c r="AF119" s="11">
        <v>0</v>
      </c>
      <c r="AG119" s="11">
        <v>0</v>
      </c>
      <c r="AH119" s="18">
        <v>9.7999999999999989</v>
      </c>
      <c r="AI119" s="11">
        <v>0</v>
      </c>
      <c r="AJ119" s="16" t="s">
        <v>51</v>
      </c>
    </row>
    <row r="120" spans="1:36" x14ac:dyDescent="0.25">
      <c r="A120" s="9">
        <v>112</v>
      </c>
      <c r="B120" s="10"/>
      <c r="C120" s="9" t="s">
        <v>41</v>
      </c>
      <c r="D120" s="24">
        <v>201836</v>
      </c>
      <c r="E120" s="31">
        <f>VLOOKUP(D120,[1]CRUCE!$AI$3:$AK$1048576,2,0)</f>
        <v>43623</v>
      </c>
      <c r="F120" s="31">
        <f>VLOOKUP(D120,'[2]DCMSALCIR (2)'!$F$3:$I$4708,4,0)</f>
        <v>43626</v>
      </c>
      <c r="G120" s="32">
        <f>VLOOKUP(D120,[1]CRUCE!$AI$3:$AK$1048576,3,0)</f>
        <v>7895887</v>
      </c>
      <c r="H120" s="9"/>
      <c r="I120" s="9"/>
      <c r="J120" s="10"/>
      <c r="K120" s="9"/>
      <c r="L120" s="12">
        <f>VLOOKUP(D120,'[3]ANEXO TECNICO No. 2'!$D$17:$H$2717,5,0)</f>
        <v>0.7</v>
      </c>
      <c r="M120" s="9"/>
      <c r="N120" s="10"/>
      <c r="O120" s="12">
        <f>VLOOKUP(D120,[4]Hoja1!$E$66:$L$4730,8,0)</f>
        <v>7895886</v>
      </c>
      <c r="P120" s="9" t="s">
        <v>41</v>
      </c>
      <c r="Q120" s="24">
        <v>201836</v>
      </c>
      <c r="R120" s="11">
        <v>7895887</v>
      </c>
      <c r="S120" s="12"/>
      <c r="T120" s="12"/>
      <c r="U120" s="9"/>
      <c r="V120" s="12"/>
      <c r="W120" s="16">
        <v>2382801</v>
      </c>
      <c r="X120" s="9"/>
      <c r="Y120" s="17">
        <v>1</v>
      </c>
      <c r="Z120" s="9"/>
      <c r="AA120" s="21">
        <v>0.3</v>
      </c>
      <c r="AB120" s="12"/>
      <c r="AC120" s="18">
        <v>0.7</v>
      </c>
      <c r="AD120" s="17">
        <v>0.3</v>
      </c>
      <c r="AE120" s="11" t="s">
        <v>53</v>
      </c>
      <c r="AF120" s="11">
        <v>0</v>
      </c>
      <c r="AG120" s="11">
        <v>0</v>
      </c>
      <c r="AH120" s="18">
        <v>0.7</v>
      </c>
      <c r="AI120" s="11">
        <v>0</v>
      </c>
      <c r="AJ120" s="16" t="s">
        <v>51</v>
      </c>
    </row>
    <row r="121" spans="1:36" x14ac:dyDescent="0.25">
      <c r="A121" s="9">
        <v>113</v>
      </c>
      <c r="B121" s="10"/>
      <c r="C121" s="9" t="s">
        <v>41</v>
      </c>
      <c r="D121" s="24">
        <v>202584</v>
      </c>
      <c r="E121" s="31">
        <f>VLOOKUP(D121,[1]CRUCE!$AI$3:$AK$1048576,2,0)</f>
        <v>43626</v>
      </c>
      <c r="F121" s="31">
        <f>VLOOKUP(D121,'[2]DCMSALCIR (2)'!$F$3:$I$4708,4,0)</f>
        <v>43635</v>
      </c>
      <c r="G121" s="32">
        <f>VLOOKUP(D121,[1]CRUCE!$AI$3:$AK$1048576,3,0)</f>
        <v>7983273</v>
      </c>
      <c r="H121" s="9"/>
      <c r="I121" s="9"/>
      <c r="J121" s="10"/>
      <c r="K121" s="9"/>
      <c r="L121" s="12">
        <f>VLOOKUP(D121,'[3]ANEXO TECNICO No. 2'!$D$17:$H$2717,5,0)</f>
        <v>53620</v>
      </c>
      <c r="M121" s="9"/>
      <c r="N121" s="10"/>
      <c r="O121" s="12">
        <f>VLOOKUP(D121,[4]Hoja1!$E$66:$L$4730,8,0)</f>
        <v>7906673</v>
      </c>
      <c r="P121" s="9" t="s">
        <v>41</v>
      </c>
      <c r="Q121" s="24">
        <v>202584</v>
      </c>
      <c r="R121" s="11">
        <v>7983273</v>
      </c>
      <c r="S121" s="12"/>
      <c r="T121" s="12"/>
      <c r="U121" s="9"/>
      <c r="V121" s="12"/>
      <c r="W121" s="16">
        <v>2395593</v>
      </c>
      <c r="X121" s="9"/>
      <c r="Y121" s="17">
        <v>76600</v>
      </c>
      <c r="Z121" s="9"/>
      <c r="AA121" s="21">
        <v>22980</v>
      </c>
      <c r="AB121" s="12"/>
      <c r="AC121" s="18">
        <v>53620</v>
      </c>
      <c r="AD121" s="17">
        <v>22980</v>
      </c>
      <c r="AE121" s="11" t="s">
        <v>53</v>
      </c>
      <c r="AF121" s="11">
        <v>0</v>
      </c>
      <c r="AG121" s="11">
        <v>0</v>
      </c>
      <c r="AH121" s="18">
        <v>53620</v>
      </c>
      <c r="AI121" s="11">
        <v>0</v>
      </c>
      <c r="AJ121" s="16" t="s">
        <v>51</v>
      </c>
    </row>
    <row r="122" spans="1:36" x14ac:dyDescent="0.25">
      <c r="A122" s="9">
        <v>114</v>
      </c>
      <c r="B122" s="10"/>
      <c r="C122" s="9" t="s">
        <v>41</v>
      </c>
      <c r="D122" s="24">
        <v>202813</v>
      </c>
      <c r="E122" s="31">
        <f>VLOOKUP(D122,[1]CRUCE!$AI$3:$AK$1048576,2,0)</f>
        <v>43626</v>
      </c>
      <c r="F122" s="31">
        <f>VLOOKUP(D122,'[2]DCMSALCIR (2)'!$F$3:$I$4708,4,0)</f>
        <v>43726</v>
      </c>
      <c r="G122" s="32">
        <f>VLOOKUP(D122,[1]CRUCE!$AI$3:$AK$1048576,3,0)</f>
        <v>41196</v>
      </c>
      <c r="H122" s="9"/>
      <c r="I122" s="9"/>
      <c r="J122" s="10"/>
      <c r="K122" s="9"/>
      <c r="L122" s="12">
        <f>VLOOKUP(D122,'[3]ANEXO TECNICO No. 2'!$D$17:$H$2717,5,0)</f>
        <v>2240</v>
      </c>
      <c r="M122" s="9"/>
      <c r="N122" s="10"/>
      <c r="O122" s="12">
        <f>VLOOKUP(D122,[4]Hoja1!$E$66:$L$4730,8,0)</f>
        <v>37996</v>
      </c>
      <c r="P122" s="9" t="s">
        <v>41</v>
      </c>
      <c r="Q122" s="24">
        <v>202813</v>
      </c>
      <c r="R122" s="11">
        <v>41196</v>
      </c>
      <c r="S122" s="12"/>
      <c r="T122" s="12"/>
      <c r="U122" s="9"/>
      <c r="V122" s="12"/>
      <c r="W122" s="16">
        <v>2543364</v>
      </c>
      <c r="X122" s="9"/>
      <c r="Y122" s="17">
        <v>3200</v>
      </c>
      <c r="Z122" s="9"/>
      <c r="AA122" s="21">
        <v>960</v>
      </c>
      <c r="AB122" s="12"/>
      <c r="AC122" s="18">
        <v>2240</v>
      </c>
      <c r="AD122" s="17">
        <v>960</v>
      </c>
      <c r="AE122" s="11" t="s">
        <v>53</v>
      </c>
      <c r="AF122" s="11">
        <v>0</v>
      </c>
      <c r="AG122" s="11">
        <v>0</v>
      </c>
      <c r="AH122" s="18">
        <v>2240</v>
      </c>
      <c r="AI122" s="11">
        <v>0</v>
      </c>
      <c r="AJ122" s="16" t="s">
        <v>51</v>
      </c>
    </row>
    <row r="123" spans="1:36" x14ac:dyDescent="0.25">
      <c r="A123" s="9">
        <v>115</v>
      </c>
      <c r="B123" s="10"/>
      <c r="C123" s="9" t="s">
        <v>41</v>
      </c>
      <c r="D123" s="24">
        <v>202692</v>
      </c>
      <c r="E123" s="31">
        <f>VLOOKUP(D123,[1]CRUCE!$AI$3:$AK$1048576,2,0)</f>
        <v>43626</v>
      </c>
      <c r="F123" s="31">
        <f>VLOOKUP(D123,'[2]DCMSALCIR (2)'!$F$3:$I$4708,4,0)</f>
        <v>43731</v>
      </c>
      <c r="G123" s="32">
        <f>VLOOKUP(D123,[1]CRUCE!$AI$3:$AK$1048576,3,0)</f>
        <v>39544</v>
      </c>
      <c r="H123" s="9"/>
      <c r="I123" s="9"/>
      <c r="J123" s="10"/>
      <c r="K123" s="9"/>
      <c r="L123" s="12">
        <f>VLOOKUP(D123,'[3]ANEXO TECNICO No. 2'!$D$17:$H$2717,5,0)</f>
        <v>2240</v>
      </c>
      <c r="M123" s="9"/>
      <c r="N123" s="10"/>
      <c r="O123" s="12">
        <f>VLOOKUP(D123,[4]Hoja1!$E$66:$L$4730,8,0)</f>
        <v>36344</v>
      </c>
      <c r="P123" s="9" t="s">
        <v>41</v>
      </c>
      <c r="Q123" s="24">
        <v>202692</v>
      </c>
      <c r="R123" s="11">
        <v>39544</v>
      </c>
      <c r="S123" s="12"/>
      <c r="T123" s="12"/>
      <c r="U123" s="9"/>
      <c r="V123" s="12"/>
      <c r="W123" s="16">
        <v>2543383</v>
      </c>
      <c r="X123" s="9"/>
      <c r="Y123" s="17">
        <v>3200</v>
      </c>
      <c r="Z123" s="9"/>
      <c r="AA123" s="21">
        <v>960</v>
      </c>
      <c r="AB123" s="12"/>
      <c r="AC123" s="18">
        <v>2240</v>
      </c>
      <c r="AD123" s="17">
        <v>960</v>
      </c>
      <c r="AE123" s="11" t="s">
        <v>53</v>
      </c>
      <c r="AF123" s="11">
        <v>0</v>
      </c>
      <c r="AG123" s="11">
        <v>0</v>
      </c>
      <c r="AH123" s="18">
        <v>2240</v>
      </c>
      <c r="AI123" s="11">
        <v>0</v>
      </c>
      <c r="AJ123" s="16" t="s">
        <v>51</v>
      </c>
    </row>
    <row r="124" spans="1:36" x14ac:dyDescent="0.25">
      <c r="A124" s="9">
        <v>116</v>
      </c>
      <c r="B124" s="10"/>
      <c r="C124" s="9" t="s">
        <v>41</v>
      </c>
      <c r="D124" s="24">
        <v>203183</v>
      </c>
      <c r="E124" s="31">
        <f>VLOOKUP(D124,[1]CRUCE!$AI$3:$AK$1048576,2,0)</f>
        <v>43627</v>
      </c>
      <c r="F124" s="31">
        <f>VLOOKUP(D124,'[2]DCMSALCIR (2)'!$F$3:$I$4708,4,0)</f>
        <v>43655</v>
      </c>
      <c r="G124" s="32">
        <f>VLOOKUP(D124,[1]CRUCE!$AI$3:$AK$1048576,3,0)</f>
        <v>18480</v>
      </c>
      <c r="H124" s="9"/>
      <c r="I124" s="9"/>
      <c r="J124" s="10"/>
      <c r="K124" s="9"/>
      <c r="L124" s="12">
        <f>VLOOKUP(D124,'[3]ANEXO TECNICO No. 2'!$D$17:$H$2717,5,0)</f>
        <v>4.1999999999999993</v>
      </c>
      <c r="M124" s="9"/>
      <c r="N124" s="10"/>
      <c r="O124" s="12">
        <f>VLOOKUP(D124,[4]Hoja1!$E$66:$L$4730,8,0)</f>
        <v>18474</v>
      </c>
      <c r="P124" s="9" t="s">
        <v>41</v>
      </c>
      <c r="Q124" s="24">
        <v>203183</v>
      </c>
      <c r="R124" s="11">
        <v>22176</v>
      </c>
      <c r="S124" s="12"/>
      <c r="T124" s="12"/>
      <c r="U124" s="9"/>
      <c r="V124" s="12"/>
      <c r="W124" s="16">
        <v>2423591</v>
      </c>
      <c r="X124" s="9"/>
      <c r="Y124" s="17">
        <v>6</v>
      </c>
      <c r="Z124" s="9"/>
      <c r="AA124" s="21">
        <v>1.7999999999999998</v>
      </c>
      <c r="AB124" s="12"/>
      <c r="AC124" s="18">
        <v>4.1999999999999993</v>
      </c>
      <c r="AD124" s="17">
        <v>1.7999999999999998</v>
      </c>
      <c r="AE124" s="11" t="s">
        <v>53</v>
      </c>
      <c r="AF124" s="11">
        <v>0</v>
      </c>
      <c r="AG124" s="11">
        <v>0</v>
      </c>
      <c r="AH124" s="18">
        <v>4.1999999999999993</v>
      </c>
      <c r="AI124" s="11">
        <v>0</v>
      </c>
      <c r="AJ124" s="16" t="s">
        <v>51</v>
      </c>
    </row>
    <row r="125" spans="1:36" x14ac:dyDescent="0.25">
      <c r="A125" s="9">
        <v>117</v>
      </c>
      <c r="B125" s="10"/>
      <c r="C125" s="9" t="s">
        <v>41</v>
      </c>
      <c r="D125" s="24">
        <v>203489</v>
      </c>
      <c r="E125" s="31">
        <f>VLOOKUP(D125,[1]CRUCE!$AI$3:$AK$1048576,2,0)</f>
        <v>43628</v>
      </c>
      <c r="F125" s="31">
        <f>VLOOKUP(D125,'[2]DCMSALCIR (2)'!$F$3:$I$4708,4,0)</f>
        <v>43668</v>
      </c>
      <c r="G125" s="32">
        <f>VLOOKUP(D125,[1]CRUCE!$AI$3:$AK$1048576,3,0)</f>
        <v>14531514</v>
      </c>
      <c r="H125" s="9"/>
      <c r="I125" s="9"/>
      <c r="J125" s="10"/>
      <c r="K125" s="9"/>
      <c r="L125" s="12">
        <f>VLOOKUP(D125,'[3]ANEXO TECNICO No. 2'!$D$17:$H$2717,5,0)</f>
        <v>2240</v>
      </c>
      <c r="M125" s="9"/>
      <c r="N125" s="10"/>
      <c r="O125" s="12">
        <f>VLOOKUP(D125,[4]Hoja1!$E$66:$L$4730,8,0)</f>
        <v>14528314</v>
      </c>
      <c r="P125" s="9" t="s">
        <v>41</v>
      </c>
      <c r="Q125" s="24">
        <v>203489</v>
      </c>
      <c r="R125" s="11">
        <v>14531514</v>
      </c>
      <c r="S125" s="12"/>
      <c r="T125" s="12"/>
      <c r="U125" s="9"/>
      <c r="V125" s="12"/>
      <c r="W125" s="16">
        <v>2445270</v>
      </c>
      <c r="X125" s="9"/>
      <c r="Y125" s="17">
        <v>3200</v>
      </c>
      <c r="Z125" s="9"/>
      <c r="AA125" s="21">
        <v>960</v>
      </c>
      <c r="AB125" s="12"/>
      <c r="AC125" s="18">
        <v>2240</v>
      </c>
      <c r="AD125" s="17">
        <v>960</v>
      </c>
      <c r="AE125" s="11" t="s">
        <v>53</v>
      </c>
      <c r="AF125" s="11">
        <v>0</v>
      </c>
      <c r="AG125" s="11">
        <v>0</v>
      </c>
      <c r="AH125" s="18">
        <v>2240</v>
      </c>
      <c r="AI125" s="11">
        <v>0</v>
      </c>
      <c r="AJ125" s="16" t="s">
        <v>51</v>
      </c>
    </row>
    <row r="126" spans="1:36" x14ac:dyDescent="0.25">
      <c r="A126" s="9">
        <v>118</v>
      </c>
      <c r="B126" s="10"/>
      <c r="C126" s="9" t="s">
        <v>41</v>
      </c>
      <c r="D126" s="24">
        <v>203606</v>
      </c>
      <c r="E126" s="31">
        <f>VLOOKUP(D126,[1]CRUCE!$AI$3:$AK$1048576,2,0)</f>
        <v>43628</v>
      </c>
      <c r="F126" s="31">
        <f>VLOOKUP(D126,'[2]DCMSALCIR (2)'!$F$3:$I$4708,4,0)</f>
        <v>43633</v>
      </c>
      <c r="G126" s="32">
        <f>VLOOKUP(D126,[1]CRUCE!$AI$3:$AK$1048576,3,0)</f>
        <v>3961420</v>
      </c>
      <c r="H126" s="9"/>
      <c r="I126" s="9"/>
      <c r="J126" s="10"/>
      <c r="K126" s="9"/>
      <c r="L126" s="12">
        <f>VLOOKUP(D126,'[3]ANEXO TECNICO No. 2'!$D$17:$H$2717,5,0)</f>
        <v>2.8</v>
      </c>
      <c r="M126" s="9"/>
      <c r="N126" s="10"/>
      <c r="O126" s="12">
        <f>VLOOKUP(D126,[4]Hoja1!$E$66:$L$4730,8,0)</f>
        <v>3961416</v>
      </c>
      <c r="P126" s="9" t="s">
        <v>41</v>
      </c>
      <c r="Q126" s="24">
        <v>203606</v>
      </c>
      <c r="R126" s="11">
        <v>3961420</v>
      </c>
      <c r="S126" s="12"/>
      <c r="T126" s="12"/>
      <c r="U126" s="9"/>
      <c r="V126" s="12"/>
      <c r="W126" s="16">
        <v>2391681</v>
      </c>
      <c r="X126" s="9"/>
      <c r="Y126" s="17">
        <v>4</v>
      </c>
      <c r="Z126" s="9"/>
      <c r="AA126" s="21">
        <v>1.2</v>
      </c>
      <c r="AB126" s="12"/>
      <c r="AC126" s="18">
        <v>2.8</v>
      </c>
      <c r="AD126" s="17">
        <v>1.2</v>
      </c>
      <c r="AE126" s="11" t="s">
        <v>53</v>
      </c>
      <c r="AF126" s="11">
        <v>0</v>
      </c>
      <c r="AG126" s="11">
        <v>0</v>
      </c>
      <c r="AH126" s="18">
        <v>2.8</v>
      </c>
      <c r="AI126" s="11">
        <v>0</v>
      </c>
      <c r="AJ126" s="16" t="s">
        <v>51</v>
      </c>
    </row>
    <row r="127" spans="1:36" x14ac:dyDescent="0.25">
      <c r="A127" s="9">
        <v>119</v>
      </c>
      <c r="B127" s="10"/>
      <c r="C127" s="9" t="s">
        <v>41</v>
      </c>
      <c r="D127" s="24">
        <v>204988</v>
      </c>
      <c r="E127" s="31">
        <f>VLOOKUP(D127,[1]CRUCE!$AI$3:$AK$1048576,2,0)</f>
        <v>43630</v>
      </c>
      <c r="F127" s="31">
        <f>VLOOKUP(D127,'[2]DCMSALCIR (2)'!$F$3:$I$4708,4,0)</f>
        <v>43726</v>
      </c>
      <c r="G127" s="32">
        <f>VLOOKUP(D127,[1]CRUCE!$AI$3:$AK$1048576,3,0)</f>
        <v>39381</v>
      </c>
      <c r="H127" s="9"/>
      <c r="I127" s="9"/>
      <c r="J127" s="10"/>
      <c r="K127" s="9"/>
      <c r="L127" s="12">
        <f>VLOOKUP(D127,'[3]ANEXO TECNICO No. 2'!$D$17:$H$2717,5,0)</f>
        <v>8890</v>
      </c>
      <c r="M127" s="9"/>
      <c r="N127" s="10"/>
      <c r="O127" s="12">
        <f>VLOOKUP(D127,[4]Hoja1!$E$66:$L$4730,8,0)</f>
        <v>26681</v>
      </c>
      <c r="P127" s="9" t="s">
        <v>41</v>
      </c>
      <c r="Q127" s="24">
        <v>204988</v>
      </c>
      <c r="R127" s="11">
        <v>39381</v>
      </c>
      <c r="S127" s="12"/>
      <c r="T127" s="12"/>
      <c r="U127" s="9"/>
      <c r="V127" s="12"/>
      <c r="W127" s="16">
        <v>2511317</v>
      </c>
      <c r="X127" s="9"/>
      <c r="Y127" s="17">
        <v>12700</v>
      </c>
      <c r="Z127" s="9"/>
      <c r="AA127" s="21">
        <v>3810</v>
      </c>
      <c r="AB127" s="12"/>
      <c r="AC127" s="18">
        <v>8890</v>
      </c>
      <c r="AD127" s="17">
        <v>3810</v>
      </c>
      <c r="AE127" s="11" t="s">
        <v>53</v>
      </c>
      <c r="AF127" s="11">
        <v>0</v>
      </c>
      <c r="AG127" s="11">
        <v>0</v>
      </c>
      <c r="AH127" s="18">
        <v>8890</v>
      </c>
      <c r="AI127" s="11">
        <v>0</v>
      </c>
      <c r="AJ127" s="16" t="s">
        <v>51</v>
      </c>
    </row>
    <row r="128" spans="1:36" x14ac:dyDescent="0.25">
      <c r="A128" s="9">
        <v>120</v>
      </c>
      <c r="B128" s="10"/>
      <c r="C128" s="9" t="s">
        <v>41</v>
      </c>
      <c r="D128" s="24">
        <v>205325</v>
      </c>
      <c r="E128" s="31">
        <f>VLOOKUP(D128,[1]CRUCE!$AI$3:$AK$1048576,2,0)</f>
        <v>43633</v>
      </c>
      <c r="F128" s="31">
        <f>VLOOKUP(D128,'[2]DCMSALCIR (2)'!$F$3:$I$4708,4,0)</f>
        <v>43655</v>
      </c>
      <c r="G128" s="32">
        <f>VLOOKUP(D128,[1]CRUCE!$AI$3:$AK$1048576,3,0)</f>
        <v>7895887</v>
      </c>
      <c r="H128" s="9"/>
      <c r="I128" s="9"/>
      <c r="J128" s="10"/>
      <c r="K128" s="9"/>
      <c r="L128" s="12">
        <f>VLOOKUP(D128,'[3]ANEXO TECNICO No. 2'!$D$17:$H$2717,5,0)</f>
        <v>0.7</v>
      </c>
      <c r="M128" s="9"/>
      <c r="N128" s="10"/>
      <c r="O128" s="12">
        <f>VLOOKUP(D128,[4]Hoja1!$E$66:$L$4730,8,0)</f>
        <v>7895886</v>
      </c>
      <c r="P128" s="9" t="s">
        <v>41</v>
      </c>
      <c r="Q128" s="24">
        <v>205325</v>
      </c>
      <c r="R128" s="11">
        <v>7895887</v>
      </c>
      <c r="S128" s="12"/>
      <c r="T128" s="12"/>
      <c r="U128" s="9"/>
      <c r="V128" s="12"/>
      <c r="W128" s="16">
        <v>2423606</v>
      </c>
      <c r="X128" s="9"/>
      <c r="Y128" s="17">
        <v>1</v>
      </c>
      <c r="Z128" s="9"/>
      <c r="AA128" s="21">
        <v>0.3</v>
      </c>
      <c r="AB128" s="12"/>
      <c r="AC128" s="18">
        <v>0.7</v>
      </c>
      <c r="AD128" s="17">
        <v>0.3</v>
      </c>
      <c r="AE128" s="11" t="s">
        <v>53</v>
      </c>
      <c r="AF128" s="11">
        <v>0</v>
      </c>
      <c r="AG128" s="11">
        <v>0</v>
      </c>
      <c r="AH128" s="18">
        <v>0.7</v>
      </c>
      <c r="AI128" s="11">
        <v>0</v>
      </c>
      <c r="AJ128" s="16" t="s">
        <v>51</v>
      </c>
    </row>
    <row r="129" spans="1:36" x14ac:dyDescent="0.25">
      <c r="A129" s="9">
        <v>121</v>
      </c>
      <c r="B129" s="10"/>
      <c r="C129" s="9" t="s">
        <v>41</v>
      </c>
      <c r="D129" s="24">
        <v>206084</v>
      </c>
      <c r="E129" s="31">
        <f>VLOOKUP(D129,[1]CRUCE!$AI$3:$AK$1048576,2,0)</f>
        <v>43634</v>
      </c>
      <c r="F129" s="31">
        <f>VLOOKUP(D129,'[2]DCMSALCIR (2)'!$F$3:$I$4708,4,0)</f>
        <v>43636</v>
      </c>
      <c r="G129" s="32">
        <f>VLOOKUP(D129,[1]CRUCE!$AI$3:$AK$1048576,3,0)</f>
        <v>3961420</v>
      </c>
      <c r="H129" s="9"/>
      <c r="I129" s="9"/>
      <c r="J129" s="10"/>
      <c r="K129" s="9"/>
      <c r="L129" s="12">
        <f>VLOOKUP(D129,'[3]ANEXO TECNICO No. 2'!$D$17:$H$2717,5,0)</f>
        <v>2.8</v>
      </c>
      <c r="M129" s="9"/>
      <c r="N129" s="10"/>
      <c r="O129" s="12">
        <f>VLOOKUP(D129,[4]Hoja1!$E$66:$L$4730,8,0)</f>
        <v>3961416</v>
      </c>
      <c r="P129" s="9" t="s">
        <v>41</v>
      </c>
      <c r="Q129" s="24">
        <v>206084</v>
      </c>
      <c r="R129" s="11">
        <v>3961420</v>
      </c>
      <c r="S129" s="12"/>
      <c r="T129" s="12"/>
      <c r="U129" s="9"/>
      <c r="V129" s="12"/>
      <c r="W129" s="16">
        <v>2406189</v>
      </c>
      <c r="X129" s="9"/>
      <c r="Y129" s="17">
        <v>4</v>
      </c>
      <c r="Z129" s="9"/>
      <c r="AA129" s="21">
        <v>1.2</v>
      </c>
      <c r="AB129" s="12"/>
      <c r="AC129" s="18">
        <v>2.8</v>
      </c>
      <c r="AD129" s="17">
        <v>1.2</v>
      </c>
      <c r="AE129" s="11" t="s">
        <v>53</v>
      </c>
      <c r="AF129" s="11">
        <v>0</v>
      </c>
      <c r="AG129" s="11">
        <v>0</v>
      </c>
      <c r="AH129" s="18">
        <v>2.8</v>
      </c>
      <c r="AI129" s="11">
        <v>0</v>
      </c>
      <c r="AJ129" s="16" t="s">
        <v>51</v>
      </c>
    </row>
    <row r="130" spans="1:36" x14ac:dyDescent="0.25">
      <c r="A130" s="9">
        <v>122</v>
      </c>
      <c r="B130" s="10"/>
      <c r="C130" s="9" t="s">
        <v>41</v>
      </c>
      <c r="D130" s="24">
        <v>205971</v>
      </c>
      <c r="E130" s="31">
        <f>VLOOKUP(D130,[1]CRUCE!$AI$3:$AK$1048576,2,0)</f>
        <v>43634</v>
      </c>
      <c r="F130" s="31">
        <f>VLOOKUP(D130,'[2]DCMSALCIR (2)'!$F$3:$I$4708,4,0)</f>
        <v>43655</v>
      </c>
      <c r="G130" s="32">
        <f>VLOOKUP(D130,[1]CRUCE!$AI$3:$AK$1048576,3,0)</f>
        <v>51744</v>
      </c>
      <c r="H130" s="9"/>
      <c r="I130" s="9"/>
      <c r="J130" s="10"/>
      <c r="K130" s="9"/>
      <c r="L130" s="12">
        <f>VLOOKUP(D130,'[3]ANEXO TECNICO No. 2'!$D$17:$H$2717,5,0)</f>
        <v>9.7999999999999989</v>
      </c>
      <c r="M130" s="9"/>
      <c r="N130" s="10"/>
      <c r="O130" s="12">
        <f>VLOOKUP(D130,[4]Hoja1!$E$66:$L$4730,8,0)</f>
        <v>51730</v>
      </c>
      <c r="P130" s="9" t="s">
        <v>41</v>
      </c>
      <c r="Q130" s="24">
        <v>205971</v>
      </c>
      <c r="R130" s="11">
        <v>51744</v>
      </c>
      <c r="S130" s="12"/>
      <c r="T130" s="12"/>
      <c r="U130" s="9"/>
      <c r="V130" s="12"/>
      <c r="W130" s="16">
        <v>2423594</v>
      </c>
      <c r="X130" s="9"/>
      <c r="Y130" s="17">
        <v>14</v>
      </c>
      <c r="Z130" s="9"/>
      <c r="AA130" s="21">
        <v>4.2</v>
      </c>
      <c r="AB130" s="12"/>
      <c r="AC130" s="18">
        <v>9.7999999999999989</v>
      </c>
      <c r="AD130" s="17">
        <v>4.2</v>
      </c>
      <c r="AE130" s="11" t="s">
        <v>53</v>
      </c>
      <c r="AF130" s="11">
        <v>0</v>
      </c>
      <c r="AG130" s="11">
        <v>0</v>
      </c>
      <c r="AH130" s="18">
        <v>9.7999999999999989</v>
      </c>
      <c r="AI130" s="11">
        <v>0</v>
      </c>
      <c r="AJ130" s="16" t="s">
        <v>51</v>
      </c>
    </row>
    <row r="131" spans="1:36" x14ac:dyDescent="0.25">
      <c r="A131" s="9">
        <v>123</v>
      </c>
      <c r="B131" s="10"/>
      <c r="C131" s="9" t="s">
        <v>41</v>
      </c>
      <c r="D131" s="24">
        <v>206643</v>
      </c>
      <c r="E131" s="31">
        <f>VLOOKUP(D131,[1]CRUCE!$AI$3:$AK$1048576,2,0)</f>
        <v>43635</v>
      </c>
      <c r="F131" s="31">
        <f>VLOOKUP(D131,'[2]DCMSALCIR (2)'!$F$3:$I$4708,4,0)</f>
        <v>43655</v>
      </c>
      <c r="G131" s="32">
        <f>VLOOKUP(D131,[1]CRUCE!$AI$3:$AK$1048576,3,0)</f>
        <v>627264</v>
      </c>
      <c r="H131" s="9"/>
      <c r="I131" s="9"/>
      <c r="J131" s="10"/>
      <c r="K131" s="9"/>
      <c r="L131" s="12">
        <f>VLOOKUP(D131,'[3]ANEXO TECNICO No. 2'!$D$17:$H$2717,5,0)</f>
        <v>6484.7999999999993</v>
      </c>
      <c r="M131" s="9"/>
      <c r="N131" s="10"/>
      <c r="O131" s="12">
        <f>VLOOKUP(D131,[4]Hoja1!$E$66:$L$4730,8,0)</f>
        <v>618000</v>
      </c>
      <c r="P131" s="9" t="s">
        <v>41</v>
      </c>
      <c r="Q131" s="24">
        <v>206643</v>
      </c>
      <c r="R131" s="11">
        <v>627264</v>
      </c>
      <c r="S131" s="12"/>
      <c r="T131" s="12"/>
      <c r="U131" s="9"/>
      <c r="V131" s="12"/>
      <c r="W131" s="16">
        <v>2423605</v>
      </c>
      <c r="X131" s="9"/>
      <c r="Y131" s="17">
        <v>9264</v>
      </c>
      <c r="Z131" s="9"/>
      <c r="AA131" s="21">
        <v>2779.2</v>
      </c>
      <c r="AB131" s="12"/>
      <c r="AC131" s="18">
        <v>6484.7999999999993</v>
      </c>
      <c r="AD131" s="17">
        <v>2779.2</v>
      </c>
      <c r="AE131" s="11" t="s">
        <v>53</v>
      </c>
      <c r="AF131" s="11">
        <v>0</v>
      </c>
      <c r="AG131" s="11">
        <v>0</v>
      </c>
      <c r="AH131" s="18">
        <v>6484.7999999999993</v>
      </c>
      <c r="AI131" s="11">
        <v>0</v>
      </c>
      <c r="AJ131" s="16" t="s">
        <v>51</v>
      </c>
    </row>
    <row r="132" spans="1:36" x14ac:dyDescent="0.25">
      <c r="A132" s="9">
        <v>124</v>
      </c>
      <c r="B132" s="10"/>
      <c r="C132" s="9" t="s">
        <v>41</v>
      </c>
      <c r="D132" s="24">
        <v>206562</v>
      </c>
      <c r="E132" s="31">
        <f>VLOOKUP(D132,[1]CRUCE!$AI$3:$AK$1048576,2,0)</f>
        <v>43635</v>
      </c>
      <c r="F132" s="31">
        <f>VLOOKUP(D132,'[2]DCMSALCIR (2)'!$F$3:$I$4708,4,0)</f>
        <v>43655</v>
      </c>
      <c r="G132" s="32">
        <f>VLOOKUP(D132,[1]CRUCE!$AI$3:$AK$1048576,3,0)</f>
        <v>136635</v>
      </c>
      <c r="H132" s="9"/>
      <c r="I132" s="9"/>
      <c r="J132" s="10"/>
      <c r="K132" s="9"/>
      <c r="L132" s="12">
        <f>VLOOKUP(D132,'[3]ANEXO TECNICO No. 2'!$D$17:$H$2717,5,0)</f>
        <v>2.0999999999999996</v>
      </c>
      <c r="M132" s="9"/>
      <c r="N132" s="10"/>
      <c r="O132" s="12">
        <f>VLOOKUP(D132,[4]Hoja1!$E$66:$L$4730,8,0)</f>
        <v>136632</v>
      </c>
      <c r="P132" s="9" t="s">
        <v>41</v>
      </c>
      <c r="Q132" s="24">
        <v>206562</v>
      </c>
      <c r="R132" s="11">
        <v>136635</v>
      </c>
      <c r="S132" s="12"/>
      <c r="T132" s="12"/>
      <c r="U132" s="9"/>
      <c r="V132" s="12"/>
      <c r="W132" s="16">
        <v>2423602</v>
      </c>
      <c r="X132" s="9"/>
      <c r="Y132" s="17">
        <v>3</v>
      </c>
      <c r="Z132" s="9"/>
      <c r="AA132" s="21">
        <v>0.89999999999999991</v>
      </c>
      <c r="AB132" s="12"/>
      <c r="AC132" s="18">
        <v>2.0999999999999996</v>
      </c>
      <c r="AD132" s="17">
        <v>0.89999999999999991</v>
      </c>
      <c r="AE132" s="11" t="s">
        <v>53</v>
      </c>
      <c r="AF132" s="11">
        <v>0</v>
      </c>
      <c r="AG132" s="11">
        <v>0</v>
      </c>
      <c r="AH132" s="18">
        <v>2.0999999999999996</v>
      </c>
      <c r="AI132" s="11">
        <v>0</v>
      </c>
      <c r="AJ132" s="16" t="s">
        <v>51</v>
      </c>
    </row>
    <row r="133" spans="1:36" x14ac:dyDescent="0.25">
      <c r="A133" s="9">
        <v>125</v>
      </c>
      <c r="B133" s="10"/>
      <c r="C133" s="9" t="s">
        <v>41</v>
      </c>
      <c r="D133" s="24">
        <v>206486</v>
      </c>
      <c r="E133" s="31">
        <f>VLOOKUP(D133,[1]CRUCE!$AI$3:$AK$1048576,2,0)</f>
        <v>43635</v>
      </c>
      <c r="F133" s="31">
        <f>VLOOKUP(D133,'[2]DCMSALCIR (2)'!$F$3:$I$4708,4,0)</f>
        <v>43637</v>
      </c>
      <c r="G133" s="32">
        <f>VLOOKUP(D133,[1]CRUCE!$AI$3:$AK$1048576,3,0)</f>
        <v>49916</v>
      </c>
      <c r="H133" s="9"/>
      <c r="I133" s="9"/>
      <c r="J133" s="10"/>
      <c r="K133" s="9"/>
      <c r="L133" s="12">
        <f>VLOOKUP(D133,'[3]ANEXO TECNICO No. 2'!$D$17:$H$2717,5,0)</f>
        <v>0.7</v>
      </c>
      <c r="M133" s="9"/>
      <c r="N133" s="10"/>
      <c r="O133" s="12">
        <f>VLOOKUP(D133,[4]Hoja1!$E$66:$L$4730,8,0)</f>
        <v>49915</v>
      </c>
      <c r="P133" s="9" t="s">
        <v>41</v>
      </c>
      <c r="Q133" s="24">
        <v>206486</v>
      </c>
      <c r="R133" s="11">
        <v>49916</v>
      </c>
      <c r="S133" s="12"/>
      <c r="T133" s="12"/>
      <c r="U133" s="9"/>
      <c r="V133" s="12"/>
      <c r="W133" s="16">
        <v>2413908</v>
      </c>
      <c r="X133" s="9"/>
      <c r="Y133" s="17">
        <v>1</v>
      </c>
      <c r="Z133" s="9"/>
      <c r="AA133" s="21">
        <v>0.3</v>
      </c>
      <c r="AB133" s="12"/>
      <c r="AC133" s="18">
        <v>0.7</v>
      </c>
      <c r="AD133" s="17">
        <v>0.3</v>
      </c>
      <c r="AE133" s="11" t="s">
        <v>53</v>
      </c>
      <c r="AF133" s="11">
        <v>0</v>
      </c>
      <c r="AG133" s="11">
        <v>0</v>
      </c>
      <c r="AH133" s="18">
        <v>0.7</v>
      </c>
      <c r="AI133" s="11">
        <v>0</v>
      </c>
      <c r="AJ133" s="16" t="s">
        <v>51</v>
      </c>
    </row>
    <row r="134" spans="1:36" x14ac:dyDescent="0.25">
      <c r="A134" s="9">
        <v>126</v>
      </c>
      <c r="B134" s="10"/>
      <c r="C134" s="9" t="s">
        <v>41</v>
      </c>
      <c r="D134" s="24">
        <v>207187</v>
      </c>
      <c r="E134" s="31">
        <f>VLOOKUP(D134,[1]CRUCE!$AI$3:$AK$1048576,2,0)</f>
        <v>43636</v>
      </c>
      <c r="F134" s="31">
        <f>VLOOKUP(D134,'[2]DCMSALCIR (2)'!$F$3:$I$4708,4,0)</f>
        <v>43641</v>
      </c>
      <c r="G134" s="32">
        <f>VLOOKUP(D134,[1]CRUCE!$AI$3:$AK$1048576,3,0)</f>
        <v>7895887</v>
      </c>
      <c r="H134" s="9"/>
      <c r="I134" s="9"/>
      <c r="J134" s="10"/>
      <c r="K134" s="9"/>
      <c r="L134" s="12">
        <f>VLOOKUP(D134,'[3]ANEXO TECNICO No. 2'!$D$17:$H$2717,5,0)</f>
        <v>0.7</v>
      </c>
      <c r="M134" s="9"/>
      <c r="N134" s="10"/>
      <c r="O134" s="12">
        <f>VLOOKUP(D134,[4]Hoja1!$E$66:$L$4730,8,0)</f>
        <v>7895886</v>
      </c>
      <c r="P134" s="9" t="s">
        <v>41</v>
      </c>
      <c r="Q134" s="24">
        <v>207187</v>
      </c>
      <c r="R134" s="11">
        <v>7895887</v>
      </c>
      <c r="S134" s="12"/>
      <c r="T134" s="12"/>
      <c r="U134" s="9"/>
      <c r="V134" s="12"/>
      <c r="W134" s="16">
        <v>2401732</v>
      </c>
      <c r="X134" s="9"/>
      <c r="Y134" s="17">
        <v>1</v>
      </c>
      <c r="Z134" s="9"/>
      <c r="AA134" s="21">
        <v>0.3</v>
      </c>
      <c r="AB134" s="12"/>
      <c r="AC134" s="18">
        <v>0.7</v>
      </c>
      <c r="AD134" s="17">
        <v>0.3</v>
      </c>
      <c r="AE134" s="11" t="s">
        <v>53</v>
      </c>
      <c r="AF134" s="11">
        <v>0</v>
      </c>
      <c r="AG134" s="11">
        <v>0</v>
      </c>
      <c r="AH134" s="18">
        <v>0.7</v>
      </c>
      <c r="AI134" s="11">
        <v>0</v>
      </c>
      <c r="AJ134" s="16" t="s">
        <v>51</v>
      </c>
    </row>
    <row r="135" spans="1:36" x14ac:dyDescent="0.25">
      <c r="A135" s="9">
        <v>127</v>
      </c>
      <c r="B135" s="10"/>
      <c r="C135" s="9" t="s">
        <v>41</v>
      </c>
      <c r="D135" s="24">
        <v>207071</v>
      </c>
      <c r="E135" s="31">
        <f>VLOOKUP(D135,[1]CRUCE!$AI$3:$AK$1048576,2,0)</f>
        <v>43636</v>
      </c>
      <c r="F135" s="31">
        <f>VLOOKUP(D135,'[2]DCMSALCIR (2)'!$F$3:$I$4708,4,0)</f>
        <v>43655</v>
      </c>
      <c r="G135" s="32">
        <f>VLOOKUP(D135,[1]CRUCE!$AI$3:$AK$1048576,3,0)</f>
        <v>647966</v>
      </c>
      <c r="H135" s="9"/>
      <c r="I135" s="9"/>
      <c r="J135" s="10"/>
      <c r="K135" s="9"/>
      <c r="L135" s="12">
        <f>VLOOKUP(D135,'[3]ANEXO TECNICO No. 2'!$D$17:$H$2717,5,0)</f>
        <v>47593.7</v>
      </c>
      <c r="M135" s="9"/>
      <c r="N135" s="10"/>
      <c r="O135" s="12">
        <f>VLOOKUP(D135,[4]Hoja1!$E$66:$L$4730,8,0)</f>
        <v>579975</v>
      </c>
      <c r="P135" s="9" t="s">
        <v>41</v>
      </c>
      <c r="Q135" s="24">
        <v>207071</v>
      </c>
      <c r="R135" s="11">
        <v>647966</v>
      </c>
      <c r="S135" s="12"/>
      <c r="T135" s="12"/>
      <c r="U135" s="9"/>
      <c r="V135" s="12"/>
      <c r="W135" s="16">
        <v>2423601</v>
      </c>
      <c r="X135" s="9"/>
      <c r="Y135" s="17">
        <v>67991</v>
      </c>
      <c r="Z135" s="9"/>
      <c r="AA135" s="21">
        <v>20397.3</v>
      </c>
      <c r="AB135" s="12"/>
      <c r="AC135" s="18">
        <v>47593.7</v>
      </c>
      <c r="AD135" s="17">
        <v>20397.3</v>
      </c>
      <c r="AE135" s="11" t="s">
        <v>53</v>
      </c>
      <c r="AF135" s="11">
        <v>0</v>
      </c>
      <c r="AG135" s="11">
        <v>0</v>
      </c>
      <c r="AH135" s="18">
        <v>47593.7</v>
      </c>
      <c r="AI135" s="11">
        <v>0</v>
      </c>
      <c r="AJ135" s="16" t="s">
        <v>51</v>
      </c>
    </row>
    <row r="136" spans="1:36" x14ac:dyDescent="0.25">
      <c r="A136" s="9">
        <v>128</v>
      </c>
      <c r="B136" s="10"/>
      <c r="C136" s="9" t="s">
        <v>41</v>
      </c>
      <c r="D136" s="24">
        <v>206952</v>
      </c>
      <c r="E136" s="31">
        <f>VLOOKUP(D136,[1]CRUCE!$AI$3:$AK$1048576,2,0)</f>
        <v>43636</v>
      </c>
      <c r="F136" s="31">
        <f>VLOOKUP(D136,'[2]DCMSALCIR (2)'!$F$3:$I$4708,4,0)</f>
        <v>43655</v>
      </c>
      <c r="G136" s="32">
        <f>VLOOKUP(D136,[1]CRUCE!$AI$3:$AK$1048576,3,0)</f>
        <v>1098</v>
      </c>
      <c r="H136" s="9"/>
      <c r="I136" s="9"/>
      <c r="J136" s="10"/>
      <c r="K136" s="9"/>
      <c r="L136" s="12">
        <f>VLOOKUP(D136,'[3]ANEXO TECNICO No. 2'!$D$17:$H$2717,5,0)</f>
        <v>1.4</v>
      </c>
      <c r="M136" s="9"/>
      <c r="N136" s="10"/>
      <c r="O136" s="12">
        <f>VLOOKUP(D136,[4]Hoja1!$E$66:$L$4730,8,0)</f>
        <v>1096</v>
      </c>
      <c r="P136" s="9" t="s">
        <v>41</v>
      </c>
      <c r="Q136" s="24">
        <v>206952</v>
      </c>
      <c r="R136" s="11">
        <v>1098</v>
      </c>
      <c r="S136" s="12"/>
      <c r="T136" s="12"/>
      <c r="U136" s="9"/>
      <c r="V136" s="12"/>
      <c r="W136" s="16">
        <v>2423590</v>
      </c>
      <c r="X136" s="9"/>
      <c r="Y136" s="17">
        <v>2</v>
      </c>
      <c r="Z136" s="9"/>
      <c r="AA136" s="21">
        <v>0.6</v>
      </c>
      <c r="AB136" s="12"/>
      <c r="AC136" s="18">
        <v>1.4</v>
      </c>
      <c r="AD136" s="17">
        <v>0.6</v>
      </c>
      <c r="AE136" s="11" t="s">
        <v>53</v>
      </c>
      <c r="AF136" s="11">
        <v>0</v>
      </c>
      <c r="AG136" s="11">
        <v>0</v>
      </c>
      <c r="AH136" s="18">
        <v>1.4</v>
      </c>
      <c r="AI136" s="11">
        <v>0</v>
      </c>
      <c r="AJ136" s="16" t="s">
        <v>51</v>
      </c>
    </row>
    <row r="137" spans="1:36" x14ac:dyDescent="0.25">
      <c r="A137" s="9">
        <v>129</v>
      </c>
      <c r="B137" s="10"/>
      <c r="C137" s="9" t="s">
        <v>41</v>
      </c>
      <c r="D137" s="24">
        <v>207344</v>
      </c>
      <c r="E137" s="31">
        <f>VLOOKUP(D137,[1]CRUCE!$AI$3:$AK$1048576,2,0)</f>
        <v>43637</v>
      </c>
      <c r="F137" s="31">
        <f>VLOOKUP(D137,'[2]DCMSALCIR (2)'!$F$3:$I$4708,4,0)</f>
        <v>43683</v>
      </c>
      <c r="G137" s="32">
        <f>VLOOKUP(D137,[1]CRUCE!$AI$3:$AK$1048576,3,0)</f>
        <v>105948</v>
      </c>
      <c r="H137" s="9"/>
      <c r="I137" s="9"/>
      <c r="J137" s="10"/>
      <c r="K137" s="9"/>
      <c r="L137" s="12">
        <f>VLOOKUP(D137,'[3]ANEXO TECNICO No. 2'!$D$17:$H$2717,5,0)</f>
        <v>1.4</v>
      </c>
      <c r="M137" s="9"/>
      <c r="N137" s="10"/>
      <c r="O137" s="12">
        <f>VLOOKUP(D137,[4]Hoja1!$E$66:$L$4730,8,0)</f>
        <v>105946</v>
      </c>
      <c r="P137" s="9" t="s">
        <v>41</v>
      </c>
      <c r="Q137" s="24">
        <v>207344</v>
      </c>
      <c r="R137" s="11">
        <v>105948</v>
      </c>
      <c r="S137" s="12"/>
      <c r="T137" s="12"/>
      <c r="U137" s="9"/>
      <c r="V137" s="12"/>
      <c r="W137" s="16">
        <v>2464909</v>
      </c>
      <c r="X137" s="9"/>
      <c r="Y137" s="17">
        <v>2</v>
      </c>
      <c r="Z137" s="9"/>
      <c r="AA137" s="21">
        <v>0.6</v>
      </c>
      <c r="AB137" s="12"/>
      <c r="AC137" s="18">
        <v>1.4</v>
      </c>
      <c r="AD137" s="17">
        <v>0.6</v>
      </c>
      <c r="AE137" s="11" t="s">
        <v>53</v>
      </c>
      <c r="AF137" s="11">
        <v>0</v>
      </c>
      <c r="AG137" s="11">
        <v>0</v>
      </c>
      <c r="AH137" s="18">
        <v>1.4</v>
      </c>
      <c r="AI137" s="11">
        <v>0</v>
      </c>
      <c r="AJ137" s="16" t="s">
        <v>51</v>
      </c>
    </row>
    <row r="138" spans="1:36" x14ac:dyDescent="0.25">
      <c r="A138" s="9">
        <v>130</v>
      </c>
      <c r="B138" s="10"/>
      <c r="C138" s="9" t="s">
        <v>41</v>
      </c>
      <c r="D138" s="24">
        <v>207631</v>
      </c>
      <c r="E138" s="31">
        <f>VLOOKUP(D138,[1]CRUCE!$AI$3:$AK$1048576,2,0)</f>
        <v>43637</v>
      </c>
      <c r="F138" s="31">
        <f>VLOOKUP(D138,'[2]DCMSALCIR (2)'!$F$3:$I$4708,4,0)</f>
        <v>43717</v>
      </c>
      <c r="G138" s="32">
        <f>VLOOKUP(D138,[1]CRUCE!$AI$3:$AK$1048576,3,0)</f>
        <v>18480</v>
      </c>
      <c r="H138" s="9"/>
      <c r="I138" s="9"/>
      <c r="J138" s="10"/>
      <c r="K138" s="9"/>
      <c r="L138" s="12">
        <f>VLOOKUP(D138,'[3]ANEXO TECNICO No. 2'!$D$17:$H$2717,5,0)</f>
        <v>2590.6999999999998</v>
      </c>
      <c r="M138" s="9"/>
      <c r="N138" s="10"/>
      <c r="O138" s="12">
        <f>VLOOKUP(D138,[4]Hoja1!$E$66:$L$4730,8,0)</f>
        <v>14779</v>
      </c>
      <c r="P138" s="9" t="s">
        <v>41</v>
      </c>
      <c r="Q138" s="24">
        <v>207631</v>
      </c>
      <c r="R138" s="11">
        <v>22176</v>
      </c>
      <c r="S138" s="12"/>
      <c r="T138" s="12"/>
      <c r="U138" s="9"/>
      <c r="V138" s="12"/>
      <c r="W138" s="16">
        <v>2531325</v>
      </c>
      <c r="X138" s="9"/>
      <c r="Y138" s="17">
        <v>3701</v>
      </c>
      <c r="Z138" s="9"/>
      <c r="AA138" s="21">
        <v>1110.3</v>
      </c>
      <c r="AB138" s="12"/>
      <c r="AC138" s="18">
        <v>2590.6999999999998</v>
      </c>
      <c r="AD138" s="17">
        <v>1110.3</v>
      </c>
      <c r="AE138" s="11" t="s">
        <v>53</v>
      </c>
      <c r="AF138" s="11">
        <v>0</v>
      </c>
      <c r="AG138" s="11">
        <v>0</v>
      </c>
      <c r="AH138" s="18">
        <v>2590.6999999999998</v>
      </c>
      <c r="AI138" s="11">
        <v>0</v>
      </c>
      <c r="AJ138" s="16" t="s">
        <v>51</v>
      </c>
    </row>
    <row r="139" spans="1:36" x14ac:dyDescent="0.25">
      <c r="A139" s="9">
        <v>131</v>
      </c>
      <c r="B139" s="10"/>
      <c r="C139" s="9" t="s">
        <v>41</v>
      </c>
      <c r="D139" s="24">
        <v>208629</v>
      </c>
      <c r="E139" s="31">
        <f>VLOOKUP(D139,[1]CRUCE!$AI$3:$AK$1048576,2,0)</f>
        <v>43642</v>
      </c>
      <c r="F139" s="31">
        <f>VLOOKUP(D139,'[2]DCMSALCIR (2)'!$F$3:$I$4708,4,0)</f>
        <v>43682</v>
      </c>
      <c r="G139" s="32">
        <f>VLOOKUP(D139,[1]CRUCE!$AI$3:$AK$1048576,3,0)</f>
        <v>195527</v>
      </c>
      <c r="H139" s="9"/>
      <c r="I139" s="9"/>
      <c r="J139" s="10"/>
      <c r="K139" s="9"/>
      <c r="L139" s="12">
        <f>VLOOKUP(D139,'[3]ANEXO TECNICO No. 2'!$D$17:$H$2717,5,0)</f>
        <v>2240</v>
      </c>
      <c r="M139" s="9"/>
      <c r="N139" s="10"/>
      <c r="O139" s="12">
        <f>VLOOKUP(D139,[4]Hoja1!$E$66:$L$4730,8,0)</f>
        <v>192327</v>
      </c>
      <c r="P139" s="9" t="s">
        <v>41</v>
      </c>
      <c r="Q139" s="24">
        <v>208629</v>
      </c>
      <c r="R139" s="11">
        <v>195527</v>
      </c>
      <c r="S139" s="12"/>
      <c r="T139" s="12"/>
      <c r="U139" s="9"/>
      <c r="V139" s="12"/>
      <c r="W139" s="16">
        <v>2453328</v>
      </c>
      <c r="X139" s="9"/>
      <c r="Y139" s="17">
        <v>3200</v>
      </c>
      <c r="Z139" s="9"/>
      <c r="AA139" s="21">
        <v>960</v>
      </c>
      <c r="AB139" s="12"/>
      <c r="AC139" s="18">
        <v>2240</v>
      </c>
      <c r="AD139" s="17">
        <v>960</v>
      </c>
      <c r="AE139" s="11" t="s">
        <v>53</v>
      </c>
      <c r="AF139" s="11">
        <v>0</v>
      </c>
      <c r="AG139" s="11">
        <v>0</v>
      </c>
      <c r="AH139" s="18">
        <v>2240</v>
      </c>
      <c r="AI139" s="11">
        <v>0</v>
      </c>
      <c r="AJ139" s="16" t="s">
        <v>51</v>
      </c>
    </row>
    <row r="140" spans="1:36" x14ac:dyDescent="0.25">
      <c r="A140" s="9">
        <v>132</v>
      </c>
      <c r="B140" s="10"/>
      <c r="C140" s="9" t="s">
        <v>41</v>
      </c>
      <c r="D140" s="24">
        <v>208677</v>
      </c>
      <c r="E140" s="31">
        <f>VLOOKUP(D140,[1]CRUCE!$AI$3:$AK$1048576,2,0)</f>
        <v>43642</v>
      </c>
      <c r="F140" s="31">
        <f>VLOOKUP(D140,'[2]DCMSALCIR (2)'!$F$3:$I$4708,4,0)</f>
        <v>43683</v>
      </c>
      <c r="G140" s="32">
        <f>VLOOKUP(D140,[1]CRUCE!$AI$3:$AK$1048576,3,0)</f>
        <v>40656</v>
      </c>
      <c r="H140" s="9"/>
      <c r="I140" s="9"/>
      <c r="J140" s="10"/>
      <c r="K140" s="9"/>
      <c r="L140" s="12">
        <f>VLOOKUP(D140,'[3]ANEXO TECNICO No. 2'!$D$17:$H$2717,5,0)</f>
        <v>7.6999999999999993</v>
      </c>
      <c r="M140" s="9"/>
      <c r="N140" s="10"/>
      <c r="O140" s="12">
        <f>VLOOKUP(D140,[4]Hoja1!$E$66:$L$4730,8,0)</f>
        <v>40645</v>
      </c>
      <c r="P140" s="9" t="s">
        <v>41</v>
      </c>
      <c r="Q140" s="24">
        <v>208677</v>
      </c>
      <c r="R140" s="11">
        <v>40656</v>
      </c>
      <c r="S140" s="12"/>
      <c r="T140" s="12"/>
      <c r="U140" s="9"/>
      <c r="V140" s="12"/>
      <c r="W140" s="16">
        <v>2464917</v>
      </c>
      <c r="X140" s="9"/>
      <c r="Y140" s="17">
        <v>11</v>
      </c>
      <c r="Z140" s="9"/>
      <c r="AA140" s="21">
        <v>3.3</v>
      </c>
      <c r="AB140" s="12"/>
      <c r="AC140" s="18">
        <v>7.6999999999999993</v>
      </c>
      <c r="AD140" s="17">
        <v>3.3</v>
      </c>
      <c r="AE140" s="11" t="s">
        <v>53</v>
      </c>
      <c r="AF140" s="11">
        <v>0</v>
      </c>
      <c r="AG140" s="11">
        <v>0</v>
      </c>
      <c r="AH140" s="18">
        <v>7.6999999999999993</v>
      </c>
      <c r="AI140" s="11">
        <v>0</v>
      </c>
      <c r="AJ140" s="16" t="s">
        <v>51</v>
      </c>
    </row>
    <row r="141" spans="1:36" x14ac:dyDescent="0.25">
      <c r="A141" s="9">
        <v>133</v>
      </c>
      <c r="B141" s="10"/>
      <c r="C141" s="9" t="s">
        <v>41</v>
      </c>
      <c r="D141" s="24">
        <v>209450</v>
      </c>
      <c r="E141" s="31">
        <f>VLOOKUP(D141,[1]CRUCE!$AI$3:$AK$1048576,2,0)</f>
        <v>43643</v>
      </c>
      <c r="F141" s="31">
        <f>VLOOKUP(D141,'[2]DCMSALCIR (2)'!$F$3:$I$4708,4,0)</f>
        <v>43682</v>
      </c>
      <c r="G141" s="32">
        <f>VLOOKUP(D141,[1]CRUCE!$AI$3:$AK$1048576,3,0)</f>
        <v>174980</v>
      </c>
      <c r="H141" s="9"/>
      <c r="I141" s="9"/>
      <c r="J141" s="10"/>
      <c r="K141" s="9"/>
      <c r="L141" s="12">
        <f>VLOOKUP(D141,'[3]ANEXO TECNICO No. 2'!$D$17:$H$2717,5,0)</f>
        <v>0.7</v>
      </c>
      <c r="M141" s="9"/>
      <c r="N141" s="10"/>
      <c r="O141" s="12">
        <f>VLOOKUP(D141,[4]Hoja1!$E$66:$L$4730,8,0)</f>
        <v>174979</v>
      </c>
      <c r="P141" s="9" t="s">
        <v>41</v>
      </c>
      <c r="Q141" s="24">
        <v>209450</v>
      </c>
      <c r="R141" s="11">
        <v>174980</v>
      </c>
      <c r="S141" s="12"/>
      <c r="T141" s="12"/>
      <c r="U141" s="9"/>
      <c r="V141" s="12"/>
      <c r="W141" s="16">
        <v>2454310</v>
      </c>
      <c r="X141" s="9"/>
      <c r="Y141" s="17">
        <v>1</v>
      </c>
      <c r="Z141" s="9"/>
      <c r="AA141" s="21">
        <v>0.3</v>
      </c>
      <c r="AB141" s="12"/>
      <c r="AC141" s="18">
        <v>0.7</v>
      </c>
      <c r="AD141" s="17">
        <v>0.3</v>
      </c>
      <c r="AE141" s="11" t="s">
        <v>53</v>
      </c>
      <c r="AF141" s="11">
        <v>0</v>
      </c>
      <c r="AG141" s="11">
        <v>0</v>
      </c>
      <c r="AH141" s="18">
        <v>0.7</v>
      </c>
      <c r="AI141" s="11">
        <v>0</v>
      </c>
      <c r="AJ141" s="16" t="s">
        <v>51</v>
      </c>
    </row>
    <row r="142" spans="1:36" x14ac:dyDescent="0.25">
      <c r="A142" s="9">
        <v>134</v>
      </c>
      <c r="B142" s="10"/>
      <c r="C142" s="9" t="s">
        <v>41</v>
      </c>
      <c r="D142" s="24">
        <v>210979</v>
      </c>
      <c r="E142" s="31">
        <f>VLOOKUP(D142,[1]CRUCE!$AI$3:$AK$1048576,2,0)</f>
        <v>43648</v>
      </c>
      <c r="F142" s="31">
        <f>VLOOKUP(D142,'[2]DCMSALCIR (2)'!$F$3:$I$4708,4,0)</f>
        <v>43654</v>
      </c>
      <c r="G142" s="32">
        <f>VLOOKUP(D142,[1]CRUCE!$AI$3:$AK$1048576,3,0)</f>
        <v>24246416</v>
      </c>
      <c r="H142" s="9"/>
      <c r="I142" s="9"/>
      <c r="J142" s="10"/>
      <c r="K142" s="9"/>
      <c r="L142" s="12">
        <f>VLOOKUP(D142,'[3]ANEXO TECNICO No. 2'!$D$17:$H$2717,5,0)</f>
        <v>2.8</v>
      </c>
      <c r="M142" s="9"/>
      <c r="N142" s="10"/>
      <c r="O142" s="12">
        <f>VLOOKUP(D142,[4]Hoja1!$E$66:$L$4730,8,0)</f>
        <v>24246412</v>
      </c>
      <c r="P142" s="9" t="s">
        <v>41</v>
      </c>
      <c r="Q142" s="24">
        <v>210979</v>
      </c>
      <c r="R142" s="11">
        <v>24246416</v>
      </c>
      <c r="S142" s="12"/>
      <c r="T142" s="12"/>
      <c r="U142" s="9"/>
      <c r="V142" s="12"/>
      <c r="W142" s="16">
        <v>2421188</v>
      </c>
      <c r="X142" s="9"/>
      <c r="Y142" s="17">
        <v>4</v>
      </c>
      <c r="Z142" s="9"/>
      <c r="AA142" s="21">
        <v>1.2</v>
      </c>
      <c r="AB142" s="12"/>
      <c r="AC142" s="18">
        <v>2.8</v>
      </c>
      <c r="AD142" s="17">
        <v>1.2</v>
      </c>
      <c r="AE142" s="11" t="s">
        <v>53</v>
      </c>
      <c r="AF142" s="11">
        <v>0</v>
      </c>
      <c r="AG142" s="11">
        <v>0</v>
      </c>
      <c r="AH142" s="18">
        <v>2.8</v>
      </c>
      <c r="AI142" s="11">
        <v>0</v>
      </c>
      <c r="AJ142" s="16" t="s">
        <v>51</v>
      </c>
    </row>
    <row r="143" spans="1:36" x14ac:dyDescent="0.25">
      <c r="A143" s="9">
        <v>135</v>
      </c>
      <c r="B143" s="10"/>
      <c r="C143" s="9" t="s">
        <v>41</v>
      </c>
      <c r="D143" s="24">
        <v>210790</v>
      </c>
      <c r="E143" s="31">
        <f>VLOOKUP(D143,[1]CRUCE!$AI$3:$AK$1048576,2,0)</f>
        <v>43648</v>
      </c>
      <c r="F143" s="31">
        <f>VLOOKUP(D143,'[2]DCMSALCIR (2)'!$F$3:$I$4708,4,0)</f>
        <v>43654</v>
      </c>
      <c r="G143" s="32">
        <f>VLOOKUP(D143,[1]CRUCE!$AI$3:$AK$1048576,3,0)</f>
        <v>670889</v>
      </c>
      <c r="H143" s="9"/>
      <c r="I143" s="9"/>
      <c r="J143" s="10"/>
      <c r="K143" s="9"/>
      <c r="L143" s="12">
        <f>VLOOKUP(D143,'[3]ANEXO TECNICO No. 2'!$D$17:$H$2717,5,0)</f>
        <v>34876.799999999996</v>
      </c>
      <c r="M143" s="9"/>
      <c r="N143" s="10"/>
      <c r="O143" s="12">
        <f>VLOOKUP(D143,[4]Hoja1!$E$66:$L$4730,8,0)</f>
        <v>621065</v>
      </c>
      <c r="P143" s="9" t="s">
        <v>41</v>
      </c>
      <c r="Q143" s="24">
        <v>210790</v>
      </c>
      <c r="R143" s="11">
        <v>720713</v>
      </c>
      <c r="S143" s="12"/>
      <c r="T143" s="12"/>
      <c r="U143" s="9"/>
      <c r="V143" s="12"/>
      <c r="W143" s="16">
        <v>2422877</v>
      </c>
      <c r="X143" s="9"/>
      <c r="Y143" s="17">
        <v>49824</v>
      </c>
      <c r="Z143" s="9"/>
      <c r="AA143" s="21">
        <v>14947.199999999999</v>
      </c>
      <c r="AB143" s="12"/>
      <c r="AC143" s="18">
        <v>34876.799999999996</v>
      </c>
      <c r="AD143" s="17">
        <v>14947.199999999999</v>
      </c>
      <c r="AE143" s="11" t="s">
        <v>53</v>
      </c>
      <c r="AF143" s="11">
        <v>0</v>
      </c>
      <c r="AG143" s="11">
        <v>0</v>
      </c>
      <c r="AH143" s="18">
        <v>34876.799999999996</v>
      </c>
      <c r="AI143" s="11">
        <v>0</v>
      </c>
      <c r="AJ143" s="16" t="s">
        <v>51</v>
      </c>
    </row>
    <row r="144" spans="1:36" x14ac:dyDescent="0.25">
      <c r="A144" s="9">
        <v>136</v>
      </c>
      <c r="B144" s="10"/>
      <c r="C144" s="9" t="s">
        <v>41</v>
      </c>
      <c r="D144" s="24">
        <v>212368</v>
      </c>
      <c r="E144" s="31">
        <f>VLOOKUP(D144,[1]CRUCE!$AI$3:$AK$1048576,2,0)</f>
        <v>43651</v>
      </c>
      <c r="F144" s="31">
        <f>VLOOKUP(D144,'[2]DCMSALCIR (2)'!$F$3:$I$4708,4,0)</f>
        <v>43655</v>
      </c>
      <c r="G144" s="32">
        <f>VLOOKUP(D144,[1]CRUCE!$AI$3:$AK$1048576,3,0)</f>
        <v>19030774</v>
      </c>
      <c r="H144" s="9"/>
      <c r="I144" s="9"/>
      <c r="J144" s="10"/>
      <c r="K144" s="9"/>
      <c r="L144" s="12">
        <f>VLOOKUP(D144,'[3]ANEXO TECNICO No. 2'!$D$17:$H$2717,5,0)</f>
        <v>9.7999999999999989</v>
      </c>
      <c r="M144" s="9"/>
      <c r="N144" s="10"/>
      <c r="O144" s="12">
        <f>VLOOKUP(D144,[4]Hoja1!$E$66:$L$4730,8,0)</f>
        <v>19030760</v>
      </c>
      <c r="P144" s="9" t="s">
        <v>41</v>
      </c>
      <c r="Q144" s="24">
        <v>212368</v>
      </c>
      <c r="R144" s="11">
        <v>19030774</v>
      </c>
      <c r="S144" s="12"/>
      <c r="T144" s="12"/>
      <c r="U144" s="9"/>
      <c r="V144" s="12"/>
      <c r="W144" s="16">
        <v>2419029</v>
      </c>
      <c r="X144" s="9"/>
      <c r="Y144" s="17">
        <v>14</v>
      </c>
      <c r="Z144" s="9"/>
      <c r="AA144" s="21">
        <v>4.2</v>
      </c>
      <c r="AB144" s="12"/>
      <c r="AC144" s="18">
        <v>9.7999999999999989</v>
      </c>
      <c r="AD144" s="17">
        <v>4.2</v>
      </c>
      <c r="AE144" s="11" t="s">
        <v>53</v>
      </c>
      <c r="AF144" s="11">
        <v>0</v>
      </c>
      <c r="AG144" s="11">
        <v>0</v>
      </c>
      <c r="AH144" s="18">
        <v>9.7999999999999989</v>
      </c>
      <c r="AI144" s="11">
        <v>0</v>
      </c>
      <c r="AJ144" s="16" t="s">
        <v>51</v>
      </c>
    </row>
    <row r="145" spans="1:36" x14ac:dyDescent="0.25">
      <c r="A145" s="9">
        <v>137</v>
      </c>
      <c r="B145" s="10"/>
      <c r="C145" s="9" t="s">
        <v>41</v>
      </c>
      <c r="D145" s="24">
        <v>212359</v>
      </c>
      <c r="E145" s="31">
        <f>VLOOKUP(D145,[1]CRUCE!$AI$3:$AK$1048576,2,0)</f>
        <v>43651</v>
      </c>
      <c r="F145" s="31">
        <f>VLOOKUP(D145,'[2]DCMSALCIR (2)'!$F$3:$I$4708,4,0)</f>
        <v>43655</v>
      </c>
      <c r="G145" s="32">
        <f>VLOOKUP(D145,[1]CRUCE!$AI$3:$AK$1048576,3,0)</f>
        <v>7895887</v>
      </c>
      <c r="H145" s="9"/>
      <c r="I145" s="9"/>
      <c r="J145" s="10"/>
      <c r="K145" s="9"/>
      <c r="L145" s="12">
        <f>VLOOKUP(D145,'[3]ANEXO TECNICO No. 2'!$D$17:$H$2717,5,0)</f>
        <v>0.7</v>
      </c>
      <c r="M145" s="9"/>
      <c r="N145" s="10"/>
      <c r="O145" s="12">
        <f>VLOOKUP(D145,[4]Hoja1!$E$66:$L$4730,8,0)</f>
        <v>7895886</v>
      </c>
      <c r="P145" s="9" t="s">
        <v>41</v>
      </c>
      <c r="Q145" s="24">
        <v>212359</v>
      </c>
      <c r="R145" s="11">
        <v>7895887</v>
      </c>
      <c r="S145" s="12"/>
      <c r="T145" s="12"/>
      <c r="U145" s="9"/>
      <c r="V145" s="12"/>
      <c r="W145" s="16">
        <v>2419024</v>
      </c>
      <c r="X145" s="9"/>
      <c r="Y145" s="17">
        <v>1</v>
      </c>
      <c r="Z145" s="9"/>
      <c r="AA145" s="21">
        <v>0.3</v>
      </c>
      <c r="AB145" s="12"/>
      <c r="AC145" s="18">
        <v>0.7</v>
      </c>
      <c r="AD145" s="17">
        <v>0.3</v>
      </c>
      <c r="AE145" s="11" t="s">
        <v>53</v>
      </c>
      <c r="AF145" s="11">
        <v>0</v>
      </c>
      <c r="AG145" s="11">
        <v>0</v>
      </c>
      <c r="AH145" s="18">
        <v>0.7</v>
      </c>
      <c r="AI145" s="11">
        <v>0</v>
      </c>
      <c r="AJ145" s="16" t="s">
        <v>51</v>
      </c>
    </row>
    <row r="146" spans="1:36" x14ac:dyDescent="0.25">
      <c r="A146" s="9">
        <v>138</v>
      </c>
      <c r="B146" s="10"/>
      <c r="C146" s="9" t="s">
        <v>41</v>
      </c>
      <c r="D146" s="24">
        <v>212063</v>
      </c>
      <c r="E146" s="31">
        <f>VLOOKUP(D146,[1]CRUCE!$AI$3:$AK$1048576,2,0)</f>
        <v>43651</v>
      </c>
      <c r="F146" s="31">
        <f>VLOOKUP(D146,'[2]DCMSALCIR (2)'!$F$3:$I$4708,4,0)</f>
        <v>43682</v>
      </c>
      <c r="G146" s="32">
        <f>VLOOKUP(D146,[1]CRUCE!$AI$3:$AK$1048576,3,0)</f>
        <v>1755558</v>
      </c>
      <c r="H146" s="9"/>
      <c r="I146" s="9"/>
      <c r="J146" s="10"/>
      <c r="K146" s="9"/>
      <c r="L146" s="12">
        <f>VLOOKUP(D146,'[3]ANEXO TECNICO No. 2'!$D$17:$H$2717,5,0)</f>
        <v>19.599999999999998</v>
      </c>
      <c r="M146" s="9"/>
      <c r="N146" s="10"/>
      <c r="O146" s="12">
        <f>VLOOKUP(D146,[4]Hoja1!$E$66:$L$4730,8,0)</f>
        <v>1755530</v>
      </c>
      <c r="P146" s="9" t="s">
        <v>41</v>
      </c>
      <c r="Q146" s="24">
        <v>212063</v>
      </c>
      <c r="R146" s="11">
        <v>1755558</v>
      </c>
      <c r="S146" s="12"/>
      <c r="T146" s="12"/>
      <c r="U146" s="9"/>
      <c r="V146" s="12"/>
      <c r="W146" s="16">
        <v>2454307</v>
      </c>
      <c r="X146" s="9"/>
      <c r="Y146" s="17">
        <v>28</v>
      </c>
      <c r="Z146" s="9"/>
      <c r="AA146" s="21">
        <v>8.4</v>
      </c>
      <c r="AB146" s="12"/>
      <c r="AC146" s="18">
        <v>19.599999999999998</v>
      </c>
      <c r="AD146" s="17">
        <v>8.4</v>
      </c>
      <c r="AE146" s="11" t="s">
        <v>53</v>
      </c>
      <c r="AF146" s="11">
        <v>0</v>
      </c>
      <c r="AG146" s="11">
        <v>0</v>
      </c>
      <c r="AH146" s="18">
        <v>19.599999999999998</v>
      </c>
      <c r="AI146" s="11">
        <v>0</v>
      </c>
      <c r="AJ146" s="16" t="s">
        <v>51</v>
      </c>
    </row>
    <row r="147" spans="1:36" x14ac:dyDescent="0.25">
      <c r="A147" s="9">
        <v>139</v>
      </c>
      <c r="B147" s="10"/>
      <c r="C147" s="9" t="s">
        <v>41</v>
      </c>
      <c r="D147" s="24">
        <v>212375</v>
      </c>
      <c r="E147" s="31">
        <f>VLOOKUP(D147,[1]CRUCE!$AI$3:$AK$1048576,2,0)</f>
        <v>43651</v>
      </c>
      <c r="F147" s="31">
        <f>VLOOKUP(D147,'[2]DCMSALCIR (2)'!$F$3:$I$4708,4,0)</f>
        <v>43683</v>
      </c>
      <c r="G147" s="32">
        <f>VLOOKUP(D147,[1]CRUCE!$AI$3:$AK$1048576,3,0)</f>
        <v>11088</v>
      </c>
      <c r="H147" s="9"/>
      <c r="I147" s="9"/>
      <c r="J147" s="10"/>
      <c r="K147" s="9"/>
      <c r="L147" s="12">
        <f>VLOOKUP(D147,'[3]ANEXO TECNICO No. 2'!$D$17:$H$2717,5,0)</f>
        <v>2.0999999999999996</v>
      </c>
      <c r="M147" s="9"/>
      <c r="N147" s="10"/>
      <c r="O147" s="12">
        <f>VLOOKUP(D147,[4]Hoja1!$E$66:$L$4730,8,0)</f>
        <v>11085</v>
      </c>
      <c r="P147" s="9" t="s">
        <v>41</v>
      </c>
      <c r="Q147" s="24">
        <v>212375</v>
      </c>
      <c r="R147" s="11">
        <v>11088</v>
      </c>
      <c r="S147" s="12"/>
      <c r="T147" s="12"/>
      <c r="U147" s="9"/>
      <c r="V147" s="12"/>
      <c r="W147" s="16">
        <v>2456438</v>
      </c>
      <c r="X147" s="9"/>
      <c r="Y147" s="17">
        <v>3</v>
      </c>
      <c r="Z147" s="9"/>
      <c r="AA147" s="21">
        <v>0.89999999999999991</v>
      </c>
      <c r="AB147" s="12"/>
      <c r="AC147" s="18">
        <v>2.0999999999999996</v>
      </c>
      <c r="AD147" s="17">
        <v>0.89999999999999991</v>
      </c>
      <c r="AE147" s="11" t="s">
        <v>53</v>
      </c>
      <c r="AF147" s="11">
        <v>0</v>
      </c>
      <c r="AG147" s="11">
        <v>0</v>
      </c>
      <c r="AH147" s="18">
        <v>2.0999999999999996</v>
      </c>
      <c r="AI147" s="11">
        <v>0</v>
      </c>
      <c r="AJ147" s="16" t="s">
        <v>51</v>
      </c>
    </row>
    <row r="148" spans="1:36" x14ac:dyDescent="0.25">
      <c r="A148" s="9">
        <v>140</v>
      </c>
      <c r="B148" s="10"/>
      <c r="C148" s="9" t="s">
        <v>41</v>
      </c>
      <c r="D148" s="24">
        <v>213986</v>
      </c>
      <c r="E148" s="31">
        <f>VLOOKUP(D148,[1]CRUCE!$AI$3:$AK$1048576,2,0)</f>
        <v>43656</v>
      </c>
      <c r="F148" s="31">
        <f>VLOOKUP(D148,'[2]DCMSALCIR (2)'!$F$3:$I$4708,4,0)</f>
        <v>43661</v>
      </c>
      <c r="G148" s="32">
        <f>VLOOKUP(D148,[1]CRUCE!$AI$3:$AK$1048576,3,0)</f>
        <v>29034175</v>
      </c>
      <c r="H148" s="9"/>
      <c r="I148" s="9"/>
      <c r="J148" s="10"/>
      <c r="K148" s="9"/>
      <c r="L148" s="12">
        <f>VLOOKUP(D148,'[3]ANEXO TECNICO No. 2'!$D$17:$H$2717,5,0)</f>
        <v>1.4</v>
      </c>
      <c r="M148" s="9"/>
      <c r="N148" s="10"/>
      <c r="O148" s="12">
        <f>VLOOKUP(D148,[4]Hoja1!$E$66:$L$4730,8,0)</f>
        <v>29034173</v>
      </c>
      <c r="P148" s="9" t="s">
        <v>41</v>
      </c>
      <c r="Q148" s="24">
        <v>213986</v>
      </c>
      <c r="R148" s="11">
        <v>29034175</v>
      </c>
      <c r="S148" s="12"/>
      <c r="T148" s="12"/>
      <c r="U148" s="9"/>
      <c r="V148" s="12"/>
      <c r="W148" s="16">
        <v>2428924</v>
      </c>
      <c r="X148" s="9"/>
      <c r="Y148" s="17">
        <v>2</v>
      </c>
      <c r="Z148" s="9"/>
      <c r="AA148" s="21">
        <v>0.6</v>
      </c>
      <c r="AB148" s="12"/>
      <c r="AC148" s="18">
        <v>1.4</v>
      </c>
      <c r="AD148" s="17">
        <v>0.6</v>
      </c>
      <c r="AE148" s="11" t="s">
        <v>53</v>
      </c>
      <c r="AF148" s="11">
        <v>0</v>
      </c>
      <c r="AG148" s="11">
        <v>0</v>
      </c>
      <c r="AH148" s="18">
        <v>1.4</v>
      </c>
      <c r="AI148" s="11">
        <v>0</v>
      </c>
      <c r="AJ148" s="16" t="s">
        <v>51</v>
      </c>
    </row>
    <row r="149" spans="1:36" x14ac:dyDescent="0.25">
      <c r="A149" s="9">
        <v>141</v>
      </c>
      <c r="B149" s="10"/>
      <c r="C149" s="9" t="s">
        <v>41</v>
      </c>
      <c r="D149" s="24">
        <v>213816</v>
      </c>
      <c r="E149" s="31">
        <f>VLOOKUP(D149,[1]CRUCE!$AI$3:$AK$1048576,2,0)</f>
        <v>43656</v>
      </c>
      <c r="F149" s="31">
        <f>VLOOKUP(D149,'[2]DCMSALCIR (2)'!$F$3:$I$4708,4,0)</f>
        <v>43683</v>
      </c>
      <c r="G149" s="32">
        <f>VLOOKUP(D149,[1]CRUCE!$AI$3:$AK$1048576,3,0)</f>
        <v>3829372</v>
      </c>
      <c r="H149" s="9"/>
      <c r="I149" s="9"/>
      <c r="J149" s="10"/>
      <c r="K149" s="9"/>
      <c r="L149" s="12">
        <f>VLOOKUP(D149,'[3]ANEXO TECNICO No. 2'!$D$17:$H$2717,5,0)</f>
        <v>49556.5</v>
      </c>
      <c r="M149" s="9"/>
      <c r="N149" s="10"/>
      <c r="O149" s="12">
        <f>VLOOKUP(D149,[4]Hoja1!$E$66:$L$4730,8,0)</f>
        <v>3758576</v>
      </c>
      <c r="P149" s="9" t="s">
        <v>41</v>
      </c>
      <c r="Q149" s="24">
        <v>213816</v>
      </c>
      <c r="R149" s="11">
        <v>3900167</v>
      </c>
      <c r="S149" s="12"/>
      <c r="T149" s="12"/>
      <c r="U149" s="9"/>
      <c r="V149" s="12"/>
      <c r="W149" s="16">
        <v>2460080</v>
      </c>
      <c r="X149" s="9"/>
      <c r="Y149" s="17">
        <v>70795</v>
      </c>
      <c r="Z149" s="9"/>
      <c r="AA149" s="21">
        <v>21238.5</v>
      </c>
      <c r="AB149" s="12"/>
      <c r="AC149" s="18">
        <v>49556.5</v>
      </c>
      <c r="AD149" s="17">
        <v>21238.5</v>
      </c>
      <c r="AE149" s="11" t="s">
        <v>53</v>
      </c>
      <c r="AF149" s="11">
        <v>0</v>
      </c>
      <c r="AG149" s="11">
        <v>0</v>
      </c>
      <c r="AH149" s="18">
        <v>49556.5</v>
      </c>
      <c r="AI149" s="11">
        <v>0</v>
      </c>
      <c r="AJ149" s="16" t="s">
        <v>51</v>
      </c>
    </row>
    <row r="150" spans="1:36" x14ac:dyDescent="0.25">
      <c r="A150" s="9">
        <v>142</v>
      </c>
      <c r="B150" s="10"/>
      <c r="C150" s="9" t="s">
        <v>41</v>
      </c>
      <c r="D150" s="24">
        <v>214374</v>
      </c>
      <c r="E150" s="31">
        <f>VLOOKUP(D150,[1]CRUCE!$AI$3:$AK$1048576,2,0)</f>
        <v>43657</v>
      </c>
      <c r="F150" s="31">
        <f>VLOOKUP(D150,'[2]DCMSALCIR (2)'!$F$3:$I$4708,4,0)</f>
        <v>43661</v>
      </c>
      <c r="G150" s="32">
        <f>VLOOKUP(D150,[1]CRUCE!$AI$3:$AK$1048576,3,0)</f>
        <v>7895887</v>
      </c>
      <c r="H150" s="9"/>
      <c r="I150" s="9"/>
      <c r="J150" s="10"/>
      <c r="K150" s="9"/>
      <c r="L150" s="12">
        <f>VLOOKUP(D150,'[3]ANEXO TECNICO No. 2'!$D$17:$H$2717,5,0)</f>
        <v>0.7</v>
      </c>
      <c r="M150" s="9"/>
      <c r="N150" s="10"/>
      <c r="O150" s="12">
        <f>VLOOKUP(D150,[4]Hoja1!$E$66:$L$4730,8,0)</f>
        <v>7895886</v>
      </c>
      <c r="P150" s="9" t="s">
        <v>41</v>
      </c>
      <c r="Q150" s="24">
        <v>214374</v>
      </c>
      <c r="R150" s="11">
        <v>7895887</v>
      </c>
      <c r="S150" s="12"/>
      <c r="T150" s="12"/>
      <c r="U150" s="9"/>
      <c r="V150" s="12"/>
      <c r="W150" s="16">
        <v>2428900</v>
      </c>
      <c r="X150" s="9"/>
      <c r="Y150" s="17">
        <v>1</v>
      </c>
      <c r="Z150" s="9"/>
      <c r="AA150" s="21">
        <v>0.3</v>
      </c>
      <c r="AB150" s="12"/>
      <c r="AC150" s="18">
        <v>0.7</v>
      </c>
      <c r="AD150" s="17">
        <v>0.3</v>
      </c>
      <c r="AE150" s="11" t="s">
        <v>53</v>
      </c>
      <c r="AF150" s="11">
        <v>0</v>
      </c>
      <c r="AG150" s="11">
        <v>0</v>
      </c>
      <c r="AH150" s="18">
        <v>0.7</v>
      </c>
      <c r="AI150" s="11">
        <v>0</v>
      </c>
      <c r="AJ150" s="16" t="s">
        <v>51</v>
      </c>
    </row>
    <row r="151" spans="1:36" x14ac:dyDescent="0.25">
      <c r="A151" s="9">
        <v>143</v>
      </c>
      <c r="B151" s="10"/>
      <c r="C151" s="9" t="s">
        <v>41</v>
      </c>
      <c r="D151" s="24">
        <v>214391</v>
      </c>
      <c r="E151" s="31">
        <f>VLOOKUP(D151,[1]CRUCE!$AI$3:$AK$1048576,2,0)</f>
        <v>43657</v>
      </c>
      <c r="F151" s="31">
        <f>VLOOKUP(D151,'[2]DCMSALCIR (2)'!$F$3:$I$4708,4,0)</f>
        <v>43661</v>
      </c>
      <c r="G151" s="32">
        <f>VLOOKUP(D151,[1]CRUCE!$AI$3:$AK$1048576,3,0)</f>
        <v>3961420</v>
      </c>
      <c r="H151" s="9"/>
      <c r="I151" s="9"/>
      <c r="J151" s="10"/>
      <c r="K151" s="9"/>
      <c r="L151" s="12">
        <f>VLOOKUP(D151,'[3]ANEXO TECNICO No. 2'!$D$17:$H$2717,5,0)</f>
        <v>2.8</v>
      </c>
      <c r="M151" s="9"/>
      <c r="N151" s="10"/>
      <c r="O151" s="12">
        <f>VLOOKUP(D151,[4]Hoja1!$E$66:$L$4730,8,0)</f>
        <v>3961416</v>
      </c>
      <c r="P151" s="9" t="s">
        <v>41</v>
      </c>
      <c r="Q151" s="24">
        <v>214391</v>
      </c>
      <c r="R151" s="11">
        <v>3961420</v>
      </c>
      <c r="S151" s="12"/>
      <c r="T151" s="12"/>
      <c r="U151" s="9"/>
      <c r="V151" s="12"/>
      <c r="W151" s="16">
        <v>2428899</v>
      </c>
      <c r="X151" s="9"/>
      <c r="Y151" s="17">
        <v>4</v>
      </c>
      <c r="Z151" s="9"/>
      <c r="AA151" s="21">
        <v>1.2</v>
      </c>
      <c r="AB151" s="12"/>
      <c r="AC151" s="18">
        <v>2.8</v>
      </c>
      <c r="AD151" s="17">
        <v>1.2</v>
      </c>
      <c r="AE151" s="11" t="s">
        <v>53</v>
      </c>
      <c r="AF151" s="11">
        <v>0</v>
      </c>
      <c r="AG151" s="11">
        <v>0</v>
      </c>
      <c r="AH151" s="18">
        <v>2.8</v>
      </c>
      <c r="AI151" s="11">
        <v>0</v>
      </c>
      <c r="AJ151" s="16" t="s">
        <v>51</v>
      </c>
    </row>
    <row r="152" spans="1:36" x14ac:dyDescent="0.25">
      <c r="A152" s="9">
        <v>144</v>
      </c>
      <c r="B152" s="10"/>
      <c r="C152" s="9" t="s">
        <v>41</v>
      </c>
      <c r="D152" s="24">
        <v>215105</v>
      </c>
      <c r="E152" s="31">
        <f>VLOOKUP(D152,[1]CRUCE!$AI$3:$AK$1048576,2,0)</f>
        <v>43658</v>
      </c>
      <c r="F152" s="31">
        <f>VLOOKUP(D152,'[2]DCMSALCIR (2)'!$F$3:$I$4708,4,0)</f>
        <v>43731</v>
      </c>
      <c r="G152" s="32">
        <f>VLOOKUP(D152,[1]CRUCE!$AI$3:$AK$1048576,3,0)</f>
        <v>67512</v>
      </c>
      <c r="H152" s="9"/>
      <c r="I152" s="9"/>
      <c r="J152" s="10"/>
      <c r="K152" s="9"/>
      <c r="L152" s="12">
        <f>VLOOKUP(D152,'[3]ANEXO TECNICO No. 2'!$D$17:$H$2717,5,0)</f>
        <v>8890</v>
      </c>
      <c r="M152" s="9"/>
      <c r="N152" s="10"/>
      <c r="O152" s="12">
        <f>VLOOKUP(D152,[4]Hoja1!$E$66:$L$4730,8,0)</f>
        <v>54812</v>
      </c>
      <c r="P152" s="9" t="s">
        <v>41</v>
      </c>
      <c r="Q152" s="24">
        <v>215105</v>
      </c>
      <c r="R152" s="11">
        <v>67512</v>
      </c>
      <c r="S152" s="12"/>
      <c r="T152" s="12"/>
      <c r="U152" s="9"/>
      <c r="V152" s="12"/>
      <c r="W152" s="16">
        <v>2515374</v>
      </c>
      <c r="X152" s="9"/>
      <c r="Y152" s="17">
        <v>12700</v>
      </c>
      <c r="Z152" s="9"/>
      <c r="AA152" s="21">
        <v>3810</v>
      </c>
      <c r="AB152" s="12"/>
      <c r="AC152" s="18">
        <v>8890</v>
      </c>
      <c r="AD152" s="17">
        <v>3810</v>
      </c>
      <c r="AE152" s="11" t="s">
        <v>53</v>
      </c>
      <c r="AF152" s="11">
        <v>0</v>
      </c>
      <c r="AG152" s="11">
        <v>0</v>
      </c>
      <c r="AH152" s="18">
        <v>8890</v>
      </c>
      <c r="AI152" s="11">
        <v>0</v>
      </c>
      <c r="AJ152" s="16" t="s">
        <v>51</v>
      </c>
    </row>
    <row r="153" spans="1:36" x14ac:dyDescent="0.25">
      <c r="A153" s="9">
        <v>145</v>
      </c>
      <c r="B153" s="10"/>
      <c r="C153" s="9" t="s">
        <v>41</v>
      </c>
      <c r="D153" s="24">
        <v>215908</v>
      </c>
      <c r="E153" s="31">
        <f>VLOOKUP(D153,[1]CRUCE!$AI$3:$AK$1048576,2,0)</f>
        <v>43661</v>
      </c>
      <c r="F153" s="31">
        <f>VLOOKUP(D153,'[2]DCMSALCIR (2)'!$F$3:$I$4708,4,0)</f>
        <v>43663</v>
      </c>
      <c r="G153" s="32">
        <f>VLOOKUP(D153,[1]CRUCE!$AI$3:$AK$1048576,3,0)</f>
        <v>3961420</v>
      </c>
      <c r="H153" s="9"/>
      <c r="I153" s="9"/>
      <c r="J153" s="10"/>
      <c r="K153" s="9"/>
      <c r="L153" s="12">
        <f>VLOOKUP(D153,'[3]ANEXO TECNICO No. 2'!$D$17:$H$2717,5,0)</f>
        <v>2.8</v>
      </c>
      <c r="M153" s="9"/>
      <c r="N153" s="10"/>
      <c r="O153" s="12">
        <f>VLOOKUP(D153,[4]Hoja1!$E$66:$L$4730,8,0)</f>
        <v>3961416</v>
      </c>
      <c r="P153" s="9" t="s">
        <v>41</v>
      </c>
      <c r="Q153" s="24">
        <v>215908</v>
      </c>
      <c r="R153" s="11">
        <v>3961420</v>
      </c>
      <c r="S153" s="12"/>
      <c r="T153" s="12"/>
      <c r="U153" s="9"/>
      <c r="V153" s="12"/>
      <c r="W153" s="16">
        <v>2434244</v>
      </c>
      <c r="X153" s="9"/>
      <c r="Y153" s="17">
        <v>4</v>
      </c>
      <c r="Z153" s="9"/>
      <c r="AA153" s="21">
        <v>1.2</v>
      </c>
      <c r="AB153" s="12"/>
      <c r="AC153" s="18">
        <v>2.8</v>
      </c>
      <c r="AD153" s="17">
        <v>1.2</v>
      </c>
      <c r="AE153" s="11" t="s">
        <v>53</v>
      </c>
      <c r="AF153" s="11">
        <v>0</v>
      </c>
      <c r="AG153" s="11">
        <v>0</v>
      </c>
      <c r="AH153" s="18">
        <v>2.8</v>
      </c>
      <c r="AI153" s="11">
        <v>0</v>
      </c>
      <c r="AJ153" s="16" t="s">
        <v>51</v>
      </c>
    </row>
    <row r="154" spans="1:36" x14ac:dyDescent="0.25">
      <c r="A154" s="9">
        <v>146</v>
      </c>
      <c r="B154" s="10"/>
      <c r="C154" s="9" t="s">
        <v>41</v>
      </c>
      <c r="D154" s="24">
        <v>216899</v>
      </c>
      <c r="E154" s="31">
        <f>VLOOKUP(D154,[1]CRUCE!$AI$3:$AK$1048576,2,0)</f>
        <v>43663</v>
      </c>
      <c r="F154" s="31">
        <f>VLOOKUP(D154,'[2]DCMSALCIR (2)'!$F$3:$I$4708,4,0)</f>
        <v>43668</v>
      </c>
      <c r="G154" s="32">
        <f>VLOOKUP(D154,[1]CRUCE!$AI$3:$AK$1048576,3,0)</f>
        <v>12974556</v>
      </c>
      <c r="H154" s="9"/>
      <c r="I154" s="9"/>
      <c r="J154" s="10"/>
      <c r="K154" s="9"/>
      <c r="L154" s="12">
        <f>VLOOKUP(D154,'[3]ANEXO TECNICO No. 2'!$D$17:$H$2717,5,0)</f>
        <v>9.7999999999999989</v>
      </c>
      <c r="M154" s="9"/>
      <c r="N154" s="10"/>
      <c r="O154" s="12">
        <f>VLOOKUP(D154,[4]Hoja1!$E$66:$L$4730,8,0)</f>
        <v>12974542</v>
      </c>
      <c r="P154" s="9" t="s">
        <v>41</v>
      </c>
      <c r="Q154" s="24">
        <v>216899</v>
      </c>
      <c r="R154" s="11">
        <v>12974556</v>
      </c>
      <c r="S154" s="12"/>
      <c r="T154" s="12"/>
      <c r="U154" s="9"/>
      <c r="V154" s="12"/>
      <c r="W154" s="16">
        <v>2437602</v>
      </c>
      <c r="X154" s="9"/>
      <c r="Y154" s="17">
        <v>14</v>
      </c>
      <c r="Z154" s="9"/>
      <c r="AA154" s="21">
        <v>4.2</v>
      </c>
      <c r="AB154" s="12"/>
      <c r="AC154" s="18">
        <v>9.7999999999999989</v>
      </c>
      <c r="AD154" s="17">
        <v>4.2</v>
      </c>
      <c r="AE154" s="11" t="s">
        <v>53</v>
      </c>
      <c r="AF154" s="11">
        <v>0</v>
      </c>
      <c r="AG154" s="11">
        <v>0</v>
      </c>
      <c r="AH154" s="18">
        <v>9.7999999999999989</v>
      </c>
      <c r="AI154" s="11">
        <v>0</v>
      </c>
      <c r="AJ154" s="16" t="s">
        <v>51</v>
      </c>
    </row>
    <row r="155" spans="1:36" x14ac:dyDescent="0.25">
      <c r="A155" s="9">
        <v>147</v>
      </c>
      <c r="B155" s="10"/>
      <c r="C155" s="9" t="s">
        <v>41</v>
      </c>
      <c r="D155" s="24">
        <v>217623</v>
      </c>
      <c r="E155" s="31">
        <f>VLOOKUP(D155,[1]CRUCE!$AI$3:$AK$1048576,2,0)</f>
        <v>43664</v>
      </c>
      <c r="F155" s="31">
        <f>VLOOKUP(D155,'[2]DCMSALCIR (2)'!$F$3:$I$4708,4,0)</f>
        <v>43873</v>
      </c>
      <c r="G155" s="32">
        <f>VLOOKUP(D155,[1]CRUCE!$AI$3:$AK$1048576,3,0)</f>
        <v>3146478</v>
      </c>
      <c r="H155" s="9"/>
      <c r="I155" s="9"/>
      <c r="J155" s="10"/>
      <c r="K155" s="9"/>
      <c r="L155" s="12">
        <f>VLOOKUP(D155,'[3]ANEXO TECNICO No. 2'!$D$17:$H$2717,5,0)</f>
        <v>3135.2999999999997</v>
      </c>
      <c r="M155" s="9"/>
      <c r="N155" s="10"/>
      <c r="O155" s="12">
        <f>VLOOKUP(D155,[4]Hoja1!$E$66:$L$4730,8,0)</f>
        <v>3141999</v>
      </c>
      <c r="P155" s="9" t="s">
        <v>41</v>
      </c>
      <c r="Q155" s="24">
        <v>217623</v>
      </c>
      <c r="R155" s="11">
        <v>3146478</v>
      </c>
      <c r="S155" s="12"/>
      <c r="T155" s="12"/>
      <c r="U155" s="9"/>
      <c r="V155" s="12"/>
      <c r="W155" s="16">
        <v>2685284</v>
      </c>
      <c r="X155" s="9"/>
      <c r="Y155" s="17">
        <v>4479</v>
      </c>
      <c r="Z155" s="9"/>
      <c r="AA155" s="21">
        <v>1343.7</v>
      </c>
      <c r="AB155" s="12"/>
      <c r="AC155" s="18">
        <v>3135.2999999999997</v>
      </c>
      <c r="AD155" s="17">
        <v>1343.7</v>
      </c>
      <c r="AE155" s="11" t="s">
        <v>53</v>
      </c>
      <c r="AF155" s="11">
        <v>0</v>
      </c>
      <c r="AG155" s="11">
        <v>0</v>
      </c>
      <c r="AH155" s="18">
        <v>3135.2999999999997</v>
      </c>
      <c r="AI155" s="11">
        <v>0</v>
      </c>
      <c r="AJ155" s="16" t="s">
        <v>51</v>
      </c>
    </row>
    <row r="156" spans="1:36" x14ac:dyDescent="0.25">
      <c r="A156" s="9">
        <v>148</v>
      </c>
      <c r="B156" s="10"/>
      <c r="C156" s="9" t="s">
        <v>41</v>
      </c>
      <c r="D156" s="24">
        <v>217840</v>
      </c>
      <c r="E156" s="31">
        <f>VLOOKUP(D156,[1]CRUCE!$AI$3:$AK$1048576,2,0)</f>
        <v>43664</v>
      </c>
      <c r="F156" s="31">
        <f>VLOOKUP(D156,'[2]DCMSALCIR (2)'!$F$3:$I$4708,4,0)</f>
        <v>43691</v>
      </c>
      <c r="G156" s="32">
        <f>VLOOKUP(D156,[1]CRUCE!$AI$3:$AK$1048576,3,0)</f>
        <v>29568</v>
      </c>
      <c r="H156" s="9"/>
      <c r="I156" s="9"/>
      <c r="J156" s="10"/>
      <c r="K156" s="9"/>
      <c r="L156" s="12">
        <f>VLOOKUP(D156,'[3]ANEXO TECNICO No. 2'!$D$17:$H$2717,5,0)</f>
        <v>5.6</v>
      </c>
      <c r="M156" s="9"/>
      <c r="N156" s="10"/>
      <c r="O156" s="12">
        <f>VLOOKUP(D156,[4]Hoja1!$E$66:$L$4730,8,0)</f>
        <v>29560</v>
      </c>
      <c r="P156" s="9" t="s">
        <v>41</v>
      </c>
      <c r="Q156" s="24">
        <v>217840</v>
      </c>
      <c r="R156" s="11">
        <v>29568</v>
      </c>
      <c r="S156" s="12"/>
      <c r="T156" s="12"/>
      <c r="U156" s="9"/>
      <c r="V156" s="12"/>
      <c r="W156" s="16">
        <v>2465888</v>
      </c>
      <c r="X156" s="9"/>
      <c r="Y156" s="17">
        <v>8</v>
      </c>
      <c r="Z156" s="9"/>
      <c r="AA156" s="21">
        <v>2.4</v>
      </c>
      <c r="AB156" s="12"/>
      <c r="AC156" s="18">
        <v>5.6</v>
      </c>
      <c r="AD156" s="17">
        <v>2.4</v>
      </c>
      <c r="AE156" s="11" t="s">
        <v>53</v>
      </c>
      <c r="AF156" s="11">
        <v>0</v>
      </c>
      <c r="AG156" s="11">
        <v>0</v>
      </c>
      <c r="AH156" s="18">
        <v>5.6</v>
      </c>
      <c r="AI156" s="11">
        <v>0</v>
      </c>
      <c r="AJ156" s="16" t="s">
        <v>51</v>
      </c>
    </row>
    <row r="157" spans="1:36" x14ac:dyDescent="0.25">
      <c r="A157" s="9">
        <v>149</v>
      </c>
      <c r="B157" s="10"/>
      <c r="C157" s="9" t="s">
        <v>41</v>
      </c>
      <c r="D157" s="24">
        <v>217568</v>
      </c>
      <c r="E157" s="31">
        <f>VLOOKUP(D157,[1]CRUCE!$AI$3:$AK$1048576,2,0)</f>
        <v>43664</v>
      </c>
      <c r="F157" s="31">
        <f>VLOOKUP(D157,'[2]DCMSALCIR (2)'!$F$3:$I$4708,4,0)</f>
        <v>43697</v>
      </c>
      <c r="G157" s="32">
        <f>VLOOKUP(D157,[1]CRUCE!$AI$3:$AK$1048576,3,0)</f>
        <v>6842</v>
      </c>
      <c r="H157" s="9"/>
      <c r="I157" s="9"/>
      <c r="J157" s="10"/>
      <c r="K157" s="9"/>
      <c r="L157" s="12">
        <f>VLOOKUP(D157,'[3]ANEXO TECNICO No. 2'!$D$17:$H$2717,5,0)</f>
        <v>0.7</v>
      </c>
      <c r="M157" s="9"/>
      <c r="N157" s="10"/>
      <c r="O157" s="12">
        <f>VLOOKUP(D157,[4]Hoja1!$E$66:$L$4730,8,0)</f>
        <v>6841</v>
      </c>
      <c r="P157" s="9" t="s">
        <v>41</v>
      </c>
      <c r="Q157" s="24">
        <v>217568</v>
      </c>
      <c r="R157" s="11">
        <v>6842</v>
      </c>
      <c r="S157" s="12"/>
      <c r="T157" s="12"/>
      <c r="U157" s="9"/>
      <c r="V157" s="12"/>
      <c r="W157" s="16">
        <v>2470298</v>
      </c>
      <c r="X157" s="9"/>
      <c r="Y157" s="17">
        <v>1</v>
      </c>
      <c r="Z157" s="9"/>
      <c r="AA157" s="21">
        <v>0.3</v>
      </c>
      <c r="AB157" s="12"/>
      <c r="AC157" s="18">
        <v>0.7</v>
      </c>
      <c r="AD157" s="17">
        <v>0.3</v>
      </c>
      <c r="AE157" s="11" t="s">
        <v>53</v>
      </c>
      <c r="AF157" s="11">
        <v>0</v>
      </c>
      <c r="AG157" s="11">
        <v>0</v>
      </c>
      <c r="AH157" s="18">
        <v>0.7</v>
      </c>
      <c r="AI157" s="11">
        <v>0</v>
      </c>
      <c r="AJ157" s="16" t="s">
        <v>51</v>
      </c>
    </row>
    <row r="158" spans="1:36" x14ac:dyDescent="0.25">
      <c r="A158" s="9">
        <v>150</v>
      </c>
      <c r="B158" s="10"/>
      <c r="C158" s="9" t="s">
        <v>41</v>
      </c>
      <c r="D158" s="24">
        <v>218089</v>
      </c>
      <c r="E158" s="31">
        <f>VLOOKUP(D158,[1]CRUCE!$AI$3:$AK$1048576,2,0)</f>
        <v>43665</v>
      </c>
      <c r="F158" s="31">
        <f>VLOOKUP(D158,'[2]DCMSALCIR (2)'!$F$3:$I$4708,4,0)</f>
        <v>43691</v>
      </c>
      <c r="G158" s="32">
        <f>VLOOKUP(D158,[1]CRUCE!$AI$3:$AK$1048576,3,0)</f>
        <v>29568</v>
      </c>
      <c r="H158" s="9"/>
      <c r="I158" s="9"/>
      <c r="J158" s="10"/>
      <c r="K158" s="9"/>
      <c r="L158" s="12">
        <f>VLOOKUP(D158,'[3]ANEXO TECNICO No. 2'!$D$17:$H$2717,5,0)</f>
        <v>5.6</v>
      </c>
      <c r="M158" s="9"/>
      <c r="N158" s="10"/>
      <c r="O158" s="12">
        <f>VLOOKUP(D158,[4]Hoja1!$E$66:$L$4730,8,0)</f>
        <v>29560</v>
      </c>
      <c r="P158" s="9" t="s">
        <v>41</v>
      </c>
      <c r="Q158" s="24">
        <v>218089</v>
      </c>
      <c r="R158" s="11">
        <v>29568</v>
      </c>
      <c r="S158" s="12"/>
      <c r="T158" s="12"/>
      <c r="U158" s="9"/>
      <c r="V158" s="12"/>
      <c r="W158" s="16">
        <v>2465889</v>
      </c>
      <c r="X158" s="9"/>
      <c r="Y158" s="17">
        <v>8</v>
      </c>
      <c r="Z158" s="9"/>
      <c r="AA158" s="21">
        <v>2.4</v>
      </c>
      <c r="AB158" s="12"/>
      <c r="AC158" s="18">
        <v>5.6</v>
      </c>
      <c r="AD158" s="17">
        <v>2.4</v>
      </c>
      <c r="AE158" s="11" t="s">
        <v>53</v>
      </c>
      <c r="AF158" s="11">
        <v>0</v>
      </c>
      <c r="AG158" s="11">
        <v>0</v>
      </c>
      <c r="AH158" s="18">
        <v>5.6</v>
      </c>
      <c r="AI158" s="11">
        <v>0</v>
      </c>
      <c r="AJ158" s="16" t="s">
        <v>51</v>
      </c>
    </row>
    <row r="159" spans="1:36" x14ac:dyDescent="0.25">
      <c r="A159" s="9">
        <v>151</v>
      </c>
      <c r="B159" s="10"/>
      <c r="C159" s="9" t="s">
        <v>41</v>
      </c>
      <c r="D159" s="24">
        <v>219142</v>
      </c>
      <c r="E159" s="31">
        <f>VLOOKUP(D159,[1]CRUCE!$AI$3:$AK$1048576,2,0)</f>
        <v>43668</v>
      </c>
      <c r="F159" s="31">
        <f>VLOOKUP(D159,'[2]DCMSALCIR (2)'!$F$3:$I$4708,4,0)</f>
        <v>43873</v>
      </c>
      <c r="G159" s="32">
        <f>VLOOKUP(D159,[1]CRUCE!$AI$3:$AK$1048576,3,0)</f>
        <v>2447280</v>
      </c>
      <c r="H159" s="9"/>
      <c r="I159" s="9"/>
      <c r="J159" s="10"/>
      <c r="K159" s="9"/>
      <c r="L159" s="12">
        <f>VLOOKUP(D159,'[3]ANEXO TECNICO No. 2'!$D$17:$H$2717,5,0)</f>
        <v>123799.2</v>
      </c>
      <c r="M159" s="9"/>
      <c r="N159" s="10"/>
      <c r="O159" s="12">
        <f>VLOOKUP(D159,[4]Hoja1!$E$66:$L$4730,8,0)</f>
        <v>2270424</v>
      </c>
      <c r="P159" s="9" t="s">
        <v>41</v>
      </c>
      <c r="Q159" s="24">
        <v>219142</v>
      </c>
      <c r="R159" s="11">
        <v>2684734</v>
      </c>
      <c r="S159" s="12"/>
      <c r="T159" s="12"/>
      <c r="U159" s="9"/>
      <c r="V159" s="12"/>
      <c r="W159" s="16">
        <v>2685282</v>
      </c>
      <c r="X159" s="9"/>
      <c r="Y159" s="17">
        <v>176856</v>
      </c>
      <c r="Z159" s="9"/>
      <c r="AA159" s="21">
        <v>53056.799999999996</v>
      </c>
      <c r="AB159" s="12"/>
      <c r="AC159" s="18">
        <v>123799.2</v>
      </c>
      <c r="AD159" s="17">
        <v>53056.799999999996</v>
      </c>
      <c r="AE159" s="11" t="s">
        <v>53</v>
      </c>
      <c r="AF159" s="11">
        <v>0</v>
      </c>
      <c r="AG159" s="11">
        <v>0</v>
      </c>
      <c r="AH159" s="18">
        <v>123799.2</v>
      </c>
      <c r="AI159" s="11">
        <v>0</v>
      </c>
      <c r="AJ159" s="16" t="s">
        <v>51</v>
      </c>
    </row>
    <row r="160" spans="1:36" x14ac:dyDescent="0.25">
      <c r="A160" s="9">
        <v>152</v>
      </c>
      <c r="B160" s="10"/>
      <c r="C160" s="9" t="s">
        <v>41</v>
      </c>
      <c r="D160" s="24">
        <v>220420</v>
      </c>
      <c r="E160" s="31">
        <f>VLOOKUP(D160,[1]CRUCE!$AI$3:$AK$1048576,2,0)</f>
        <v>43670</v>
      </c>
      <c r="F160" s="31">
        <f>VLOOKUP(D160,'[2]DCMSALCIR (2)'!$F$3:$I$4708,4,0)</f>
        <v>43697</v>
      </c>
      <c r="G160" s="32">
        <f>VLOOKUP(D160,[1]CRUCE!$AI$3:$AK$1048576,3,0)</f>
        <v>33264</v>
      </c>
      <c r="H160" s="9"/>
      <c r="I160" s="9"/>
      <c r="J160" s="10"/>
      <c r="K160" s="9"/>
      <c r="L160" s="12">
        <f>VLOOKUP(D160,'[3]ANEXO TECNICO No. 2'!$D$17:$H$2717,5,0)</f>
        <v>6.3</v>
      </c>
      <c r="M160" s="9"/>
      <c r="N160" s="10"/>
      <c r="O160" s="12">
        <f>VLOOKUP(D160,[4]Hoja1!$E$66:$L$4730,8,0)</f>
        <v>33255</v>
      </c>
      <c r="P160" s="9" t="s">
        <v>41</v>
      </c>
      <c r="Q160" s="24">
        <v>220420</v>
      </c>
      <c r="R160" s="11">
        <v>33264</v>
      </c>
      <c r="S160" s="12"/>
      <c r="T160" s="12"/>
      <c r="U160" s="9"/>
      <c r="V160" s="12"/>
      <c r="W160" s="16">
        <v>2474380</v>
      </c>
      <c r="X160" s="9"/>
      <c r="Y160" s="17">
        <v>9</v>
      </c>
      <c r="Z160" s="9"/>
      <c r="AA160" s="21">
        <v>2.6999999999999997</v>
      </c>
      <c r="AB160" s="12"/>
      <c r="AC160" s="18">
        <v>6.3</v>
      </c>
      <c r="AD160" s="17">
        <v>2.6999999999999997</v>
      </c>
      <c r="AE160" s="11" t="s">
        <v>53</v>
      </c>
      <c r="AF160" s="11">
        <v>0</v>
      </c>
      <c r="AG160" s="11">
        <v>0</v>
      </c>
      <c r="AH160" s="18">
        <v>6.3</v>
      </c>
      <c r="AI160" s="11">
        <v>0</v>
      </c>
      <c r="AJ160" s="16" t="s">
        <v>51</v>
      </c>
    </row>
    <row r="161" spans="1:36" x14ac:dyDescent="0.25">
      <c r="A161" s="9">
        <v>153</v>
      </c>
      <c r="B161" s="10"/>
      <c r="C161" s="9" t="s">
        <v>41</v>
      </c>
      <c r="D161" s="24">
        <v>220655</v>
      </c>
      <c r="E161" s="31">
        <f>VLOOKUP(D161,[1]CRUCE!$AI$3:$AK$1048576,2,0)</f>
        <v>43671</v>
      </c>
      <c r="F161" s="31">
        <f>VLOOKUP(D161,'[2]DCMSALCIR (2)'!$F$3:$I$4708,4,0)</f>
        <v>43683</v>
      </c>
      <c r="G161" s="32">
        <f>VLOOKUP(D161,[1]CRUCE!$AI$3:$AK$1048576,3,0)</f>
        <v>434916</v>
      </c>
      <c r="H161" s="9"/>
      <c r="I161" s="9"/>
      <c r="J161" s="10"/>
      <c r="K161" s="9"/>
      <c r="L161" s="12">
        <f>VLOOKUP(D161,'[3]ANEXO TECNICO No. 2'!$D$17:$H$2717,5,0)</f>
        <v>4.1999999999999993</v>
      </c>
      <c r="M161" s="9"/>
      <c r="N161" s="10"/>
      <c r="O161" s="12">
        <f>VLOOKUP(D161,[4]Hoja1!$E$66:$L$4730,8,0)</f>
        <v>434910</v>
      </c>
      <c r="P161" s="9" t="s">
        <v>41</v>
      </c>
      <c r="Q161" s="24">
        <v>220655</v>
      </c>
      <c r="R161" s="11">
        <v>434916</v>
      </c>
      <c r="S161" s="12"/>
      <c r="T161" s="12"/>
      <c r="U161" s="9"/>
      <c r="V161" s="12"/>
      <c r="W161" s="16">
        <v>2457020</v>
      </c>
      <c r="X161" s="9"/>
      <c r="Y161" s="17">
        <v>6</v>
      </c>
      <c r="Z161" s="9"/>
      <c r="AA161" s="21">
        <v>1.7999999999999998</v>
      </c>
      <c r="AB161" s="12"/>
      <c r="AC161" s="18">
        <v>4.1999999999999993</v>
      </c>
      <c r="AD161" s="17">
        <v>1.7999999999999998</v>
      </c>
      <c r="AE161" s="11" t="s">
        <v>53</v>
      </c>
      <c r="AF161" s="11">
        <v>0</v>
      </c>
      <c r="AG161" s="11">
        <v>0</v>
      </c>
      <c r="AH161" s="18">
        <v>4.1999999999999993</v>
      </c>
      <c r="AI161" s="11">
        <v>0</v>
      </c>
      <c r="AJ161" s="16" t="s">
        <v>51</v>
      </c>
    </row>
    <row r="162" spans="1:36" x14ac:dyDescent="0.25">
      <c r="A162" s="9">
        <v>154</v>
      </c>
      <c r="B162" s="10"/>
      <c r="C162" s="9" t="s">
        <v>41</v>
      </c>
      <c r="D162" s="24">
        <v>221944</v>
      </c>
      <c r="E162" s="31">
        <f>VLOOKUP(D162,[1]CRUCE!$AI$3:$AK$1048576,2,0)</f>
        <v>43675</v>
      </c>
      <c r="F162" s="31">
        <f>VLOOKUP(D162,'[2]DCMSALCIR (2)'!$F$3:$I$4708,4,0)</f>
        <v>43683</v>
      </c>
      <c r="G162" s="32">
        <f>VLOOKUP(D162,[1]CRUCE!$AI$3:$AK$1048576,3,0)</f>
        <v>7895887</v>
      </c>
      <c r="H162" s="9"/>
      <c r="I162" s="9"/>
      <c r="J162" s="10"/>
      <c r="K162" s="9"/>
      <c r="L162" s="12">
        <f>VLOOKUP(D162,'[3]ANEXO TECNICO No. 2'!$D$17:$H$2717,5,0)</f>
        <v>0.7</v>
      </c>
      <c r="M162" s="9"/>
      <c r="N162" s="10"/>
      <c r="O162" s="12">
        <f>VLOOKUP(D162,[4]Hoja1!$E$66:$L$4730,8,0)</f>
        <v>7895886</v>
      </c>
      <c r="P162" s="9" t="s">
        <v>41</v>
      </c>
      <c r="Q162" s="24">
        <v>221944</v>
      </c>
      <c r="R162" s="11">
        <v>7895887</v>
      </c>
      <c r="S162" s="12"/>
      <c r="T162" s="12"/>
      <c r="U162" s="9"/>
      <c r="V162" s="12"/>
      <c r="W162" s="16">
        <v>2456635</v>
      </c>
      <c r="X162" s="9"/>
      <c r="Y162" s="17">
        <v>1</v>
      </c>
      <c r="Z162" s="9"/>
      <c r="AA162" s="21">
        <v>0.3</v>
      </c>
      <c r="AB162" s="12"/>
      <c r="AC162" s="18">
        <v>0.7</v>
      </c>
      <c r="AD162" s="17">
        <v>0.3</v>
      </c>
      <c r="AE162" s="11" t="s">
        <v>53</v>
      </c>
      <c r="AF162" s="11">
        <v>0</v>
      </c>
      <c r="AG162" s="11">
        <v>0</v>
      </c>
      <c r="AH162" s="18">
        <v>0.7</v>
      </c>
      <c r="AI162" s="11">
        <v>0</v>
      </c>
      <c r="AJ162" s="16" t="s">
        <v>51</v>
      </c>
    </row>
    <row r="163" spans="1:36" x14ac:dyDescent="0.25">
      <c r="A163" s="9">
        <v>155</v>
      </c>
      <c r="B163" s="10"/>
      <c r="C163" s="9" t="s">
        <v>41</v>
      </c>
      <c r="D163" s="24">
        <v>223220</v>
      </c>
      <c r="E163" s="31">
        <f>VLOOKUP(D163,[1]CRUCE!$AI$3:$AK$1048576,2,0)</f>
        <v>43677</v>
      </c>
      <c r="F163" s="31">
        <f>VLOOKUP(D163,'[2]DCMSALCIR (2)'!$F$3:$I$4708,4,0)</f>
        <v>43683</v>
      </c>
      <c r="G163" s="32">
        <f>VLOOKUP(D163,[1]CRUCE!$AI$3:$AK$1048576,3,0)</f>
        <v>29034175</v>
      </c>
      <c r="H163" s="9"/>
      <c r="I163" s="9"/>
      <c r="J163" s="10"/>
      <c r="K163" s="9"/>
      <c r="L163" s="12">
        <f>VLOOKUP(D163,'[3]ANEXO TECNICO No. 2'!$D$17:$H$2717,5,0)</f>
        <v>1.4</v>
      </c>
      <c r="M163" s="9"/>
      <c r="N163" s="10"/>
      <c r="O163" s="12">
        <f>VLOOKUP(D163,[4]Hoja1!$E$66:$L$4730,8,0)</f>
        <v>29034173</v>
      </c>
      <c r="P163" s="9" t="s">
        <v>41</v>
      </c>
      <c r="Q163" s="24">
        <v>223220</v>
      </c>
      <c r="R163" s="11">
        <v>29034175</v>
      </c>
      <c r="S163" s="12"/>
      <c r="T163" s="12"/>
      <c r="U163" s="9"/>
      <c r="V163" s="12"/>
      <c r="W163" s="16">
        <v>2457018</v>
      </c>
      <c r="X163" s="9"/>
      <c r="Y163" s="17">
        <v>2</v>
      </c>
      <c r="Z163" s="9"/>
      <c r="AA163" s="21">
        <v>0.6</v>
      </c>
      <c r="AB163" s="12"/>
      <c r="AC163" s="18">
        <v>1.4</v>
      </c>
      <c r="AD163" s="17">
        <v>0.6</v>
      </c>
      <c r="AE163" s="11" t="s">
        <v>53</v>
      </c>
      <c r="AF163" s="11">
        <v>0</v>
      </c>
      <c r="AG163" s="11">
        <v>0</v>
      </c>
      <c r="AH163" s="18">
        <v>1.4</v>
      </c>
      <c r="AI163" s="11">
        <v>0</v>
      </c>
      <c r="AJ163" s="16" t="s">
        <v>51</v>
      </c>
    </row>
    <row r="164" spans="1:36" x14ac:dyDescent="0.25">
      <c r="A164" s="9">
        <v>156</v>
      </c>
      <c r="B164" s="10"/>
      <c r="C164" s="9" t="s">
        <v>41</v>
      </c>
      <c r="D164" s="24">
        <v>223204</v>
      </c>
      <c r="E164" s="31">
        <f>VLOOKUP(D164,[1]CRUCE!$AI$3:$AK$1048576,2,0)</f>
        <v>43677</v>
      </c>
      <c r="F164" s="31">
        <f>VLOOKUP(D164,'[2]DCMSALCIR (2)'!$F$3:$I$4708,4,0)</f>
        <v>43683</v>
      </c>
      <c r="G164" s="32">
        <f>VLOOKUP(D164,[1]CRUCE!$AI$3:$AK$1048576,3,0)</f>
        <v>24246416</v>
      </c>
      <c r="H164" s="9"/>
      <c r="I164" s="9"/>
      <c r="J164" s="10"/>
      <c r="K164" s="9"/>
      <c r="L164" s="12">
        <f>VLOOKUP(D164,'[3]ANEXO TECNICO No. 2'!$D$17:$H$2717,5,0)</f>
        <v>2.8</v>
      </c>
      <c r="M164" s="9"/>
      <c r="N164" s="10"/>
      <c r="O164" s="12">
        <f>VLOOKUP(D164,[4]Hoja1!$E$66:$L$4730,8,0)</f>
        <v>24246412</v>
      </c>
      <c r="P164" s="9" t="s">
        <v>41</v>
      </c>
      <c r="Q164" s="24">
        <v>223204</v>
      </c>
      <c r="R164" s="11">
        <v>24246416</v>
      </c>
      <c r="S164" s="12"/>
      <c r="T164" s="12"/>
      <c r="U164" s="9"/>
      <c r="V164" s="12"/>
      <c r="W164" s="16">
        <v>2457010</v>
      </c>
      <c r="X164" s="9"/>
      <c r="Y164" s="17">
        <v>4</v>
      </c>
      <c r="Z164" s="9"/>
      <c r="AA164" s="21">
        <v>1.2</v>
      </c>
      <c r="AB164" s="12"/>
      <c r="AC164" s="18">
        <v>2.8</v>
      </c>
      <c r="AD164" s="17">
        <v>1.2</v>
      </c>
      <c r="AE164" s="11" t="s">
        <v>53</v>
      </c>
      <c r="AF164" s="11">
        <v>0</v>
      </c>
      <c r="AG164" s="11">
        <v>0</v>
      </c>
      <c r="AH164" s="18">
        <v>2.8</v>
      </c>
      <c r="AI164" s="11">
        <v>0</v>
      </c>
      <c r="AJ164" s="16" t="s">
        <v>51</v>
      </c>
    </row>
    <row r="165" spans="1:36" x14ac:dyDescent="0.25">
      <c r="A165" s="9">
        <v>157</v>
      </c>
      <c r="B165" s="10"/>
      <c r="C165" s="9" t="s">
        <v>41</v>
      </c>
      <c r="D165" s="24">
        <v>223970</v>
      </c>
      <c r="E165" s="31">
        <f>VLOOKUP(D165,[1]CRUCE!$AI$3:$AK$1048576,2,0)</f>
        <v>43678</v>
      </c>
      <c r="F165" s="31">
        <f>VLOOKUP(D165,'[2]DCMSALCIR (2)'!$F$3:$I$4708,4,0)</f>
        <v>43683</v>
      </c>
      <c r="G165" s="32">
        <f>VLOOKUP(D165,[1]CRUCE!$AI$3:$AK$1048576,3,0)</f>
        <v>7895887</v>
      </c>
      <c r="H165" s="9"/>
      <c r="I165" s="9"/>
      <c r="J165" s="10"/>
      <c r="K165" s="9"/>
      <c r="L165" s="12">
        <f>VLOOKUP(D165,'[3]ANEXO TECNICO No. 2'!$D$17:$H$2717,5,0)</f>
        <v>0.7</v>
      </c>
      <c r="M165" s="9"/>
      <c r="N165" s="10"/>
      <c r="O165" s="12">
        <f>VLOOKUP(D165,[4]Hoja1!$E$66:$L$4730,8,0)</f>
        <v>7895886</v>
      </c>
      <c r="P165" s="9" t="s">
        <v>41</v>
      </c>
      <c r="Q165" s="24">
        <v>223970</v>
      </c>
      <c r="R165" s="11">
        <v>7895887</v>
      </c>
      <c r="S165" s="12"/>
      <c r="T165" s="12"/>
      <c r="U165" s="9"/>
      <c r="V165" s="12"/>
      <c r="W165" s="16">
        <v>2457884</v>
      </c>
      <c r="X165" s="9"/>
      <c r="Y165" s="17">
        <v>1</v>
      </c>
      <c r="Z165" s="9"/>
      <c r="AA165" s="21">
        <v>0.3</v>
      </c>
      <c r="AB165" s="12"/>
      <c r="AC165" s="18">
        <v>0.7</v>
      </c>
      <c r="AD165" s="17">
        <v>0.3</v>
      </c>
      <c r="AE165" s="11" t="s">
        <v>53</v>
      </c>
      <c r="AF165" s="11">
        <v>0</v>
      </c>
      <c r="AG165" s="11">
        <v>0</v>
      </c>
      <c r="AH165" s="18">
        <v>0.7</v>
      </c>
      <c r="AI165" s="11">
        <v>0</v>
      </c>
      <c r="AJ165" s="16" t="s">
        <v>51</v>
      </c>
    </row>
    <row r="166" spans="1:36" x14ac:dyDescent="0.25">
      <c r="A166" s="9">
        <v>158</v>
      </c>
      <c r="B166" s="10"/>
      <c r="C166" s="9" t="s">
        <v>41</v>
      </c>
      <c r="D166" s="24">
        <v>226193</v>
      </c>
      <c r="E166" s="31">
        <f>VLOOKUP(D166,[1]CRUCE!$AI$3:$AK$1048576,2,0)</f>
        <v>43682</v>
      </c>
      <c r="F166" s="31">
        <f>VLOOKUP(D166,'[2]DCMSALCIR (2)'!$F$3:$I$4708,4,0)</f>
        <v>43794</v>
      </c>
      <c r="G166" s="32">
        <f>VLOOKUP(D166,[1]CRUCE!$AI$3:$AK$1048576,3,0)</f>
        <v>1303922</v>
      </c>
      <c r="H166" s="9"/>
      <c r="I166" s="9"/>
      <c r="J166" s="10"/>
      <c r="K166" s="9"/>
      <c r="L166" s="12">
        <f>VLOOKUP(D166,'[3]ANEXO TECNICO No. 2'!$D$17:$H$2717,5,0)</f>
        <v>208929</v>
      </c>
      <c r="M166" s="9"/>
      <c r="N166" s="10"/>
      <c r="O166" s="12">
        <f>VLOOKUP(D166,[4]Hoja1!$E$66:$L$4730,8,0)</f>
        <v>1005452</v>
      </c>
      <c r="P166" s="9" t="s">
        <v>41</v>
      </c>
      <c r="Q166" s="24">
        <v>226193</v>
      </c>
      <c r="R166" s="11">
        <v>1303922</v>
      </c>
      <c r="S166" s="12"/>
      <c r="T166" s="12"/>
      <c r="U166" s="9"/>
      <c r="V166" s="12"/>
      <c r="W166" s="16">
        <v>2600080</v>
      </c>
      <c r="X166" s="9"/>
      <c r="Y166" s="17">
        <v>298470</v>
      </c>
      <c r="Z166" s="9"/>
      <c r="AA166" s="21">
        <v>89541</v>
      </c>
      <c r="AB166" s="12"/>
      <c r="AC166" s="18">
        <v>208929</v>
      </c>
      <c r="AD166" s="17">
        <v>89541</v>
      </c>
      <c r="AE166" s="11" t="s">
        <v>53</v>
      </c>
      <c r="AF166" s="11">
        <v>0</v>
      </c>
      <c r="AG166" s="11">
        <v>0</v>
      </c>
      <c r="AH166" s="18">
        <v>208929</v>
      </c>
      <c r="AI166" s="11">
        <v>0</v>
      </c>
      <c r="AJ166" s="16" t="s">
        <v>51</v>
      </c>
    </row>
    <row r="167" spans="1:36" x14ac:dyDescent="0.25">
      <c r="A167" s="9">
        <v>159</v>
      </c>
      <c r="B167" s="10"/>
      <c r="C167" s="9" t="s">
        <v>41</v>
      </c>
      <c r="D167" s="24">
        <v>227456</v>
      </c>
      <c r="E167" s="31">
        <f>VLOOKUP(D167,[1]CRUCE!$AI$3:$AK$1048576,2,0)</f>
        <v>43685</v>
      </c>
      <c r="F167" s="31">
        <f>VLOOKUP(D167,'[2]DCMSALCIR (2)'!$F$3:$I$4708,4,0)</f>
        <v>43731</v>
      </c>
      <c r="G167" s="32">
        <f>VLOOKUP(D167,[1]CRUCE!$AI$3:$AK$1048576,3,0)</f>
        <v>752382</v>
      </c>
      <c r="H167" s="9"/>
      <c r="I167" s="9"/>
      <c r="J167" s="10"/>
      <c r="K167" s="9"/>
      <c r="L167" s="12">
        <f>VLOOKUP(D167,'[3]ANEXO TECNICO No. 2'!$D$17:$H$2717,5,0)</f>
        <v>8.3999999999999986</v>
      </c>
      <c r="M167" s="9"/>
      <c r="N167" s="10"/>
      <c r="O167" s="12">
        <f>VLOOKUP(D167,[4]Hoja1!$E$66:$L$4730,8,0)</f>
        <v>752370</v>
      </c>
      <c r="P167" s="9" t="s">
        <v>41</v>
      </c>
      <c r="Q167" s="24">
        <v>227456</v>
      </c>
      <c r="R167" s="11">
        <v>752382</v>
      </c>
      <c r="S167" s="12"/>
      <c r="T167" s="12"/>
      <c r="U167" s="9"/>
      <c r="V167" s="12"/>
      <c r="W167" s="16">
        <v>2515532</v>
      </c>
      <c r="X167" s="9"/>
      <c r="Y167" s="17">
        <v>12</v>
      </c>
      <c r="Z167" s="9"/>
      <c r="AA167" s="21">
        <v>3.5999999999999996</v>
      </c>
      <c r="AB167" s="12"/>
      <c r="AC167" s="18">
        <v>8.3999999999999986</v>
      </c>
      <c r="AD167" s="17">
        <v>3.5999999999999996</v>
      </c>
      <c r="AE167" s="11" t="s">
        <v>53</v>
      </c>
      <c r="AF167" s="11">
        <v>0</v>
      </c>
      <c r="AG167" s="11">
        <v>0</v>
      </c>
      <c r="AH167" s="18">
        <v>8.3999999999999986</v>
      </c>
      <c r="AI167" s="11">
        <v>0</v>
      </c>
      <c r="AJ167" s="16" t="s">
        <v>51</v>
      </c>
    </row>
    <row r="168" spans="1:36" x14ac:dyDescent="0.25">
      <c r="A168" s="9">
        <v>160</v>
      </c>
      <c r="B168" s="10"/>
      <c r="C168" s="9" t="s">
        <v>41</v>
      </c>
      <c r="D168" s="24">
        <v>228076</v>
      </c>
      <c r="E168" s="31">
        <f>VLOOKUP(D168,[1]CRUCE!$AI$3:$AK$1048576,2,0)</f>
        <v>43686</v>
      </c>
      <c r="F168" s="31">
        <f>VLOOKUP(D168,'[2]DCMSALCIR (2)'!$F$3:$I$4708,4,0)</f>
        <v>43691</v>
      </c>
      <c r="G168" s="32">
        <f>VLOOKUP(D168,[1]CRUCE!$AI$3:$AK$1048576,3,0)</f>
        <v>19030774</v>
      </c>
      <c r="H168" s="9"/>
      <c r="I168" s="9"/>
      <c r="J168" s="10"/>
      <c r="K168" s="9"/>
      <c r="L168" s="12">
        <f>VLOOKUP(D168,'[3]ANEXO TECNICO No. 2'!$D$17:$H$2717,5,0)</f>
        <v>9.7999999999999989</v>
      </c>
      <c r="M168" s="9"/>
      <c r="N168" s="10"/>
      <c r="O168" s="12">
        <f>VLOOKUP(D168,[4]Hoja1!$E$66:$L$4730,8,0)</f>
        <v>19030760</v>
      </c>
      <c r="P168" s="9" t="s">
        <v>41</v>
      </c>
      <c r="Q168" s="24">
        <v>228076</v>
      </c>
      <c r="R168" s="11">
        <v>19030774</v>
      </c>
      <c r="S168" s="12"/>
      <c r="T168" s="12"/>
      <c r="U168" s="9"/>
      <c r="V168" s="12"/>
      <c r="W168" s="16">
        <v>2468213</v>
      </c>
      <c r="X168" s="9"/>
      <c r="Y168" s="17">
        <v>14</v>
      </c>
      <c r="Z168" s="9"/>
      <c r="AA168" s="21">
        <v>4.2</v>
      </c>
      <c r="AB168" s="12"/>
      <c r="AC168" s="18">
        <v>9.7999999999999989</v>
      </c>
      <c r="AD168" s="17">
        <v>4.2</v>
      </c>
      <c r="AE168" s="11" t="s">
        <v>53</v>
      </c>
      <c r="AF168" s="11">
        <v>0</v>
      </c>
      <c r="AG168" s="11">
        <v>0</v>
      </c>
      <c r="AH168" s="18">
        <v>9.7999999999999989</v>
      </c>
      <c r="AI168" s="11">
        <v>0</v>
      </c>
      <c r="AJ168" s="16" t="s">
        <v>51</v>
      </c>
    </row>
    <row r="169" spans="1:36" x14ac:dyDescent="0.25">
      <c r="A169" s="9">
        <v>161</v>
      </c>
      <c r="B169" s="10"/>
      <c r="C169" s="9" t="s">
        <v>41</v>
      </c>
      <c r="D169" s="24">
        <v>228063</v>
      </c>
      <c r="E169" s="31">
        <f>VLOOKUP(D169,[1]CRUCE!$AI$3:$AK$1048576,2,0)</f>
        <v>43686</v>
      </c>
      <c r="F169" s="31">
        <f>VLOOKUP(D169,'[2]DCMSALCIR (2)'!$F$3:$I$4708,4,0)</f>
        <v>43691</v>
      </c>
      <c r="G169" s="32">
        <f>VLOOKUP(D169,[1]CRUCE!$AI$3:$AK$1048576,3,0)</f>
        <v>3961420</v>
      </c>
      <c r="H169" s="9"/>
      <c r="I169" s="9"/>
      <c r="J169" s="10"/>
      <c r="K169" s="9"/>
      <c r="L169" s="12">
        <f>VLOOKUP(D169,'[3]ANEXO TECNICO No. 2'!$D$17:$H$2717,5,0)</f>
        <v>2.8</v>
      </c>
      <c r="M169" s="9"/>
      <c r="N169" s="10"/>
      <c r="O169" s="12">
        <f>VLOOKUP(D169,[4]Hoja1!$E$66:$L$4730,8,0)</f>
        <v>3961416</v>
      </c>
      <c r="P169" s="9" t="s">
        <v>41</v>
      </c>
      <c r="Q169" s="24">
        <v>228063</v>
      </c>
      <c r="R169" s="11">
        <v>3961420</v>
      </c>
      <c r="S169" s="12"/>
      <c r="T169" s="12"/>
      <c r="U169" s="9"/>
      <c r="V169" s="12"/>
      <c r="W169" s="16">
        <v>2468211</v>
      </c>
      <c r="X169" s="9"/>
      <c r="Y169" s="17">
        <v>4</v>
      </c>
      <c r="Z169" s="9"/>
      <c r="AA169" s="21">
        <v>1.2</v>
      </c>
      <c r="AB169" s="12"/>
      <c r="AC169" s="18">
        <v>2.8</v>
      </c>
      <c r="AD169" s="17">
        <v>1.2</v>
      </c>
      <c r="AE169" s="11" t="s">
        <v>53</v>
      </c>
      <c r="AF169" s="11">
        <v>0</v>
      </c>
      <c r="AG169" s="11">
        <v>0</v>
      </c>
      <c r="AH169" s="18">
        <v>2.8</v>
      </c>
      <c r="AI169" s="11">
        <v>0</v>
      </c>
      <c r="AJ169" s="16" t="s">
        <v>51</v>
      </c>
    </row>
    <row r="170" spans="1:36" x14ac:dyDescent="0.25">
      <c r="A170" s="9">
        <v>162</v>
      </c>
      <c r="B170" s="10"/>
      <c r="C170" s="9" t="s">
        <v>41</v>
      </c>
      <c r="D170" s="24">
        <v>228061</v>
      </c>
      <c r="E170" s="31">
        <f>VLOOKUP(D170,[1]CRUCE!$AI$3:$AK$1048576,2,0)</f>
        <v>43686</v>
      </c>
      <c r="F170" s="31">
        <f>VLOOKUP(D170,'[2]DCMSALCIR (2)'!$F$3:$I$4708,4,0)</f>
        <v>43691</v>
      </c>
      <c r="G170" s="32">
        <f>VLOOKUP(D170,[1]CRUCE!$AI$3:$AK$1048576,3,0)</f>
        <v>434916</v>
      </c>
      <c r="H170" s="9"/>
      <c r="I170" s="9"/>
      <c r="J170" s="10"/>
      <c r="K170" s="9"/>
      <c r="L170" s="12">
        <f>VLOOKUP(D170,'[3]ANEXO TECNICO No. 2'!$D$17:$H$2717,5,0)</f>
        <v>4.1999999999999993</v>
      </c>
      <c r="M170" s="9"/>
      <c r="N170" s="10"/>
      <c r="O170" s="12">
        <f>VLOOKUP(D170,[4]Hoja1!$E$66:$L$4730,8,0)</f>
        <v>434910</v>
      </c>
      <c r="P170" s="9" t="s">
        <v>41</v>
      </c>
      <c r="Q170" s="24">
        <v>228061</v>
      </c>
      <c r="R170" s="11">
        <v>434916</v>
      </c>
      <c r="S170" s="12"/>
      <c r="T170" s="12"/>
      <c r="U170" s="9"/>
      <c r="V170" s="12"/>
      <c r="W170" s="16">
        <v>2468208</v>
      </c>
      <c r="X170" s="9"/>
      <c r="Y170" s="17">
        <v>6</v>
      </c>
      <c r="Z170" s="9"/>
      <c r="AA170" s="21">
        <v>1.7999999999999998</v>
      </c>
      <c r="AB170" s="12"/>
      <c r="AC170" s="18">
        <v>4.1999999999999993</v>
      </c>
      <c r="AD170" s="17">
        <v>1.7999999999999998</v>
      </c>
      <c r="AE170" s="11" t="s">
        <v>53</v>
      </c>
      <c r="AF170" s="11">
        <v>0</v>
      </c>
      <c r="AG170" s="11">
        <v>0</v>
      </c>
      <c r="AH170" s="18">
        <v>4.1999999999999993</v>
      </c>
      <c r="AI170" s="11">
        <v>0</v>
      </c>
      <c r="AJ170" s="16" t="s">
        <v>51</v>
      </c>
    </row>
    <row r="171" spans="1:36" x14ac:dyDescent="0.25">
      <c r="A171" s="9">
        <v>163</v>
      </c>
      <c r="B171" s="10"/>
      <c r="C171" s="9" t="s">
        <v>41</v>
      </c>
      <c r="D171" s="24">
        <v>229339</v>
      </c>
      <c r="E171" s="31">
        <f>VLOOKUP(D171,[1]CRUCE!$AI$3:$AK$1048576,2,0)</f>
        <v>43690</v>
      </c>
      <c r="F171" s="31">
        <f>VLOOKUP(D171,'[2]DCMSALCIR (2)'!$F$3:$I$4708,4,0)</f>
        <v>43731</v>
      </c>
      <c r="G171" s="32">
        <f>VLOOKUP(D171,[1]CRUCE!$AI$3:$AK$1048576,3,0)</f>
        <v>18480</v>
      </c>
      <c r="H171" s="9"/>
      <c r="I171" s="9"/>
      <c r="J171" s="10"/>
      <c r="K171" s="9"/>
      <c r="L171" s="12">
        <f>VLOOKUP(D171,'[3]ANEXO TECNICO No. 2'!$D$17:$H$2717,5,0)</f>
        <v>3.5</v>
      </c>
      <c r="M171" s="9"/>
      <c r="N171" s="10"/>
      <c r="O171" s="12">
        <f>VLOOKUP(D171,[4]Hoja1!$E$66:$L$4730,8,0)</f>
        <v>18474</v>
      </c>
      <c r="P171" s="9" t="s">
        <v>41</v>
      </c>
      <c r="Q171" s="24">
        <v>229339</v>
      </c>
      <c r="R171" s="11">
        <v>18480</v>
      </c>
      <c r="S171" s="12"/>
      <c r="T171" s="12"/>
      <c r="U171" s="9"/>
      <c r="V171" s="12"/>
      <c r="W171" s="16">
        <v>2515362</v>
      </c>
      <c r="X171" s="9"/>
      <c r="Y171" s="17">
        <v>5</v>
      </c>
      <c r="Z171" s="9"/>
      <c r="AA171" s="21">
        <v>1.5</v>
      </c>
      <c r="AB171" s="12"/>
      <c r="AC171" s="18">
        <v>3.5</v>
      </c>
      <c r="AD171" s="17">
        <v>1.5</v>
      </c>
      <c r="AE171" s="11" t="s">
        <v>53</v>
      </c>
      <c r="AF171" s="11">
        <v>0</v>
      </c>
      <c r="AG171" s="11">
        <v>0</v>
      </c>
      <c r="AH171" s="18">
        <v>3.5</v>
      </c>
      <c r="AI171" s="11">
        <v>0</v>
      </c>
      <c r="AJ171" s="16" t="s">
        <v>51</v>
      </c>
    </row>
    <row r="172" spans="1:36" x14ac:dyDescent="0.25">
      <c r="A172" s="9">
        <v>164</v>
      </c>
      <c r="B172" s="10"/>
      <c r="C172" s="9" t="s">
        <v>41</v>
      </c>
      <c r="D172" s="24">
        <v>230625</v>
      </c>
      <c r="E172" s="31">
        <f>VLOOKUP(D172,[1]CRUCE!$AI$3:$AK$1048576,2,0)</f>
        <v>43692</v>
      </c>
      <c r="F172" s="31">
        <f>VLOOKUP(D172,'[2]DCMSALCIR (2)'!$F$3:$I$4708,4,0)</f>
        <v>43697</v>
      </c>
      <c r="G172" s="32">
        <f>VLOOKUP(D172,[1]CRUCE!$AI$3:$AK$1048576,3,0)</f>
        <v>434916</v>
      </c>
      <c r="H172" s="9"/>
      <c r="I172" s="9"/>
      <c r="J172" s="10"/>
      <c r="K172" s="9"/>
      <c r="L172" s="12">
        <f>VLOOKUP(D172,'[3]ANEXO TECNICO No. 2'!$D$17:$H$2717,5,0)</f>
        <v>4.1999999999999993</v>
      </c>
      <c r="M172" s="9"/>
      <c r="N172" s="10"/>
      <c r="O172" s="12">
        <f>VLOOKUP(D172,[4]Hoja1!$E$66:$L$4730,8,0)</f>
        <v>434910</v>
      </c>
      <c r="P172" s="9" t="s">
        <v>41</v>
      </c>
      <c r="Q172" s="24">
        <v>230625</v>
      </c>
      <c r="R172" s="11">
        <v>434916</v>
      </c>
      <c r="S172" s="12"/>
      <c r="T172" s="12"/>
      <c r="U172" s="9"/>
      <c r="V172" s="12"/>
      <c r="W172" s="16">
        <v>2471640</v>
      </c>
      <c r="X172" s="9"/>
      <c r="Y172" s="17">
        <v>6</v>
      </c>
      <c r="Z172" s="9"/>
      <c r="AA172" s="21">
        <v>1.7999999999999998</v>
      </c>
      <c r="AB172" s="12"/>
      <c r="AC172" s="18">
        <v>4.1999999999999993</v>
      </c>
      <c r="AD172" s="17">
        <v>1.7999999999999998</v>
      </c>
      <c r="AE172" s="11" t="s">
        <v>53</v>
      </c>
      <c r="AF172" s="11">
        <v>0</v>
      </c>
      <c r="AG172" s="11">
        <v>0</v>
      </c>
      <c r="AH172" s="18">
        <v>4.1999999999999993</v>
      </c>
      <c r="AI172" s="11">
        <v>0</v>
      </c>
      <c r="AJ172" s="16" t="s">
        <v>51</v>
      </c>
    </row>
    <row r="173" spans="1:36" x14ac:dyDescent="0.25">
      <c r="A173" s="9">
        <v>165</v>
      </c>
      <c r="B173" s="10"/>
      <c r="C173" s="9" t="s">
        <v>41</v>
      </c>
      <c r="D173" s="24">
        <v>230416</v>
      </c>
      <c r="E173" s="31">
        <f>VLOOKUP(D173,[1]CRUCE!$AI$3:$AK$1048576,2,0)</f>
        <v>43692</v>
      </c>
      <c r="F173" s="31">
        <f>VLOOKUP(D173,'[2]DCMSALCIR (2)'!$F$3:$I$4708,4,0)</f>
        <v>43731</v>
      </c>
      <c r="G173" s="32">
        <f>VLOOKUP(D173,[1]CRUCE!$AI$3:$AK$1048576,3,0)</f>
        <v>165891</v>
      </c>
      <c r="H173" s="9"/>
      <c r="I173" s="9"/>
      <c r="J173" s="10"/>
      <c r="K173" s="9"/>
      <c r="L173" s="12">
        <f>VLOOKUP(D173,'[3]ANEXO TECNICO No. 2'!$D$17:$H$2717,5,0)</f>
        <v>112253.4</v>
      </c>
      <c r="M173" s="9"/>
      <c r="N173" s="10"/>
      <c r="O173" s="12">
        <f>VLOOKUP(D173,[4]Hoja1!$E$66:$L$4730,8,0)</f>
        <v>5529</v>
      </c>
      <c r="P173" s="9" t="s">
        <v>41</v>
      </c>
      <c r="Q173" s="24">
        <v>230416</v>
      </c>
      <c r="R173" s="11">
        <v>165891</v>
      </c>
      <c r="S173" s="12"/>
      <c r="T173" s="12"/>
      <c r="U173" s="9"/>
      <c r="V173" s="12"/>
      <c r="W173" s="16">
        <v>2515409</v>
      </c>
      <c r="X173" s="9"/>
      <c r="Y173" s="17">
        <v>160362</v>
      </c>
      <c r="Z173" s="9"/>
      <c r="AA173" s="21">
        <v>48108.6</v>
      </c>
      <c r="AB173" s="12"/>
      <c r="AC173" s="18">
        <v>112253.4</v>
      </c>
      <c r="AD173" s="17">
        <v>48108.6</v>
      </c>
      <c r="AE173" s="11" t="s">
        <v>53</v>
      </c>
      <c r="AF173" s="11">
        <v>0</v>
      </c>
      <c r="AG173" s="11">
        <v>0</v>
      </c>
      <c r="AH173" s="18">
        <v>112253.4</v>
      </c>
      <c r="AI173" s="11">
        <v>0</v>
      </c>
      <c r="AJ173" s="16" t="s">
        <v>51</v>
      </c>
    </row>
    <row r="174" spans="1:36" x14ac:dyDescent="0.25">
      <c r="A174" s="9">
        <v>166</v>
      </c>
      <c r="B174" s="10"/>
      <c r="C174" s="9" t="s">
        <v>41</v>
      </c>
      <c r="D174" s="24">
        <v>231779</v>
      </c>
      <c r="E174" s="31">
        <f>VLOOKUP(D174,[1]CRUCE!$AI$3:$AK$1048576,2,0)</f>
        <v>43697</v>
      </c>
      <c r="F174" s="31">
        <f>VLOOKUP(D174,'[2]DCMSALCIR (2)'!$F$3:$I$4708,4,0)</f>
        <v>43782</v>
      </c>
      <c r="G174" s="32">
        <f>VLOOKUP(D174,[1]CRUCE!$AI$3:$AK$1048576,3,0)</f>
        <v>532400</v>
      </c>
      <c r="H174" s="9"/>
      <c r="I174" s="9"/>
      <c r="J174" s="10"/>
      <c r="K174" s="9"/>
      <c r="L174" s="12">
        <f>VLOOKUP(D174,'[3]ANEXO TECNICO No. 2'!$D$17:$H$2717,5,0)</f>
        <v>29286.6</v>
      </c>
      <c r="M174" s="9"/>
      <c r="N174" s="10"/>
      <c r="O174" s="12">
        <f>VLOOKUP(D174,[4]Hoja1!$E$66:$L$4730,8,0)</f>
        <v>490562</v>
      </c>
      <c r="P174" s="9" t="s">
        <v>41</v>
      </c>
      <c r="Q174" s="24">
        <v>231779</v>
      </c>
      <c r="R174" s="11">
        <v>532400</v>
      </c>
      <c r="S174" s="12"/>
      <c r="T174" s="12"/>
      <c r="U174" s="9"/>
      <c r="V174" s="12"/>
      <c r="W174" s="16">
        <v>2583319</v>
      </c>
      <c r="X174" s="9"/>
      <c r="Y174" s="17">
        <v>41838</v>
      </c>
      <c r="Z174" s="9"/>
      <c r="AA174" s="21">
        <v>12551.4</v>
      </c>
      <c r="AB174" s="12"/>
      <c r="AC174" s="18">
        <v>29286.6</v>
      </c>
      <c r="AD174" s="17">
        <v>12551.4</v>
      </c>
      <c r="AE174" s="11" t="s">
        <v>53</v>
      </c>
      <c r="AF174" s="11">
        <v>0</v>
      </c>
      <c r="AG174" s="11">
        <v>0</v>
      </c>
      <c r="AH174" s="18">
        <v>29286.6</v>
      </c>
      <c r="AI174" s="11">
        <v>0</v>
      </c>
      <c r="AJ174" s="16" t="s">
        <v>51</v>
      </c>
    </row>
    <row r="175" spans="1:36" x14ac:dyDescent="0.25">
      <c r="A175" s="9">
        <v>167</v>
      </c>
      <c r="B175" s="10"/>
      <c r="C175" s="9" t="s">
        <v>41</v>
      </c>
      <c r="D175" s="24">
        <v>231706</v>
      </c>
      <c r="E175" s="31">
        <f>VLOOKUP(D175,[1]CRUCE!$AI$3:$AK$1048576,2,0)</f>
        <v>43697</v>
      </c>
      <c r="F175" s="31">
        <f>VLOOKUP(D175,'[2]DCMSALCIR (2)'!$F$3:$I$4708,4,0)</f>
        <v>43731</v>
      </c>
      <c r="G175" s="32">
        <f>VLOOKUP(D175,[1]CRUCE!$AI$3:$AK$1048576,3,0)</f>
        <v>481460</v>
      </c>
      <c r="H175" s="9"/>
      <c r="I175" s="9"/>
      <c r="J175" s="10"/>
      <c r="K175" s="9"/>
      <c r="L175" s="12">
        <f>VLOOKUP(D175,'[3]ANEXO TECNICO No. 2'!$D$17:$H$2717,5,0)</f>
        <v>17738</v>
      </c>
      <c r="M175" s="9"/>
      <c r="N175" s="10"/>
      <c r="O175" s="12">
        <f>VLOOKUP(D175,[4]Hoja1!$E$66:$L$4730,8,0)</f>
        <v>456120</v>
      </c>
      <c r="P175" s="9" t="s">
        <v>41</v>
      </c>
      <c r="Q175" s="24">
        <v>231706</v>
      </c>
      <c r="R175" s="11">
        <v>506800</v>
      </c>
      <c r="S175" s="12"/>
      <c r="T175" s="12"/>
      <c r="U175" s="9"/>
      <c r="V175" s="12"/>
      <c r="W175" s="16">
        <v>2537060</v>
      </c>
      <c r="X175" s="9"/>
      <c r="Y175" s="17">
        <v>25340</v>
      </c>
      <c r="Z175" s="9"/>
      <c r="AA175" s="21">
        <v>7602</v>
      </c>
      <c r="AB175" s="12"/>
      <c r="AC175" s="18">
        <v>17738</v>
      </c>
      <c r="AD175" s="17">
        <v>7602</v>
      </c>
      <c r="AE175" s="11" t="s">
        <v>53</v>
      </c>
      <c r="AF175" s="11">
        <v>0</v>
      </c>
      <c r="AG175" s="11">
        <v>0</v>
      </c>
      <c r="AH175" s="18">
        <v>17738</v>
      </c>
      <c r="AI175" s="11">
        <v>0</v>
      </c>
      <c r="AJ175" s="16" t="s">
        <v>51</v>
      </c>
    </row>
    <row r="176" spans="1:36" x14ac:dyDescent="0.25">
      <c r="A176" s="9">
        <v>168</v>
      </c>
      <c r="B176" s="10"/>
      <c r="C176" s="9" t="s">
        <v>41</v>
      </c>
      <c r="D176" s="24">
        <v>231596</v>
      </c>
      <c r="E176" s="31">
        <f>VLOOKUP(D176,[1]CRUCE!$AI$3:$AK$1048576,2,0)</f>
        <v>43697</v>
      </c>
      <c r="F176" s="31">
        <f>VLOOKUP(D176,'[2]DCMSALCIR (2)'!$F$3:$I$4708,4,0)</f>
        <v>43731</v>
      </c>
      <c r="G176" s="32">
        <f>VLOOKUP(D176,[1]CRUCE!$AI$3:$AK$1048576,3,0)</f>
        <v>107400</v>
      </c>
      <c r="H176" s="9"/>
      <c r="I176" s="9"/>
      <c r="J176" s="10"/>
      <c r="K176" s="9"/>
      <c r="L176" s="12">
        <f>VLOOKUP(D176,'[3]ANEXO TECNICO No. 2'!$D$17:$H$2717,5,0)</f>
        <v>3115.7</v>
      </c>
      <c r="M176" s="9"/>
      <c r="N176" s="10"/>
      <c r="O176" s="12">
        <f>VLOOKUP(D176,[4]Hoja1!$E$66:$L$4730,8,0)</f>
        <v>102949</v>
      </c>
      <c r="P176" s="9" t="s">
        <v>41</v>
      </c>
      <c r="Q176" s="24">
        <v>231596</v>
      </c>
      <c r="R176" s="11">
        <v>107400</v>
      </c>
      <c r="S176" s="12"/>
      <c r="T176" s="12"/>
      <c r="U176" s="9"/>
      <c r="V176" s="12"/>
      <c r="W176" s="16">
        <v>2515397</v>
      </c>
      <c r="X176" s="9"/>
      <c r="Y176" s="17">
        <v>4451</v>
      </c>
      <c r="Z176" s="9"/>
      <c r="AA176" s="21">
        <v>1335.3</v>
      </c>
      <c r="AB176" s="12"/>
      <c r="AC176" s="18">
        <v>3115.7</v>
      </c>
      <c r="AD176" s="17">
        <v>1335.3</v>
      </c>
      <c r="AE176" s="11" t="s">
        <v>53</v>
      </c>
      <c r="AF176" s="11">
        <v>0</v>
      </c>
      <c r="AG176" s="11">
        <v>0</v>
      </c>
      <c r="AH176" s="18">
        <v>3115.7</v>
      </c>
      <c r="AI176" s="11">
        <v>0</v>
      </c>
      <c r="AJ176" s="16" t="s">
        <v>51</v>
      </c>
    </row>
    <row r="177" spans="1:36" x14ac:dyDescent="0.25">
      <c r="A177" s="9">
        <v>169</v>
      </c>
      <c r="B177" s="10"/>
      <c r="C177" s="9" t="s">
        <v>41</v>
      </c>
      <c r="D177" s="24">
        <v>231931</v>
      </c>
      <c r="E177" s="31">
        <f>VLOOKUP(D177,[1]CRUCE!$AI$3:$AK$1048576,2,0)</f>
        <v>43698</v>
      </c>
      <c r="F177" s="31">
        <f>VLOOKUP(D177,'[2]DCMSALCIR (2)'!$F$3:$I$4708,4,0)</f>
        <v>43717</v>
      </c>
      <c r="G177" s="32">
        <f>VLOOKUP(D177,[1]CRUCE!$AI$3:$AK$1048576,3,0)</f>
        <v>29034175</v>
      </c>
      <c r="H177" s="9"/>
      <c r="I177" s="9"/>
      <c r="J177" s="10"/>
      <c r="K177" s="9"/>
      <c r="L177" s="12">
        <f>VLOOKUP(D177,'[3]ANEXO TECNICO No. 2'!$D$17:$H$2717,5,0)</f>
        <v>1.4</v>
      </c>
      <c r="M177" s="9"/>
      <c r="N177" s="10"/>
      <c r="O177" s="12">
        <f>VLOOKUP(D177,[4]Hoja1!$E$66:$L$4730,8,0)</f>
        <v>29034173</v>
      </c>
      <c r="P177" s="9" t="s">
        <v>41</v>
      </c>
      <c r="Q177" s="24">
        <v>231931</v>
      </c>
      <c r="R177" s="11">
        <v>29034175</v>
      </c>
      <c r="S177" s="12"/>
      <c r="T177" s="12"/>
      <c r="U177" s="9"/>
      <c r="V177" s="12"/>
      <c r="W177" s="16">
        <v>2494741</v>
      </c>
      <c r="X177" s="9"/>
      <c r="Y177" s="17">
        <v>2</v>
      </c>
      <c r="Z177" s="9"/>
      <c r="AA177" s="21">
        <v>0.6</v>
      </c>
      <c r="AB177" s="12"/>
      <c r="AC177" s="18">
        <v>1.4</v>
      </c>
      <c r="AD177" s="17">
        <v>0.6</v>
      </c>
      <c r="AE177" s="11" t="s">
        <v>53</v>
      </c>
      <c r="AF177" s="11">
        <v>0</v>
      </c>
      <c r="AG177" s="11">
        <v>0</v>
      </c>
      <c r="AH177" s="18">
        <v>1.4</v>
      </c>
      <c r="AI177" s="11">
        <v>0</v>
      </c>
      <c r="AJ177" s="16" t="s">
        <v>51</v>
      </c>
    </row>
    <row r="178" spans="1:36" x14ac:dyDescent="0.25">
      <c r="A178" s="9">
        <v>170</v>
      </c>
      <c r="B178" s="10"/>
      <c r="C178" s="9" t="s">
        <v>41</v>
      </c>
      <c r="D178" s="24">
        <v>232276</v>
      </c>
      <c r="E178" s="31">
        <f>VLOOKUP(D178,[1]CRUCE!$AI$3:$AK$1048576,2,0)</f>
        <v>43698</v>
      </c>
      <c r="F178" s="31">
        <f>VLOOKUP(D178,'[2]DCMSALCIR (2)'!$F$3:$I$4708,4,0)</f>
        <v>43717</v>
      </c>
      <c r="G178" s="32">
        <f>VLOOKUP(D178,[1]CRUCE!$AI$3:$AK$1048576,3,0)</f>
        <v>507402</v>
      </c>
      <c r="H178" s="9"/>
      <c r="I178" s="9"/>
      <c r="J178" s="10"/>
      <c r="K178" s="9"/>
      <c r="L178" s="12">
        <f>VLOOKUP(D178,'[3]ANEXO TECNICO No. 2'!$D$17:$H$2717,5,0)</f>
        <v>4.8999999999999995</v>
      </c>
      <c r="M178" s="9"/>
      <c r="N178" s="10"/>
      <c r="O178" s="12">
        <f>VLOOKUP(D178,[4]Hoja1!$E$66:$L$4730,8,0)</f>
        <v>507395</v>
      </c>
      <c r="P178" s="9" t="s">
        <v>41</v>
      </c>
      <c r="Q178" s="24">
        <v>232276</v>
      </c>
      <c r="R178" s="11">
        <v>507402</v>
      </c>
      <c r="S178" s="12"/>
      <c r="T178" s="12"/>
      <c r="U178" s="9"/>
      <c r="V178" s="12"/>
      <c r="W178" s="16">
        <v>2494622</v>
      </c>
      <c r="X178" s="9"/>
      <c r="Y178" s="17">
        <v>7</v>
      </c>
      <c r="Z178" s="9"/>
      <c r="AA178" s="21">
        <v>2.1</v>
      </c>
      <c r="AB178" s="12"/>
      <c r="AC178" s="18">
        <v>4.8999999999999995</v>
      </c>
      <c r="AD178" s="17">
        <v>2.1</v>
      </c>
      <c r="AE178" s="11" t="s">
        <v>53</v>
      </c>
      <c r="AF178" s="11">
        <v>0</v>
      </c>
      <c r="AG178" s="11">
        <v>0</v>
      </c>
      <c r="AH178" s="18">
        <v>4.8999999999999995</v>
      </c>
      <c r="AI178" s="11">
        <v>0</v>
      </c>
      <c r="AJ178" s="16" t="s">
        <v>51</v>
      </c>
    </row>
    <row r="179" spans="1:36" x14ac:dyDescent="0.25">
      <c r="A179" s="9">
        <v>171</v>
      </c>
      <c r="B179" s="10"/>
      <c r="C179" s="9" t="s">
        <v>41</v>
      </c>
      <c r="D179" s="24">
        <v>232331</v>
      </c>
      <c r="E179" s="31">
        <f>VLOOKUP(D179,[1]CRUCE!$AI$3:$AK$1048576,2,0)</f>
        <v>43698</v>
      </c>
      <c r="F179" s="31">
        <f>VLOOKUP(D179,'[2]DCMSALCIR (2)'!$F$3:$I$4708,4,0)</f>
        <v>43717</v>
      </c>
      <c r="G179" s="32">
        <f>VLOOKUP(D179,[1]CRUCE!$AI$3:$AK$1048576,3,0)</f>
        <v>434916</v>
      </c>
      <c r="H179" s="9"/>
      <c r="I179" s="9"/>
      <c r="J179" s="10"/>
      <c r="K179" s="9"/>
      <c r="L179" s="12">
        <f>VLOOKUP(D179,'[3]ANEXO TECNICO No. 2'!$D$17:$H$2717,5,0)</f>
        <v>4.1999999999999993</v>
      </c>
      <c r="M179" s="9"/>
      <c r="N179" s="10"/>
      <c r="O179" s="12">
        <f>VLOOKUP(D179,[4]Hoja1!$E$66:$L$4730,8,0)</f>
        <v>434910</v>
      </c>
      <c r="P179" s="9" t="s">
        <v>41</v>
      </c>
      <c r="Q179" s="24">
        <v>232331</v>
      </c>
      <c r="R179" s="11">
        <v>434916</v>
      </c>
      <c r="S179" s="12"/>
      <c r="T179" s="12"/>
      <c r="U179" s="9"/>
      <c r="V179" s="12"/>
      <c r="W179" s="16">
        <v>2494703</v>
      </c>
      <c r="X179" s="9"/>
      <c r="Y179" s="17">
        <v>6</v>
      </c>
      <c r="Z179" s="9"/>
      <c r="AA179" s="21">
        <v>1.7999999999999998</v>
      </c>
      <c r="AB179" s="12"/>
      <c r="AC179" s="18">
        <v>4.1999999999999993</v>
      </c>
      <c r="AD179" s="17">
        <v>1.7999999999999998</v>
      </c>
      <c r="AE179" s="11" t="s">
        <v>53</v>
      </c>
      <c r="AF179" s="11">
        <v>0</v>
      </c>
      <c r="AG179" s="11">
        <v>0</v>
      </c>
      <c r="AH179" s="18">
        <v>4.1999999999999993</v>
      </c>
      <c r="AI179" s="11">
        <v>0</v>
      </c>
      <c r="AJ179" s="16" t="s">
        <v>51</v>
      </c>
    </row>
    <row r="180" spans="1:36" x14ac:dyDescent="0.25">
      <c r="A180" s="9">
        <v>172</v>
      </c>
      <c r="B180" s="10"/>
      <c r="C180" s="9" t="s">
        <v>41</v>
      </c>
      <c r="D180" s="24">
        <v>233052</v>
      </c>
      <c r="E180" s="31">
        <f>VLOOKUP(D180,[1]CRUCE!$AI$3:$AK$1048576,2,0)</f>
        <v>43699</v>
      </c>
      <c r="F180" s="31">
        <f>VLOOKUP(D180,'[2]DCMSALCIR (2)'!$F$3:$I$4708,4,0)</f>
        <v>43717</v>
      </c>
      <c r="G180" s="32">
        <f>VLOOKUP(D180,[1]CRUCE!$AI$3:$AK$1048576,3,0)</f>
        <v>7895887</v>
      </c>
      <c r="H180" s="9"/>
      <c r="I180" s="9"/>
      <c r="J180" s="10"/>
      <c r="K180" s="9"/>
      <c r="L180" s="12">
        <f>VLOOKUP(D180,'[3]ANEXO TECNICO No. 2'!$D$17:$H$2717,5,0)</f>
        <v>0.7</v>
      </c>
      <c r="M180" s="9"/>
      <c r="N180" s="10"/>
      <c r="O180" s="12">
        <f>VLOOKUP(D180,[4]Hoja1!$E$66:$L$4730,8,0)</f>
        <v>7895886</v>
      </c>
      <c r="P180" s="9" t="s">
        <v>41</v>
      </c>
      <c r="Q180" s="24">
        <v>233052</v>
      </c>
      <c r="R180" s="11">
        <v>7895887</v>
      </c>
      <c r="S180" s="12"/>
      <c r="T180" s="12"/>
      <c r="U180" s="9"/>
      <c r="V180" s="12"/>
      <c r="W180" s="16">
        <v>2494690</v>
      </c>
      <c r="X180" s="9"/>
      <c r="Y180" s="17">
        <v>1</v>
      </c>
      <c r="Z180" s="9"/>
      <c r="AA180" s="21">
        <v>0.3</v>
      </c>
      <c r="AB180" s="12"/>
      <c r="AC180" s="18">
        <v>0.7</v>
      </c>
      <c r="AD180" s="17">
        <v>0.3</v>
      </c>
      <c r="AE180" s="11" t="s">
        <v>53</v>
      </c>
      <c r="AF180" s="11">
        <v>0</v>
      </c>
      <c r="AG180" s="11">
        <v>0</v>
      </c>
      <c r="AH180" s="18">
        <v>0.7</v>
      </c>
      <c r="AI180" s="11">
        <v>0</v>
      </c>
      <c r="AJ180" s="16" t="s">
        <v>51</v>
      </c>
    </row>
    <row r="181" spans="1:36" x14ac:dyDescent="0.25">
      <c r="A181" s="9">
        <v>173</v>
      </c>
      <c r="B181" s="10"/>
      <c r="C181" s="9" t="s">
        <v>41</v>
      </c>
      <c r="D181" s="24">
        <v>233099</v>
      </c>
      <c r="E181" s="31">
        <f>VLOOKUP(D181,[1]CRUCE!$AI$3:$AK$1048576,2,0)</f>
        <v>43699</v>
      </c>
      <c r="F181" s="31">
        <f>VLOOKUP(D181,'[2]DCMSALCIR (2)'!$F$3:$I$4708,4,0)</f>
        <v>43717</v>
      </c>
      <c r="G181" s="32">
        <f>VLOOKUP(D181,[1]CRUCE!$AI$3:$AK$1048576,3,0)</f>
        <v>434916</v>
      </c>
      <c r="H181" s="9"/>
      <c r="I181" s="9"/>
      <c r="J181" s="10"/>
      <c r="K181" s="9"/>
      <c r="L181" s="12">
        <f>VLOOKUP(D181,'[3]ANEXO TECNICO No. 2'!$D$17:$H$2717,5,0)</f>
        <v>4.1999999999999993</v>
      </c>
      <c r="M181" s="9"/>
      <c r="N181" s="10"/>
      <c r="O181" s="12">
        <f>VLOOKUP(D181,[4]Hoja1!$E$66:$L$4730,8,0)</f>
        <v>434910</v>
      </c>
      <c r="P181" s="9" t="s">
        <v>41</v>
      </c>
      <c r="Q181" s="24">
        <v>233099</v>
      </c>
      <c r="R181" s="11">
        <v>434916</v>
      </c>
      <c r="S181" s="12"/>
      <c r="T181" s="12"/>
      <c r="U181" s="9"/>
      <c r="V181" s="12"/>
      <c r="W181" s="16">
        <v>2494682</v>
      </c>
      <c r="X181" s="9"/>
      <c r="Y181" s="17">
        <v>6</v>
      </c>
      <c r="Z181" s="9"/>
      <c r="AA181" s="21">
        <v>1.7999999999999998</v>
      </c>
      <c r="AB181" s="12"/>
      <c r="AC181" s="18">
        <v>4.1999999999999993</v>
      </c>
      <c r="AD181" s="17">
        <v>1.7999999999999998</v>
      </c>
      <c r="AE181" s="11" t="s">
        <v>53</v>
      </c>
      <c r="AF181" s="11">
        <v>0</v>
      </c>
      <c r="AG181" s="11">
        <v>0</v>
      </c>
      <c r="AH181" s="18">
        <v>4.1999999999999993</v>
      </c>
      <c r="AI181" s="11">
        <v>0</v>
      </c>
      <c r="AJ181" s="16" t="s">
        <v>51</v>
      </c>
    </row>
    <row r="182" spans="1:36" x14ac:dyDescent="0.25">
      <c r="A182" s="9">
        <v>174</v>
      </c>
      <c r="B182" s="10"/>
      <c r="C182" s="9" t="s">
        <v>41</v>
      </c>
      <c r="D182" s="24">
        <v>234341</v>
      </c>
      <c r="E182" s="31">
        <f>VLOOKUP(D182,[1]CRUCE!$AI$3:$AK$1048576,2,0)</f>
        <v>43703</v>
      </c>
      <c r="F182" s="31">
        <f>VLOOKUP(D182,'[2]DCMSALCIR (2)'!$F$3:$I$4708,4,0)</f>
        <v>43731</v>
      </c>
      <c r="G182" s="32">
        <f>VLOOKUP(D182,[1]CRUCE!$AI$3:$AK$1048576,3,0)</f>
        <v>2886390</v>
      </c>
      <c r="H182" s="9"/>
      <c r="I182" s="9"/>
      <c r="J182" s="10"/>
      <c r="K182" s="9"/>
      <c r="L182" s="12">
        <f>VLOOKUP(D182,'[3]ANEXO TECNICO No. 2'!$D$17:$H$2717,5,0)</f>
        <v>19.599999999999998</v>
      </c>
      <c r="M182" s="9"/>
      <c r="N182" s="10"/>
      <c r="O182" s="12">
        <f>VLOOKUP(D182,[4]Hoja1!$E$66:$L$4730,8,0)</f>
        <v>2886362</v>
      </c>
      <c r="P182" s="9" t="s">
        <v>41</v>
      </c>
      <c r="Q182" s="24">
        <v>234341</v>
      </c>
      <c r="R182" s="11">
        <v>2886390</v>
      </c>
      <c r="S182" s="12"/>
      <c r="T182" s="12"/>
      <c r="U182" s="9"/>
      <c r="V182" s="12"/>
      <c r="W182" s="16">
        <v>2515513</v>
      </c>
      <c r="X182" s="9"/>
      <c r="Y182" s="17">
        <v>28</v>
      </c>
      <c r="Z182" s="9"/>
      <c r="AA182" s="21">
        <v>8.4</v>
      </c>
      <c r="AB182" s="12"/>
      <c r="AC182" s="18">
        <v>19.599999999999998</v>
      </c>
      <c r="AD182" s="17">
        <v>8.4</v>
      </c>
      <c r="AE182" s="11" t="s">
        <v>53</v>
      </c>
      <c r="AF182" s="11">
        <v>0</v>
      </c>
      <c r="AG182" s="11">
        <v>0</v>
      </c>
      <c r="AH182" s="18">
        <v>19.599999999999998</v>
      </c>
      <c r="AI182" s="11">
        <v>0</v>
      </c>
      <c r="AJ182" s="16" t="s">
        <v>51</v>
      </c>
    </row>
    <row r="183" spans="1:36" x14ac:dyDescent="0.25">
      <c r="A183" s="9">
        <v>175</v>
      </c>
      <c r="B183" s="10"/>
      <c r="C183" s="9" t="s">
        <v>41</v>
      </c>
      <c r="D183" s="24">
        <v>234743</v>
      </c>
      <c r="E183" s="31">
        <f>VLOOKUP(D183,[1]CRUCE!$AI$3:$AK$1048576,2,0)</f>
        <v>43704</v>
      </c>
      <c r="F183" s="31">
        <f>VLOOKUP(D183,'[2]DCMSALCIR (2)'!$F$3:$I$4708,4,0)</f>
        <v>43712</v>
      </c>
      <c r="G183" s="32">
        <f>VLOOKUP(D183,[1]CRUCE!$AI$3:$AK$1048576,3,0)</f>
        <v>434916</v>
      </c>
      <c r="H183" s="9"/>
      <c r="I183" s="9"/>
      <c r="J183" s="10"/>
      <c r="K183" s="9"/>
      <c r="L183" s="12">
        <f>VLOOKUP(D183,'[3]ANEXO TECNICO No. 2'!$D$17:$H$2717,5,0)</f>
        <v>4.1999999999999993</v>
      </c>
      <c r="M183" s="9"/>
      <c r="N183" s="10"/>
      <c r="O183" s="12">
        <f>VLOOKUP(D183,[4]Hoja1!$E$66:$L$4730,8,0)</f>
        <v>434910</v>
      </c>
      <c r="P183" s="9" t="s">
        <v>41</v>
      </c>
      <c r="Q183" s="24">
        <v>234743</v>
      </c>
      <c r="R183" s="11">
        <v>434916</v>
      </c>
      <c r="S183" s="12"/>
      <c r="T183" s="12"/>
      <c r="U183" s="9"/>
      <c r="V183" s="12"/>
      <c r="W183" s="16">
        <v>2493774</v>
      </c>
      <c r="X183" s="9"/>
      <c r="Y183" s="17">
        <v>6</v>
      </c>
      <c r="Z183" s="9"/>
      <c r="AA183" s="21">
        <v>1.7999999999999998</v>
      </c>
      <c r="AB183" s="12"/>
      <c r="AC183" s="18">
        <v>4.1999999999999993</v>
      </c>
      <c r="AD183" s="17">
        <v>1.7999999999999998</v>
      </c>
      <c r="AE183" s="11" t="s">
        <v>53</v>
      </c>
      <c r="AF183" s="11">
        <v>0</v>
      </c>
      <c r="AG183" s="11">
        <v>0</v>
      </c>
      <c r="AH183" s="18">
        <v>4.1999999999999993</v>
      </c>
      <c r="AI183" s="11">
        <v>0</v>
      </c>
      <c r="AJ183" s="16" t="s">
        <v>51</v>
      </c>
    </row>
    <row r="184" spans="1:36" x14ac:dyDescent="0.25">
      <c r="A184" s="9">
        <v>176</v>
      </c>
      <c r="B184" s="10"/>
      <c r="C184" s="9" t="s">
        <v>41</v>
      </c>
      <c r="D184" s="24">
        <v>234753</v>
      </c>
      <c r="E184" s="31">
        <f>VLOOKUP(D184,[1]CRUCE!$AI$3:$AK$1048576,2,0)</f>
        <v>43704</v>
      </c>
      <c r="F184" s="31">
        <f>VLOOKUP(D184,'[2]DCMSALCIR (2)'!$F$3:$I$4708,4,0)</f>
        <v>43712</v>
      </c>
      <c r="G184" s="32">
        <f>VLOOKUP(D184,[1]CRUCE!$AI$3:$AK$1048576,3,0)</f>
        <v>434916</v>
      </c>
      <c r="H184" s="9"/>
      <c r="I184" s="9"/>
      <c r="J184" s="10"/>
      <c r="K184" s="9"/>
      <c r="L184" s="12">
        <f>VLOOKUP(D184,'[3]ANEXO TECNICO No. 2'!$D$17:$H$2717,5,0)</f>
        <v>4.1999999999999993</v>
      </c>
      <c r="M184" s="9"/>
      <c r="N184" s="10"/>
      <c r="O184" s="12">
        <f>VLOOKUP(D184,[4]Hoja1!$E$66:$L$4730,8,0)</f>
        <v>434910</v>
      </c>
      <c r="P184" s="9" t="s">
        <v>41</v>
      </c>
      <c r="Q184" s="24">
        <v>234753</v>
      </c>
      <c r="R184" s="11">
        <v>434916</v>
      </c>
      <c r="S184" s="12"/>
      <c r="T184" s="12"/>
      <c r="U184" s="9"/>
      <c r="V184" s="12"/>
      <c r="W184" s="16">
        <v>2493772</v>
      </c>
      <c r="X184" s="9"/>
      <c r="Y184" s="17">
        <v>6</v>
      </c>
      <c r="Z184" s="9"/>
      <c r="AA184" s="21">
        <v>1.7999999999999998</v>
      </c>
      <c r="AB184" s="12"/>
      <c r="AC184" s="18">
        <v>4.1999999999999993</v>
      </c>
      <c r="AD184" s="17">
        <v>1.7999999999999998</v>
      </c>
      <c r="AE184" s="11" t="s">
        <v>53</v>
      </c>
      <c r="AF184" s="11">
        <v>0</v>
      </c>
      <c r="AG184" s="11">
        <v>0</v>
      </c>
      <c r="AH184" s="18">
        <v>4.1999999999999993</v>
      </c>
      <c r="AI184" s="11">
        <v>0</v>
      </c>
      <c r="AJ184" s="16" t="s">
        <v>51</v>
      </c>
    </row>
    <row r="185" spans="1:36" x14ac:dyDescent="0.25">
      <c r="A185" s="9">
        <v>177</v>
      </c>
      <c r="B185" s="10"/>
      <c r="C185" s="9" t="s">
        <v>41</v>
      </c>
      <c r="D185" s="24">
        <v>235029</v>
      </c>
      <c r="E185" s="31">
        <f>VLOOKUP(D185,[1]CRUCE!$AI$3:$AK$1048576,2,0)</f>
        <v>43704</v>
      </c>
      <c r="F185" s="31">
        <f>VLOOKUP(D185,'[2]DCMSALCIR (2)'!$F$3:$I$4708,4,0)</f>
        <v>43731</v>
      </c>
      <c r="G185" s="32">
        <f>VLOOKUP(D185,[1]CRUCE!$AI$3:$AK$1048576,3,0)</f>
        <v>174980</v>
      </c>
      <c r="H185" s="9"/>
      <c r="I185" s="9"/>
      <c r="J185" s="10"/>
      <c r="K185" s="9"/>
      <c r="L185" s="12">
        <f>VLOOKUP(D185,'[3]ANEXO TECNICO No. 2'!$D$17:$H$2717,5,0)</f>
        <v>0.7</v>
      </c>
      <c r="M185" s="9"/>
      <c r="N185" s="10"/>
      <c r="O185" s="12">
        <f>VLOOKUP(D185,[4]Hoja1!$E$66:$L$4730,8,0)</f>
        <v>174979</v>
      </c>
      <c r="P185" s="9" t="s">
        <v>41</v>
      </c>
      <c r="Q185" s="24">
        <v>235029</v>
      </c>
      <c r="R185" s="11">
        <v>174980</v>
      </c>
      <c r="S185" s="12"/>
      <c r="T185" s="12"/>
      <c r="U185" s="9"/>
      <c r="V185" s="12"/>
      <c r="W185" s="16">
        <v>2515364</v>
      </c>
      <c r="X185" s="9"/>
      <c r="Y185" s="17">
        <v>1</v>
      </c>
      <c r="Z185" s="9"/>
      <c r="AA185" s="21">
        <v>0.3</v>
      </c>
      <c r="AB185" s="12"/>
      <c r="AC185" s="18">
        <v>0.7</v>
      </c>
      <c r="AD185" s="17">
        <v>0.3</v>
      </c>
      <c r="AE185" s="11" t="s">
        <v>53</v>
      </c>
      <c r="AF185" s="11">
        <v>0</v>
      </c>
      <c r="AG185" s="11">
        <v>0</v>
      </c>
      <c r="AH185" s="18">
        <v>0.7</v>
      </c>
      <c r="AI185" s="11">
        <v>0</v>
      </c>
      <c r="AJ185" s="16" t="s">
        <v>51</v>
      </c>
    </row>
    <row r="186" spans="1:36" x14ac:dyDescent="0.25">
      <c r="A186" s="9">
        <v>178</v>
      </c>
      <c r="B186" s="10"/>
      <c r="C186" s="9" t="s">
        <v>41</v>
      </c>
      <c r="D186" s="24">
        <v>235761</v>
      </c>
      <c r="E186" s="31">
        <f>VLOOKUP(D186,[1]CRUCE!$AI$3:$AK$1048576,2,0)</f>
        <v>43705</v>
      </c>
      <c r="F186" s="31">
        <f>VLOOKUP(D186,'[2]DCMSALCIR (2)'!$F$3:$I$4708,4,0)</f>
        <v>43774</v>
      </c>
      <c r="G186" s="32">
        <f>VLOOKUP(D186,[1]CRUCE!$AI$3:$AK$1048576,3,0)</f>
        <v>1064800</v>
      </c>
      <c r="H186" s="9"/>
      <c r="I186" s="9"/>
      <c r="J186" s="10"/>
      <c r="K186" s="9"/>
      <c r="L186" s="12">
        <f>VLOOKUP(D186,'[3]ANEXO TECNICO No. 2'!$D$17:$H$2717,5,0)</f>
        <v>58573.2</v>
      </c>
      <c r="M186" s="9"/>
      <c r="N186" s="10"/>
      <c r="O186" s="12">
        <f>VLOOKUP(D186,[4]Hoja1!$E$66:$L$4730,8,0)</f>
        <v>981124</v>
      </c>
      <c r="P186" s="9" t="s">
        <v>41</v>
      </c>
      <c r="Q186" s="24">
        <v>235761</v>
      </c>
      <c r="R186" s="11">
        <v>1064800</v>
      </c>
      <c r="S186" s="12"/>
      <c r="T186" s="12"/>
      <c r="U186" s="9"/>
      <c r="V186" s="12"/>
      <c r="W186" s="16">
        <v>2586727</v>
      </c>
      <c r="X186" s="9"/>
      <c r="Y186" s="17">
        <v>83676</v>
      </c>
      <c r="Z186" s="9"/>
      <c r="AA186" s="21">
        <v>25102.799999999999</v>
      </c>
      <c r="AB186" s="12"/>
      <c r="AC186" s="18">
        <v>58573.2</v>
      </c>
      <c r="AD186" s="17">
        <v>25102.799999999999</v>
      </c>
      <c r="AE186" s="11" t="s">
        <v>53</v>
      </c>
      <c r="AF186" s="11">
        <v>0</v>
      </c>
      <c r="AG186" s="11">
        <v>0</v>
      </c>
      <c r="AH186" s="18">
        <v>58573.2</v>
      </c>
      <c r="AI186" s="11">
        <v>0</v>
      </c>
      <c r="AJ186" s="16" t="s">
        <v>51</v>
      </c>
    </row>
    <row r="187" spans="1:36" x14ac:dyDescent="0.25">
      <c r="A187" s="9">
        <v>179</v>
      </c>
      <c r="B187" s="10"/>
      <c r="C187" s="9" t="s">
        <v>41</v>
      </c>
      <c r="D187" s="24">
        <v>236370</v>
      </c>
      <c r="E187" s="31">
        <f>VLOOKUP(D187,[1]CRUCE!$AI$3:$AK$1048576,2,0)</f>
        <v>43706</v>
      </c>
      <c r="F187" s="31">
        <f>VLOOKUP(D187,'[2]DCMSALCIR (2)'!$F$3:$I$4708,4,0)</f>
        <v>43717</v>
      </c>
      <c r="G187" s="32">
        <f>VLOOKUP(D187,[1]CRUCE!$AI$3:$AK$1048576,3,0)</f>
        <v>24246416</v>
      </c>
      <c r="H187" s="9"/>
      <c r="I187" s="9"/>
      <c r="J187" s="10"/>
      <c r="K187" s="9"/>
      <c r="L187" s="12">
        <f>VLOOKUP(D187,'[3]ANEXO TECNICO No. 2'!$D$17:$H$2717,5,0)</f>
        <v>2.8</v>
      </c>
      <c r="M187" s="9"/>
      <c r="N187" s="10"/>
      <c r="O187" s="12">
        <f>VLOOKUP(D187,[4]Hoja1!$E$66:$L$4730,8,0)</f>
        <v>24246412</v>
      </c>
      <c r="P187" s="9" t="s">
        <v>41</v>
      </c>
      <c r="Q187" s="24">
        <v>236370</v>
      </c>
      <c r="R187" s="11">
        <v>24246416</v>
      </c>
      <c r="S187" s="12"/>
      <c r="T187" s="12"/>
      <c r="U187" s="9"/>
      <c r="V187" s="12"/>
      <c r="W187" s="16">
        <v>2494624</v>
      </c>
      <c r="X187" s="9"/>
      <c r="Y187" s="17">
        <v>4</v>
      </c>
      <c r="Z187" s="9"/>
      <c r="AA187" s="21">
        <v>1.2</v>
      </c>
      <c r="AB187" s="12"/>
      <c r="AC187" s="18">
        <v>2.8</v>
      </c>
      <c r="AD187" s="17">
        <v>1.2</v>
      </c>
      <c r="AE187" s="11" t="s">
        <v>53</v>
      </c>
      <c r="AF187" s="11">
        <v>0</v>
      </c>
      <c r="AG187" s="11">
        <v>0</v>
      </c>
      <c r="AH187" s="18">
        <v>2.8</v>
      </c>
      <c r="AI187" s="11">
        <v>0</v>
      </c>
      <c r="AJ187" s="16" t="s">
        <v>51</v>
      </c>
    </row>
    <row r="188" spans="1:36" x14ac:dyDescent="0.25">
      <c r="A188" s="9">
        <v>180</v>
      </c>
      <c r="B188" s="10"/>
      <c r="C188" s="9" t="s">
        <v>41</v>
      </c>
      <c r="D188" s="24">
        <v>236514</v>
      </c>
      <c r="E188" s="31">
        <f>VLOOKUP(D188,[1]CRUCE!$AI$3:$AK$1048576,2,0)</f>
        <v>43706</v>
      </c>
      <c r="F188" s="31">
        <f>VLOOKUP(D188,'[2]DCMSALCIR (2)'!$F$3:$I$4708,4,0)</f>
        <v>43726</v>
      </c>
      <c r="G188" s="32">
        <f>VLOOKUP(D188,[1]CRUCE!$AI$3:$AK$1048576,3,0)</f>
        <v>501588</v>
      </c>
      <c r="H188" s="9"/>
      <c r="I188" s="9"/>
      <c r="J188" s="10"/>
      <c r="K188" s="9"/>
      <c r="L188" s="12">
        <f>VLOOKUP(D188,'[3]ANEXO TECNICO No. 2'!$D$17:$H$2717,5,0)</f>
        <v>5.6</v>
      </c>
      <c r="M188" s="9"/>
      <c r="N188" s="10"/>
      <c r="O188" s="12">
        <f>VLOOKUP(D188,[4]Hoja1!$E$66:$L$4730,8,0)</f>
        <v>501580</v>
      </c>
      <c r="P188" s="9" t="s">
        <v>41</v>
      </c>
      <c r="Q188" s="24">
        <v>236514</v>
      </c>
      <c r="R188" s="11">
        <v>501588</v>
      </c>
      <c r="S188" s="12"/>
      <c r="T188" s="12"/>
      <c r="U188" s="9"/>
      <c r="V188" s="12"/>
      <c r="W188" s="16">
        <v>2511337</v>
      </c>
      <c r="X188" s="9"/>
      <c r="Y188" s="17">
        <v>8</v>
      </c>
      <c r="Z188" s="9"/>
      <c r="AA188" s="21">
        <v>2.4</v>
      </c>
      <c r="AB188" s="12"/>
      <c r="AC188" s="18">
        <v>5.6</v>
      </c>
      <c r="AD188" s="17">
        <v>2.4</v>
      </c>
      <c r="AE188" s="11" t="s">
        <v>53</v>
      </c>
      <c r="AF188" s="11">
        <v>0</v>
      </c>
      <c r="AG188" s="11">
        <v>0</v>
      </c>
      <c r="AH188" s="18">
        <v>5.6</v>
      </c>
      <c r="AI188" s="11">
        <v>0</v>
      </c>
      <c r="AJ188" s="16" t="s">
        <v>51</v>
      </c>
    </row>
    <row r="189" spans="1:36" x14ac:dyDescent="0.25">
      <c r="A189" s="9">
        <v>181</v>
      </c>
      <c r="B189" s="10"/>
      <c r="C189" s="9" t="s">
        <v>41</v>
      </c>
      <c r="D189" s="24">
        <v>236508</v>
      </c>
      <c r="E189" s="31">
        <f>VLOOKUP(D189,[1]CRUCE!$AI$3:$AK$1048576,2,0)</f>
        <v>43706</v>
      </c>
      <c r="F189" s="31">
        <f>VLOOKUP(D189,'[2]DCMSALCIR (2)'!$F$3:$I$4708,4,0)</f>
        <v>43731</v>
      </c>
      <c r="G189" s="32">
        <f>VLOOKUP(D189,[1]CRUCE!$AI$3:$AK$1048576,3,0)</f>
        <v>250794</v>
      </c>
      <c r="H189" s="9"/>
      <c r="I189" s="9"/>
      <c r="J189" s="10"/>
      <c r="K189" s="9"/>
      <c r="L189" s="12">
        <f>VLOOKUP(D189,'[3]ANEXO TECNICO No. 2'!$D$17:$H$2717,5,0)</f>
        <v>2.8</v>
      </c>
      <c r="M189" s="9"/>
      <c r="N189" s="10"/>
      <c r="O189" s="12">
        <f>VLOOKUP(D189,[4]Hoja1!$E$66:$L$4730,8,0)</f>
        <v>250790</v>
      </c>
      <c r="P189" s="9" t="s">
        <v>41</v>
      </c>
      <c r="Q189" s="24">
        <v>236508</v>
      </c>
      <c r="R189" s="11">
        <v>250794</v>
      </c>
      <c r="S189" s="12"/>
      <c r="T189" s="12"/>
      <c r="U189" s="9"/>
      <c r="V189" s="12"/>
      <c r="W189" s="16">
        <v>2530718</v>
      </c>
      <c r="X189" s="9"/>
      <c r="Y189" s="17">
        <v>4</v>
      </c>
      <c r="Z189" s="9"/>
      <c r="AA189" s="21">
        <v>1.2</v>
      </c>
      <c r="AB189" s="12"/>
      <c r="AC189" s="18">
        <v>2.8</v>
      </c>
      <c r="AD189" s="17">
        <v>1.2</v>
      </c>
      <c r="AE189" s="11" t="s">
        <v>53</v>
      </c>
      <c r="AF189" s="11">
        <v>0</v>
      </c>
      <c r="AG189" s="11">
        <v>0</v>
      </c>
      <c r="AH189" s="18">
        <v>2.8</v>
      </c>
      <c r="AI189" s="11">
        <v>0</v>
      </c>
      <c r="AJ189" s="16" t="s">
        <v>51</v>
      </c>
    </row>
    <row r="190" spans="1:36" x14ac:dyDescent="0.25">
      <c r="A190" s="9">
        <v>182</v>
      </c>
      <c r="B190" s="10"/>
      <c r="C190" s="9" t="s">
        <v>41</v>
      </c>
      <c r="D190" s="24">
        <v>236526</v>
      </c>
      <c r="E190" s="31">
        <f>VLOOKUP(D190,[1]CRUCE!$AI$3:$AK$1048576,2,0)</f>
        <v>43706</v>
      </c>
      <c r="F190" s="31">
        <f>VLOOKUP(D190,'[2]DCMSALCIR (2)'!$F$3:$I$4708,4,0)</f>
        <v>43782</v>
      </c>
      <c r="G190" s="32">
        <f>VLOOKUP(D190,[1]CRUCE!$AI$3:$AK$1048576,3,0)</f>
        <v>90124</v>
      </c>
      <c r="H190" s="9"/>
      <c r="I190" s="9"/>
      <c r="J190" s="10"/>
      <c r="K190" s="9"/>
      <c r="L190" s="12">
        <f>VLOOKUP(D190,'[3]ANEXO TECNICO No. 2'!$D$17:$H$2717,5,0)</f>
        <v>31543.399999999998</v>
      </c>
      <c r="M190" s="9"/>
      <c r="N190" s="10"/>
      <c r="O190" s="12">
        <f>VLOOKUP(D190,[4]Hoja1!$E$66:$L$4730,8,0)</f>
        <v>45062</v>
      </c>
      <c r="P190" s="9" t="s">
        <v>41</v>
      </c>
      <c r="Q190" s="24">
        <v>236526</v>
      </c>
      <c r="R190" s="11">
        <v>135186</v>
      </c>
      <c r="S190" s="12"/>
      <c r="T190" s="12"/>
      <c r="U190" s="9"/>
      <c r="V190" s="12"/>
      <c r="W190" s="16">
        <v>2583269</v>
      </c>
      <c r="X190" s="9"/>
      <c r="Y190" s="17">
        <v>45062</v>
      </c>
      <c r="Z190" s="9"/>
      <c r="AA190" s="21">
        <v>13518.6</v>
      </c>
      <c r="AB190" s="12"/>
      <c r="AC190" s="18">
        <v>31543.399999999998</v>
      </c>
      <c r="AD190" s="17">
        <v>13518.6</v>
      </c>
      <c r="AE190" s="11" t="s">
        <v>53</v>
      </c>
      <c r="AF190" s="11">
        <v>0</v>
      </c>
      <c r="AG190" s="11">
        <v>0</v>
      </c>
      <c r="AH190" s="18">
        <v>31543.399999999998</v>
      </c>
      <c r="AI190" s="11">
        <v>0</v>
      </c>
      <c r="AJ190" s="16" t="s">
        <v>51</v>
      </c>
    </row>
    <row r="191" spans="1:36" x14ac:dyDescent="0.25">
      <c r="A191" s="9">
        <v>183</v>
      </c>
      <c r="B191" s="10"/>
      <c r="C191" s="9" t="s">
        <v>41</v>
      </c>
      <c r="D191" s="24">
        <v>236653</v>
      </c>
      <c r="E191" s="31">
        <f>VLOOKUP(D191,[1]CRUCE!$AI$3:$AK$1048576,2,0)</f>
        <v>43706</v>
      </c>
      <c r="F191" s="31">
        <f>VLOOKUP(D191,'[2]DCMSALCIR (2)'!$F$3:$I$4708,4,0)</f>
        <v>43726</v>
      </c>
      <c r="G191" s="32">
        <f>VLOOKUP(D191,[1]CRUCE!$AI$3:$AK$1048576,3,0)</f>
        <v>45020</v>
      </c>
      <c r="H191" s="9"/>
      <c r="I191" s="9"/>
      <c r="J191" s="10"/>
      <c r="K191" s="9"/>
      <c r="L191" s="12">
        <f>VLOOKUP(D191,'[3]ANEXO TECNICO No. 2'!$D$17:$H$2717,5,0)</f>
        <v>6920.2</v>
      </c>
      <c r="M191" s="9"/>
      <c r="N191" s="10"/>
      <c r="O191" s="12">
        <f>VLOOKUP(D191,[4]Hoja1!$E$66:$L$4730,8,0)</f>
        <v>35134</v>
      </c>
      <c r="P191" s="9" t="s">
        <v>41</v>
      </c>
      <c r="Q191" s="24">
        <v>236653</v>
      </c>
      <c r="R191" s="11">
        <v>54906</v>
      </c>
      <c r="S191" s="12"/>
      <c r="T191" s="12"/>
      <c r="U191" s="9"/>
      <c r="V191" s="12"/>
      <c r="W191" s="16">
        <v>2548155</v>
      </c>
      <c r="X191" s="9"/>
      <c r="Y191" s="17">
        <v>9886</v>
      </c>
      <c r="Z191" s="9"/>
      <c r="AA191" s="21">
        <v>2965.7999999999997</v>
      </c>
      <c r="AB191" s="12"/>
      <c r="AC191" s="18">
        <v>6920.2</v>
      </c>
      <c r="AD191" s="17">
        <v>2965.7999999999997</v>
      </c>
      <c r="AE191" s="11" t="s">
        <v>53</v>
      </c>
      <c r="AF191" s="11">
        <v>0</v>
      </c>
      <c r="AG191" s="11">
        <v>0</v>
      </c>
      <c r="AH191" s="18">
        <v>6920.2</v>
      </c>
      <c r="AI191" s="11">
        <v>0</v>
      </c>
      <c r="AJ191" s="16" t="s">
        <v>51</v>
      </c>
    </row>
    <row r="192" spans="1:36" x14ac:dyDescent="0.25">
      <c r="A192" s="9">
        <v>184</v>
      </c>
      <c r="B192" s="10"/>
      <c r="C192" s="9" t="s">
        <v>41</v>
      </c>
      <c r="D192" s="24">
        <v>237810</v>
      </c>
      <c r="E192" s="31">
        <f>VLOOKUP(D192,[1]CRUCE!$AI$3:$AK$1048576,2,0)</f>
        <v>43710</v>
      </c>
      <c r="F192" s="31">
        <f>VLOOKUP(D192,'[2]DCMSALCIR (2)'!$F$3:$I$4708,4,0)</f>
        <v>43717</v>
      </c>
      <c r="G192" s="32">
        <f>VLOOKUP(D192,[1]CRUCE!$AI$3:$AK$1048576,3,0)</f>
        <v>7895887</v>
      </c>
      <c r="H192" s="9"/>
      <c r="I192" s="9"/>
      <c r="J192" s="10"/>
      <c r="K192" s="9"/>
      <c r="L192" s="12">
        <f>VLOOKUP(D192,'[3]ANEXO TECNICO No. 2'!$D$17:$H$2717,5,0)</f>
        <v>0.7</v>
      </c>
      <c r="M192" s="9"/>
      <c r="N192" s="10"/>
      <c r="O192" s="12">
        <f>VLOOKUP(D192,[4]Hoja1!$E$66:$L$4730,8,0)</f>
        <v>7895886</v>
      </c>
      <c r="P192" s="9" t="s">
        <v>41</v>
      </c>
      <c r="Q192" s="24">
        <v>237810</v>
      </c>
      <c r="R192" s="11">
        <v>7895887</v>
      </c>
      <c r="S192" s="12"/>
      <c r="T192" s="12"/>
      <c r="U192" s="9"/>
      <c r="V192" s="12"/>
      <c r="W192" s="16">
        <v>2494704</v>
      </c>
      <c r="X192" s="9"/>
      <c r="Y192" s="17">
        <v>1</v>
      </c>
      <c r="Z192" s="9"/>
      <c r="AA192" s="21">
        <v>0.3</v>
      </c>
      <c r="AB192" s="12"/>
      <c r="AC192" s="18">
        <v>0.7</v>
      </c>
      <c r="AD192" s="17">
        <v>0.3</v>
      </c>
      <c r="AE192" s="11" t="s">
        <v>53</v>
      </c>
      <c r="AF192" s="11">
        <v>0</v>
      </c>
      <c r="AG192" s="11">
        <v>0</v>
      </c>
      <c r="AH192" s="18">
        <v>0.7</v>
      </c>
      <c r="AI192" s="11">
        <v>0</v>
      </c>
      <c r="AJ192" s="16" t="s">
        <v>51</v>
      </c>
    </row>
    <row r="193" spans="1:36" x14ac:dyDescent="0.25">
      <c r="A193" s="9">
        <v>185</v>
      </c>
      <c r="B193" s="10"/>
      <c r="C193" s="9" t="s">
        <v>41</v>
      </c>
      <c r="D193" s="24">
        <v>239217</v>
      </c>
      <c r="E193" s="31">
        <f>VLOOKUP(D193,[1]CRUCE!$AI$3:$AK$1048576,2,0)</f>
        <v>43713</v>
      </c>
      <c r="F193" s="31">
        <f>VLOOKUP(D193,'[2]DCMSALCIR (2)'!$F$3:$I$4708,4,0)</f>
        <v>43726</v>
      </c>
      <c r="G193" s="32">
        <f>VLOOKUP(D193,[1]CRUCE!$AI$3:$AK$1048576,3,0)</f>
        <v>3961420</v>
      </c>
      <c r="H193" s="9"/>
      <c r="I193" s="9"/>
      <c r="J193" s="10"/>
      <c r="K193" s="9"/>
      <c r="L193" s="12">
        <f>VLOOKUP(D193,'[3]ANEXO TECNICO No. 2'!$D$17:$H$2717,5,0)</f>
        <v>2.8</v>
      </c>
      <c r="M193" s="9"/>
      <c r="N193" s="10"/>
      <c r="O193" s="12">
        <f>VLOOKUP(D193,[4]Hoja1!$E$66:$L$4730,8,0)</f>
        <v>3961416</v>
      </c>
      <c r="P193" s="9" t="s">
        <v>41</v>
      </c>
      <c r="Q193" s="24">
        <v>239217</v>
      </c>
      <c r="R193" s="11">
        <v>3961420</v>
      </c>
      <c r="S193" s="12"/>
      <c r="T193" s="12"/>
      <c r="U193" s="9"/>
      <c r="V193" s="12"/>
      <c r="W193" s="16">
        <v>2511315</v>
      </c>
      <c r="X193" s="9"/>
      <c r="Y193" s="17">
        <v>4</v>
      </c>
      <c r="Z193" s="9"/>
      <c r="AA193" s="21">
        <v>1.2</v>
      </c>
      <c r="AB193" s="12"/>
      <c r="AC193" s="18">
        <v>2.8</v>
      </c>
      <c r="AD193" s="17">
        <v>1.2</v>
      </c>
      <c r="AE193" s="11" t="s">
        <v>53</v>
      </c>
      <c r="AF193" s="11">
        <v>0</v>
      </c>
      <c r="AG193" s="11">
        <v>0</v>
      </c>
      <c r="AH193" s="18">
        <v>2.8</v>
      </c>
      <c r="AI193" s="11">
        <v>0</v>
      </c>
      <c r="AJ193" s="16" t="s">
        <v>51</v>
      </c>
    </row>
    <row r="194" spans="1:36" x14ac:dyDescent="0.25">
      <c r="A194" s="9">
        <v>186</v>
      </c>
      <c r="B194" s="10"/>
      <c r="C194" s="9" t="s">
        <v>41</v>
      </c>
      <c r="D194" s="24">
        <v>240013</v>
      </c>
      <c r="E194" s="31">
        <f>VLOOKUP(D194,[1]CRUCE!$AI$3:$AK$1048576,2,0)</f>
        <v>43714</v>
      </c>
      <c r="F194" s="31">
        <f>VLOOKUP(D194,'[2]DCMSALCIR (2)'!$F$3:$I$4708,4,0)</f>
        <v>43718</v>
      </c>
      <c r="G194" s="32">
        <f>VLOOKUP(D194,[1]CRUCE!$AI$3:$AK$1048576,3,0)</f>
        <v>19030774</v>
      </c>
      <c r="H194" s="9"/>
      <c r="I194" s="9"/>
      <c r="J194" s="10"/>
      <c r="K194" s="9"/>
      <c r="L194" s="12">
        <f>VLOOKUP(D194,'[3]ANEXO TECNICO No. 2'!$D$17:$H$2717,5,0)</f>
        <v>9.7999999999999989</v>
      </c>
      <c r="M194" s="9"/>
      <c r="N194" s="10"/>
      <c r="O194" s="12">
        <f>VLOOKUP(D194,[4]Hoja1!$E$66:$L$4730,8,0)</f>
        <v>19030760</v>
      </c>
      <c r="P194" s="9" t="s">
        <v>41</v>
      </c>
      <c r="Q194" s="24">
        <v>240013</v>
      </c>
      <c r="R194" s="11">
        <v>19030774</v>
      </c>
      <c r="S194" s="12"/>
      <c r="T194" s="12"/>
      <c r="U194" s="9"/>
      <c r="V194" s="12"/>
      <c r="W194" s="16">
        <v>2497450</v>
      </c>
      <c r="X194" s="9"/>
      <c r="Y194" s="17">
        <v>14</v>
      </c>
      <c r="Z194" s="9"/>
      <c r="AA194" s="21">
        <v>4.2</v>
      </c>
      <c r="AB194" s="12"/>
      <c r="AC194" s="18">
        <v>9.7999999999999989</v>
      </c>
      <c r="AD194" s="17">
        <v>4.2</v>
      </c>
      <c r="AE194" s="11" t="s">
        <v>53</v>
      </c>
      <c r="AF194" s="11">
        <v>0</v>
      </c>
      <c r="AG194" s="11">
        <v>0</v>
      </c>
      <c r="AH194" s="18">
        <v>9.7999999999999989</v>
      </c>
      <c r="AI194" s="11">
        <v>0</v>
      </c>
      <c r="AJ194" s="16" t="s">
        <v>51</v>
      </c>
    </row>
    <row r="195" spans="1:36" x14ac:dyDescent="0.25">
      <c r="A195" s="9">
        <v>187</v>
      </c>
      <c r="B195" s="10"/>
      <c r="C195" s="9" t="s">
        <v>41</v>
      </c>
      <c r="D195" s="24">
        <v>242795</v>
      </c>
      <c r="E195" s="31">
        <f>VLOOKUP(D195,[1]CRUCE!$AI$3:$AK$1048576,2,0)</f>
        <v>43720</v>
      </c>
      <c r="F195" s="31">
        <f>VLOOKUP(D195,'[2]DCMSALCIR (2)'!$F$3:$I$4708,4,0)</f>
        <v>43745</v>
      </c>
      <c r="G195" s="32">
        <f>VLOOKUP(D195,[1]CRUCE!$AI$3:$AK$1048576,3,0)</f>
        <v>7895887</v>
      </c>
      <c r="H195" s="9"/>
      <c r="I195" s="9"/>
      <c r="J195" s="10"/>
      <c r="K195" s="9"/>
      <c r="L195" s="12">
        <f>VLOOKUP(D195,'[3]ANEXO TECNICO No. 2'!$D$17:$H$2717,5,0)</f>
        <v>0.7</v>
      </c>
      <c r="M195" s="9"/>
      <c r="N195" s="10"/>
      <c r="O195" s="12">
        <f>VLOOKUP(D195,[4]Hoja1!$E$66:$L$4730,8,0)</f>
        <v>7895886</v>
      </c>
      <c r="P195" s="9" t="s">
        <v>41</v>
      </c>
      <c r="Q195" s="24">
        <v>242795</v>
      </c>
      <c r="R195" s="11">
        <v>7895887</v>
      </c>
      <c r="S195" s="12"/>
      <c r="T195" s="12"/>
      <c r="U195" s="9"/>
      <c r="V195" s="12"/>
      <c r="W195" s="16">
        <v>2537352</v>
      </c>
      <c r="X195" s="9"/>
      <c r="Y195" s="17">
        <v>1</v>
      </c>
      <c r="Z195" s="9"/>
      <c r="AA195" s="21">
        <v>0.3</v>
      </c>
      <c r="AB195" s="12"/>
      <c r="AC195" s="18">
        <v>0.7</v>
      </c>
      <c r="AD195" s="17">
        <v>0.3</v>
      </c>
      <c r="AE195" s="11" t="s">
        <v>53</v>
      </c>
      <c r="AF195" s="11">
        <v>0</v>
      </c>
      <c r="AG195" s="11">
        <v>0</v>
      </c>
      <c r="AH195" s="18">
        <v>0.7</v>
      </c>
      <c r="AI195" s="11">
        <v>0</v>
      </c>
      <c r="AJ195" s="16" t="s">
        <v>51</v>
      </c>
    </row>
    <row r="196" spans="1:36" x14ac:dyDescent="0.25">
      <c r="A196" s="9">
        <v>188</v>
      </c>
      <c r="B196" s="10"/>
      <c r="C196" s="9" t="s">
        <v>41</v>
      </c>
      <c r="D196" s="24">
        <v>242802</v>
      </c>
      <c r="E196" s="31">
        <f>VLOOKUP(D196,[1]CRUCE!$AI$3:$AK$1048576,2,0)</f>
        <v>43720</v>
      </c>
      <c r="F196" s="31">
        <f>VLOOKUP(D196,'[2]DCMSALCIR (2)'!$F$3:$I$4708,4,0)</f>
        <v>43745</v>
      </c>
      <c r="G196" s="32">
        <f>VLOOKUP(D196,[1]CRUCE!$AI$3:$AK$1048576,3,0)</f>
        <v>434916</v>
      </c>
      <c r="H196" s="9"/>
      <c r="I196" s="9"/>
      <c r="J196" s="10"/>
      <c r="K196" s="9"/>
      <c r="L196" s="12">
        <f>VLOOKUP(D196,'[3]ANEXO TECNICO No. 2'!$D$17:$H$2717,5,0)</f>
        <v>4.1999999999999993</v>
      </c>
      <c r="M196" s="9"/>
      <c r="N196" s="10"/>
      <c r="O196" s="12">
        <f>VLOOKUP(D196,[4]Hoja1!$E$66:$L$4730,8,0)</f>
        <v>434910</v>
      </c>
      <c r="P196" s="9" t="s">
        <v>41</v>
      </c>
      <c r="Q196" s="24">
        <v>242802</v>
      </c>
      <c r="R196" s="11">
        <v>434916</v>
      </c>
      <c r="S196" s="12"/>
      <c r="T196" s="12"/>
      <c r="U196" s="9"/>
      <c r="V196" s="12"/>
      <c r="W196" s="16">
        <v>2537350</v>
      </c>
      <c r="X196" s="9"/>
      <c r="Y196" s="17">
        <v>6</v>
      </c>
      <c r="Z196" s="9"/>
      <c r="AA196" s="21">
        <v>1.7999999999999998</v>
      </c>
      <c r="AB196" s="12"/>
      <c r="AC196" s="18">
        <v>4.1999999999999993</v>
      </c>
      <c r="AD196" s="17">
        <v>1.7999999999999998</v>
      </c>
      <c r="AE196" s="11" t="s">
        <v>53</v>
      </c>
      <c r="AF196" s="11">
        <v>0</v>
      </c>
      <c r="AG196" s="11">
        <v>0</v>
      </c>
      <c r="AH196" s="18">
        <v>4.1999999999999993</v>
      </c>
      <c r="AI196" s="11">
        <v>0</v>
      </c>
      <c r="AJ196" s="16" t="s">
        <v>51</v>
      </c>
    </row>
    <row r="197" spans="1:36" x14ac:dyDescent="0.25">
      <c r="A197" s="9">
        <v>189</v>
      </c>
      <c r="B197" s="10"/>
      <c r="C197" s="9" t="s">
        <v>41</v>
      </c>
      <c r="D197" s="24">
        <v>243269</v>
      </c>
      <c r="E197" s="31">
        <f>VLOOKUP(D197,[1]CRUCE!$AI$3:$AK$1048576,2,0)</f>
        <v>43721</v>
      </c>
      <c r="F197" s="31">
        <f>VLOOKUP(D197,'[2]DCMSALCIR (2)'!$F$3:$I$4708,4,0)</f>
        <v>43726</v>
      </c>
      <c r="G197" s="32">
        <f>VLOOKUP(D197,[1]CRUCE!$AI$3:$AK$1048576,3,0)</f>
        <v>362430</v>
      </c>
      <c r="H197" s="9"/>
      <c r="I197" s="9"/>
      <c r="J197" s="10"/>
      <c r="K197" s="9"/>
      <c r="L197" s="12">
        <f>VLOOKUP(D197,'[3]ANEXO TECNICO No. 2'!$D$17:$H$2717,5,0)</f>
        <v>3.5</v>
      </c>
      <c r="M197" s="9"/>
      <c r="N197" s="10"/>
      <c r="O197" s="12">
        <f>VLOOKUP(D197,[4]Hoja1!$E$66:$L$4730,8,0)</f>
        <v>362424</v>
      </c>
      <c r="P197" s="9" t="s">
        <v>41</v>
      </c>
      <c r="Q197" s="24">
        <v>243269</v>
      </c>
      <c r="R197" s="11">
        <v>362430</v>
      </c>
      <c r="S197" s="12"/>
      <c r="T197" s="12"/>
      <c r="U197" s="9"/>
      <c r="V197" s="12"/>
      <c r="W197" s="16">
        <v>2511313</v>
      </c>
      <c r="X197" s="9"/>
      <c r="Y197" s="17">
        <v>5</v>
      </c>
      <c r="Z197" s="9"/>
      <c r="AA197" s="21">
        <v>1.5</v>
      </c>
      <c r="AB197" s="12"/>
      <c r="AC197" s="18">
        <v>3.5</v>
      </c>
      <c r="AD197" s="17">
        <v>1.5</v>
      </c>
      <c r="AE197" s="11" t="s">
        <v>53</v>
      </c>
      <c r="AF197" s="11">
        <v>0</v>
      </c>
      <c r="AG197" s="11">
        <v>0</v>
      </c>
      <c r="AH197" s="18">
        <v>3.5</v>
      </c>
      <c r="AI197" s="11">
        <v>0</v>
      </c>
      <c r="AJ197" s="16" t="s">
        <v>51</v>
      </c>
    </row>
    <row r="198" spans="1:36" x14ac:dyDescent="0.25">
      <c r="A198" s="9">
        <v>190</v>
      </c>
      <c r="B198" s="10"/>
      <c r="C198" s="9" t="s">
        <v>41</v>
      </c>
      <c r="D198" s="24">
        <v>245119</v>
      </c>
      <c r="E198" s="31">
        <f>VLOOKUP(D198,[1]CRUCE!$AI$3:$AK$1048576,2,0)</f>
        <v>43726</v>
      </c>
      <c r="F198" s="31">
        <f>VLOOKUP(D198,'[2]DCMSALCIR (2)'!$F$3:$I$4708,4,0)</f>
        <v>43745</v>
      </c>
      <c r="G198" s="32">
        <f>VLOOKUP(D198,[1]CRUCE!$AI$3:$AK$1048576,3,0)</f>
        <v>434916</v>
      </c>
      <c r="H198" s="9"/>
      <c r="I198" s="9"/>
      <c r="J198" s="10"/>
      <c r="K198" s="9"/>
      <c r="L198" s="12">
        <f>VLOOKUP(D198,'[3]ANEXO TECNICO No. 2'!$D$17:$H$2717,5,0)</f>
        <v>4.1999999999999993</v>
      </c>
      <c r="M198" s="9"/>
      <c r="N198" s="10"/>
      <c r="O198" s="12">
        <f>VLOOKUP(D198,[4]Hoja1!$E$66:$L$4730,8,0)</f>
        <v>434910</v>
      </c>
      <c r="P198" s="9" t="s">
        <v>41</v>
      </c>
      <c r="Q198" s="24">
        <v>245119</v>
      </c>
      <c r="R198" s="11">
        <v>434916</v>
      </c>
      <c r="S198" s="12"/>
      <c r="T198" s="12"/>
      <c r="U198" s="9"/>
      <c r="V198" s="12"/>
      <c r="W198" s="16">
        <v>2537353</v>
      </c>
      <c r="X198" s="9"/>
      <c r="Y198" s="17">
        <v>6</v>
      </c>
      <c r="Z198" s="9"/>
      <c r="AA198" s="21">
        <v>1.7999999999999998</v>
      </c>
      <c r="AB198" s="12"/>
      <c r="AC198" s="18">
        <v>4.1999999999999993</v>
      </c>
      <c r="AD198" s="17">
        <v>1.7999999999999998</v>
      </c>
      <c r="AE198" s="11" t="s">
        <v>53</v>
      </c>
      <c r="AF198" s="11">
        <v>0</v>
      </c>
      <c r="AG198" s="11">
        <v>0</v>
      </c>
      <c r="AH198" s="18">
        <v>4.1999999999999993</v>
      </c>
      <c r="AI198" s="11">
        <v>0</v>
      </c>
      <c r="AJ198" s="16" t="s">
        <v>51</v>
      </c>
    </row>
    <row r="199" spans="1:36" x14ac:dyDescent="0.25">
      <c r="A199" s="9">
        <v>191</v>
      </c>
      <c r="B199" s="10"/>
      <c r="C199" s="9" t="s">
        <v>41</v>
      </c>
      <c r="D199" s="24">
        <v>245271</v>
      </c>
      <c r="E199" s="31">
        <f>VLOOKUP(D199,[1]CRUCE!$AI$3:$AK$1048576,2,0)</f>
        <v>43726</v>
      </c>
      <c r="F199" s="31">
        <f>VLOOKUP(D199,'[2]DCMSALCIR (2)'!$F$3:$I$4708,4,0)</f>
        <v>43745</v>
      </c>
      <c r="G199" s="32">
        <f>VLOOKUP(D199,[1]CRUCE!$AI$3:$AK$1048576,3,0)</f>
        <v>434916</v>
      </c>
      <c r="H199" s="9"/>
      <c r="I199" s="9"/>
      <c r="J199" s="10"/>
      <c r="K199" s="9"/>
      <c r="L199" s="12">
        <f>VLOOKUP(D199,'[3]ANEXO TECNICO No. 2'!$D$17:$H$2717,5,0)</f>
        <v>4.1999999999999993</v>
      </c>
      <c r="M199" s="9"/>
      <c r="N199" s="10"/>
      <c r="O199" s="12">
        <f>VLOOKUP(D199,[4]Hoja1!$E$66:$L$4730,8,0)</f>
        <v>434910</v>
      </c>
      <c r="P199" s="9" t="s">
        <v>41</v>
      </c>
      <c r="Q199" s="24">
        <v>245271</v>
      </c>
      <c r="R199" s="11">
        <v>434916</v>
      </c>
      <c r="S199" s="12"/>
      <c r="T199" s="12"/>
      <c r="U199" s="9"/>
      <c r="V199" s="12"/>
      <c r="W199" s="16">
        <v>2537354</v>
      </c>
      <c r="X199" s="9"/>
      <c r="Y199" s="17">
        <v>6</v>
      </c>
      <c r="Z199" s="9"/>
      <c r="AA199" s="21">
        <v>1.7999999999999998</v>
      </c>
      <c r="AB199" s="12"/>
      <c r="AC199" s="18">
        <v>4.1999999999999993</v>
      </c>
      <c r="AD199" s="17">
        <v>1.7999999999999998</v>
      </c>
      <c r="AE199" s="11" t="s">
        <v>53</v>
      </c>
      <c r="AF199" s="11">
        <v>0</v>
      </c>
      <c r="AG199" s="11">
        <v>0</v>
      </c>
      <c r="AH199" s="18">
        <v>4.1999999999999993</v>
      </c>
      <c r="AI199" s="11">
        <v>0</v>
      </c>
      <c r="AJ199" s="16" t="s">
        <v>51</v>
      </c>
    </row>
    <row r="200" spans="1:36" x14ac:dyDescent="0.25">
      <c r="A200" s="9">
        <v>192</v>
      </c>
      <c r="B200" s="10"/>
      <c r="C200" s="9" t="s">
        <v>41</v>
      </c>
      <c r="D200" s="24">
        <v>245434</v>
      </c>
      <c r="E200" s="31">
        <f>VLOOKUP(D200,[1]CRUCE!$AI$3:$AK$1048576,2,0)</f>
        <v>43727</v>
      </c>
      <c r="F200" s="31">
        <f>VLOOKUP(D200,'[2]DCMSALCIR (2)'!$F$3:$I$4708,4,0)</f>
        <v>43774</v>
      </c>
      <c r="G200" s="32">
        <f>VLOOKUP(D200,[1]CRUCE!$AI$3:$AK$1048576,3,0)</f>
        <v>125397</v>
      </c>
      <c r="H200" s="9"/>
      <c r="I200" s="9"/>
      <c r="J200" s="10"/>
      <c r="K200" s="9"/>
      <c r="L200" s="12">
        <f>VLOOKUP(D200,'[3]ANEXO TECNICO No. 2'!$D$17:$H$2717,5,0)</f>
        <v>1.4</v>
      </c>
      <c r="M200" s="9"/>
      <c r="N200" s="10"/>
      <c r="O200" s="12">
        <f>VLOOKUP(D200,[4]Hoja1!$E$66:$L$4730,8,0)</f>
        <v>125395</v>
      </c>
      <c r="P200" s="9" t="s">
        <v>41</v>
      </c>
      <c r="Q200" s="24">
        <v>245434</v>
      </c>
      <c r="R200" s="11">
        <v>125397</v>
      </c>
      <c r="S200" s="12"/>
      <c r="T200" s="12"/>
      <c r="U200" s="9"/>
      <c r="V200" s="12"/>
      <c r="W200" s="16">
        <v>2586842</v>
      </c>
      <c r="X200" s="9"/>
      <c r="Y200" s="17">
        <v>2</v>
      </c>
      <c r="Z200" s="9"/>
      <c r="AA200" s="21">
        <v>0.6</v>
      </c>
      <c r="AB200" s="12"/>
      <c r="AC200" s="18">
        <v>1.4</v>
      </c>
      <c r="AD200" s="17">
        <v>0.6</v>
      </c>
      <c r="AE200" s="11" t="s">
        <v>53</v>
      </c>
      <c r="AF200" s="11">
        <v>0</v>
      </c>
      <c r="AG200" s="11">
        <v>0</v>
      </c>
      <c r="AH200" s="18">
        <v>1.4</v>
      </c>
      <c r="AI200" s="11">
        <v>0</v>
      </c>
      <c r="AJ200" s="16" t="s">
        <v>51</v>
      </c>
    </row>
    <row r="201" spans="1:36" x14ac:dyDescent="0.25">
      <c r="A201" s="9">
        <v>193</v>
      </c>
      <c r="B201" s="10"/>
      <c r="C201" s="9" t="s">
        <v>41</v>
      </c>
      <c r="D201" s="24">
        <v>247266</v>
      </c>
      <c r="E201" s="31">
        <f>VLOOKUP(D201,[1]CRUCE!$AI$3:$AK$1048576,2,0)</f>
        <v>43731</v>
      </c>
      <c r="F201" s="31">
        <f>VLOOKUP(D201,'[2]DCMSALCIR (2)'!$F$3:$I$4708,4,0)</f>
        <v>43781</v>
      </c>
      <c r="G201" s="32">
        <f>VLOOKUP(D201,[1]CRUCE!$AI$3:$AK$1048576,3,0)</f>
        <v>987064</v>
      </c>
      <c r="H201" s="9"/>
      <c r="I201" s="9"/>
      <c r="J201" s="10"/>
      <c r="K201" s="9"/>
      <c r="L201" s="12">
        <f>VLOOKUP(D201,'[3]ANEXO TECNICO No. 2'!$D$17:$H$2717,5,0)</f>
        <v>23476.6</v>
      </c>
      <c r="M201" s="9"/>
      <c r="N201" s="10"/>
      <c r="O201" s="12">
        <f>VLOOKUP(D201,[4]Hoja1!$E$66:$L$4730,8,0)</f>
        <v>953526</v>
      </c>
      <c r="P201" s="9" t="s">
        <v>41</v>
      </c>
      <c r="Q201" s="24">
        <v>247266</v>
      </c>
      <c r="R201" s="11">
        <v>1020590</v>
      </c>
      <c r="S201" s="12"/>
      <c r="T201" s="12"/>
      <c r="U201" s="9"/>
      <c r="V201" s="12"/>
      <c r="W201" s="16">
        <v>2588699</v>
      </c>
      <c r="X201" s="9"/>
      <c r="Y201" s="17">
        <v>33538</v>
      </c>
      <c r="Z201" s="9"/>
      <c r="AA201" s="21">
        <v>10061.4</v>
      </c>
      <c r="AB201" s="12"/>
      <c r="AC201" s="18">
        <v>23476.6</v>
      </c>
      <c r="AD201" s="17">
        <v>10061.4</v>
      </c>
      <c r="AE201" s="11" t="s">
        <v>53</v>
      </c>
      <c r="AF201" s="11">
        <v>0</v>
      </c>
      <c r="AG201" s="11">
        <v>0</v>
      </c>
      <c r="AH201" s="18">
        <v>23476.6</v>
      </c>
      <c r="AI201" s="11">
        <v>0</v>
      </c>
      <c r="AJ201" s="16" t="s">
        <v>51</v>
      </c>
    </row>
    <row r="202" spans="1:36" x14ac:dyDescent="0.25">
      <c r="A202" s="9">
        <v>194</v>
      </c>
      <c r="B202" s="10"/>
      <c r="C202" s="9" t="s">
        <v>41</v>
      </c>
      <c r="D202" s="24">
        <v>247894</v>
      </c>
      <c r="E202" s="31">
        <f>VLOOKUP(D202,[1]CRUCE!$AI$3:$AK$1048576,2,0)</f>
        <v>43732</v>
      </c>
      <c r="F202" s="31">
        <f>VLOOKUP(D202,'[2]DCMSALCIR (2)'!$F$3:$I$4708,4,0)</f>
        <v>43745</v>
      </c>
      <c r="G202" s="32">
        <f>VLOOKUP(D202,[1]CRUCE!$AI$3:$AK$1048576,3,0)</f>
        <v>28268966</v>
      </c>
      <c r="H202" s="9"/>
      <c r="I202" s="9"/>
      <c r="J202" s="10"/>
      <c r="K202" s="9"/>
      <c r="L202" s="12">
        <f>VLOOKUP(D202,'[3]ANEXO TECNICO No. 2'!$D$17:$H$2717,5,0)</f>
        <v>1.4</v>
      </c>
      <c r="M202" s="9"/>
      <c r="N202" s="10"/>
      <c r="O202" s="12">
        <f>VLOOKUP(D202,[4]Hoja1!$E$66:$L$4730,8,0)</f>
        <v>28268964</v>
      </c>
      <c r="P202" s="9" t="s">
        <v>41</v>
      </c>
      <c r="Q202" s="24">
        <v>247894</v>
      </c>
      <c r="R202" s="11">
        <v>28268966</v>
      </c>
      <c r="S202" s="12"/>
      <c r="T202" s="12"/>
      <c r="U202" s="9"/>
      <c r="V202" s="12"/>
      <c r="W202" s="16">
        <v>2537334</v>
      </c>
      <c r="X202" s="9"/>
      <c r="Y202" s="17">
        <v>2</v>
      </c>
      <c r="Z202" s="9"/>
      <c r="AA202" s="21">
        <v>0.6</v>
      </c>
      <c r="AB202" s="12"/>
      <c r="AC202" s="18">
        <v>1.4</v>
      </c>
      <c r="AD202" s="17">
        <v>0.6</v>
      </c>
      <c r="AE202" s="11" t="s">
        <v>53</v>
      </c>
      <c r="AF202" s="11">
        <v>0</v>
      </c>
      <c r="AG202" s="11">
        <v>0</v>
      </c>
      <c r="AH202" s="18">
        <v>1.4</v>
      </c>
      <c r="AI202" s="11">
        <v>0</v>
      </c>
      <c r="AJ202" s="16" t="s">
        <v>51</v>
      </c>
    </row>
    <row r="203" spans="1:36" x14ac:dyDescent="0.25">
      <c r="A203" s="9">
        <v>195</v>
      </c>
      <c r="B203" s="10"/>
      <c r="C203" s="9" t="s">
        <v>41</v>
      </c>
      <c r="D203" s="24">
        <v>248547</v>
      </c>
      <c r="E203" s="31">
        <f>VLOOKUP(D203,[1]CRUCE!$AI$3:$AK$1048576,2,0)</f>
        <v>43733</v>
      </c>
      <c r="F203" s="31">
        <f>VLOOKUP(D203,'[2]DCMSALCIR (2)'!$F$3:$I$4708,4,0)</f>
        <v>43745</v>
      </c>
      <c r="G203" s="32">
        <f>VLOOKUP(D203,[1]CRUCE!$AI$3:$AK$1048576,3,0)</f>
        <v>24246416</v>
      </c>
      <c r="H203" s="9"/>
      <c r="I203" s="9"/>
      <c r="J203" s="10"/>
      <c r="K203" s="9"/>
      <c r="L203" s="12">
        <f>VLOOKUP(D203,'[3]ANEXO TECNICO No. 2'!$D$17:$H$2717,5,0)</f>
        <v>2.8</v>
      </c>
      <c r="M203" s="9"/>
      <c r="N203" s="10"/>
      <c r="O203" s="12">
        <f>VLOOKUP(D203,[4]Hoja1!$E$66:$L$4730,8,0)</f>
        <v>24246412</v>
      </c>
      <c r="P203" s="9" t="s">
        <v>41</v>
      </c>
      <c r="Q203" s="24">
        <v>248547</v>
      </c>
      <c r="R203" s="11">
        <v>24246416</v>
      </c>
      <c r="S203" s="12"/>
      <c r="T203" s="12"/>
      <c r="U203" s="9"/>
      <c r="V203" s="12"/>
      <c r="W203" s="16">
        <v>2537346</v>
      </c>
      <c r="X203" s="9"/>
      <c r="Y203" s="17">
        <v>4</v>
      </c>
      <c r="Z203" s="9"/>
      <c r="AA203" s="21">
        <v>1.2</v>
      </c>
      <c r="AB203" s="12"/>
      <c r="AC203" s="18">
        <v>2.8</v>
      </c>
      <c r="AD203" s="17">
        <v>1.2</v>
      </c>
      <c r="AE203" s="11" t="s">
        <v>53</v>
      </c>
      <c r="AF203" s="11">
        <v>0</v>
      </c>
      <c r="AG203" s="11">
        <v>0</v>
      </c>
      <c r="AH203" s="18">
        <v>2.8</v>
      </c>
      <c r="AI203" s="11">
        <v>0</v>
      </c>
      <c r="AJ203" s="16" t="s">
        <v>51</v>
      </c>
    </row>
    <row r="204" spans="1:36" x14ac:dyDescent="0.25">
      <c r="A204" s="9">
        <v>196</v>
      </c>
      <c r="B204" s="10"/>
      <c r="C204" s="9" t="s">
        <v>41</v>
      </c>
      <c r="D204" s="24">
        <v>248553</v>
      </c>
      <c r="E204" s="31">
        <f>VLOOKUP(D204,[1]CRUCE!$AI$3:$AK$1048576,2,0)</f>
        <v>43733</v>
      </c>
      <c r="F204" s="31">
        <f>VLOOKUP(D204,'[2]DCMSALCIR (2)'!$F$3:$I$4708,4,0)</f>
        <v>43745</v>
      </c>
      <c r="G204" s="32">
        <f>VLOOKUP(D204,[1]CRUCE!$AI$3:$AK$1048576,3,0)</f>
        <v>20205348</v>
      </c>
      <c r="H204" s="9"/>
      <c r="I204" s="9"/>
      <c r="J204" s="10"/>
      <c r="K204" s="9"/>
      <c r="L204" s="12">
        <f>VLOOKUP(D204,'[3]ANEXO TECNICO No. 2'!$D$17:$H$2717,5,0)</f>
        <v>2.8</v>
      </c>
      <c r="M204" s="9"/>
      <c r="N204" s="10"/>
      <c r="O204" s="12">
        <f>VLOOKUP(D204,[4]Hoja1!$E$66:$L$4730,8,0)</f>
        <v>20205344</v>
      </c>
      <c r="P204" s="9" t="s">
        <v>41</v>
      </c>
      <c r="Q204" s="24">
        <v>248553</v>
      </c>
      <c r="R204" s="11">
        <v>20205348</v>
      </c>
      <c r="S204" s="12"/>
      <c r="T204" s="12"/>
      <c r="U204" s="9"/>
      <c r="V204" s="12"/>
      <c r="W204" s="16">
        <v>2537345</v>
      </c>
      <c r="X204" s="9"/>
      <c r="Y204" s="17">
        <v>4</v>
      </c>
      <c r="Z204" s="9"/>
      <c r="AA204" s="21">
        <v>1.2</v>
      </c>
      <c r="AB204" s="12"/>
      <c r="AC204" s="18">
        <v>2.8</v>
      </c>
      <c r="AD204" s="17">
        <v>1.2</v>
      </c>
      <c r="AE204" s="11" t="s">
        <v>53</v>
      </c>
      <c r="AF204" s="11">
        <v>0</v>
      </c>
      <c r="AG204" s="11">
        <v>0</v>
      </c>
      <c r="AH204" s="18">
        <v>2.8</v>
      </c>
      <c r="AI204" s="11">
        <v>0</v>
      </c>
      <c r="AJ204" s="16" t="s">
        <v>51</v>
      </c>
    </row>
    <row r="205" spans="1:36" x14ac:dyDescent="0.25">
      <c r="A205" s="9">
        <v>197</v>
      </c>
      <c r="B205" s="10"/>
      <c r="C205" s="9" t="s">
        <v>41</v>
      </c>
      <c r="D205" s="24">
        <v>248538</v>
      </c>
      <c r="E205" s="31">
        <f>VLOOKUP(D205,[1]CRUCE!$AI$3:$AK$1048576,2,0)</f>
        <v>43733</v>
      </c>
      <c r="F205" s="31">
        <f>VLOOKUP(D205,'[2]DCMSALCIR (2)'!$F$3:$I$4708,4,0)</f>
        <v>43745</v>
      </c>
      <c r="G205" s="32">
        <f>VLOOKUP(D205,[1]CRUCE!$AI$3:$AK$1048576,3,0)</f>
        <v>434916</v>
      </c>
      <c r="H205" s="9"/>
      <c r="I205" s="9"/>
      <c r="J205" s="10"/>
      <c r="K205" s="9"/>
      <c r="L205" s="12">
        <f>VLOOKUP(D205,'[3]ANEXO TECNICO No. 2'!$D$17:$H$2717,5,0)</f>
        <v>4.1999999999999993</v>
      </c>
      <c r="M205" s="9"/>
      <c r="N205" s="10"/>
      <c r="O205" s="12">
        <f>VLOOKUP(D205,[4]Hoja1!$E$66:$L$4730,8,0)</f>
        <v>434910</v>
      </c>
      <c r="P205" s="9" t="s">
        <v>41</v>
      </c>
      <c r="Q205" s="24">
        <v>248538</v>
      </c>
      <c r="R205" s="11">
        <v>434916</v>
      </c>
      <c r="S205" s="12"/>
      <c r="T205" s="12"/>
      <c r="U205" s="9"/>
      <c r="V205" s="12"/>
      <c r="W205" s="16">
        <v>2537347</v>
      </c>
      <c r="X205" s="9"/>
      <c r="Y205" s="17">
        <v>6</v>
      </c>
      <c r="Z205" s="9"/>
      <c r="AA205" s="21">
        <v>1.7999999999999998</v>
      </c>
      <c r="AB205" s="12"/>
      <c r="AC205" s="18">
        <v>4.1999999999999993</v>
      </c>
      <c r="AD205" s="17">
        <v>1.7999999999999998</v>
      </c>
      <c r="AE205" s="11" t="s">
        <v>53</v>
      </c>
      <c r="AF205" s="11">
        <v>0</v>
      </c>
      <c r="AG205" s="11">
        <v>0</v>
      </c>
      <c r="AH205" s="18">
        <v>4.1999999999999993</v>
      </c>
      <c r="AI205" s="11">
        <v>0</v>
      </c>
      <c r="AJ205" s="16" t="s">
        <v>51</v>
      </c>
    </row>
    <row r="206" spans="1:36" x14ac:dyDescent="0.25">
      <c r="A206" s="9">
        <v>198</v>
      </c>
      <c r="B206" s="10"/>
      <c r="C206" s="9" t="s">
        <v>41</v>
      </c>
      <c r="D206" s="24">
        <v>248562</v>
      </c>
      <c r="E206" s="31">
        <f>VLOOKUP(D206,[1]CRUCE!$AI$3:$AK$1048576,2,0)</f>
        <v>43733</v>
      </c>
      <c r="F206" s="31">
        <f>VLOOKUP(D206,'[2]DCMSALCIR (2)'!$F$3:$I$4708,4,0)</f>
        <v>43745</v>
      </c>
      <c r="G206" s="32">
        <f>VLOOKUP(D206,[1]CRUCE!$AI$3:$AK$1048576,3,0)</f>
        <v>434916</v>
      </c>
      <c r="H206" s="9"/>
      <c r="I206" s="9"/>
      <c r="J206" s="10"/>
      <c r="K206" s="9"/>
      <c r="L206" s="12">
        <f>VLOOKUP(D206,'[3]ANEXO TECNICO No. 2'!$D$17:$H$2717,5,0)</f>
        <v>4.1999999999999993</v>
      </c>
      <c r="M206" s="9"/>
      <c r="N206" s="10"/>
      <c r="O206" s="12">
        <f>VLOOKUP(D206,[4]Hoja1!$E$66:$L$4730,8,0)</f>
        <v>434910</v>
      </c>
      <c r="P206" s="9" t="s">
        <v>41</v>
      </c>
      <c r="Q206" s="24">
        <v>248562</v>
      </c>
      <c r="R206" s="11">
        <v>434916</v>
      </c>
      <c r="S206" s="12"/>
      <c r="T206" s="12"/>
      <c r="U206" s="9"/>
      <c r="V206" s="12"/>
      <c r="W206" s="16">
        <v>2537348</v>
      </c>
      <c r="X206" s="9"/>
      <c r="Y206" s="17">
        <v>6</v>
      </c>
      <c r="Z206" s="9"/>
      <c r="AA206" s="21">
        <v>1.7999999999999998</v>
      </c>
      <c r="AB206" s="12"/>
      <c r="AC206" s="18">
        <v>4.1999999999999993</v>
      </c>
      <c r="AD206" s="17">
        <v>1.7999999999999998</v>
      </c>
      <c r="AE206" s="11" t="s">
        <v>53</v>
      </c>
      <c r="AF206" s="11">
        <v>0</v>
      </c>
      <c r="AG206" s="11">
        <v>0</v>
      </c>
      <c r="AH206" s="18">
        <v>4.1999999999999993</v>
      </c>
      <c r="AI206" s="11">
        <v>0</v>
      </c>
      <c r="AJ206" s="16" t="s">
        <v>51</v>
      </c>
    </row>
    <row r="207" spans="1:36" x14ac:dyDescent="0.25">
      <c r="A207" s="9">
        <v>199</v>
      </c>
      <c r="B207" s="10"/>
      <c r="C207" s="9" t="s">
        <v>41</v>
      </c>
      <c r="D207" s="24">
        <v>248922</v>
      </c>
      <c r="E207" s="31">
        <f>VLOOKUP(D207,[1]CRUCE!$AI$3:$AK$1048576,2,0)</f>
        <v>43734</v>
      </c>
      <c r="F207" s="31">
        <f>VLOOKUP(D207,'[2]DCMSALCIR (2)'!$F$3:$I$4708,4,0)</f>
        <v>43745</v>
      </c>
      <c r="G207" s="32">
        <f>VLOOKUP(D207,[1]CRUCE!$AI$3:$AK$1048576,3,0)</f>
        <v>434916</v>
      </c>
      <c r="H207" s="9"/>
      <c r="I207" s="9"/>
      <c r="J207" s="10"/>
      <c r="K207" s="9"/>
      <c r="L207" s="12">
        <f>VLOOKUP(D207,'[3]ANEXO TECNICO No. 2'!$D$17:$H$2717,5,0)</f>
        <v>4.1999999999999993</v>
      </c>
      <c r="M207" s="9"/>
      <c r="N207" s="10"/>
      <c r="O207" s="12">
        <f>VLOOKUP(D207,[4]Hoja1!$E$66:$L$4730,8,0)</f>
        <v>434910</v>
      </c>
      <c r="P207" s="9" t="s">
        <v>41</v>
      </c>
      <c r="Q207" s="24">
        <v>248922</v>
      </c>
      <c r="R207" s="11">
        <v>434916</v>
      </c>
      <c r="S207" s="12"/>
      <c r="T207" s="12"/>
      <c r="U207" s="9"/>
      <c r="V207" s="12"/>
      <c r="W207" s="16">
        <v>2537343</v>
      </c>
      <c r="X207" s="9"/>
      <c r="Y207" s="17">
        <v>6</v>
      </c>
      <c r="Z207" s="9"/>
      <c r="AA207" s="21">
        <v>1.7999999999999998</v>
      </c>
      <c r="AB207" s="12"/>
      <c r="AC207" s="18">
        <v>4.1999999999999993</v>
      </c>
      <c r="AD207" s="17">
        <v>1.7999999999999998</v>
      </c>
      <c r="AE207" s="11" t="s">
        <v>53</v>
      </c>
      <c r="AF207" s="11">
        <v>0</v>
      </c>
      <c r="AG207" s="11">
        <v>0</v>
      </c>
      <c r="AH207" s="18">
        <v>4.1999999999999993</v>
      </c>
      <c r="AI207" s="11">
        <v>0</v>
      </c>
      <c r="AJ207" s="16" t="s">
        <v>51</v>
      </c>
    </row>
    <row r="208" spans="1:36" x14ac:dyDescent="0.25">
      <c r="A208" s="9">
        <v>200</v>
      </c>
      <c r="B208" s="10"/>
      <c r="C208" s="9" t="s">
        <v>41</v>
      </c>
      <c r="D208" s="24">
        <v>248984</v>
      </c>
      <c r="E208" s="31">
        <f>VLOOKUP(D208,[1]CRUCE!$AI$3:$AK$1048576,2,0)</f>
        <v>43734</v>
      </c>
      <c r="F208" s="31">
        <f>VLOOKUP(D208,'[2]DCMSALCIR (2)'!$F$3:$I$4708,4,0)</f>
        <v>43873</v>
      </c>
      <c r="G208" s="32">
        <f>VLOOKUP(D208,[1]CRUCE!$AI$3:$AK$1048576,3,0)</f>
        <v>90124</v>
      </c>
      <c r="H208" s="9"/>
      <c r="I208" s="9"/>
      <c r="J208" s="10"/>
      <c r="K208" s="9"/>
      <c r="L208" s="12">
        <f>VLOOKUP(D208,'[3]ANEXO TECNICO No. 2'!$D$17:$H$2717,5,0)</f>
        <v>2240</v>
      </c>
      <c r="M208" s="9"/>
      <c r="N208" s="10"/>
      <c r="O208" s="12">
        <f>VLOOKUP(D208,[4]Hoja1!$E$66:$L$4730,8,0)</f>
        <v>86924</v>
      </c>
      <c r="P208" s="9" t="s">
        <v>41</v>
      </c>
      <c r="Q208" s="24">
        <v>248984</v>
      </c>
      <c r="R208" s="11">
        <v>90124</v>
      </c>
      <c r="S208" s="12"/>
      <c r="T208" s="12"/>
      <c r="U208" s="9"/>
      <c r="V208" s="12"/>
      <c r="W208" s="16">
        <v>2687551</v>
      </c>
      <c r="X208" s="9"/>
      <c r="Y208" s="17">
        <v>3200</v>
      </c>
      <c r="Z208" s="9"/>
      <c r="AA208" s="21">
        <v>960</v>
      </c>
      <c r="AB208" s="12"/>
      <c r="AC208" s="18">
        <v>2240</v>
      </c>
      <c r="AD208" s="17">
        <v>960</v>
      </c>
      <c r="AE208" s="11" t="s">
        <v>53</v>
      </c>
      <c r="AF208" s="11">
        <v>0</v>
      </c>
      <c r="AG208" s="11">
        <v>0</v>
      </c>
      <c r="AH208" s="18">
        <v>2240</v>
      </c>
      <c r="AI208" s="11">
        <v>0</v>
      </c>
      <c r="AJ208" s="16" t="s">
        <v>51</v>
      </c>
    </row>
    <row r="209" spans="1:36" x14ac:dyDescent="0.25">
      <c r="A209" s="9">
        <v>201</v>
      </c>
      <c r="B209" s="10"/>
      <c r="C209" s="9" t="s">
        <v>41</v>
      </c>
      <c r="D209" s="24">
        <v>249675</v>
      </c>
      <c r="E209" s="31">
        <f>VLOOKUP(D209,[1]CRUCE!$AI$3:$AK$1048576,2,0)</f>
        <v>43735</v>
      </c>
      <c r="F209" s="31">
        <f>VLOOKUP(D209,'[2]DCMSALCIR (2)'!$F$3:$I$4708,4,0)</f>
        <v>43745</v>
      </c>
      <c r="G209" s="32">
        <f>VLOOKUP(D209,[1]CRUCE!$AI$3:$AK$1048576,3,0)</f>
        <v>7895887</v>
      </c>
      <c r="H209" s="9"/>
      <c r="I209" s="9"/>
      <c r="J209" s="10"/>
      <c r="K209" s="9"/>
      <c r="L209" s="12">
        <f>VLOOKUP(D209,'[3]ANEXO TECNICO No. 2'!$D$17:$H$2717,5,0)</f>
        <v>0.7</v>
      </c>
      <c r="M209" s="9"/>
      <c r="N209" s="10"/>
      <c r="O209" s="12">
        <f>VLOOKUP(D209,[4]Hoja1!$E$66:$L$4730,8,0)</f>
        <v>7895886</v>
      </c>
      <c r="P209" s="9" t="s">
        <v>41</v>
      </c>
      <c r="Q209" s="24">
        <v>249675</v>
      </c>
      <c r="R209" s="11">
        <v>7895887</v>
      </c>
      <c r="S209" s="12"/>
      <c r="T209" s="12"/>
      <c r="U209" s="9"/>
      <c r="V209" s="12"/>
      <c r="W209" s="16">
        <v>2537344</v>
      </c>
      <c r="X209" s="9"/>
      <c r="Y209" s="17">
        <v>1</v>
      </c>
      <c r="Z209" s="9"/>
      <c r="AA209" s="21">
        <v>0.3</v>
      </c>
      <c r="AB209" s="12"/>
      <c r="AC209" s="18">
        <v>0.7</v>
      </c>
      <c r="AD209" s="17">
        <v>0.3</v>
      </c>
      <c r="AE209" s="11" t="s">
        <v>53</v>
      </c>
      <c r="AF209" s="11">
        <v>0</v>
      </c>
      <c r="AG209" s="11">
        <v>0</v>
      </c>
      <c r="AH209" s="18">
        <v>0.7</v>
      </c>
      <c r="AI209" s="11">
        <v>0</v>
      </c>
      <c r="AJ209" s="16" t="s">
        <v>51</v>
      </c>
    </row>
    <row r="210" spans="1:36" x14ac:dyDescent="0.25">
      <c r="A210" s="9">
        <v>202</v>
      </c>
      <c r="B210" s="10"/>
      <c r="C210" s="9" t="s">
        <v>41</v>
      </c>
      <c r="D210" s="24">
        <v>250323</v>
      </c>
      <c r="E210" s="31">
        <f>VLOOKUP(D210,[1]CRUCE!$AI$3:$AK$1048576,2,0)</f>
        <v>43737</v>
      </c>
      <c r="F210" s="31">
        <f>VLOOKUP(D210,'[2]DCMSALCIR (2)'!$F$3:$I$4708,4,0)</f>
        <v>43794</v>
      </c>
      <c r="G210" s="32">
        <f>VLOOKUP(D210,[1]CRUCE!$AI$3:$AK$1048576,3,0)</f>
        <v>1987512</v>
      </c>
      <c r="H210" s="9"/>
      <c r="I210" s="9"/>
      <c r="J210" s="10"/>
      <c r="K210" s="9"/>
      <c r="L210" s="12">
        <f>VLOOKUP(D210,'[3]ANEXO TECNICO No. 2'!$D$17:$H$2717,5,0)</f>
        <v>46.9</v>
      </c>
      <c r="M210" s="9"/>
      <c r="N210" s="10"/>
      <c r="O210" s="12">
        <f>VLOOKUP(D210,[4]Hoja1!$E$66:$L$4730,8,0)</f>
        <v>1987445</v>
      </c>
      <c r="P210" s="9" t="s">
        <v>41</v>
      </c>
      <c r="Q210" s="24">
        <v>250323</v>
      </c>
      <c r="R210" s="11">
        <v>1987512</v>
      </c>
      <c r="S210" s="12"/>
      <c r="T210" s="12"/>
      <c r="U210" s="9"/>
      <c r="V210" s="12"/>
      <c r="W210" s="16">
        <v>2596966</v>
      </c>
      <c r="X210" s="9"/>
      <c r="Y210" s="17">
        <v>67</v>
      </c>
      <c r="Z210" s="9"/>
      <c r="AA210" s="21">
        <v>20.099999999999998</v>
      </c>
      <c r="AB210" s="12"/>
      <c r="AC210" s="18">
        <v>46.9</v>
      </c>
      <c r="AD210" s="17">
        <v>20.099999999999998</v>
      </c>
      <c r="AE210" s="11" t="s">
        <v>53</v>
      </c>
      <c r="AF210" s="11">
        <v>0</v>
      </c>
      <c r="AG210" s="11">
        <v>0</v>
      </c>
      <c r="AH210" s="18">
        <v>46.9</v>
      </c>
      <c r="AI210" s="11">
        <v>0</v>
      </c>
      <c r="AJ210" s="16" t="s">
        <v>51</v>
      </c>
    </row>
    <row r="211" spans="1:36" x14ac:dyDescent="0.25">
      <c r="A211" s="9">
        <v>203</v>
      </c>
      <c r="B211" s="10"/>
      <c r="C211" s="9" t="s">
        <v>41</v>
      </c>
      <c r="D211" s="24">
        <v>250966</v>
      </c>
      <c r="E211" s="31">
        <f>VLOOKUP(D211,[1]CRUCE!$AI$3:$AK$1048576,2,0)</f>
        <v>43738</v>
      </c>
      <c r="F211" s="31">
        <f>VLOOKUP(D211,'[2]DCMSALCIR (2)'!$F$3:$I$4708,4,0)</f>
        <v>43845</v>
      </c>
      <c r="G211" s="32">
        <f>VLOOKUP(D211,[1]CRUCE!$AI$3:$AK$1048576,3,0)</f>
        <v>10874728</v>
      </c>
      <c r="H211" s="9"/>
      <c r="I211" s="9"/>
      <c r="J211" s="10"/>
      <c r="K211" s="9"/>
      <c r="L211" s="12">
        <f>VLOOKUP(D211,'[3]ANEXO TECNICO No. 2'!$D$17:$H$2717,5,0)</f>
        <v>5.6</v>
      </c>
      <c r="M211" s="9"/>
      <c r="N211" s="10"/>
      <c r="O211" s="12">
        <f>VLOOKUP(D211,[4]Hoja1!$E$66:$L$4730,8,0)</f>
        <v>10874720</v>
      </c>
      <c r="P211" s="9" t="s">
        <v>41</v>
      </c>
      <c r="Q211" s="24">
        <v>250966</v>
      </c>
      <c r="R211" s="11">
        <v>10874728</v>
      </c>
      <c r="S211" s="12"/>
      <c r="T211" s="12"/>
      <c r="U211" s="9"/>
      <c r="V211" s="12"/>
      <c r="W211" s="16">
        <v>2648719</v>
      </c>
      <c r="X211" s="9"/>
      <c r="Y211" s="17">
        <v>8</v>
      </c>
      <c r="Z211" s="9"/>
      <c r="AA211" s="21">
        <v>2.4</v>
      </c>
      <c r="AB211" s="12"/>
      <c r="AC211" s="18">
        <v>5.6</v>
      </c>
      <c r="AD211" s="17">
        <v>2.4</v>
      </c>
      <c r="AE211" s="11" t="s">
        <v>53</v>
      </c>
      <c r="AF211" s="11">
        <v>0</v>
      </c>
      <c r="AG211" s="11">
        <v>0</v>
      </c>
      <c r="AH211" s="18">
        <v>5.6</v>
      </c>
      <c r="AI211" s="11">
        <v>0</v>
      </c>
      <c r="AJ211" s="16" t="s">
        <v>51</v>
      </c>
    </row>
    <row r="212" spans="1:36" x14ac:dyDescent="0.25">
      <c r="A212" s="9">
        <v>204</v>
      </c>
      <c r="B212" s="10"/>
      <c r="C212" s="9" t="s">
        <v>41</v>
      </c>
      <c r="D212" s="24">
        <v>253886</v>
      </c>
      <c r="E212" s="31">
        <f>VLOOKUP(D212,[1]CRUCE!$AI$3:$AK$1048576,2,0)</f>
        <v>43745</v>
      </c>
      <c r="F212" s="31">
        <f>VLOOKUP(D212,'[2]DCMSALCIR (2)'!$F$3:$I$4708,4,0)</f>
        <v>43845</v>
      </c>
      <c r="G212" s="32">
        <f>VLOOKUP(D212,[1]CRUCE!$AI$3:$AK$1048576,3,0)</f>
        <v>19030774</v>
      </c>
      <c r="H212" s="9"/>
      <c r="I212" s="9"/>
      <c r="J212" s="10"/>
      <c r="K212" s="9"/>
      <c r="L212" s="12">
        <f>VLOOKUP(D212,'[3]ANEXO TECNICO No. 2'!$D$17:$H$2717,5,0)</f>
        <v>9.7999999999999989</v>
      </c>
      <c r="M212" s="9"/>
      <c r="N212" s="10"/>
      <c r="O212" s="12">
        <f>VLOOKUP(D212,[4]Hoja1!$E$66:$L$4730,8,0)</f>
        <v>19030760</v>
      </c>
      <c r="P212" s="9" t="s">
        <v>41</v>
      </c>
      <c r="Q212" s="24">
        <v>253886</v>
      </c>
      <c r="R212" s="11">
        <v>19030774</v>
      </c>
      <c r="S212" s="12"/>
      <c r="T212" s="12"/>
      <c r="U212" s="9"/>
      <c r="V212" s="12"/>
      <c r="W212" s="16">
        <v>2652389</v>
      </c>
      <c r="X212" s="9"/>
      <c r="Y212" s="17">
        <v>14</v>
      </c>
      <c r="Z212" s="9"/>
      <c r="AA212" s="21">
        <v>4.2</v>
      </c>
      <c r="AB212" s="12"/>
      <c r="AC212" s="18">
        <v>9.7999999999999989</v>
      </c>
      <c r="AD212" s="17">
        <v>4.2</v>
      </c>
      <c r="AE212" s="11" t="s">
        <v>53</v>
      </c>
      <c r="AF212" s="11">
        <v>0</v>
      </c>
      <c r="AG212" s="11">
        <v>0</v>
      </c>
      <c r="AH212" s="18">
        <v>9.7999999999999989</v>
      </c>
      <c r="AI212" s="11">
        <v>0</v>
      </c>
      <c r="AJ212" s="16" t="s">
        <v>51</v>
      </c>
    </row>
    <row r="213" spans="1:36" x14ac:dyDescent="0.25">
      <c r="A213" s="9">
        <v>205</v>
      </c>
      <c r="B213" s="10"/>
      <c r="C213" s="9" t="s">
        <v>41</v>
      </c>
      <c r="D213" s="24">
        <v>253890</v>
      </c>
      <c r="E213" s="31">
        <f>VLOOKUP(D213,[1]CRUCE!$AI$3:$AK$1048576,2,0)</f>
        <v>43745</v>
      </c>
      <c r="F213" s="31">
        <f>VLOOKUP(D213,'[2]DCMSALCIR (2)'!$F$3:$I$4708,4,0)</f>
        <v>43845</v>
      </c>
      <c r="G213" s="32">
        <f>VLOOKUP(D213,[1]CRUCE!$AI$3:$AK$1048576,3,0)</f>
        <v>7895887</v>
      </c>
      <c r="H213" s="9"/>
      <c r="I213" s="9"/>
      <c r="J213" s="10"/>
      <c r="K213" s="9"/>
      <c r="L213" s="12">
        <f>VLOOKUP(D213,'[3]ANEXO TECNICO No. 2'!$D$17:$H$2717,5,0)</f>
        <v>0.7</v>
      </c>
      <c r="M213" s="9"/>
      <c r="N213" s="10"/>
      <c r="O213" s="12">
        <f>VLOOKUP(D213,[4]Hoja1!$E$66:$L$4730,8,0)</f>
        <v>7895886</v>
      </c>
      <c r="P213" s="9" t="s">
        <v>41</v>
      </c>
      <c r="Q213" s="24">
        <v>253890</v>
      </c>
      <c r="R213" s="11">
        <v>7895887</v>
      </c>
      <c r="S213" s="12"/>
      <c r="T213" s="12"/>
      <c r="U213" s="9"/>
      <c r="V213" s="12"/>
      <c r="W213" s="16">
        <v>2648716</v>
      </c>
      <c r="X213" s="9"/>
      <c r="Y213" s="17">
        <v>1</v>
      </c>
      <c r="Z213" s="9"/>
      <c r="AA213" s="21">
        <v>0.3</v>
      </c>
      <c r="AB213" s="12"/>
      <c r="AC213" s="18">
        <v>0.7</v>
      </c>
      <c r="AD213" s="17">
        <v>0.3</v>
      </c>
      <c r="AE213" s="11" t="s">
        <v>53</v>
      </c>
      <c r="AF213" s="11">
        <v>0</v>
      </c>
      <c r="AG213" s="11">
        <v>0</v>
      </c>
      <c r="AH213" s="18">
        <v>0.7</v>
      </c>
      <c r="AI213" s="11">
        <v>0</v>
      </c>
      <c r="AJ213" s="16" t="s">
        <v>51</v>
      </c>
    </row>
    <row r="214" spans="1:36" x14ac:dyDescent="0.25">
      <c r="A214" s="9">
        <v>206</v>
      </c>
      <c r="B214" s="10"/>
      <c r="C214" s="9" t="s">
        <v>41</v>
      </c>
      <c r="D214" s="24">
        <v>253888</v>
      </c>
      <c r="E214" s="31">
        <f>VLOOKUP(D214,[1]CRUCE!$AI$3:$AK$1048576,2,0)</f>
        <v>43745</v>
      </c>
      <c r="F214" s="31">
        <f>VLOOKUP(D214,'[2]DCMSALCIR (2)'!$F$3:$I$4708,4,0)</f>
        <v>43845</v>
      </c>
      <c r="G214" s="32">
        <f>VLOOKUP(D214,[1]CRUCE!$AI$3:$AK$1048576,3,0)</f>
        <v>3961420</v>
      </c>
      <c r="H214" s="9"/>
      <c r="I214" s="9"/>
      <c r="J214" s="10"/>
      <c r="K214" s="9"/>
      <c r="L214" s="12">
        <f>VLOOKUP(D214,'[3]ANEXO TECNICO No. 2'!$D$17:$H$2717,5,0)</f>
        <v>2.8</v>
      </c>
      <c r="M214" s="9"/>
      <c r="N214" s="10"/>
      <c r="O214" s="12">
        <f>VLOOKUP(D214,[4]Hoja1!$E$66:$L$4730,8,0)</f>
        <v>3961416</v>
      </c>
      <c r="P214" s="9" t="s">
        <v>41</v>
      </c>
      <c r="Q214" s="24">
        <v>253888</v>
      </c>
      <c r="R214" s="11">
        <v>3961420</v>
      </c>
      <c r="S214" s="12"/>
      <c r="T214" s="12"/>
      <c r="U214" s="9"/>
      <c r="V214" s="12"/>
      <c r="W214" s="16">
        <v>2648718</v>
      </c>
      <c r="X214" s="9"/>
      <c r="Y214" s="17">
        <v>4</v>
      </c>
      <c r="Z214" s="9"/>
      <c r="AA214" s="21">
        <v>1.2</v>
      </c>
      <c r="AB214" s="12"/>
      <c r="AC214" s="18">
        <v>2.8</v>
      </c>
      <c r="AD214" s="17">
        <v>1.2</v>
      </c>
      <c r="AE214" s="11" t="s">
        <v>53</v>
      </c>
      <c r="AF214" s="11">
        <v>0</v>
      </c>
      <c r="AG214" s="11">
        <v>0</v>
      </c>
      <c r="AH214" s="18">
        <v>2.8</v>
      </c>
      <c r="AI214" s="11">
        <v>0</v>
      </c>
      <c r="AJ214" s="16" t="s">
        <v>51</v>
      </c>
    </row>
    <row r="215" spans="1:36" x14ac:dyDescent="0.25">
      <c r="A215" s="9">
        <v>207</v>
      </c>
      <c r="B215" s="10"/>
      <c r="C215" s="9" t="s">
        <v>41</v>
      </c>
      <c r="D215" s="24">
        <v>254463</v>
      </c>
      <c r="E215" s="31">
        <f>VLOOKUP(D215,[1]CRUCE!$AI$3:$AK$1048576,2,0)</f>
        <v>43746</v>
      </c>
      <c r="F215" s="31">
        <f>VLOOKUP(D215,'[2]DCMSALCIR (2)'!$F$3:$I$4708,4,0)</f>
        <v>43774</v>
      </c>
      <c r="G215" s="32">
        <f>VLOOKUP(D215,[1]CRUCE!$AI$3:$AK$1048576,3,0)</f>
        <v>174980</v>
      </c>
      <c r="H215" s="9"/>
      <c r="I215" s="9"/>
      <c r="J215" s="10"/>
      <c r="K215" s="9"/>
      <c r="L215" s="12">
        <f>VLOOKUP(D215,'[3]ANEXO TECNICO No. 2'!$D$17:$H$2717,5,0)</f>
        <v>0.7</v>
      </c>
      <c r="M215" s="9"/>
      <c r="N215" s="10"/>
      <c r="O215" s="12">
        <f>VLOOKUP(D215,[4]Hoja1!$E$66:$L$4730,8,0)</f>
        <v>174979</v>
      </c>
      <c r="P215" s="9" t="s">
        <v>41</v>
      </c>
      <c r="Q215" s="24">
        <v>254463</v>
      </c>
      <c r="R215" s="11">
        <v>174980</v>
      </c>
      <c r="S215" s="12"/>
      <c r="T215" s="12"/>
      <c r="U215" s="9"/>
      <c r="V215" s="12"/>
      <c r="W215" s="16">
        <v>2586833</v>
      </c>
      <c r="X215" s="9"/>
      <c r="Y215" s="17">
        <v>1</v>
      </c>
      <c r="Z215" s="9"/>
      <c r="AA215" s="21">
        <v>0.3</v>
      </c>
      <c r="AB215" s="12"/>
      <c r="AC215" s="18">
        <v>0.7</v>
      </c>
      <c r="AD215" s="17">
        <v>0.3</v>
      </c>
      <c r="AE215" s="11" t="s">
        <v>53</v>
      </c>
      <c r="AF215" s="11">
        <v>0</v>
      </c>
      <c r="AG215" s="11">
        <v>0</v>
      </c>
      <c r="AH215" s="18">
        <v>0.7</v>
      </c>
      <c r="AI215" s="11">
        <v>0</v>
      </c>
      <c r="AJ215" s="16" t="s">
        <v>51</v>
      </c>
    </row>
    <row r="216" spans="1:36" x14ac:dyDescent="0.25">
      <c r="A216" s="9">
        <v>208</v>
      </c>
      <c r="B216" s="10"/>
      <c r="C216" s="9" t="s">
        <v>41</v>
      </c>
      <c r="D216" s="24">
        <v>254227</v>
      </c>
      <c r="E216" s="31">
        <f>VLOOKUP(D216,[1]CRUCE!$AI$3:$AK$1048576,2,0)</f>
        <v>43746</v>
      </c>
      <c r="F216" s="31">
        <f>VLOOKUP(D216,'[2]DCMSALCIR (2)'!$F$3:$I$4708,4,0)</f>
        <v>43782</v>
      </c>
      <c r="G216" s="32">
        <f>VLOOKUP(D216,[1]CRUCE!$AI$3:$AK$1048576,3,0)</f>
        <v>11088</v>
      </c>
      <c r="H216" s="9"/>
      <c r="I216" s="9"/>
      <c r="J216" s="10"/>
      <c r="K216" s="9"/>
      <c r="L216" s="12">
        <f>VLOOKUP(D216,'[3]ANEXO TECNICO No. 2'!$D$17:$H$2717,5,0)</f>
        <v>2.0999999999999996</v>
      </c>
      <c r="M216" s="9"/>
      <c r="N216" s="10"/>
      <c r="O216" s="12">
        <f>VLOOKUP(D216,[4]Hoja1!$E$66:$L$4730,8,0)</f>
        <v>11085</v>
      </c>
      <c r="P216" s="9" t="s">
        <v>41</v>
      </c>
      <c r="Q216" s="24">
        <v>254227</v>
      </c>
      <c r="R216" s="11">
        <v>11088</v>
      </c>
      <c r="S216" s="12"/>
      <c r="T216" s="12"/>
      <c r="U216" s="9"/>
      <c r="V216" s="12"/>
      <c r="W216" s="16">
        <v>2583307</v>
      </c>
      <c r="X216" s="9"/>
      <c r="Y216" s="17">
        <v>3</v>
      </c>
      <c r="Z216" s="9"/>
      <c r="AA216" s="21">
        <v>0.89999999999999991</v>
      </c>
      <c r="AB216" s="12"/>
      <c r="AC216" s="18">
        <v>2.0999999999999996</v>
      </c>
      <c r="AD216" s="17">
        <v>0.89999999999999991</v>
      </c>
      <c r="AE216" s="11" t="s">
        <v>53</v>
      </c>
      <c r="AF216" s="11">
        <v>0</v>
      </c>
      <c r="AG216" s="11">
        <v>0</v>
      </c>
      <c r="AH216" s="18">
        <v>2.0999999999999996</v>
      </c>
      <c r="AI216" s="11">
        <v>0</v>
      </c>
      <c r="AJ216" s="16" t="s">
        <v>51</v>
      </c>
    </row>
    <row r="217" spans="1:36" x14ac:dyDescent="0.25">
      <c r="A217" s="9">
        <v>209</v>
      </c>
      <c r="B217" s="10"/>
      <c r="C217" s="9" t="s">
        <v>41</v>
      </c>
      <c r="D217" s="24">
        <v>256065</v>
      </c>
      <c r="E217" s="31">
        <f>VLOOKUP(D217,[1]CRUCE!$AI$3:$AK$1048576,2,0)</f>
        <v>43749</v>
      </c>
      <c r="F217" s="31">
        <f>VLOOKUP(D217,'[2]DCMSALCIR (2)'!$F$3:$I$4708,4,0)</f>
        <v>43794</v>
      </c>
      <c r="G217" s="32">
        <f>VLOOKUP(D217,[1]CRUCE!$AI$3:$AK$1048576,3,0)</f>
        <v>12974556</v>
      </c>
      <c r="H217" s="9"/>
      <c r="I217" s="9"/>
      <c r="J217" s="10"/>
      <c r="K217" s="9"/>
      <c r="L217" s="12">
        <f>VLOOKUP(D217,'[3]ANEXO TECNICO No. 2'!$D$17:$H$2717,5,0)</f>
        <v>9.7999999999999989</v>
      </c>
      <c r="M217" s="9"/>
      <c r="N217" s="10"/>
      <c r="O217" s="12">
        <f>VLOOKUP(D217,[4]Hoja1!$E$66:$L$4730,8,0)</f>
        <v>12974542</v>
      </c>
      <c r="P217" s="9" t="s">
        <v>41</v>
      </c>
      <c r="Q217" s="24">
        <v>256065</v>
      </c>
      <c r="R217" s="11">
        <v>12974556</v>
      </c>
      <c r="S217" s="12"/>
      <c r="T217" s="12"/>
      <c r="U217" s="9"/>
      <c r="V217" s="12"/>
      <c r="W217" s="16">
        <v>2594756</v>
      </c>
      <c r="X217" s="9"/>
      <c r="Y217" s="17">
        <v>14</v>
      </c>
      <c r="Z217" s="9"/>
      <c r="AA217" s="21">
        <v>4.2</v>
      </c>
      <c r="AB217" s="12"/>
      <c r="AC217" s="18">
        <v>9.7999999999999989</v>
      </c>
      <c r="AD217" s="17">
        <v>4.2</v>
      </c>
      <c r="AE217" s="11" t="s">
        <v>53</v>
      </c>
      <c r="AF217" s="11">
        <v>0</v>
      </c>
      <c r="AG217" s="11">
        <v>0</v>
      </c>
      <c r="AH217" s="18">
        <v>9.7999999999999989</v>
      </c>
      <c r="AI217" s="11">
        <v>0</v>
      </c>
      <c r="AJ217" s="16" t="s">
        <v>51</v>
      </c>
    </row>
    <row r="218" spans="1:36" x14ac:dyDescent="0.25">
      <c r="A218" s="9">
        <v>210</v>
      </c>
      <c r="B218" s="10"/>
      <c r="C218" s="9" t="s">
        <v>41</v>
      </c>
      <c r="D218" s="24">
        <v>256075</v>
      </c>
      <c r="E218" s="31">
        <f>VLOOKUP(D218,[1]CRUCE!$AI$3:$AK$1048576,2,0)</f>
        <v>43749</v>
      </c>
      <c r="F218" s="31">
        <f>VLOOKUP(D218,'[2]DCMSALCIR (2)'!$F$3:$I$4708,4,0)</f>
        <v>43794</v>
      </c>
      <c r="G218" s="32">
        <f>VLOOKUP(D218,[1]CRUCE!$AI$3:$AK$1048576,3,0)</f>
        <v>434916</v>
      </c>
      <c r="H218" s="9"/>
      <c r="I218" s="9"/>
      <c r="J218" s="10"/>
      <c r="K218" s="9"/>
      <c r="L218" s="12">
        <f>VLOOKUP(D218,'[3]ANEXO TECNICO No. 2'!$D$17:$H$2717,5,0)</f>
        <v>4.1999999999999993</v>
      </c>
      <c r="M218" s="9"/>
      <c r="N218" s="10"/>
      <c r="O218" s="12">
        <f>VLOOKUP(D218,[4]Hoja1!$E$66:$L$4730,8,0)</f>
        <v>434910</v>
      </c>
      <c r="P218" s="9" t="s">
        <v>41</v>
      </c>
      <c r="Q218" s="24">
        <v>256075</v>
      </c>
      <c r="R218" s="11">
        <v>434916</v>
      </c>
      <c r="S218" s="12"/>
      <c r="T218" s="12"/>
      <c r="U218" s="9"/>
      <c r="V218" s="12"/>
      <c r="W218" s="16">
        <v>2600101</v>
      </c>
      <c r="X218" s="9"/>
      <c r="Y218" s="17">
        <v>6</v>
      </c>
      <c r="Z218" s="9"/>
      <c r="AA218" s="21">
        <v>1.7999999999999998</v>
      </c>
      <c r="AB218" s="12"/>
      <c r="AC218" s="18">
        <v>4.1999999999999993</v>
      </c>
      <c r="AD218" s="17">
        <v>1.7999999999999998</v>
      </c>
      <c r="AE218" s="11" t="s">
        <v>53</v>
      </c>
      <c r="AF218" s="11">
        <v>0</v>
      </c>
      <c r="AG218" s="11">
        <v>0</v>
      </c>
      <c r="AH218" s="18">
        <v>4.1999999999999993</v>
      </c>
      <c r="AI218" s="11">
        <v>0</v>
      </c>
      <c r="AJ218" s="16" t="s">
        <v>51</v>
      </c>
    </row>
    <row r="219" spans="1:36" x14ac:dyDescent="0.25">
      <c r="A219" s="9">
        <v>211</v>
      </c>
      <c r="B219" s="10"/>
      <c r="C219" s="9" t="s">
        <v>41</v>
      </c>
      <c r="D219" s="24">
        <v>256870</v>
      </c>
      <c r="E219" s="31">
        <f>VLOOKUP(D219,[1]CRUCE!$AI$3:$AK$1048576,2,0)</f>
        <v>43753</v>
      </c>
      <c r="F219" s="31">
        <f>VLOOKUP(D219,'[2]DCMSALCIR (2)'!$F$3:$I$4708,4,0)</f>
        <v>43782</v>
      </c>
      <c r="G219" s="32">
        <f>VLOOKUP(D219,[1]CRUCE!$AI$3:$AK$1048576,3,0)</f>
        <v>63350</v>
      </c>
      <c r="H219" s="9"/>
      <c r="I219" s="9"/>
      <c r="J219" s="10"/>
      <c r="K219" s="9"/>
      <c r="L219" s="12">
        <f>VLOOKUP(D219,'[3]ANEXO TECNICO No. 2'!$D$17:$H$2717,5,0)</f>
        <v>8869</v>
      </c>
      <c r="M219" s="9"/>
      <c r="N219" s="10"/>
      <c r="O219" s="12">
        <f>VLOOKUP(D219,[4]Hoja1!$E$66:$L$4730,8,0)</f>
        <v>50680</v>
      </c>
      <c r="P219" s="9" t="s">
        <v>41</v>
      </c>
      <c r="Q219" s="24">
        <v>256870</v>
      </c>
      <c r="R219" s="11">
        <v>76020</v>
      </c>
      <c r="S219" s="12"/>
      <c r="T219" s="12"/>
      <c r="U219" s="9"/>
      <c r="V219" s="12"/>
      <c r="W219" s="16">
        <v>2583412</v>
      </c>
      <c r="X219" s="9"/>
      <c r="Y219" s="17">
        <v>12670</v>
      </c>
      <c r="Z219" s="9"/>
      <c r="AA219" s="21">
        <v>3801</v>
      </c>
      <c r="AB219" s="12"/>
      <c r="AC219" s="18">
        <v>8869</v>
      </c>
      <c r="AD219" s="17">
        <v>3801</v>
      </c>
      <c r="AE219" s="11" t="s">
        <v>53</v>
      </c>
      <c r="AF219" s="11">
        <v>0</v>
      </c>
      <c r="AG219" s="11">
        <v>0</v>
      </c>
      <c r="AH219" s="18">
        <v>8869</v>
      </c>
      <c r="AI219" s="11">
        <v>0</v>
      </c>
      <c r="AJ219" s="16" t="s">
        <v>51</v>
      </c>
    </row>
    <row r="220" spans="1:36" x14ac:dyDescent="0.25">
      <c r="A220" s="9">
        <v>212</v>
      </c>
      <c r="B220" s="10"/>
      <c r="C220" s="9" t="s">
        <v>41</v>
      </c>
      <c r="D220" s="24">
        <v>256932</v>
      </c>
      <c r="E220" s="31">
        <f>VLOOKUP(D220,[1]CRUCE!$AI$3:$AK$1048576,2,0)</f>
        <v>43754</v>
      </c>
      <c r="F220" s="31">
        <f>VLOOKUP(D220,'[2]DCMSALCIR (2)'!$F$3:$I$4708,4,0)</f>
        <v>43782</v>
      </c>
      <c r="G220" s="32">
        <f>VLOOKUP(D220,[1]CRUCE!$AI$3:$AK$1048576,3,0)</f>
        <v>35495623</v>
      </c>
      <c r="H220" s="9"/>
      <c r="I220" s="9"/>
      <c r="J220" s="10"/>
      <c r="K220" s="9"/>
      <c r="L220" s="12">
        <f>VLOOKUP(D220,'[3]ANEXO TECNICO No. 2'!$D$17:$H$2717,5,0)</f>
        <v>4.8999999999999995</v>
      </c>
      <c r="M220" s="9"/>
      <c r="N220" s="10"/>
      <c r="O220" s="12">
        <f>VLOOKUP(D220,[4]Hoja1!$E$66:$L$4730,8,0)</f>
        <v>35495616</v>
      </c>
      <c r="P220" s="9" t="s">
        <v>41</v>
      </c>
      <c r="Q220" s="24">
        <v>256932</v>
      </c>
      <c r="R220" s="11">
        <v>35495623</v>
      </c>
      <c r="S220" s="12"/>
      <c r="T220" s="12"/>
      <c r="U220" s="9"/>
      <c r="V220" s="12"/>
      <c r="W220" s="16">
        <v>2583431</v>
      </c>
      <c r="X220" s="9"/>
      <c r="Y220" s="17">
        <v>7</v>
      </c>
      <c r="Z220" s="9"/>
      <c r="AA220" s="21">
        <v>2.1</v>
      </c>
      <c r="AB220" s="12"/>
      <c r="AC220" s="18">
        <v>4.8999999999999995</v>
      </c>
      <c r="AD220" s="17">
        <v>2.1</v>
      </c>
      <c r="AE220" s="11" t="s">
        <v>53</v>
      </c>
      <c r="AF220" s="11">
        <v>0</v>
      </c>
      <c r="AG220" s="11">
        <v>0</v>
      </c>
      <c r="AH220" s="18">
        <v>4.8999999999999995</v>
      </c>
      <c r="AI220" s="11">
        <v>0</v>
      </c>
      <c r="AJ220" s="16" t="s">
        <v>51</v>
      </c>
    </row>
    <row r="221" spans="1:36" x14ac:dyDescent="0.25">
      <c r="A221" s="9">
        <v>213</v>
      </c>
      <c r="B221" s="10"/>
      <c r="C221" s="9" t="s">
        <v>41</v>
      </c>
      <c r="D221" s="24">
        <v>257109</v>
      </c>
      <c r="E221" s="31">
        <f>VLOOKUP(D221,[1]CRUCE!$AI$3:$AK$1048576,2,0)</f>
        <v>43754</v>
      </c>
      <c r="F221" s="31">
        <f>VLOOKUP(D221,'[2]DCMSALCIR (2)'!$F$3:$I$4708,4,0)</f>
        <v>43782</v>
      </c>
      <c r="G221" s="32">
        <f>VLOOKUP(D221,[1]CRUCE!$AI$3:$AK$1048576,3,0)</f>
        <v>101850</v>
      </c>
      <c r="H221" s="9"/>
      <c r="I221" s="9"/>
      <c r="J221" s="10"/>
      <c r="K221" s="9"/>
      <c r="L221" s="12">
        <f>VLOOKUP(D221,'[3]ANEXO TECNICO No. 2'!$D$17:$H$2717,5,0)</f>
        <v>10185</v>
      </c>
      <c r="M221" s="9"/>
      <c r="N221" s="10"/>
      <c r="O221" s="12">
        <f>VLOOKUP(D221,[4]Hoja1!$E$66:$L$4730,8,0)</f>
        <v>87300</v>
      </c>
      <c r="P221" s="9" t="s">
        <v>41</v>
      </c>
      <c r="Q221" s="24">
        <v>257109</v>
      </c>
      <c r="R221" s="11">
        <v>101850</v>
      </c>
      <c r="S221" s="12"/>
      <c r="T221" s="12"/>
      <c r="U221" s="9"/>
      <c r="V221" s="12"/>
      <c r="W221" s="16">
        <v>2583446</v>
      </c>
      <c r="X221" s="9"/>
      <c r="Y221" s="17">
        <v>14550</v>
      </c>
      <c r="Z221" s="9"/>
      <c r="AA221" s="21">
        <v>4365</v>
      </c>
      <c r="AB221" s="12"/>
      <c r="AC221" s="18">
        <v>10185</v>
      </c>
      <c r="AD221" s="17">
        <v>4365</v>
      </c>
      <c r="AE221" s="11" t="s">
        <v>53</v>
      </c>
      <c r="AF221" s="11">
        <v>0</v>
      </c>
      <c r="AG221" s="11">
        <v>0</v>
      </c>
      <c r="AH221" s="18">
        <v>10185</v>
      </c>
      <c r="AI221" s="11">
        <v>0</v>
      </c>
      <c r="AJ221" s="16" t="s">
        <v>51</v>
      </c>
    </row>
    <row r="222" spans="1:36" x14ac:dyDescent="0.25">
      <c r="A222" s="9">
        <v>214</v>
      </c>
      <c r="B222" s="10"/>
      <c r="C222" s="9" t="s">
        <v>42</v>
      </c>
      <c r="D222" s="24">
        <v>17047</v>
      </c>
      <c r="E222" s="31">
        <f>VLOOKUP(D222,[1]CRUCE!$AI$3:$AK$1048576,2,0)</f>
        <v>43755</v>
      </c>
      <c r="F222" s="31">
        <f>VLOOKUP(D222,'[2]DCMSALCIR (2)'!$F$3:$I$4708,4,0)</f>
        <v>43794</v>
      </c>
      <c r="G222" s="32">
        <f>VLOOKUP(D222,[1]CRUCE!$AI$3:$AK$1048576,3,0)</f>
        <v>3092688</v>
      </c>
      <c r="H222" s="9"/>
      <c r="I222" s="9"/>
      <c r="J222" s="10"/>
      <c r="K222" s="9"/>
      <c r="L222" s="12">
        <f>VLOOKUP(D222,'[3]ANEXO TECNICO No. 2'!$D$17:$H$2717,5,0)</f>
        <v>864.5</v>
      </c>
      <c r="M222" s="9"/>
      <c r="N222" s="10"/>
      <c r="O222" s="12" t="e">
        <f>VLOOKUP(D222,[4]Hoja1!$E$66:$L$4730,8,0)</f>
        <v>#N/A</v>
      </c>
      <c r="P222" s="9" t="s">
        <v>42</v>
      </c>
      <c r="Q222" s="24">
        <v>17047</v>
      </c>
      <c r="R222" s="11">
        <v>3106621</v>
      </c>
      <c r="S222" s="12"/>
      <c r="T222" s="12"/>
      <c r="U222" s="9"/>
      <c r="V222" s="12"/>
      <c r="W222" s="16">
        <v>2600070</v>
      </c>
      <c r="X222" s="9"/>
      <c r="Y222" s="17">
        <v>1235</v>
      </c>
      <c r="Z222" s="9"/>
      <c r="AA222" s="21">
        <v>370.5</v>
      </c>
      <c r="AB222" s="12"/>
      <c r="AC222" s="18">
        <v>864.5</v>
      </c>
      <c r="AD222" s="17">
        <v>370.5</v>
      </c>
      <c r="AE222" s="11" t="s">
        <v>53</v>
      </c>
      <c r="AF222" s="11">
        <v>0</v>
      </c>
      <c r="AG222" s="11">
        <v>0</v>
      </c>
      <c r="AH222" s="18">
        <v>864.5</v>
      </c>
      <c r="AI222" s="11">
        <v>0</v>
      </c>
      <c r="AJ222" s="16" t="s">
        <v>51</v>
      </c>
    </row>
    <row r="223" spans="1:36" x14ac:dyDescent="0.25">
      <c r="A223" s="9">
        <v>215</v>
      </c>
      <c r="B223" s="10"/>
      <c r="C223" s="9" t="s">
        <v>41</v>
      </c>
      <c r="D223" s="24">
        <v>257548</v>
      </c>
      <c r="E223" s="31">
        <f>VLOOKUP(D223,[1]CRUCE!$AI$3:$AK$1048576,2,0)</f>
        <v>43755</v>
      </c>
      <c r="F223" s="31">
        <f>VLOOKUP(D223,'[2]DCMSALCIR (2)'!$F$3:$I$4708,4,0)</f>
        <v>43850</v>
      </c>
      <c r="G223" s="32">
        <f>VLOOKUP(D223,[1]CRUCE!$AI$3:$AK$1048576,3,0)</f>
        <v>104700</v>
      </c>
      <c r="H223" s="9"/>
      <c r="I223" s="9"/>
      <c r="J223" s="10"/>
      <c r="K223" s="9"/>
      <c r="L223" s="12">
        <f>VLOOKUP(D223,'[3]ANEXO TECNICO No. 2'!$D$17:$H$2717,5,0)</f>
        <v>16856.7</v>
      </c>
      <c r="M223" s="9"/>
      <c r="N223" s="10"/>
      <c r="O223" s="12">
        <f>VLOOKUP(D223,[4]Hoja1!$E$66:$L$4730,8,0)</f>
        <v>80619</v>
      </c>
      <c r="P223" s="9" t="s">
        <v>41</v>
      </c>
      <c r="Q223" s="24">
        <v>257548</v>
      </c>
      <c r="R223" s="11">
        <v>104700</v>
      </c>
      <c r="S223" s="12"/>
      <c r="T223" s="12"/>
      <c r="U223" s="9"/>
      <c r="V223" s="12"/>
      <c r="W223" s="16">
        <v>2672553</v>
      </c>
      <c r="X223" s="9"/>
      <c r="Y223" s="17">
        <v>24081</v>
      </c>
      <c r="Z223" s="9"/>
      <c r="AA223" s="21">
        <v>7224.3</v>
      </c>
      <c r="AB223" s="12"/>
      <c r="AC223" s="18">
        <v>16856.7</v>
      </c>
      <c r="AD223" s="17">
        <v>7224.3</v>
      </c>
      <c r="AE223" s="11" t="s">
        <v>53</v>
      </c>
      <c r="AF223" s="11">
        <v>0</v>
      </c>
      <c r="AG223" s="11">
        <v>0</v>
      </c>
      <c r="AH223" s="18">
        <v>16856.7</v>
      </c>
      <c r="AI223" s="11">
        <v>0</v>
      </c>
      <c r="AJ223" s="16" t="s">
        <v>51</v>
      </c>
    </row>
    <row r="224" spans="1:36" x14ac:dyDescent="0.25">
      <c r="A224" s="9">
        <v>216</v>
      </c>
      <c r="B224" s="10"/>
      <c r="C224" s="9" t="s">
        <v>41</v>
      </c>
      <c r="D224" s="24">
        <v>257754</v>
      </c>
      <c r="E224" s="31">
        <f>VLOOKUP(D224,[1]CRUCE!$AI$3:$AK$1048576,2,0)</f>
        <v>43755</v>
      </c>
      <c r="F224" s="31">
        <f>VLOOKUP(D224,'[2]DCMSALCIR (2)'!$F$3:$I$4708,4,0)</f>
        <v>43794</v>
      </c>
      <c r="G224" s="32">
        <f>VLOOKUP(D224,[1]CRUCE!$AI$3:$AK$1048576,3,0)</f>
        <v>36960</v>
      </c>
      <c r="H224" s="9"/>
      <c r="I224" s="9"/>
      <c r="J224" s="10"/>
      <c r="K224" s="9"/>
      <c r="L224" s="12">
        <f>VLOOKUP(D224,'[3]ANEXO TECNICO No. 2'!$D$17:$H$2717,5,0)</f>
        <v>7</v>
      </c>
      <c r="M224" s="9"/>
      <c r="N224" s="10"/>
      <c r="O224" s="12">
        <f>VLOOKUP(D224,[4]Hoja1!$E$66:$L$4730,8,0)</f>
        <v>36950</v>
      </c>
      <c r="P224" s="9" t="s">
        <v>41</v>
      </c>
      <c r="Q224" s="24">
        <v>257754</v>
      </c>
      <c r="R224" s="11">
        <v>36960</v>
      </c>
      <c r="S224" s="12"/>
      <c r="T224" s="12"/>
      <c r="U224" s="9"/>
      <c r="V224" s="12"/>
      <c r="W224" s="16">
        <v>2594959</v>
      </c>
      <c r="X224" s="9"/>
      <c r="Y224" s="17">
        <v>10</v>
      </c>
      <c r="Z224" s="9"/>
      <c r="AA224" s="21">
        <v>3</v>
      </c>
      <c r="AB224" s="12"/>
      <c r="AC224" s="18">
        <v>7</v>
      </c>
      <c r="AD224" s="17">
        <v>3</v>
      </c>
      <c r="AE224" s="11" t="s">
        <v>53</v>
      </c>
      <c r="AF224" s="11">
        <v>0</v>
      </c>
      <c r="AG224" s="11">
        <v>0</v>
      </c>
      <c r="AH224" s="18">
        <v>7</v>
      </c>
      <c r="AI224" s="11">
        <v>0</v>
      </c>
      <c r="AJ224" s="16" t="s">
        <v>51</v>
      </c>
    </row>
    <row r="225" spans="1:36" x14ac:dyDescent="0.25">
      <c r="A225" s="9">
        <v>217</v>
      </c>
      <c r="B225" s="10"/>
      <c r="C225" s="9" t="s">
        <v>41</v>
      </c>
      <c r="D225" s="24">
        <v>258588</v>
      </c>
      <c r="E225" s="31">
        <f>VLOOKUP(D225,[1]CRUCE!$AI$3:$AK$1048576,2,0)</f>
        <v>43756</v>
      </c>
      <c r="F225" s="31">
        <f>VLOOKUP(D225,'[2]DCMSALCIR (2)'!$F$3:$I$4708,4,0)</f>
        <v>43794</v>
      </c>
      <c r="G225" s="32">
        <f>VLOOKUP(D225,[1]CRUCE!$AI$3:$AK$1048576,3,0)</f>
        <v>28268966</v>
      </c>
      <c r="H225" s="9"/>
      <c r="I225" s="9"/>
      <c r="J225" s="10"/>
      <c r="K225" s="9"/>
      <c r="L225" s="12">
        <f>VLOOKUP(D225,'[3]ANEXO TECNICO No. 2'!$D$17:$H$2717,5,0)</f>
        <v>1.4</v>
      </c>
      <c r="M225" s="9"/>
      <c r="N225" s="10"/>
      <c r="O225" s="12">
        <f>VLOOKUP(D225,[4]Hoja1!$E$66:$L$4730,8,0)</f>
        <v>28268964</v>
      </c>
      <c r="P225" s="9" t="s">
        <v>41</v>
      </c>
      <c r="Q225" s="24">
        <v>258588</v>
      </c>
      <c r="R225" s="11">
        <v>28268966</v>
      </c>
      <c r="S225" s="12"/>
      <c r="T225" s="12"/>
      <c r="U225" s="9"/>
      <c r="V225" s="12"/>
      <c r="W225" s="16">
        <v>2596795</v>
      </c>
      <c r="X225" s="9"/>
      <c r="Y225" s="17">
        <v>2</v>
      </c>
      <c r="Z225" s="9"/>
      <c r="AA225" s="21">
        <v>0.6</v>
      </c>
      <c r="AB225" s="12"/>
      <c r="AC225" s="18">
        <v>1.4</v>
      </c>
      <c r="AD225" s="17">
        <v>0.6</v>
      </c>
      <c r="AE225" s="11" t="s">
        <v>53</v>
      </c>
      <c r="AF225" s="11">
        <v>0</v>
      </c>
      <c r="AG225" s="11">
        <v>0</v>
      </c>
      <c r="AH225" s="18">
        <v>1.4</v>
      </c>
      <c r="AI225" s="11">
        <v>0</v>
      </c>
      <c r="AJ225" s="16" t="s">
        <v>51</v>
      </c>
    </row>
    <row r="226" spans="1:36" x14ac:dyDescent="0.25">
      <c r="A226" s="9">
        <v>218</v>
      </c>
      <c r="B226" s="10"/>
      <c r="C226" s="9" t="s">
        <v>41</v>
      </c>
      <c r="D226" s="24">
        <v>259575</v>
      </c>
      <c r="E226" s="31">
        <f>VLOOKUP(D226,[1]CRUCE!$AI$3:$AK$1048576,2,0)</f>
        <v>43760</v>
      </c>
      <c r="F226" s="31">
        <f>VLOOKUP(D226,'[2]DCMSALCIR (2)'!$F$3:$I$4708,4,0)</f>
        <v>43794</v>
      </c>
      <c r="G226" s="32">
        <f>VLOOKUP(D226,[1]CRUCE!$AI$3:$AK$1048576,3,0)</f>
        <v>7895887</v>
      </c>
      <c r="H226" s="9"/>
      <c r="I226" s="9"/>
      <c r="J226" s="10"/>
      <c r="K226" s="9"/>
      <c r="L226" s="12">
        <f>VLOOKUP(D226,'[3]ANEXO TECNICO No. 2'!$D$17:$H$2717,5,0)</f>
        <v>0.7</v>
      </c>
      <c r="M226" s="9"/>
      <c r="N226" s="10"/>
      <c r="O226" s="12">
        <f>VLOOKUP(D226,[4]Hoja1!$E$66:$L$4730,8,0)</f>
        <v>7895886</v>
      </c>
      <c r="P226" s="9" t="s">
        <v>41</v>
      </c>
      <c r="Q226" s="24">
        <v>259575</v>
      </c>
      <c r="R226" s="11">
        <v>7895887</v>
      </c>
      <c r="S226" s="12"/>
      <c r="T226" s="12"/>
      <c r="U226" s="9"/>
      <c r="V226" s="12"/>
      <c r="W226" s="16">
        <v>2596898</v>
      </c>
      <c r="X226" s="9"/>
      <c r="Y226" s="17">
        <v>1</v>
      </c>
      <c r="Z226" s="9"/>
      <c r="AA226" s="21">
        <v>0.3</v>
      </c>
      <c r="AB226" s="12"/>
      <c r="AC226" s="18">
        <v>0.7</v>
      </c>
      <c r="AD226" s="17">
        <v>0.3</v>
      </c>
      <c r="AE226" s="11" t="s">
        <v>53</v>
      </c>
      <c r="AF226" s="11">
        <v>0</v>
      </c>
      <c r="AG226" s="11">
        <v>0</v>
      </c>
      <c r="AH226" s="18">
        <v>0.7</v>
      </c>
      <c r="AI226" s="11">
        <v>0</v>
      </c>
      <c r="AJ226" s="16" t="s">
        <v>51</v>
      </c>
    </row>
    <row r="227" spans="1:36" x14ac:dyDescent="0.25">
      <c r="A227" s="9">
        <v>219</v>
      </c>
      <c r="B227" s="10"/>
      <c r="C227" s="9" t="s">
        <v>41</v>
      </c>
      <c r="D227" s="24">
        <v>259858</v>
      </c>
      <c r="E227" s="31">
        <f>VLOOKUP(D227,[1]CRUCE!$AI$3:$AK$1048576,2,0)</f>
        <v>43760</v>
      </c>
      <c r="F227" s="31">
        <f>VLOOKUP(D227,'[2]DCMSALCIR (2)'!$F$3:$I$4708,4,0)</f>
        <v>43872</v>
      </c>
      <c r="G227" s="32">
        <f>VLOOKUP(D227,[1]CRUCE!$AI$3:$AK$1048576,3,0)</f>
        <v>1157308</v>
      </c>
      <c r="H227" s="9"/>
      <c r="I227" s="9"/>
      <c r="J227" s="10"/>
      <c r="K227" s="9"/>
      <c r="L227" s="12">
        <f>VLOOKUP(D227,'[3]ANEXO TECNICO No. 2'!$D$17:$H$2717,5,0)</f>
        <v>60475.799999999996</v>
      </c>
      <c r="M227" s="9"/>
      <c r="N227" s="10"/>
      <c r="O227" s="12">
        <f>VLOOKUP(D227,[4]Hoja1!$E$66:$L$4730,8,0)</f>
        <v>1070914</v>
      </c>
      <c r="P227" s="9" t="s">
        <v>41</v>
      </c>
      <c r="Q227" s="24">
        <v>259858</v>
      </c>
      <c r="R227" s="11">
        <v>1157308</v>
      </c>
      <c r="S227" s="12"/>
      <c r="T227" s="12"/>
      <c r="U227" s="9"/>
      <c r="V227" s="12"/>
      <c r="W227" s="16">
        <v>2687042</v>
      </c>
      <c r="X227" s="9"/>
      <c r="Y227" s="17">
        <v>86394</v>
      </c>
      <c r="Z227" s="9"/>
      <c r="AA227" s="21">
        <v>25918.2</v>
      </c>
      <c r="AB227" s="12"/>
      <c r="AC227" s="18">
        <v>60475.799999999996</v>
      </c>
      <c r="AD227" s="17">
        <v>25918.2</v>
      </c>
      <c r="AE227" s="11" t="s">
        <v>53</v>
      </c>
      <c r="AF227" s="11">
        <v>0</v>
      </c>
      <c r="AG227" s="11">
        <v>0</v>
      </c>
      <c r="AH227" s="18">
        <v>60475.799999999996</v>
      </c>
      <c r="AI227" s="11">
        <v>0</v>
      </c>
      <c r="AJ227" s="16" t="s">
        <v>51</v>
      </c>
    </row>
    <row r="228" spans="1:36" x14ac:dyDescent="0.25">
      <c r="A228" s="9">
        <v>220</v>
      </c>
      <c r="B228" s="10"/>
      <c r="C228" s="9" t="s">
        <v>41</v>
      </c>
      <c r="D228" s="24">
        <v>259799</v>
      </c>
      <c r="E228" s="31">
        <f>VLOOKUP(D228,[1]CRUCE!$AI$3:$AK$1048576,2,0)</f>
        <v>43760</v>
      </c>
      <c r="F228" s="31">
        <f>VLOOKUP(D228,'[2]DCMSALCIR (2)'!$F$3:$I$4708,4,0)</f>
        <v>43872</v>
      </c>
      <c r="G228" s="32">
        <f>VLOOKUP(D228,[1]CRUCE!$AI$3:$AK$1048576,3,0)</f>
        <v>414061</v>
      </c>
      <c r="H228" s="9"/>
      <c r="I228" s="9"/>
      <c r="J228" s="10"/>
      <c r="K228" s="9"/>
      <c r="L228" s="12">
        <f>VLOOKUP(D228,'[3]ANEXO TECNICO No. 2'!$D$17:$H$2717,5,0)</f>
        <v>2380</v>
      </c>
      <c r="M228" s="9"/>
      <c r="N228" s="10"/>
      <c r="O228" s="12">
        <f>VLOOKUP(D228,[4]Hoja1!$E$66:$L$4730,8,0)</f>
        <v>410661</v>
      </c>
      <c r="P228" s="9" t="s">
        <v>41</v>
      </c>
      <c r="Q228" s="24">
        <v>259799</v>
      </c>
      <c r="R228" s="11">
        <v>414061</v>
      </c>
      <c r="S228" s="12"/>
      <c r="T228" s="12"/>
      <c r="U228" s="9"/>
      <c r="V228" s="12"/>
      <c r="W228" s="16">
        <v>2699986</v>
      </c>
      <c r="X228" s="9"/>
      <c r="Y228" s="17">
        <v>3400</v>
      </c>
      <c r="Z228" s="9"/>
      <c r="AA228" s="21">
        <v>1020</v>
      </c>
      <c r="AB228" s="12"/>
      <c r="AC228" s="18">
        <v>2380</v>
      </c>
      <c r="AD228" s="17">
        <v>1020</v>
      </c>
      <c r="AE228" s="11" t="s">
        <v>53</v>
      </c>
      <c r="AF228" s="11">
        <v>0</v>
      </c>
      <c r="AG228" s="11">
        <v>0</v>
      </c>
      <c r="AH228" s="18">
        <v>2380</v>
      </c>
      <c r="AI228" s="11">
        <v>0</v>
      </c>
      <c r="AJ228" s="16" t="s">
        <v>51</v>
      </c>
    </row>
    <row r="229" spans="1:36" x14ac:dyDescent="0.25">
      <c r="A229" s="9">
        <v>221</v>
      </c>
      <c r="B229" s="10"/>
      <c r="C229" s="9" t="s">
        <v>41</v>
      </c>
      <c r="D229" s="24">
        <v>260427</v>
      </c>
      <c r="E229" s="31">
        <f>VLOOKUP(D229,[1]CRUCE!$AI$3:$AK$1048576,2,0)</f>
        <v>43761</v>
      </c>
      <c r="F229" s="31">
        <f>VLOOKUP(D229,'[2]DCMSALCIR (2)'!$F$3:$I$4708,4,0)</f>
        <v>43872</v>
      </c>
      <c r="G229" s="32">
        <f>VLOOKUP(D229,[1]CRUCE!$AI$3:$AK$1048576,3,0)</f>
        <v>90124</v>
      </c>
      <c r="H229" s="9"/>
      <c r="I229" s="9"/>
      <c r="J229" s="10"/>
      <c r="K229" s="9"/>
      <c r="L229" s="12">
        <f>VLOOKUP(D229,'[3]ANEXO TECNICO No. 2'!$D$17:$H$2717,5,0)</f>
        <v>37654.399999999994</v>
      </c>
      <c r="M229" s="9"/>
      <c r="N229" s="10"/>
      <c r="O229" s="12">
        <f>VLOOKUP(D229,[4]Hoja1!$E$66:$L$4730,8,0)</f>
        <v>36332</v>
      </c>
      <c r="P229" s="9" t="s">
        <v>41</v>
      </c>
      <c r="Q229" s="24">
        <v>260427</v>
      </c>
      <c r="R229" s="11">
        <v>90124</v>
      </c>
      <c r="S229" s="12"/>
      <c r="T229" s="12"/>
      <c r="U229" s="9"/>
      <c r="V229" s="12"/>
      <c r="W229" s="16">
        <v>2687048</v>
      </c>
      <c r="X229" s="9"/>
      <c r="Y229" s="17">
        <v>53792</v>
      </c>
      <c r="Z229" s="9"/>
      <c r="AA229" s="21">
        <v>16137.599999999999</v>
      </c>
      <c r="AB229" s="12"/>
      <c r="AC229" s="18">
        <v>37654.399999999994</v>
      </c>
      <c r="AD229" s="17">
        <v>16137.599999999999</v>
      </c>
      <c r="AE229" s="11" t="s">
        <v>53</v>
      </c>
      <c r="AF229" s="11">
        <v>0</v>
      </c>
      <c r="AG229" s="11">
        <v>0</v>
      </c>
      <c r="AH229" s="18">
        <v>37654.399999999994</v>
      </c>
      <c r="AI229" s="11">
        <v>0</v>
      </c>
      <c r="AJ229" s="16" t="s">
        <v>51</v>
      </c>
    </row>
    <row r="230" spans="1:36" x14ac:dyDescent="0.25">
      <c r="A230" s="9">
        <v>222</v>
      </c>
      <c r="B230" s="10"/>
      <c r="C230" s="9" t="s">
        <v>41</v>
      </c>
      <c r="D230" s="24">
        <v>260766</v>
      </c>
      <c r="E230" s="31">
        <f>VLOOKUP(D230,[1]CRUCE!$AI$3:$AK$1048576,2,0)</f>
        <v>43762</v>
      </c>
      <c r="F230" s="31">
        <f>VLOOKUP(D230,'[2]DCMSALCIR (2)'!$F$3:$I$4708,4,0)</f>
        <v>43782</v>
      </c>
      <c r="G230" s="32">
        <f>VLOOKUP(D230,[1]CRUCE!$AI$3:$AK$1048576,3,0)</f>
        <v>24246416</v>
      </c>
      <c r="H230" s="9"/>
      <c r="I230" s="9"/>
      <c r="J230" s="10"/>
      <c r="K230" s="9"/>
      <c r="L230" s="12">
        <f>VLOOKUP(D230,'[3]ANEXO TECNICO No. 2'!$D$17:$H$2717,5,0)</f>
        <v>2.8</v>
      </c>
      <c r="M230" s="9"/>
      <c r="N230" s="10"/>
      <c r="O230" s="12">
        <f>VLOOKUP(D230,[4]Hoja1!$E$66:$L$4730,8,0)</f>
        <v>24246412</v>
      </c>
      <c r="P230" s="9" t="s">
        <v>41</v>
      </c>
      <c r="Q230" s="24">
        <v>260766</v>
      </c>
      <c r="R230" s="11">
        <v>24246416</v>
      </c>
      <c r="S230" s="12"/>
      <c r="T230" s="12"/>
      <c r="U230" s="9"/>
      <c r="V230" s="12"/>
      <c r="W230" s="16">
        <v>2583423</v>
      </c>
      <c r="X230" s="9"/>
      <c r="Y230" s="17">
        <v>4</v>
      </c>
      <c r="Z230" s="9"/>
      <c r="AA230" s="21">
        <v>1.2</v>
      </c>
      <c r="AB230" s="12"/>
      <c r="AC230" s="18">
        <v>2.8</v>
      </c>
      <c r="AD230" s="17">
        <v>1.2</v>
      </c>
      <c r="AE230" s="11" t="s">
        <v>53</v>
      </c>
      <c r="AF230" s="11">
        <v>0</v>
      </c>
      <c r="AG230" s="11">
        <v>0</v>
      </c>
      <c r="AH230" s="18">
        <v>2.8</v>
      </c>
      <c r="AI230" s="11">
        <v>0</v>
      </c>
      <c r="AJ230" s="16" t="s">
        <v>51</v>
      </c>
    </row>
    <row r="231" spans="1:36" x14ac:dyDescent="0.25">
      <c r="A231" s="9">
        <v>223</v>
      </c>
      <c r="B231" s="10"/>
      <c r="C231" s="9" t="s">
        <v>41</v>
      </c>
      <c r="D231" s="24">
        <v>260696</v>
      </c>
      <c r="E231" s="31">
        <f>VLOOKUP(D231,[1]CRUCE!$AI$3:$AK$1048576,2,0)</f>
        <v>43762</v>
      </c>
      <c r="F231" s="31">
        <f>VLOOKUP(D231,'[2]DCMSALCIR (2)'!$F$3:$I$4708,4,0)</f>
        <v>43782</v>
      </c>
      <c r="G231" s="32">
        <f>VLOOKUP(D231,[1]CRUCE!$AI$3:$AK$1048576,3,0)</f>
        <v>20205348</v>
      </c>
      <c r="H231" s="9"/>
      <c r="I231" s="9"/>
      <c r="J231" s="10"/>
      <c r="K231" s="9"/>
      <c r="L231" s="12">
        <f>VLOOKUP(D231,'[3]ANEXO TECNICO No. 2'!$D$17:$H$2717,5,0)</f>
        <v>2.8</v>
      </c>
      <c r="M231" s="9"/>
      <c r="N231" s="10"/>
      <c r="O231" s="12">
        <f>VLOOKUP(D231,[4]Hoja1!$E$66:$L$4730,8,0)</f>
        <v>20205344</v>
      </c>
      <c r="P231" s="9" t="s">
        <v>41</v>
      </c>
      <c r="Q231" s="24">
        <v>260696</v>
      </c>
      <c r="R231" s="11">
        <v>20205348</v>
      </c>
      <c r="S231" s="12"/>
      <c r="T231" s="12"/>
      <c r="U231" s="9"/>
      <c r="V231" s="12"/>
      <c r="W231" s="16">
        <v>2583445</v>
      </c>
      <c r="X231" s="9"/>
      <c r="Y231" s="17">
        <v>4</v>
      </c>
      <c r="Z231" s="9"/>
      <c r="AA231" s="21">
        <v>1.2</v>
      </c>
      <c r="AB231" s="12"/>
      <c r="AC231" s="18">
        <v>2.8</v>
      </c>
      <c r="AD231" s="17">
        <v>1.2</v>
      </c>
      <c r="AE231" s="11" t="s">
        <v>53</v>
      </c>
      <c r="AF231" s="11">
        <v>0</v>
      </c>
      <c r="AG231" s="11">
        <v>0</v>
      </c>
      <c r="AH231" s="18">
        <v>2.8</v>
      </c>
      <c r="AI231" s="11">
        <v>0</v>
      </c>
      <c r="AJ231" s="16" t="s">
        <v>51</v>
      </c>
    </row>
    <row r="232" spans="1:36" x14ac:dyDescent="0.25">
      <c r="A232" s="9">
        <v>224</v>
      </c>
      <c r="B232" s="10"/>
      <c r="C232" s="9" t="s">
        <v>41</v>
      </c>
      <c r="D232" s="24">
        <v>260692</v>
      </c>
      <c r="E232" s="31">
        <f>VLOOKUP(D232,[1]CRUCE!$AI$3:$AK$1048576,2,0)</f>
        <v>43762</v>
      </c>
      <c r="F232" s="31">
        <f>VLOOKUP(D232,'[2]DCMSALCIR (2)'!$F$3:$I$4708,4,0)</f>
        <v>43782</v>
      </c>
      <c r="G232" s="32">
        <f>VLOOKUP(D232,[1]CRUCE!$AI$3:$AK$1048576,3,0)</f>
        <v>10257380</v>
      </c>
      <c r="H232" s="9"/>
      <c r="I232" s="9"/>
      <c r="J232" s="10"/>
      <c r="K232" s="9"/>
      <c r="L232" s="12">
        <f>VLOOKUP(D232,'[3]ANEXO TECNICO No. 2'!$D$17:$H$2717,5,0)</f>
        <v>2.8</v>
      </c>
      <c r="M232" s="9"/>
      <c r="N232" s="10"/>
      <c r="O232" s="12">
        <f>VLOOKUP(D232,[4]Hoja1!$E$66:$L$4730,8,0)</f>
        <v>10257376</v>
      </c>
      <c r="P232" s="9" t="s">
        <v>41</v>
      </c>
      <c r="Q232" s="24">
        <v>260692</v>
      </c>
      <c r="R232" s="11">
        <v>10257380</v>
      </c>
      <c r="S232" s="12"/>
      <c r="T232" s="12"/>
      <c r="U232" s="9"/>
      <c r="V232" s="12"/>
      <c r="W232" s="16">
        <v>2583452</v>
      </c>
      <c r="X232" s="9"/>
      <c r="Y232" s="17">
        <v>4</v>
      </c>
      <c r="Z232" s="9"/>
      <c r="AA232" s="21">
        <v>1.2</v>
      </c>
      <c r="AB232" s="12"/>
      <c r="AC232" s="18">
        <v>2.8</v>
      </c>
      <c r="AD232" s="17">
        <v>1.2</v>
      </c>
      <c r="AE232" s="11" t="s">
        <v>53</v>
      </c>
      <c r="AF232" s="11">
        <v>0</v>
      </c>
      <c r="AG232" s="11">
        <v>0</v>
      </c>
      <c r="AH232" s="18">
        <v>2.8</v>
      </c>
      <c r="AI232" s="11">
        <v>0</v>
      </c>
      <c r="AJ232" s="16" t="s">
        <v>51</v>
      </c>
    </row>
    <row r="233" spans="1:36" x14ac:dyDescent="0.25">
      <c r="A233" s="9">
        <v>225</v>
      </c>
      <c r="B233" s="10"/>
      <c r="C233" s="9" t="s">
        <v>41</v>
      </c>
      <c r="D233" s="24">
        <v>261141</v>
      </c>
      <c r="E233" s="31">
        <f>VLOOKUP(D233,[1]CRUCE!$AI$3:$AK$1048576,2,0)</f>
        <v>43762</v>
      </c>
      <c r="F233" s="31">
        <f>VLOOKUP(D233,'[2]DCMSALCIR (2)'!$F$3:$I$4708,4,0)</f>
        <v>43782</v>
      </c>
      <c r="G233" s="32">
        <f>VLOOKUP(D233,[1]CRUCE!$AI$3:$AK$1048576,3,0)</f>
        <v>7895887</v>
      </c>
      <c r="H233" s="9"/>
      <c r="I233" s="9"/>
      <c r="J233" s="10"/>
      <c r="K233" s="9"/>
      <c r="L233" s="12">
        <f>VLOOKUP(D233,'[3]ANEXO TECNICO No. 2'!$D$17:$H$2717,5,0)</f>
        <v>0.7</v>
      </c>
      <c r="M233" s="9"/>
      <c r="N233" s="10"/>
      <c r="O233" s="12">
        <f>VLOOKUP(D233,[4]Hoja1!$E$66:$L$4730,8,0)</f>
        <v>7895886</v>
      </c>
      <c r="P233" s="9" t="s">
        <v>41</v>
      </c>
      <c r="Q233" s="24">
        <v>261141</v>
      </c>
      <c r="R233" s="11">
        <v>7895887</v>
      </c>
      <c r="S233" s="12"/>
      <c r="T233" s="12"/>
      <c r="U233" s="9"/>
      <c r="V233" s="12"/>
      <c r="W233" s="16">
        <v>2583402</v>
      </c>
      <c r="X233" s="9"/>
      <c r="Y233" s="17">
        <v>1</v>
      </c>
      <c r="Z233" s="9"/>
      <c r="AA233" s="21">
        <v>0.3</v>
      </c>
      <c r="AB233" s="12"/>
      <c r="AC233" s="18">
        <v>0.7</v>
      </c>
      <c r="AD233" s="17">
        <v>0.3</v>
      </c>
      <c r="AE233" s="11" t="s">
        <v>53</v>
      </c>
      <c r="AF233" s="11">
        <v>0</v>
      </c>
      <c r="AG233" s="11">
        <v>0</v>
      </c>
      <c r="AH233" s="18">
        <v>0.7</v>
      </c>
      <c r="AI233" s="11">
        <v>0</v>
      </c>
      <c r="AJ233" s="16" t="s">
        <v>51</v>
      </c>
    </row>
    <row r="234" spans="1:36" x14ac:dyDescent="0.25">
      <c r="A234" s="9">
        <v>226</v>
      </c>
      <c r="B234" s="10"/>
      <c r="C234" s="9" t="s">
        <v>41</v>
      </c>
      <c r="D234" s="24">
        <v>260703</v>
      </c>
      <c r="E234" s="31">
        <f>VLOOKUP(D234,[1]CRUCE!$AI$3:$AK$1048576,2,0)</f>
        <v>43762</v>
      </c>
      <c r="F234" s="31">
        <f>VLOOKUP(D234,'[2]DCMSALCIR (2)'!$F$3:$I$4708,4,0)</f>
        <v>43782</v>
      </c>
      <c r="G234" s="32">
        <f>VLOOKUP(D234,[1]CRUCE!$AI$3:$AK$1048576,3,0)</f>
        <v>434916</v>
      </c>
      <c r="H234" s="9"/>
      <c r="I234" s="9"/>
      <c r="J234" s="10"/>
      <c r="K234" s="9"/>
      <c r="L234" s="12">
        <f>VLOOKUP(D234,'[3]ANEXO TECNICO No. 2'!$D$17:$H$2717,5,0)</f>
        <v>4.1999999999999993</v>
      </c>
      <c r="M234" s="9"/>
      <c r="N234" s="10"/>
      <c r="O234" s="12">
        <f>VLOOKUP(D234,[4]Hoja1!$E$66:$L$4730,8,0)</f>
        <v>434910</v>
      </c>
      <c r="P234" s="9" t="s">
        <v>41</v>
      </c>
      <c r="Q234" s="24">
        <v>260703</v>
      </c>
      <c r="R234" s="11">
        <v>434916</v>
      </c>
      <c r="S234" s="12"/>
      <c r="T234" s="12"/>
      <c r="U234" s="9"/>
      <c r="V234" s="12"/>
      <c r="W234" s="16">
        <v>2583443</v>
      </c>
      <c r="X234" s="9"/>
      <c r="Y234" s="17">
        <v>6</v>
      </c>
      <c r="Z234" s="9"/>
      <c r="AA234" s="21">
        <v>1.7999999999999998</v>
      </c>
      <c r="AB234" s="12"/>
      <c r="AC234" s="18">
        <v>4.1999999999999993</v>
      </c>
      <c r="AD234" s="17">
        <v>1.7999999999999998</v>
      </c>
      <c r="AE234" s="11" t="s">
        <v>53</v>
      </c>
      <c r="AF234" s="11">
        <v>0</v>
      </c>
      <c r="AG234" s="11">
        <v>0</v>
      </c>
      <c r="AH234" s="18">
        <v>4.1999999999999993</v>
      </c>
      <c r="AI234" s="11">
        <v>0</v>
      </c>
      <c r="AJ234" s="16" t="s">
        <v>51</v>
      </c>
    </row>
    <row r="235" spans="1:36" x14ac:dyDescent="0.25">
      <c r="A235" s="9">
        <v>227</v>
      </c>
      <c r="B235" s="10"/>
      <c r="C235" s="9" t="s">
        <v>41</v>
      </c>
      <c r="D235" s="24">
        <v>260743</v>
      </c>
      <c r="E235" s="31">
        <f>VLOOKUP(D235,[1]CRUCE!$AI$3:$AK$1048576,2,0)</f>
        <v>43762</v>
      </c>
      <c r="F235" s="31">
        <f>VLOOKUP(D235,'[2]DCMSALCIR (2)'!$F$3:$I$4708,4,0)</f>
        <v>43782</v>
      </c>
      <c r="G235" s="32">
        <f>VLOOKUP(D235,[1]CRUCE!$AI$3:$AK$1048576,3,0)</f>
        <v>434916</v>
      </c>
      <c r="H235" s="9"/>
      <c r="I235" s="9"/>
      <c r="J235" s="10"/>
      <c r="K235" s="9"/>
      <c r="L235" s="12">
        <f>VLOOKUP(D235,'[3]ANEXO TECNICO No. 2'!$D$17:$H$2717,5,0)</f>
        <v>4.1999999999999993</v>
      </c>
      <c r="M235" s="9"/>
      <c r="N235" s="10"/>
      <c r="O235" s="12">
        <f>VLOOKUP(D235,[4]Hoja1!$E$66:$L$4730,8,0)</f>
        <v>434910</v>
      </c>
      <c r="P235" s="9" t="s">
        <v>41</v>
      </c>
      <c r="Q235" s="24">
        <v>260743</v>
      </c>
      <c r="R235" s="11">
        <v>434916</v>
      </c>
      <c r="S235" s="12"/>
      <c r="T235" s="12"/>
      <c r="U235" s="9"/>
      <c r="V235" s="12"/>
      <c r="W235" s="16">
        <v>2583435</v>
      </c>
      <c r="X235" s="9"/>
      <c r="Y235" s="17">
        <v>6</v>
      </c>
      <c r="Z235" s="9"/>
      <c r="AA235" s="21">
        <v>1.7999999999999998</v>
      </c>
      <c r="AB235" s="12"/>
      <c r="AC235" s="18">
        <v>4.1999999999999993</v>
      </c>
      <c r="AD235" s="17">
        <v>1.7999999999999998</v>
      </c>
      <c r="AE235" s="11" t="s">
        <v>53</v>
      </c>
      <c r="AF235" s="11">
        <v>0</v>
      </c>
      <c r="AG235" s="11">
        <v>0</v>
      </c>
      <c r="AH235" s="18">
        <v>4.1999999999999993</v>
      </c>
      <c r="AI235" s="11">
        <v>0</v>
      </c>
      <c r="AJ235" s="16" t="s">
        <v>51</v>
      </c>
    </row>
    <row r="236" spans="1:36" x14ac:dyDescent="0.25">
      <c r="A236" s="9">
        <v>228</v>
      </c>
      <c r="B236" s="10"/>
      <c r="C236" s="9" t="s">
        <v>41</v>
      </c>
      <c r="D236" s="24">
        <v>261107</v>
      </c>
      <c r="E236" s="31">
        <f>VLOOKUP(D236,[1]CRUCE!$AI$3:$AK$1048576,2,0)</f>
        <v>43762</v>
      </c>
      <c r="F236" s="31">
        <f>VLOOKUP(D236,'[2]DCMSALCIR (2)'!$F$3:$I$4708,4,0)</f>
        <v>43782</v>
      </c>
      <c r="G236" s="32">
        <f>VLOOKUP(D236,[1]CRUCE!$AI$3:$AK$1048576,3,0)</f>
        <v>434916</v>
      </c>
      <c r="H236" s="9"/>
      <c r="I236" s="9"/>
      <c r="J236" s="10"/>
      <c r="K236" s="9"/>
      <c r="L236" s="12">
        <f>VLOOKUP(D236,'[3]ANEXO TECNICO No. 2'!$D$17:$H$2717,5,0)</f>
        <v>4.1999999999999993</v>
      </c>
      <c r="M236" s="9"/>
      <c r="N236" s="10"/>
      <c r="O236" s="12">
        <f>VLOOKUP(D236,[4]Hoja1!$E$66:$L$4730,8,0)</f>
        <v>434910</v>
      </c>
      <c r="P236" s="9" t="s">
        <v>41</v>
      </c>
      <c r="Q236" s="24">
        <v>261107</v>
      </c>
      <c r="R236" s="11">
        <v>434916</v>
      </c>
      <c r="S236" s="12"/>
      <c r="T236" s="12"/>
      <c r="U236" s="9"/>
      <c r="V236" s="12"/>
      <c r="W236" s="16">
        <v>2583410</v>
      </c>
      <c r="X236" s="9"/>
      <c r="Y236" s="17">
        <v>6</v>
      </c>
      <c r="Z236" s="9"/>
      <c r="AA236" s="21">
        <v>1.7999999999999998</v>
      </c>
      <c r="AB236" s="12"/>
      <c r="AC236" s="18">
        <v>4.1999999999999993</v>
      </c>
      <c r="AD236" s="17">
        <v>1.7999999999999998</v>
      </c>
      <c r="AE236" s="11" t="s">
        <v>53</v>
      </c>
      <c r="AF236" s="11">
        <v>0</v>
      </c>
      <c r="AG236" s="11">
        <v>0</v>
      </c>
      <c r="AH236" s="18">
        <v>4.1999999999999993</v>
      </c>
      <c r="AI236" s="11">
        <v>0</v>
      </c>
      <c r="AJ236" s="16" t="s">
        <v>51</v>
      </c>
    </row>
    <row r="237" spans="1:36" x14ac:dyDescent="0.25">
      <c r="A237" s="9">
        <v>229</v>
      </c>
      <c r="B237" s="10"/>
      <c r="C237" s="9" t="s">
        <v>41</v>
      </c>
      <c r="D237" s="24">
        <v>260853</v>
      </c>
      <c r="E237" s="31">
        <f>VLOOKUP(D237,[1]CRUCE!$AI$3:$AK$1048576,2,0)</f>
        <v>43762</v>
      </c>
      <c r="F237" s="31">
        <f>VLOOKUP(D237,'[2]DCMSALCIR (2)'!$F$3:$I$4708,4,0)</f>
        <v>43872</v>
      </c>
      <c r="G237" s="32">
        <f>VLOOKUP(D237,[1]CRUCE!$AI$3:$AK$1048576,3,0)</f>
        <v>90124</v>
      </c>
      <c r="H237" s="9"/>
      <c r="I237" s="9"/>
      <c r="J237" s="10"/>
      <c r="K237" s="9"/>
      <c r="L237" s="12">
        <f>VLOOKUP(D237,'[3]ANEXO TECNICO No. 2'!$D$17:$H$2717,5,0)</f>
        <v>37654.399999999994</v>
      </c>
      <c r="M237" s="9"/>
      <c r="N237" s="10"/>
      <c r="O237" s="12">
        <f>VLOOKUP(D237,[4]Hoja1!$E$66:$L$4730,8,0)</f>
        <v>36332</v>
      </c>
      <c r="P237" s="9" t="s">
        <v>41</v>
      </c>
      <c r="Q237" s="24">
        <v>260853</v>
      </c>
      <c r="R237" s="11">
        <v>90124</v>
      </c>
      <c r="S237" s="12"/>
      <c r="T237" s="12"/>
      <c r="U237" s="9"/>
      <c r="V237" s="12"/>
      <c r="W237" s="16">
        <v>2687049</v>
      </c>
      <c r="X237" s="9"/>
      <c r="Y237" s="17">
        <v>53792</v>
      </c>
      <c r="Z237" s="9"/>
      <c r="AA237" s="21">
        <v>16137.599999999999</v>
      </c>
      <c r="AB237" s="12"/>
      <c r="AC237" s="18">
        <v>37654.399999999994</v>
      </c>
      <c r="AD237" s="17">
        <v>16137.599999999999</v>
      </c>
      <c r="AE237" s="11" t="s">
        <v>53</v>
      </c>
      <c r="AF237" s="11">
        <v>0</v>
      </c>
      <c r="AG237" s="11">
        <v>0</v>
      </c>
      <c r="AH237" s="18">
        <v>37654.399999999994</v>
      </c>
      <c r="AI237" s="11">
        <v>0</v>
      </c>
      <c r="AJ237" s="16" t="s">
        <v>51</v>
      </c>
    </row>
    <row r="238" spans="1:36" x14ac:dyDescent="0.25">
      <c r="A238" s="9">
        <v>230</v>
      </c>
      <c r="B238" s="10"/>
      <c r="C238" s="9" t="s">
        <v>41</v>
      </c>
      <c r="D238" s="24">
        <v>260858</v>
      </c>
      <c r="E238" s="31">
        <f>VLOOKUP(D238,[1]CRUCE!$AI$3:$AK$1048576,2,0)</f>
        <v>43762</v>
      </c>
      <c r="F238" s="31">
        <f>VLOOKUP(D238,'[2]DCMSALCIR (2)'!$F$3:$I$4708,4,0)</f>
        <v>43817</v>
      </c>
      <c r="G238" s="32">
        <f>VLOOKUP(D238,[1]CRUCE!$AI$3:$AK$1048576,3,0)</f>
        <v>45062</v>
      </c>
      <c r="H238" s="9"/>
      <c r="I238" s="9"/>
      <c r="J238" s="10"/>
      <c r="K238" s="9"/>
      <c r="L238" s="12">
        <f>VLOOKUP(D238,'[3]ANEXO TECNICO No. 2'!$D$17:$H$2717,5,0)</f>
        <v>19198.199999999997</v>
      </c>
      <c r="M238" s="9"/>
      <c r="N238" s="10"/>
      <c r="O238" s="12">
        <f>VLOOKUP(D238,[4]Hoja1!$E$66:$L$4730,8,0)</f>
        <v>17636</v>
      </c>
      <c r="P238" s="9" t="s">
        <v>41</v>
      </c>
      <c r="Q238" s="24">
        <v>260858</v>
      </c>
      <c r="R238" s="11">
        <v>45062</v>
      </c>
      <c r="S238" s="12"/>
      <c r="T238" s="12"/>
      <c r="U238" s="9"/>
      <c r="V238" s="12"/>
      <c r="W238" s="16">
        <v>2641972</v>
      </c>
      <c r="X238" s="9"/>
      <c r="Y238" s="17">
        <v>27426</v>
      </c>
      <c r="Z238" s="9"/>
      <c r="AA238" s="21">
        <v>8227.7999999999993</v>
      </c>
      <c r="AB238" s="12"/>
      <c r="AC238" s="18">
        <v>19198.199999999997</v>
      </c>
      <c r="AD238" s="17">
        <v>8227.7999999999993</v>
      </c>
      <c r="AE238" s="11" t="s">
        <v>53</v>
      </c>
      <c r="AF238" s="11">
        <v>0</v>
      </c>
      <c r="AG238" s="11">
        <v>0</v>
      </c>
      <c r="AH238" s="18">
        <v>19198.199999999997</v>
      </c>
      <c r="AI238" s="11">
        <v>0</v>
      </c>
      <c r="AJ238" s="16" t="s">
        <v>51</v>
      </c>
    </row>
    <row r="239" spans="1:36" x14ac:dyDescent="0.25">
      <c r="A239" s="9">
        <v>231</v>
      </c>
      <c r="B239" s="10"/>
      <c r="C239" s="9" t="s">
        <v>41</v>
      </c>
      <c r="D239" s="24">
        <v>262662</v>
      </c>
      <c r="E239" s="31">
        <f>VLOOKUP(D239,[1]CRUCE!$AI$3:$AK$1048576,2,0)</f>
        <v>43766</v>
      </c>
      <c r="F239" s="31">
        <f>VLOOKUP(D239,'[2]DCMSALCIR (2)'!$F$3:$I$4708,4,0)</f>
        <v>43817</v>
      </c>
      <c r="G239" s="32">
        <f>VLOOKUP(D239,[1]CRUCE!$AI$3:$AK$1048576,3,0)</f>
        <v>40062</v>
      </c>
      <c r="H239" s="9"/>
      <c r="I239" s="9"/>
      <c r="J239" s="10"/>
      <c r="K239" s="9"/>
      <c r="L239" s="12">
        <f>VLOOKUP(D239,'[3]ANEXO TECNICO No. 2'!$D$17:$H$2717,5,0)</f>
        <v>4.1999999999999993</v>
      </c>
      <c r="M239" s="9"/>
      <c r="N239" s="10"/>
      <c r="O239" s="12">
        <f>VLOOKUP(D239,[4]Hoja1!$E$66:$L$4730,8,0)</f>
        <v>40056</v>
      </c>
      <c r="P239" s="9" t="s">
        <v>41</v>
      </c>
      <c r="Q239" s="24">
        <v>262662</v>
      </c>
      <c r="R239" s="11">
        <v>40062</v>
      </c>
      <c r="S239" s="12"/>
      <c r="T239" s="12"/>
      <c r="U239" s="9"/>
      <c r="V239" s="12"/>
      <c r="W239" s="16">
        <v>2642114</v>
      </c>
      <c r="X239" s="9"/>
      <c r="Y239" s="17">
        <v>6</v>
      </c>
      <c r="Z239" s="9"/>
      <c r="AA239" s="21">
        <v>1.7999999999999998</v>
      </c>
      <c r="AB239" s="12"/>
      <c r="AC239" s="18">
        <v>4.1999999999999993</v>
      </c>
      <c r="AD239" s="17">
        <v>1.7999999999999998</v>
      </c>
      <c r="AE239" s="11" t="s">
        <v>53</v>
      </c>
      <c r="AF239" s="11">
        <v>0</v>
      </c>
      <c r="AG239" s="11">
        <v>0</v>
      </c>
      <c r="AH239" s="18">
        <v>4.1999999999999993</v>
      </c>
      <c r="AI239" s="11">
        <v>0</v>
      </c>
      <c r="AJ239" s="16" t="s">
        <v>51</v>
      </c>
    </row>
    <row r="240" spans="1:36" x14ac:dyDescent="0.25">
      <c r="A240" s="9">
        <v>232</v>
      </c>
      <c r="B240" s="10"/>
      <c r="C240" s="9" t="s">
        <v>41</v>
      </c>
      <c r="D240" s="24">
        <v>262793</v>
      </c>
      <c r="E240" s="31">
        <f>VLOOKUP(D240,[1]CRUCE!$AI$3:$AK$1048576,2,0)</f>
        <v>43767</v>
      </c>
      <c r="F240" s="31">
        <f>VLOOKUP(D240,'[2]DCMSALCIR (2)'!$F$3:$I$4708,4,0)</f>
        <v>43817</v>
      </c>
      <c r="G240" s="32">
        <f>VLOOKUP(D240,[1]CRUCE!$AI$3:$AK$1048576,3,0)</f>
        <v>1126672</v>
      </c>
      <c r="H240" s="9"/>
      <c r="I240" s="9"/>
      <c r="J240" s="10"/>
      <c r="K240" s="9"/>
      <c r="L240" s="12">
        <f>VLOOKUP(D240,'[3]ANEXO TECNICO No. 2'!$D$17:$H$2717,5,0)</f>
        <v>17.5</v>
      </c>
      <c r="M240" s="9"/>
      <c r="N240" s="10"/>
      <c r="O240" s="12">
        <f>VLOOKUP(D240,[4]Hoja1!$E$66:$L$4730,8,0)</f>
        <v>1126646</v>
      </c>
      <c r="P240" s="9" t="s">
        <v>41</v>
      </c>
      <c r="Q240" s="24">
        <v>262793</v>
      </c>
      <c r="R240" s="11">
        <v>1126672</v>
      </c>
      <c r="S240" s="12"/>
      <c r="T240" s="12"/>
      <c r="U240" s="9"/>
      <c r="V240" s="12"/>
      <c r="W240" s="16">
        <v>2636543</v>
      </c>
      <c r="X240" s="9"/>
      <c r="Y240" s="17">
        <v>25</v>
      </c>
      <c r="Z240" s="9"/>
      <c r="AA240" s="21">
        <v>7.5</v>
      </c>
      <c r="AB240" s="12"/>
      <c r="AC240" s="18">
        <v>17.5</v>
      </c>
      <c r="AD240" s="17">
        <v>7.5</v>
      </c>
      <c r="AE240" s="11" t="s">
        <v>53</v>
      </c>
      <c r="AF240" s="11">
        <v>0</v>
      </c>
      <c r="AG240" s="11">
        <v>0</v>
      </c>
      <c r="AH240" s="18">
        <v>17.5</v>
      </c>
      <c r="AI240" s="11">
        <v>0</v>
      </c>
      <c r="AJ240" s="16" t="s">
        <v>51</v>
      </c>
    </row>
    <row r="241" spans="1:36" x14ac:dyDescent="0.25">
      <c r="A241" s="9">
        <v>233</v>
      </c>
      <c r="B241" s="10"/>
      <c r="C241" s="9" t="s">
        <v>41</v>
      </c>
      <c r="D241" s="24">
        <v>264299</v>
      </c>
      <c r="E241" s="31">
        <f>VLOOKUP(D241,[1]CRUCE!$AI$3:$AK$1048576,2,0)</f>
        <v>43769</v>
      </c>
      <c r="F241" s="31">
        <f>VLOOKUP(D241,'[2]DCMSALCIR (2)'!$F$3:$I$4708,4,0)</f>
        <v>43794</v>
      </c>
      <c r="G241" s="32">
        <f>VLOOKUP(D241,[1]CRUCE!$AI$3:$AK$1048576,3,0)</f>
        <v>10874728</v>
      </c>
      <c r="H241" s="9"/>
      <c r="I241" s="9"/>
      <c r="J241" s="10"/>
      <c r="K241" s="9"/>
      <c r="L241" s="12">
        <f>VLOOKUP(D241,'[3]ANEXO TECNICO No. 2'!$D$17:$H$2717,5,0)</f>
        <v>5.6</v>
      </c>
      <c r="M241" s="9"/>
      <c r="N241" s="10"/>
      <c r="O241" s="12">
        <f>VLOOKUP(D241,[4]Hoja1!$E$66:$L$4730,8,0)</f>
        <v>10874720</v>
      </c>
      <c r="P241" s="9" t="s">
        <v>41</v>
      </c>
      <c r="Q241" s="24">
        <v>264299</v>
      </c>
      <c r="R241" s="11">
        <v>10874728</v>
      </c>
      <c r="S241" s="12"/>
      <c r="T241" s="12"/>
      <c r="U241" s="9"/>
      <c r="V241" s="12"/>
      <c r="W241" s="16">
        <v>2596843</v>
      </c>
      <c r="X241" s="9"/>
      <c r="Y241" s="17">
        <v>8</v>
      </c>
      <c r="Z241" s="9"/>
      <c r="AA241" s="21">
        <v>2.4</v>
      </c>
      <c r="AB241" s="12"/>
      <c r="AC241" s="18">
        <v>5.6</v>
      </c>
      <c r="AD241" s="17">
        <v>2.4</v>
      </c>
      <c r="AE241" s="11" t="s">
        <v>53</v>
      </c>
      <c r="AF241" s="11">
        <v>0</v>
      </c>
      <c r="AG241" s="11">
        <v>0</v>
      </c>
      <c r="AH241" s="18">
        <v>5.6</v>
      </c>
      <c r="AI241" s="11">
        <v>0</v>
      </c>
      <c r="AJ241" s="16" t="s">
        <v>51</v>
      </c>
    </row>
    <row r="242" spans="1:36" x14ac:dyDescent="0.25">
      <c r="A242" s="9">
        <v>234</v>
      </c>
      <c r="B242" s="10"/>
      <c r="C242" s="9" t="s">
        <v>41</v>
      </c>
      <c r="D242" s="24">
        <v>264905</v>
      </c>
      <c r="E242" s="31">
        <f>VLOOKUP(D242,[1]CRUCE!$AI$3:$AK$1048576,2,0)</f>
        <v>43770</v>
      </c>
      <c r="F242" s="31">
        <f>VLOOKUP(D242,'[2]DCMSALCIR (2)'!$F$3:$I$4708,4,0)</f>
        <v>43794</v>
      </c>
      <c r="G242" s="32">
        <f>VLOOKUP(D242,[1]CRUCE!$AI$3:$AK$1048576,3,0)</f>
        <v>19030774</v>
      </c>
      <c r="H242" s="9"/>
      <c r="I242" s="9"/>
      <c r="J242" s="10"/>
      <c r="K242" s="9"/>
      <c r="L242" s="12">
        <f>VLOOKUP(D242,'[3]ANEXO TECNICO No. 2'!$D$17:$H$2717,5,0)</f>
        <v>9.7999999999999989</v>
      </c>
      <c r="M242" s="9"/>
      <c r="N242" s="10"/>
      <c r="O242" s="12">
        <f>VLOOKUP(D242,[4]Hoja1!$E$66:$L$4730,8,0)</f>
        <v>19030760</v>
      </c>
      <c r="P242" s="9" t="s">
        <v>41</v>
      </c>
      <c r="Q242" s="24">
        <v>264905</v>
      </c>
      <c r="R242" s="11">
        <v>19030774</v>
      </c>
      <c r="S242" s="12"/>
      <c r="T242" s="12"/>
      <c r="U242" s="9"/>
      <c r="V242" s="12"/>
      <c r="W242" s="16">
        <v>2596805</v>
      </c>
      <c r="X242" s="9"/>
      <c r="Y242" s="17">
        <v>14</v>
      </c>
      <c r="Z242" s="9"/>
      <c r="AA242" s="21">
        <v>4.2</v>
      </c>
      <c r="AB242" s="12"/>
      <c r="AC242" s="18">
        <v>9.7999999999999989</v>
      </c>
      <c r="AD242" s="17">
        <v>4.2</v>
      </c>
      <c r="AE242" s="11" t="s">
        <v>53</v>
      </c>
      <c r="AF242" s="11">
        <v>0</v>
      </c>
      <c r="AG242" s="11">
        <v>0</v>
      </c>
      <c r="AH242" s="18">
        <v>9.7999999999999989</v>
      </c>
      <c r="AI242" s="11">
        <v>0</v>
      </c>
      <c r="AJ242" s="16" t="s">
        <v>51</v>
      </c>
    </row>
    <row r="243" spans="1:36" x14ac:dyDescent="0.25">
      <c r="A243" s="9">
        <v>235</v>
      </c>
      <c r="B243" s="10"/>
      <c r="C243" s="9" t="s">
        <v>41</v>
      </c>
      <c r="D243" s="24">
        <v>265958</v>
      </c>
      <c r="E243" s="31">
        <f>VLOOKUP(D243,[1]CRUCE!$AI$3:$AK$1048576,2,0)</f>
        <v>43774</v>
      </c>
      <c r="F243" s="31">
        <f>VLOOKUP(D243,'[2]DCMSALCIR (2)'!$F$3:$I$4708,4,0)</f>
        <v>43850</v>
      </c>
      <c r="G243" s="32">
        <f>VLOOKUP(D243,[1]CRUCE!$AI$3:$AK$1048576,3,0)</f>
        <v>55440</v>
      </c>
      <c r="H243" s="9"/>
      <c r="I243" s="9"/>
      <c r="J243" s="10"/>
      <c r="K243" s="9"/>
      <c r="L243" s="12">
        <f>VLOOKUP(D243,'[3]ANEXO TECNICO No. 2'!$D$17:$H$2717,5,0)</f>
        <v>10.5</v>
      </c>
      <c r="M243" s="9"/>
      <c r="N243" s="10"/>
      <c r="O243" s="12">
        <f>VLOOKUP(D243,[4]Hoja1!$E$66:$L$4730,8,0)</f>
        <v>55424</v>
      </c>
      <c r="P243" s="9" t="s">
        <v>41</v>
      </c>
      <c r="Q243" s="24">
        <v>265958</v>
      </c>
      <c r="R243" s="11">
        <v>55440</v>
      </c>
      <c r="S243" s="12"/>
      <c r="T243" s="12"/>
      <c r="U243" s="9"/>
      <c r="V243" s="12"/>
      <c r="W243" s="16">
        <v>2666633</v>
      </c>
      <c r="X243" s="9"/>
      <c r="Y243" s="17">
        <v>15</v>
      </c>
      <c r="Z243" s="9"/>
      <c r="AA243" s="21">
        <v>4.5</v>
      </c>
      <c r="AB243" s="12"/>
      <c r="AC243" s="18">
        <v>10.5</v>
      </c>
      <c r="AD243" s="17">
        <v>4.5</v>
      </c>
      <c r="AE243" s="11" t="s">
        <v>53</v>
      </c>
      <c r="AF243" s="11">
        <v>0</v>
      </c>
      <c r="AG243" s="11">
        <v>0</v>
      </c>
      <c r="AH243" s="18">
        <v>10.5</v>
      </c>
      <c r="AI243" s="11">
        <v>0</v>
      </c>
      <c r="AJ243" s="16" t="s">
        <v>51</v>
      </c>
    </row>
    <row r="244" spans="1:36" x14ac:dyDescent="0.25">
      <c r="A244" s="9">
        <v>236</v>
      </c>
      <c r="B244" s="10"/>
      <c r="C244" s="9" t="s">
        <v>41</v>
      </c>
      <c r="D244" s="24">
        <v>266683</v>
      </c>
      <c r="E244" s="31">
        <f>VLOOKUP(D244,[1]CRUCE!$AI$3:$AK$1048576,2,0)</f>
        <v>43776</v>
      </c>
      <c r="F244" s="31">
        <f>VLOOKUP(D244,'[2]DCMSALCIR (2)'!$F$3:$I$4708,4,0)</f>
        <v>43794</v>
      </c>
      <c r="G244" s="32">
        <f>VLOOKUP(D244,[1]CRUCE!$AI$3:$AK$1048576,3,0)</f>
        <v>27378608</v>
      </c>
      <c r="H244" s="9"/>
      <c r="I244" s="9"/>
      <c r="J244" s="10"/>
      <c r="K244" s="9"/>
      <c r="L244" s="12">
        <f>VLOOKUP(D244,'[3]ANEXO TECNICO No. 2'!$D$17:$H$2717,5,0)</f>
        <v>1.4</v>
      </c>
      <c r="M244" s="9"/>
      <c r="N244" s="10"/>
      <c r="O244" s="12">
        <f>VLOOKUP(D244,[4]Hoja1!$E$66:$L$4730,8,0)</f>
        <v>27378606</v>
      </c>
      <c r="P244" s="9" t="s">
        <v>41</v>
      </c>
      <c r="Q244" s="24">
        <v>266683</v>
      </c>
      <c r="R244" s="11">
        <v>27378608</v>
      </c>
      <c r="S244" s="12"/>
      <c r="T244" s="12"/>
      <c r="U244" s="9"/>
      <c r="V244" s="12"/>
      <c r="W244" s="16">
        <v>2594679</v>
      </c>
      <c r="X244" s="9"/>
      <c r="Y244" s="17">
        <v>2</v>
      </c>
      <c r="Z244" s="9"/>
      <c r="AA244" s="21">
        <v>0.6</v>
      </c>
      <c r="AB244" s="12"/>
      <c r="AC244" s="18">
        <v>1.4</v>
      </c>
      <c r="AD244" s="17">
        <v>0.6</v>
      </c>
      <c r="AE244" s="11" t="s">
        <v>53</v>
      </c>
      <c r="AF244" s="11">
        <v>0</v>
      </c>
      <c r="AG244" s="11">
        <v>0</v>
      </c>
      <c r="AH244" s="18">
        <v>1.4</v>
      </c>
      <c r="AI244" s="11">
        <v>0</v>
      </c>
      <c r="AJ244" s="16" t="s">
        <v>51</v>
      </c>
    </row>
    <row r="245" spans="1:36" x14ac:dyDescent="0.25">
      <c r="A245" s="9">
        <v>237</v>
      </c>
      <c r="B245" s="10"/>
      <c r="C245" s="9" t="s">
        <v>41</v>
      </c>
      <c r="D245" s="24">
        <v>266817</v>
      </c>
      <c r="E245" s="31">
        <f>VLOOKUP(D245,[1]CRUCE!$AI$3:$AK$1048576,2,0)</f>
        <v>43776</v>
      </c>
      <c r="F245" s="31">
        <f>VLOOKUP(D245,'[2]DCMSALCIR (2)'!$F$3:$I$4708,4,0)</f>
        <v>43817</v>
      </c>
      <c r="G245" s="32">
        <f>VLOOKUP(D245,[1]CRUCE!$AI$3:$AK$1048576,3,0)</f>
        <v>4718400</v>
      </c>
      <c r="H245" s="9"/>
      <c r="I245" s="9"/>
      <c r="J245" s="10"/>
      <c r="K245" s="9"/>
      <c r="L245" s="12">
        <f>VLOOKUP(D245,'[3]ANEXO TECNICO No. 2'!$D$17:$H$2717,5,0)</f>
        <v>11.2</v>
      </c>
      <c r="M245" s="9"/>
      <c r="N245" s="10"/>
      <c r="O245" s="12">
        <f>VLOOKUP(D245,[4]Hoja1!$E$66:$L$4730,8,0)</f>
        <v>4718384</v>
      </c>
      <c r="P245" s="9" t="s">
        <v>41</v>
      </c>
      <c r="Q245" s="24">
        <v>266817</v>
      </c>
      <c r="R245" s="11">
        <v>4718400</v>
      </c>
      <c r="S245" s="12"/>
      <c r="T245" s="12"/>
      <c r="U245" s="9"/>
      <c r="V245" s="12"/>
      <c r="W245" s="16">
        <v>2635735</v>
      </c>
      <c r="X245" s="9"/>
      <c r="Y245" s="17">
        <v>16</v>
      </c>
      <c r="Z245" s="9"/>
      <c r="AA245" s="21">
        <v>4.8</v>
      </c>
      <c r="AB245" s="12"/>
      <c r="AC245" s="18">
        <v>11.2</v>
      </c>
      <c r="AD245" s="17">
        <v>4.8</v>
      </c>
      <c r="AE245" s="11" t="s">
        <v>53</v>
      </c>
      <c r="AF245" s="11">
        <v>0</v>
      </c>
      <c r="AG245" s="11">
        <v>0</v>
      </c>
      <c r="AH245" s="18">
        <v>11.2</v>
      </c>
      <c r="AI245" s="11">
        <v>0</v>
      </c>
      <c r="AJ245" s="16" t="s">
        <v>51</v>
      </c>
    </row>
    <row r="246" spans="1:36" x14ac:dyDescent="0.25">
      <c r="A246" s="9">
        <v>238</v>
      </c>
      <c r="B246" s="10"/>
      <c r="C246" s="9" t="s">
        <v>41</v>
      </c>
      <c r="D246" s="24">
        <v>267190</v>
      </c>
      <c r="E246" s="31">
        <f>VLOOKUP(D246,[1]CRUCE!$AI$3:$AK$1048576,2,0)</f>
        <v>43777</v>
      </c>
      <c r="F246" s="31">
        <f>VLOOKUP(D246,'[2]DCMSALCIR (2)'!$F$3:$I$4708,4,0)</f>
        <v>43872</v>
      </c>
      <c r="G246" s="32">
        <f>VLOOKUP(D246,[1]CRUCE!$AI$3:$AK$1048576,3,0)</f>
        <v>2971065</v>
      </c>
      <c r="H246" s="9"/>
      <c r="I246" s="9"/>
      <c r="J246" s="10"/>
      <c r="K246" s="9"/>
      <c r="L246" s="12">
        <f>VLOOKUP(D246,'[3]ANEXO TECNICO No. 2'!$D$17:$H$2717,5,0)</f>
        <v>2.0999999999999996</v>
      </c>
      <c r="M246" s="9"/>
      <c r="N246" s="10"/>
      <c r="O246" s="12">
        <f>VLOOKUP(D246,[4]Hoja1!$E$66:$L$4730,8,0)</f>
        <v>2971062</v>
      </c>
      <c r="P246" s="9" t="s">
        <v>41</v>
      </c>
      <c r="Q246" s="24">
        <v>267190</v>
      </c>
      <c r="R246" s="11">
        <v>2971065</v>
      </c>
      <c r="S246" s="12"/>
      <c r="T246" s="12"/>
      <c r="U246" s="9"/>
      <c r="V246" s="12"/>
      <c r="W246" s="16">
        <v>2684674</v>
      </c>
      <c r="X246" s="9"/>
      <c r="Y246" s="17">
        <v>3</v>
      </c>
      <c r="Z246" s="9"/>
      <c r="AA246" s="21">
        <v>0.89999999999999991</v>
      </c>
      <c r="AB246" s="12"/>
      <c r="AC246" s="18">
        <v>2.0999999999999996</v>
      </c>
      <c r="AD246" s="17">
        <v>0.89999999999999991</v>
      </c>
      <c r="AE246" s="11" t="s">
        <v>53</v>
      </c>
      <c r="AF246" s="11">
        <v>0</v>
      </c>
      <c r="AG246" s="11">
        <v>0</v>
      </c>
      <c r="AH246" s="18">
        <v>2.0999999999999996</v>
      </c>
      <c r="AI246" s="11">
        <v>0</v>
      </c>
      <c r="AJ246" s="16" t="s">
        <v>51</v>
      </c>
    </row>
    <row r="247" spans="1:36" x14ac:dyDescent="0.25">
      <c r="A247" s="9">
        <v>239</v>
      </c>
      <c r="B247" s="10"/>
      <c r="C247" s="9" t="s">
        <v>41</v>
      </c>
      <c r="D247" s="24">
        <v>268583</v>
      </c>
      <c r="E247" s="31">
        <f>VLOOKUP(D247,[1]CRUCE!$AI$3:$AK$1048576,2,0)</f>
        <v>43782</v>
      </c>
      <c r="F247" s="31">
        <f>VLOOKUP(D247,'[2]DCMSALCIR (2)'!$F$3:$I$4708,4,0)</f>
        <v>43872</v>
      </c>
      <c r="G247" s="32">
        <f>VLOOKUP(D247,[1]CRUCE!$AI$3:$AK$1048576,3,0)</f>
        <v>1047195</v>
      </c>
      <c r="H247" s="9"/>
      <c r="I247" s="9"/>
      <c r="J247" s="10"/>
      <c r="K247" s="9"/>
      <c r="L247" s="12">
        <f>VLOOKUP(D247,'[3]ANEXO TECNICO No. 2'!$D$17:$H$2717,5,0)</f>
        <v>2380</v>
      </c>
      <c r="M247" s="9"/>
      <c r="N247" s="10"/>
      <c r="O247" s="12">
        <f>VLOOKUP(D247,[4]Hoja1!$E$66:$L$4730,8,0)</f>
        <v>1043795</v>
      </c>
      <c r="P247" s="9" t="s">
        <v>41</v>
      </c>
      <c r="Q247" s="24">
        <v>268583</v>
      </c>
      <c r="R247" s="11">
        <v>1047195</v>
      </c>
      <c r="S247" s="12"/>
      <c r="T247" s="12"/>
      <c r="U247" s="9"/>
      <c r="V247" s="12"/>
      <c r="W247" s="16">
        <v>2699983</v>
      </c>
      <c r="X247" s="9"/>
      <c r="Y247" s="17">
        <v>3400</v>
      </c>
      <c r="Z247" s="9"/>
      <c r="AA247" s="21">
        <v>1020</v>
      </c>
      <c r="AB247" s="12"/>
      <c r="AC247" s="18">
        <v>2380</v>
      </c>
      <c r="AD247" s="17">
        <v>1020</v>
      </c>
      <c r="AE247" s="11" t="s">
        <v>53</v>
      </c>
      <c r="AF247" s="11">
        <v>0</v>
      </c>
      <c r="AG247" s="11">
        <v>0</v>
      </c>
      <c r="AH247" s="18">
        <v>2380</v>
      </c>
      <c r="AI247" s="11">
        <v>0</v>
      </c>
      <c r="AJ247" s="16" t="s">
        <v>51</v>
      </c>
    </row>
    <row r="248" spans="1:36" x14ac:dyDescent="0.25">
      <c r="A248" s="9">
        <v>240</v>
      </c>
      <c r="B248" s="10"/>
      <c r="C248" s="9" t="s">
        <v>41</v>
      </c>
      <c r="D248" s="24">
        <v>269343</v>
      </c>
      <c r="E248" s="31">
        <f>VLOOKUP(D248,[1]CRUCE!$AI$3:$AK$1048576,2,0)</f>
        <v>43783</v>
      </c>
      <c r="F248" s="31">
        <f>VLOOKUP(D248,'[2]DCMSALCIR (2)'!$F$3:$I$4708,4,0)</f>
        <v>43794</v>
      </c>
      <c r="G248" s="32">
        <f>VLOOKUP(D248,[1]CRUCE!$AI$3:$AK$1048576,3,0)</f>
        <v>10257380</v>
      </c>
      <c r="H248" s="9"/>
      <c r="I248" s="9"/>
      <c r="J248" s="10"/>
      <c r="K248" s="9"/>
      <c r="L248" s="12">
        <f>VLOOKUP(D248,'[3]ANEXO TECNICO No. 2'!$D$17:$H$2717,5,0)</f>
        <v>2.8</v>
      </c>
      <c r="M248" s="9"/>
      <c r="N248" s="10"/>
      <c r="O248" s="12">
        <f>VLOOKUP(D248,[4]Hoja1!$E$66:$L$4730,8,0)</f>
        <v>10257376</v>
      </c>
      <c r="P248" s="9" t="s">
        <v>41</v>
      </c>
      <c r="Q248" s="24">
        <v>269343</v>
      </c>
      <c r="R248" s="11">
        <v>10257380</v>
      </c>
      <c r="S248" s="12"/>
      <c r="T248" s="12"/>
      <c r="U248" s="9"/>
      <c r="V248" s="12"/>
      <c r="W248" s="16">
        <v>2594780</v>
      </c>
      <c r="X248" s="9"/>
      <c r="Y248" s="17">
        <v>4</v>
      </c>
      <c r="Z248" s="9"/>
      <c r="AA248" s="21">
        <v>1.2</v>
      </c>
      <c r="AB248" s="12"/>
      <c r="AC248" s="18">
        <v>2.8</v>
      </c>
      <c r="AD248" s="17">
        <v>1.2</v>
      </c>
      <c r="AE248" s="11" t="s">
        <v>53</v>
      </c>
      <c r="AF248" s="11">
        <v>0</v>
      </c>
      <c r="AG248" s="11">
        <v>0</v>
      </c>
      <c r="AH248" s="18">
        <v>2.8</v>
      </c>
      <c r="AI248" s="11">
        <v>0</v>
      </c>
      <c r="AJ248" s="16" t="s">
        <v>51</v>
      </c>
    </row>
    <row r="249" spans="1:36" x14ac:dyDescent="0.25">
      <c r="A249" s="9">
        <v>241</v>
      </c>
      <c r="B249" s="10"/>
      <c r="C249" s="9" t="s">
        <v>41</v>
      </c>
      <c r="D249" s="24">
        <v>269332</v>
      </c>
      <c r="E249" s="31">
        <f>VLOOKUP(D249,[1]CRUCE!$AI$3:$AK$1048576,2,0)</f>
        <v>43783</v>
      </c>
      <c r="F249" s="31">
        <f>VLOOKUP(D249,'[2]DCMSALCIR (2)'!$F$3:$I$4708,4,0)</f>
        <v>43794</v>
      </c>
      <c r="G249" s="32">
        <f>VLOOKUP(D249,[1]CRUCE!$AI$3:$AK$1048576,3,0)</f>
        <v>7895887</v>
      </c>
      <c r="H249" s="9"/>
      <c r="I249" s="9"/>
      <c r="J249" s="10"/>
      <c r="K249" s="9"/>
      <c r="L249" s="12">
        <f>VLOOKUP(D249,'[3]ANEXO TECNICO No. 2'!$D$17:$H$2717,5,0)</f>
        <v>0.7</v>
      </c>
      <c r="M249" s="9"/>
      <c r="N249" s="10"/>
      <c r="O249" s="12">
        <f>VLOOKUP(D249,[4]Hoja1!$E$66:$L$4730,8,0)</f>
        <v>7895886</v>
      </c>
      <c r="P249" s="9" t="s">
        <v>41</v>
      </c>
      <c r="Q249" s="24">
        <v>269332</v>
      </c>
      <c r="R249" s="11">
        <v>7895887</v>
      </c>
      <c r="S249" s="12"/>
      <c r="T249" s="12"/>
      <c r="U249" s="9"/>
      <c r="V249" s="12"/>
      <c r="W249" s="16">
        <v>2594831</v>
      </c>
      <c r="X249" s="9"/>
      <c r="Y249" s="17">
        <v>1</v>
      </c>
      <c r="Z249" s="9"/>
      <c r="AA249" s="21">
        <v>0.3</v>
      </c>
      <c r="AB249" s="12"/>
      <c r="AC249" s="18">
        <v>0.7</v>
      </c>
      <c r="AD249" s="17">
        <v>0.3</v>
      </c>
      <c r="AE249" s="11" t="s">
        <v>53</v>
      </c>
      <c r="AF249" s="11">
        <v>0</v>
      </c>
      <c r="AG249" s="11">
        <v>0</v>
      </c>
      <c r="AH249" s="18">
        <v>0.7</v>
      </c>
      <c r="AI249" s="11">
        <v>0</v>
      </c>
      <c r="AJ249" s="16" t="s">
        <v>51</v>
      </c>
    </row>
    <row r="250" spans="1:36" x14ac:dyDescent="0.25">
      <c r="A250" s="9">
        <v>242</v>
      </c>
      <c r="B250" s="10"/>
      <c r="C250" s="9" t="s">
        <v>41</v>
      </c>
      <c r="D250" s="24">
        <v>269386</v>
      </c>
      <c r="E250" s="31">
        <f>VLOOKUP(D250,[1]CRUCE!$AI$3:$AK$1048576,2,0)</f>
        <v>43783</v>
      </c>
      <c r="F250" s="31">
        <f>VLOOKUP(D250,'[2]DCMSALCIR (2)'!$F$3:$I$4708,4,0)</f>
        <v>43817</v>
      </c>
      <c r="G250" s="32">
        <f>VLOOKUP(D250,[1]CRUCE!$AI$3:$AK$1048576,3,0)</f>
        <v>75764</v>
      </c>
      <c r="H250" s="9"/>
      <c r="I250" s="9"/>
      <c r="J250" s="10"/>
      <c r="K250" s="9"/>
      <c r="L250" s="12">
        <f>VLOOKUP(D250,'[3]ANEXO TECNICO No. 2'!$D$17:$H$2717,5,0)</f>
        <v>2039.8</v>
      </c>
      <c r="M250" s="9"/>
      <c r="N250" s="10"/>
      <c r="O250" s="12">
        <f>VLOOKUP(D250,[4]Hoja1!$E$66:$L$4730,8,0)</f>
        <v>72850</v>
      </c>
      <c r="P250" s="9" t="s">
        <v>41</v>
      </c>
      <c r="Q250" s="24">
        <v>269386</v>
      </c>
      <c r="R250" s="11">
        <v>75764</v>
      </c>
      <c r="S250" s="12"/>
      <c r="T250" s="12"/>
      <c r="U250" s="9"/>
      <c r="V250" s="12"/>
      <c r="W250" s="16">
        <v>2642037</v>
      </c>
      <c r="X250" s="9"/>
      <c r="Y250" s="17">
        <v>2914</v>
      </c>
      <c r="Z250" s="9"/>
      <c r="AA250" s="21">
        <v>874.19999999999993</v>
      </c>
      <c r="AB250" s="12"/>
      <c r="AC250" s="18">
        <v>2039.8</v>
      </c>
      <c r="AD250" s="17">
        <v>874.19999999999993</v>
      </c>
      <c r="AE250" s="11" t="s">
        <v>53</v>
      </c>
      <c r="AF250" s="11">
        <v>0</v>
      </c>
      <c r="AG250" s="11">
        <v>0</v>
      </c>
      <c r="AH250" s="18">
        <v>2039.8</v>
      </c>
      <c r="AI250" s="11">
        <v>0</v>
      </c>
      <c r="AJ250" s="16" t="s">
        <v>51</v>
      </c>
    </row>
    <row r="251" spans="1:36" x14ac:dyDescent="0.25">
      <c r="A251" s="9">
        <v>243</v>
      </c>
      <c r="B251" s="10"/>
      <c r="C251" s="9" t="s">
        <v>41</v>
      </c>
      <c r="D251" s="24">
        <v>270225</v>
      </c>
      <c r="E251" s="31">
        <f>VLOOKUP(D251,[1]CRUCE!$AI$3:$AK$1048576,2,0)</f>
        <v>43784</v>
      </c>
      <c r="F251" s="31">
        <f>VLOOKUP(D251,'[2]DCMSALCIR (2)'!$F$3:$I$4708,4,0)</f>
        <v>43805</v>
      </c>
      <c r="G251" s="32">
        <f>VLOOKUP(D251,[1]CRUCE!$AI$3:$AK$1048576,3,0)</f>
        <v>10559840</v>
      </c>
      <c r="H251" s="9"/>
      <c r="I251" s="9"/>
      <c r="J251" s="10"/>
      <c r="K251" s="9"/>
      <c r="L251" s="12">
        <f>VLOOKUP(D251,'[3]ANEXO TECNICO No. 2'!$D$17:$H$2717,5,0)</f>
        <v>11.2</v>
      </c>
      <c r="M251" s="9"/>
      <c r="N251" s="10"/>
      <c r="O251" s="12">
        <f>VLOOKUP(D251,[4]Hoja1!$E$66:$L$4730,8,0)</f>
        <v>10559824</v>
      </c>
      <c r="P251" s="9" t="s">
        <v>41</v>
      </c>
      <c r="Q251" s="24">
        <v>270225</v>
      </c>
      <c r="R251" s="11">
        <v>10559840</v>
      </c>
      <c r="S251" s="12"/>
      <c r="T251" s="12"/>
      <c r="U251" s="9"/>
      <c r="V251" s="12"/>
      <c r="W251" s="16">
        <v>2608107</v>
      </c>
      <c r="X251" s="9"/>
      <c r="Y251" s="17">
        <v>16</v>
      </c>
      <c r="Z251" s="9"/>
      <c r="AA251" s="21">
        <v>4.8</v>
      </c>
      <c r="AB251" s="12"/>
      <c r="AC251" s="18">
        <v>11.2</v>
      </c>
      <c r="AD251" s="17">
        <v>4.8</v>
      </c>
      <c r="AE251" s="11" t="s">
        <v>53</v>
      </c>
      <c r="AF251" s="11">
        <v>0</v>
      </c>
      <c r="AG251" s="11">
        <v>0</v>
      </c>
      <c r="AH251" s="18">
        <v>11.2</v>
      </c>
      <c r="AI251" s="11">
        <v>0</v>
      </c>
      <c r="AJ251" s="16" t="s">
        <v>51</v>
      </c>
    </row>
    <row r="252" spans="1:36" x14ac:dyDescent="0.25">
      <c r="A252" s="9">
        <v>244</v>
      </c>
      <c r="B252" s="10"/>
      <c r="C252" s="9" t="s">
        <v>41</v>
      </c>
      <c r="D252" s="24">
        <v>270066</v>
      </c>
      <c r="E252" s="31">
        <f>VLOOKUP(D252,[1]CRUCE!$AI$3:$AK$1048576,2,0)</f>
        <v>43784</v>
      </c>
      <c r="F252" s="31">
        <f>VLOOKUP(D252,'[2]DCMSALCIR (2)'!$F$3:$I$4708,4,0)</f>
        <v>43794</v>
      </c>
      <c r="G252" s="32">
        <f>VLOOKUP(D252,[1]CRUCE!$AI$3:$AK$1048576,3,0)</f>
        <v>7895887</v>
      </c>
      <c r="H252" s="9"/>
      <c r="I252" s="9"/>
      <c r="J252" s="10"/>
      <c r="K252" s="9"/>
      <c r="L252" s="12">
        <f>VLOOKUP(D252,'[3]ANEXO TECNICO No. 2'!$D$17:$H$2717,5,0)</f>
        <v>0.7</v>
      </c>
      <c r="M252" s="9"/>
      <c r="N252" s="10"/>
      <c r="O252" s="12">
        <f>VLOOKUP(D252,[4]Hoja1!$E$66:$L$4730,8,0)</f>
        <v>7895886</v>
      </c>
      <c r="P252" s="9" t="s">
        <v>41</v>
      </c>
      <c r="Q252" s="24">
        <v>270066</v>
      </c>
      <c r="R252" s="11">
        <v>7895887</v>
      </c>
      <c r="S252" s="12"/>
      <c r="T252" s="12"/>
      <c r="U252" s="9"/>
      <c r="V252" s="12"/>
      <c r="W252" s="16">
        <v>2594845</v>
      </c>
      <c r="X252" s="9"/>
      <c r="Y252" s="17">
        <v>1</v>
      </c>
      <c r="Z252" s="9"/>
      <c r="AA252" s="21">
        <v>0.3</v>
      </c>
      <c r="AB252" s="12"/>
      <c r="AC252" s="18">
        <v>0.7</v>
      </c>
      <c r="AD252" s="17">
        <v>0.3</v>
      </c>
      <c r="AE252" s="11" t="s">
        <v>53</v>
      </c>
      <c r="AF252" s="11">
        <v>0</v>
      </c>
      <c r="AG252" s="11">
        <v>0</v>
      </c>
      <c r="AH252" s="18">
        <v>0.7</v>
      </c>
      <c r="AI252" s="11">
        <v>0</v>
      </c>
      <c r="AJ252" s="16" t="s">
        <v>51</v>
      </c>
    </row>
    <row r="253" spans="1:36" x14ac:dyDescent="0.25">
      <c r="A253" s="9">
        <v>245</v>
      </c>
      <c r="B253" s="10"/>
      <c r="C253" s="9" t="s">
        <v>41</v>
      </c>
      <c r="D253" s="24">
        <v>272142</v>
      </c>
      <c r="E253" s="31">
        <f>VLOOKUP(D253,[1]CRUCE!$AI$3:$AK$1048576,2,0)</f>
        <v>43789</v>
      </c>
      <c r="F253" s="31">
        <f>VLOOKUP(D253,'[2]DCMSALCIR (2)'!$F$3:$I$4708,4,0)</f>
        <v>43805</v>
      </c>
      <c r="G253" s="32">
        <f>VLOOKUP(D253,[1]CRUCE!$AI$3:$AK$1048576,3,0)</f>
        <v>24246416</v>
      </c>
      <c r="H253" s="9"/>
      <c r="I253" s="9"/>
      <c r="J253" s="10"/>
      <c r="K253" s="9"/>
      <c r="L253" s="12">
        <f>VLOOKUP(D253,'[3]ANEXO TECNICO No. 2'!$D$17:$H$2717,5,0)</f>
        <v>2.8</v>
      </c>
      <c r="M253" s="9"/>
      <c r="N253" s="10"/>
      <c r="O253" s="12">
        <f>VLOOKUP(D253,[4]Hoja1!$E$66:$L$4730,8,0)</f>
        <v>24246412</v>
      </c>
      <c r="P253" s="9" t="s">
        <v>41</v>
      </c>
      <c r="Q253" s="24">
        <v>272142</v>
      </c>
      <c r="R253" s="11">
        <v>24246416</v>
      </c>
      <c r="S253" s="12"/>
      <c r="T253" s="12"/>
      <c r="U253" s="9"/>
      <c r="V253" s="12"/>
      <c r="W253" s="16">
        <v>2608087</v>
      </c>
      <c r="X253" s="9"/>
      <c r="Y253" s="17">
        <v>4</v>
      </c>
      <c r="Z253" s="9"/>
      <c r="AA253" s="21">
        <v>1.2</v>
      </c>
      <c r="AB253" s="12"/>
      <c r="AC253" s="18">
        <v>2.8</v>
      </c>
      <c r="AD253" s="17">
        <v>1.2</v>
      </c>
      <c r="AE253" s="11" t="s">
        <v>53</v>
      </c>
      <c r="AF253" s="11">
        <v>0</v>
      </c>
      <c r="AG253" s="11">
        <v>0</v>
      </c>
      <c r="AH253" s="18">
        <v>2.8</v>
      </c>
      <c r="AI253" s="11">
        <v>0</v>
      </c>
      <c r="AJ253" s="16" t="s">
        <v>51</v>
      </c>
    </row>
    <row r="254" spans="1:36" x14ac:dyDescent="0.25">
      <c r="A254" s="9">
        <v>246</v>
      </c>
      <c r="B254" s="10"/>
      <c r="C254" s="9" t="s">
        <v>41</v>
      </c>
      <c r="D254" s="24">
        <v>272178</v>
      </c>
      <c r="E254" s="31">
        <f>VLOOKUP(D254,[1]CRUCE!$AI$3:$AK$1048576,2,0)</f>
        <v>43789</v>
      </c>
      <c r="F254" s="31">
        <f>VLOOKUP(D254,'[2]DCMSALCIR (2)'!$F$3:$I$4708,4,0)</f>
        <v>43844</v>
      </c>
      <c r="G254" s="32">
        <f>VLOOKUP(D254,[1]CRUCE!$AI$3:$AK$1048576,3,0)</f>
        <v>10421</v>
      </c>
      <c r="H254" s="9"/>
      <c r="I254" s="9"/>
      <c r="J254" s="10"/>
      <c r="K254" s="9"/>
      <c r="L254" s="12">
        <f>VLOOKUP(D254,'[3]ANEXO TECNICO No. 2'!$D$17:$H$2717,5,0)</f>
        <v>4.8999999999999995</v>
      </c>
      <c r="M254" s="9"/>
      <c r="N254" s="10"/>
      <c r="O254" s="12">
        <f>VLOOKUP(D254,[4]Hoja1!$E$66:$L$4730,8,0)</f>
        <v>10414</v>
      </c>
      <c r="P254" s="9" t="s">
        <v>41</v>
      </c>
      <c r="Q254" s="24">
        <v>272178</v>
      </c>
      <c r="R254" s="11">
        <v>10421</v>
      </c>
      <c r="S254" s="12"/>
      <c r="T254" s="12"/>
      <c r="U254" s="9"/>
      <c r="V254" s="12"/>
      <c r="W254" s="16">
        <v>2648268</v>
      </c>
      <c r="X254" s="9"/>
      <c r="Y254" s="17">
        <v>7</v>
      </c>
      <c r="Z254" s="9"/>
      <c r="AA254" s="21">
        <v>2.1</v>
      </c>
      <c r="AB254" s="12"/>
      <c r="AC254" s="18">
        <v>4.8999999999999995</v>
      </c>
      <c r="AD254" s="17">
        <v>2.1</v>
      </c>
      <c r="AE254" s="11" t="s">
        <v>53</v>
      </c>
      <c r="AF254" s="11">
        <v>0</v>
      </c>
      <c r="AG254" s="11">
        <v>0</v>
      </c>
      <c r="AH254" s="18">
        <v>4.8999999999999995</v>
      </c>
      <c r="AI254" s="11">
        <v>0</v>
      </c>
      <c r="AJ254" s="16" t="s">
        <v>51</v>
      </c>
    </row>
    <row r="255" spans="1:36" x14ac:dyDescent="0.25">
      <c r="A255" s="9">
        <v>247</v>
      </c>
      <c r="B255" s="10"/>
      <c r="C255" s="9" t="s">
        <v>41</v>
      </c>
      <c r="D255" s="24">
        <v>273136</v>
      </c>
      <c r="E255" s="31">
        <f>VLOOKUP(D255,[1]CRUCE!$AI$3:$AK$1048576,2,0)</f>
        <v>43791</v>
      </c>
      <c r="F255" s="31">
        <f>VLOOKUP(D255,'[2]DCMSALCIR (2)'!$F$3:$I$4708,4,0)</f>
        <v>43805</v>
      </c>
      <c r="G255" s="32">
        <f>VLOOKUP(D255,[1]CRUCE!$AI$3:$AK$1048576,3,0)</f>
        <v>20205348</v>
      </c>
      <c r="H255" s="9"/>
      <c r="I255" s="9"/>
      <c r="J255" s="10"/>
      <c r="K255" s="9"/>
      <c r="L255" s="12">
        <f>VLOOKUP(D255,'[3]ANEXO TECNICO No. 2'!$D$17:$H$2717,5,0)</f>
        <v>2.8</v>
      </c>
      <c r="M255" s="9"/>
      <c r="N255" s="10"/>
      <c r="O255" s="12">
        <f>VLOOKUP(D255,[4]Hoja1!$E$66:$L$4730,8,0)</f>
        <v>20205344</v>
      </c>
      <c r="P255" s="9" t="s">
        <v>41</v>
      </c>
      <c r="Q255" s="24">
        <v>273136</v>
      </c>
      <c r="R255" s="11">
        <v>20205348</v>
      </c>
      <c r="S255" s="12"/>
      <c r="T255" s="12"/>
      <c r="U255" s="9"/>
      <c r="V255" s="12"/>
      <c r="W255" s="16">
        <v>2607841</v>
      </c>
      <c r="X255" s="9"/>
      <c r="Y255" s="17">
        <v>4</v>
      </c>
      <c r="Z255" s="9"/>
      <c r="AA255" s="21">
        <v>1.2</v>
      </c>
      <c r="AB255" s="12"/>
      <c r="AC255" s="18">
        <v>2.8</v>
      </c>
      <c r="AD255" s="17">
        <v>1.2</v>
      </c>
      <c r="AE255" s="11" t="s">
        <v>53</v>
      </c>
      <c r="AF255" s="11">
        <v>0</v>
      </c>
      <c r="AG255" s="11">
        <v>0</v>
      </c>
      <c r="AH255" s="18">
        <v>2.8</v>
      </c>
      <c r="AI255" s="11">
        <v>0</v>
      </c>
      <c r="AJ255" s="16" t="s">
        <v>51</v>
      </c>
    </row>
    <row r="256" spans="1:36" x14ac:dyDescent="0.25">
      <c r="A256" s="9">
        <v>248</v>
      </c>
      <c r="B256" s="10"/>
      <c r="C256" s="9" t="s">
        <v>41</v>
      </c>
      <c r="D256" s="24">
        <v>273133</v>
      </c>
      <c r="E256" s="31">
        <f>VLOOKUP(D256,[1]CRUCE!$AI$3:$AK$1048576,2,0)</f>
        <v>43791</v>
      </c>
      <c r="F256" s="31">
        <f>VLOOKUP(D256,'[2]DCMSALCIR (2)'!$F$3:$I$4708,4,0)</f>
        <v>43805</v>
      </c>
      <c r="G256" s="32">
        <f>VLOOKUP(D256,[1]CRUCE!$AI$3:$AK$1048576,3,0)</f>
        <v>434916</v>
      </c>
      <c r="H256" s="9"/>
      <c r="I256" s="9"/>
      <c r="J256" s="10"/>
      <c r="K256" s="9"/>
      <c r="L256" s="12">
        <f>VLOOKUP(D256,'[3]ANEXO TECNICO No. 2'!$D$17:$H$2717,5,0)</f>
        <v>4.1999999999999993</v>
      </c>
      <c r="M256" s="9"/>
      <c r="N256" s="10"/>
      <c r="O256" s="12">
        <f>VLOOKUP(D256,[4]Hoja1!$E$66:$L$4730,8,0)</f>
        <v>434910</v>
      </c>
      <c r="P256" s="9" t="s">
        <v>41</v>
      </c>
      <c r="Q256" s="24">
        <v>273133</v>
      </c>
      <c r="R256" s="11">
        <v>434916</v>
      </c>
      <c r="S256" s="12"/>
      <c r="T256" s="12"/>
      <c r="U256" s="9"/>
      <c r="V256" s="12"/>
      <c r="W256" s="16">
        <v>2620100</v>
      </c>
      <c r="X256" s="9"/>
      <c r="Y256" s="17">
        <v>6</v>
      </c>
      <c r="Z256" s="9"/>
      <c r="AA256" s="21">
        <v>1.7999999999999998</v>
      </c>
      <c r="AB256" s="12"/>
      <c r="AC256" s="18">
        <v>4.1999999999999993</v>
      </c>
      <c r="AD256" s="17">
        <v>1.7999999999999998</v>
      </c>
      <c r="AE256" s="11" t="s">
        <v>53</v>
      </c>
      <c r="AF256" s="11">
        <v>0</v>
      </c>
      <c r="AG256" s="11">
        <v>0</v>
      </c>
      <c r="AH256" s="18">
        <v>4.1999999999999993</v>
      </c>
      <c r="AI256" s="11">
        <v>0</v>
      </c>
      <c r="AJ256" s="16" t="s">
        <v>51</v>
      </c>
    </row>
    <row r="257" spans="1:36" x14ac:dyDescent="0.25">
      <c r="A257" s="9">
        <v>249</v>
      </c>
      <c r="B257" s="10"/>
      <c r="C257" s="9" t="s">
        <v>41</v>
      </c>
      <c r="D257" s="24">
        <v>273149</v>
      </c>
      <c r="E257" s="31">
        <f>VLOOKUP(D257,[1]CRUCE!$AI$3:$AK$1048576,2,0)</f>
        <v>43791</v>
      </c>
      <c r="F257" s="31">
        <f>VLOOKUP(D257,'[2]DCMSALCIR (2)'!$F$3:$I$4708,4,0)</f>
        <v>43805</v>
      </c>
      <c r="G257" s="32">
        <f>VLOOKUP(D257,[1]CRUCE!$AI$3:$AK$1048576,3,0)</f>
        <v>434916</v>
      </c>
      <c r="H257" s="9"/>
      <c r="I257" s="9"/>
      <c r="J257" s="10"/>
      <c r="K257" s="9"/>
      <c r="L257" s="12">
        <f>VLOOKUP(D257,'[3]ANEXO TECNICO No. 2'!$D$17:$H$2717,5,0)</f>
        <v>4.1999999999999993</v>
      </c>
      <c r="M257" s="9"/>
      <c r="N257" s="10"/>
      <c r="O257" s="12">
        <f>VLOOKUP(D257,[4]Hoja1!$E$66:$L$4730,8,0)</f>
        <v>434910</v>
      </c>
      <c r="P257" s="9" t="s">
        <v>41</v>
      </c>
      <c r="Q257" s="24">
        <v>273149</v>
      </c>
      <c r="R257" s="11">
        <v>434916</v>
      </c>
      <c r="S257" s="12"/>
      <c r="T257" s="12"/>
      <c r="U257" s="9"/>
      <c r="V257" s="12"/>
      <c r="W257" s="16">
        <v>2608100</v>
      </c>
      <c r="X257" s="9"/>
      <c r="Y257" s="17">
        <v>6</v>
      </c>
      <c r="Z257" s="9"/>
      <c r="AA257" s="21">
        <v>1.7999999999999998</v>
      </c>
      <c r="AB257" s="12"/>
      <c r="AC257" s="18">
        <v>4.1999999999999993</v>
      </c>
      <c r="AD257" s="17">
        <v>1.7999999999999998</v>
      </c>
      <c r="AE257" s="11" t="s">
        <v>53</v>
      </c>
      <c r="AF257" s="11">
        <v>0</v>
      </c>
      <c r="AG257" s="11">
        <v>0</v>
      </c>
      <c r="AH257" s="18">
        <v>4.1999999999999993</v>
      </c>
      <c r="AI257" s="11">
        <v>0</v>
      </c>
      <c r="AJ257" s="16" t="s">
        <v>51</v>
      </c>
    </row>
    <row r="258" spans="1:36" x14ac:dyDescent="0.25">
      <c r="A258" s="9">
        <v>250</v>
      </c>
      <c r="B258" s="10"/>
      <c r="C258" s="9" t="s">
        <v>41</v>
      </c>
      <c r="D258" s="24">
        <v>274179</v>
      </c>
      <c r="E258" s="31">
        <f>VLOOKUP(D258,[1]CRUCE!$AI$3:$AK$1048576,2,0)</f>
        <v>43794</v>
      </c>
      <c r="F258" s="31">
        <f>VLOOKUP(D258,'[2]DCMSALCIR (2)'!$F$3:$I$4708,4,0)</f>
        <v>43817</v>
      </c>
      <c r="G258" s="32">
        <f>VLOOKUP(D258,[1]CRUCE!$AI$3:$AK$1048576,3,0)</f>
        <v>135186</v>
      </c>
      <c r="H258" s="9"/>
      <c r="I258" s="9"/>
      <c r="J258" s="10"/>
      <c r="K258" s="9"/>
      <c r="L258" s="12">
        <f>VLOOKUP(D258,'[3]ANEXO TECNICO No. 2'!$D$17:$H$2717,5,0)</f>
        <v>69939.799999999988</v>
      </c>
      <c r="M258" s="9"/>
      <c r="N258" s="10"/>
      <c r="O258" s="12">
        <f>VLOOKUP(D258,[4]Hoja1!$E$66:$L$4730,8,0)</f>
        <v>35272</v>
      </c>
      <c r="P258" s="9" t="s">
        <v>41</v>
      </c>
      <c r="Q258" s="24">
        <v>274179</v>
      </c>
      <c r="R258" s="11">
        <v>135186</v>
      </c>
      <c r="S258" s="12"/>
      <c r="T258" s="12"/>
      <c r="U258" s="9"/>
      <c r="V258" s="12"/>
      <c r="W258" s="16">
        <v>2642009</v>
      </c>
      <c r="X258" s="9"/>
      <c r="Y258" s="17">
        <v>99914</v>
      </c>
      <c r="Z258" s="9"/>
      <c r="AA258" s="21">
        <v>29974.199999999997</v>
      </c>
      <c r="AB258" s="12"/>
      <c r="AC258" s="18">
        <v>69939.799999999988</v>
      </c>
      <c r="AD258" s="17">
        <v>29974.199999999997</v>
      </c>
      <c r="AE258" s="11" t="s">
        <v>53</v>
      </c>
      <c r="AF258" s="11">
        <v>0</v>
      </c>
      <c r="AG258" s="11">
        <v>0</v>
      </c>
      <c r="AH258" s="18">
        <v>69939.799999999988</v>
      </c>
      <c r="AI258" s="11">
        <v>0</v>
      </c>
      <c r="AJ258" s="16" t="s">
        <v>51</v>
      </c>
    </row>
    <row r="259" spans="1:36" x14ac:dyDescent="0.25">
      <c r="A259" s="9">
        <v>251</v>
      </c>
      <c r="B259" s="10"/>
      <c r="C259" s="9" t="s">
        <v>41</v>
      </c>
      <c r="D259" s="24">
        <v>274042</v>
      </c>
      <c r="E259" s="31">
        <f>VLOOKUP(D259,[1]CRUCE!$AI$3:$AK$1048576,2,0)</f>
        <v>43794</v>
      </c>
      <c r="F259" s="31">
        <f>VLOOKUP(D259,'[2]DCMSALCIR (2)'!$F$3:$I$4708,4,0)</f>
        <v>43817</v>
      </c>
      <c r="G259" s="32">
        <f>VLOOKUP(D259,[1]CRUCE!$AI$3:$AK$1048576,3,0)</f>
        <v>67593</v>
      </c>
      <c r="H259" s="9"/>
      <c r="I259" s="9"/>
      <c r="J259" s="10"/>
      <c r="K259" s="9"/>
      <c r="L259" s="12">
        <f>VLOOKUP(D259,'[3]ANEXO TECNICO No. 2'!$D$17:$H$2717,5,0)</f>
        <v>28797.3</v>
      </c>
      <c r="M259" s="9"/>
      <c r="N259" s="10"/>
      <c r="O259" s="12">
        <f>VLOOKUP(D259,[4]Hoja1!$E$66:$L$4730,8,0)</f>
        <v>26454</v>
      </c>
      <c r="P259" s="9" t="s">
        <v>41</v>
      </c>
      <c r="Q259" s="24">
        <v>274042</v>
      </c>
      <c r="R259" s="11">
        <v>67593</v>
      </c>
      <c r="S259" s="12"/>
      <c r="T259" s="12"/>
      <c r="U259" s="9"/>
      <c r="V259" s="12"/>
      <c r="W259" s="16">
        <v>2642017</v>
      </c>
      <c r="X259" s="9"/>
      <c r="Y259" s="17">
        <v>41139</v>
      </c>
      <c r="Z259" s="9"/>
      <c r="AA259" s="21">
        <v>12341.699999999999</v>
      </c>
      <c r="AB259" s="12"/>
      <c r="AC259" s="18">
        <v>28797.3</v>
      </c>
      <c r="AD259" s="17">
        <v>12341.699999999999</v>
      </c>
      <c r="AE259" s="11" t="s">
        <v>53</v>
      </c>
      <c r="AF259" s="11">
        <v>0</v>
      </c>
      <c r="AG259" s="11">
        <v>0</v>
      </c>
      <c r="AH259" s="18">
        <v>28797.3</v>
      </c>
      <c r="AI259" s="11">
        <v>0</v>
      </c>
      <c r="AJ259" s="16" t="s">
        <v>51</v>
      </c>
    </row>
    <row r="260" spans="1:36" x14ac:dyDescent="0.25">
      <c r="A260" s="9">
        <v>252</v>
      </c>
      <c r="B260" s="10"/>
      <c r="C260" s="9" t="s">
        <v>41</v>
      </c>
      <c r="D260" s="24">
        <v>274466</v>
      </c>
      <c r="E260" s="31">
        <f>VLOOKUP(D260,[1]CRUCE!$AI$3:$AK$1048576,2,0)</f>
        <v>43795</v>
      </c>
      <c r="F260" s="31">
        <f>VLOOKUP(D260,'[2]DCMSALCIR (2)'!$F$3:$I$4708,4,0)</f>
        <v>43817</v>
      </c>
      <c r="G260" s="32">
        <f>VLOOKUP(D260,[1]CRUCE!$AI$3:$AK$1048576,3,0)</f>
        <v>40656</v>
      </c>
      <c r="H260" s="9"/>
      <c r="I260" s="9"/>
      <c r="J260" s="10"/>
      <c r="K260" s="9"/>
      <c r="L260" s="12">
        <f>VLOOKUP(D260,'[3]ANEXO TECNICO No. 2'!$D$17:$H$2717,5,0)</f>
        <v>7.6999999999999993</v>
      </c>
      <c r="M260" s="9"/>
      <c r="N260" s="10"/>
      <c r="O260" s="12">
        <f>VLOOKUP(D260,[4]Hoja1!$E$66:$L$4730,8,0)</f>
        <v>40645</v>
      </c>
      <c r="P260" s="9" t="s">
        <v>41</v>
      </c>
      <c r="Q260" s="24">
        <v>274466</v>
      </c>
      <c r="R260" s="11">
        <v>40656</v>
      </c>
      <c r="S260" s="12"/>
      <c r="T260" s="12"/>
      <c r="U260" s="9"/>
      <c r="V260" s="12"/>
      <c r="W260" s="16">
        <v>2642048</v>
      </c>
      <c r="X260" s="9"/>
      <c r="Y260" s="17">
        <v>11</v>
      </c>
      <c r="Z260" s="9"/>
      <c r="AA260" s="21">
        <v>3.3</v>
      </c>
      <c r="AB260" s="12"/>
      <c r="AC260" s="18">
        <v>7.6999999999999993</v>
      </c>
      <c r="AD260" s="17">
        <v>3.3</v>
      </c>
      <c r="AE260" s="11" t="s">
        <v>53</v>
      </c>
      <c r="AF260" s="11">
        <v>0</v>
      </c>
      <c r="AG260" s="11">
        <v>0</v>
      </c>
      <c r="AH260" s="18">
        <v>7.6999999999999993</v>
      </c>
      <c r="AI260" s="11">
        <v>0</v>
      </c>
      <c r="AJ260" s="16" t="s">
        <v>51</v>
      </c>
    </row>
    <row r="261" spans="1:36" x14ac:dyDescent="0.25">
      <c r="A261" s="9">
        <v>253</v>
      </c>
      <c r="B261" s="10"/>
      <c r="C261" s="9" t="s">
        <v>41</v>
      </c>
      <c r="D261" s="24">
        <v>274484</v>
      </c>
      <c r="E261" s="31">
        <f>VLOOKUP(D261,[1]CRUCE!$AI$3:$AK$1048576,2,0)</f>
        <v>43795</v>
      </c>
      <c r="F261" s="31">
        <f>VLOOKUP(D261,'[2]DCMSALCIR (2)'!$F$3:$I$4708,4,0)</f>
        <v>43872</v>
      </c>
      <c r="G261" s="32">
        <f>VLOOKUP(D261,[1]CRUCE!$AI$3:$AK$1048576,3,0)</f>
        <v>29568</v>
      </c>
      <c r="H261" s="9"/>
      <c r="I261" s="9"/>
      <c r="J261" s="10"/>
      <c r="K261" s="9"/>
      <c r="L261" s="12">
        <f>VLOOKUP(D261,'[3]ANEXO TECNICO No. 2'!$D$17:$H$2717,5,0)</f>
        <v>5.6</v>
      </c>
      <c r="M261" s="9"/>
      <c r="N261" s="10"/>
      <c r="O261" s="12">
        <f>VLOOKUP(D261,[4]Hoja1!$E$66:$L$4730,8,0)</f>
        <v>29560</v>
      </c>
      <c r="P261" s="9" t="s">
        <v>41</v>
      </c>
      <c r="Q261" s="24">
        <v>274484</v>
      </c>
      <c r="R261" s="11">
        <v>29568</v>
      </c>
      <c r="S261" s="12"/>
      <c r="T261" s="12"/>
      <c r="U261" s="9"/>
      <c r="V261" s="12"/>
      <c r="W261" s="16">
        <v>2687155</v>
      </c>
      <c r="X261" s="9"/>
      <c r="Y261" s="17">
        <v>8</v>
      </c>
      <c r="Z261" s="9"/>
      <c r="AA261" s="21">
        <v>2.4</v>
      </c>
      <c r="AB261" s="12"/>
      <c r="AC261" s="18">
        <v>5.6</v>
      </c>
      <c r="AD261" s="17">
        <v>2.4</v>
      </c>
      <c r="AE261" s="11" t="s">
        <v>53</v>
      </c>
      <c r="AF261" s="11">
        <v>0</v>
      </c>
      <c r="AG261" s="11">
        <v>0</v>
      </c>
      <c r="AH261" s="18">
        <v>5.6</v>
      </c>
      <c r="AI261" s="11">
        <v>0</v>
      </c>
      <c r="AJ261" s="16" t="s">
        <v>51</v>
      </c>
    </row>
    <row r="262" spans="1:36" x14ac:dyDescent="0.25">
      <c r="A262" s="9">
        <v>254</v>
      </c>
      <c r="B262" s="10"/>
      <c r="C262" s="9" t="s">
        <v>41</v>
      </c>
      <c r="D262" s="24">
        <v>275519</v>
      </c>
      <c r="E262" s="31">
        <f>VLOOKUP(D262,[1]CRUCE!$AI$3:$AK$1048576,2,0)</f>
        <v>43796</v>
      </c>
      <c r="F262" s="31">
        <f>VLOOKUP(D262,'[2]DCMSALCIR (2)'!$F$3:$I$4708,4,0)</f>
        <v>43815</v>
      </c>
      <c r="G262" s="32">
        <f>VLOOKUP(D262,[1]CRUCE!$AI$3:$AK$1048576,3,0)</f>
        <v>27378608</v>
      </c>
      <c r="H262" s="9"/>
      <c r="I262" s="9"/>
      <c r="J262" s="10"/>
      <c r="K262" s="9"/>
      <c r="L262" s="12">
        <f>VLOOKUP(D262,'[3]ANEXO TECNICO No. 2'!$D$17:$H$2717,5,0)</f>
        <v>1.4</v>
      </c>
      <c r="M262" s="9"/>
      <c r="N262" s="10"/>
      <c r="O262" s="12">
        <f>VLOOKUP(D262,[4]Hoja1!$E$66:$L$4730,8,0)</f>
        <v>27378606</v>
      </c>
      <c r="P262" s="9" t="s">
        <v>41</v>
      </c>
      <c r="Q262" s="24">
        <v>275519</v>
      </c>
      <c r="R262" s="11">
        <v>27378608</v>
      </c>
      <c r="S262" s="12"/>
      <c r="T262" s="12"/>
      <c r="U262" s="9"/>
      <c r="V262" s="12"/>
      <c r="W262" s="16">
        <v>2625977</v>
      </c>
      <c r="X262" s="9"/>
      <c r="Y262" s="17">
        <v>2</v>
      </c>
      <c r="Z262" s="9"/>
      <c r="AA262" s="21">
        <v>0.6</v>
      </c>
      <c r="AB262" s="12"/>
      <c r="AC262" s="18">
        <v>1.4</v>
      </c>
      <c r="AD262" s="17">
        <v>0.6</v>
      </c>
      <c r="AE262" s="11" t="s">
        <v>53</v>
      </c>
      <c r="AF262" s="11">
        <v>0</v>
      </c>
      <c r="AG262" s="11">
        <v>0</v>
      </c>
      <c r="AH262" s="18">
        <v>1.4</v>
      </c>
      <c r="AI262" s="11">
        <v>0</v>
      </c>
      <c r="AJ262" s="16" t="s">
        <v>51</v>
      </c>
    </row>
    <row r="263" spans="1:36" x14ac:dyDescent="0.25">
      <c r="A263" s="9">
        <v>255</v>
      </c>
      <c r="B263" s="10"/>
      <c r="C263" s="9" t="s">
        <v>41</v>
      </c>
      <c r="D263" s="24">
        <v>275462</v>
      </c>
      <c r="E263" s="31">
        <f>VLOOKUP(D263,[1]CRUCE!$AI$3:$AK$1048576,2,0)</f>
        <v>43796</v>
      </c>
      <c r="F263" s="31">
        <f>VLOOKUP(D263,'[2]DCMSALCIR (2)'!$F$3:$I$4708,4,0)</f>
        <v>43872</v>
      </c>
      <c r="G263" s="32">
        <f>VLOOKUP(D263,[1]CRUCE!$AI$3:$AK$1048576,3,0)</f>
        <v>3888</v>
      </c>
      <c r="H263" s="9"/>
      <c r="I263" s="9"/>
      <c r="J263" s="10"/>
      <c r="K263" s="9"/>
      <c r="L263" s="12">
        <f>VLOOKUP(D263,'[3]ANEXO TECNICO No. 2'!$D$17:$H$2717,5,0)</f>
        <v>5.6</v>
      </c>
      <c r="M263" s="9"/>
      <c r="N263" s="10"/>
      <c r="O263" s="12">
        <f>VLOOKUP(D263,[4]Hoja1!$E$66:$L$4730,8,0)</f>
        <v>3880</v>
      </c>
      <c r="P263" s="9" t="s">
        <v>41</v>
      </c>
      <c r="Q263" s="24">
        <v>275462</v>
      </c>
      <c r="R263" s="11">
        <v>3888</v>
      </c>
      <c r="S263" s="12"/>
      <c r="T263" s="12"/>
      <c r="U263" s="9"/>
      <c r="V263" s="12"/>
      <c r="W263" s="16">
        <v>2687102</v>
      </c>
      <c r="X263" s="9"/>
      <c r="Y263" s="17">
        <v>8</v>
      </c>
      <c r="Z263" s="9"/>
      <c r="AA263" s="21">
        <v>2.4</v>
      </c>
      <c r="AB263" s="12"/>
      <c r="AC263" s="18">
        <v>5.6</v>
      </c>
      <c r="AD263" s="17">
        <v>2.4</v>
      </c>
      <c r="AE263" s="11" t="s">
        <v>53</v>
      </c>
      <c r="AF263" s="11">
        <v>0</v>
      </c>
      <c r="AG263" s="11">
        <v>0</v>
      </c>
      <c r="AH263" s="18">
        <v>5.6</v>
      </c>
      <c r="AI263" s="11">
        <v>0</v>
      </c>
      <c r="AJ263" s="16" t="s">
        <v>51</v>
      </c>
    </row>
    <row r="264" spans="1:36" x14ac:dyDescent="0.25">
      <c r="A264" s="9">
        <v>256</v>
      </c>
      <c r="B264" s="10"/>
      <c r="C264" s="9" t="s">
        <v>41</v>
      </c>
      <c r="D264" s="24">
        <v>275872</v>
      </c>
      <c r="E264" s="31">
        <f>VLOOKUP(D264,[1]CRUCE!$AI$3:$AK$1048576,2,0)</f>
        <v>43797</v>
      </c>
      <c r="F264" s="31">
        <f>VLOOKUP(D264,'[2]DCMSALCIR (2)'!$F$3:$I$4708,4,0)</f>
        <v>43815</v>
      </c>
      <c r="G264" s="32">
        <f>VLOOKUP(D264,[1]CRUCE!$AI$3:$AK$1048576,3,0)</f>
        <v>10874728</v>
      </c>
      <c r="H264" s="9"/>
      <c r="I264" s="9"/>
      <c r="J264" s="10"/>
      <c r="K264" s="9"/>
      <c r="L264" s="12">
        <f>VLOOKUP(D264,'[3]ANEXO TECNICO No. 2'!$D$17:$H$2717,5,0)</f>
        <v>5.6</v>
      </c>
      <c r="M264" s="9"/>
      <c r="N264" s="10"/>
      <c r="O264" s="12">
        <f>VLOOKUP(D264,[4]Hoja1!$E$66:$L$4730,8,0)</f>
        <v>10874720</v>
      </c>
      <c r="P264" s="9" t="s">
        <v>41</v>
      </c>
      <c r="Q264" s="24">
        <v>275872</v>
      </c>
      <c r="R264" s="11">
        <v>10874728</v>
      </c>
      <c r="S264" s="12"/>
      <c r="T264" s="12"/>
      <c r="U264" s="9"/>
      <c r="V264" s="12"/>
      <c r="W264" s="16">
        <v>2626591</v>
      </c>
      <c r="X264" s="9"/>
      <c r="Y264" s="17">
        <v>8</v>
      </c>
      <c r="Z264" s="9"/>
      <c r="AA264" s="21">
        <v>2.4</v>
      </c>
      <c r="AB264" s="12"/>
      <c r="AC264" s="18">
        <v>5.6</v>
      </c>
      <c r="AD264" s="17">
        <v>2.4</v>
      </c>
      <c r="AE264" s="11" t="s">
        <v>53</v>
      </c>
      <c r="AF264" s="11">
        <v>0</v>
      </c>
      <c r="AG264" s="11">
        <v>0</v>
      </c>
      <c r="AH264" s="18">
        <v>5.6</v>
      </c>
      <c r="AI264" s="11">
        <v>0</v>
      </c>
      <c r="AJ264" s="16" t="s">
        <v>51</v>
      </c>
    </row>
    <row r="265" spans="1:36" x14ac:dyDescent="0.25">
      <c r="A265" s="9">
        <v>257</v>
      </c>
      <c r="B265" s="10"/>
      <c r="C265" s="9" t="s">
        <v>41</v>
      </c>
      <c r="D265" s="24">
        <v>275991</v>
      </c>
      <c r="E265" s="31">
        <f>VLOOKUP(D265,[1]CRUCE!$AI$3:$AK$1048576,2,0)</f>
        <v>43797</v>
      </c>
      <c r="F265" s="31">
        <f>VLOOKUP(D265,'[2]DCMSALCIR (2)'!$F$3:$I$4708,4,0)</f>
        <v>43872</v>
      </c>
      <c r="G265" s="32">
        <f>VLOOKUP(D265,[1]CRUCE!$AI$3:$AK$1048576,3,0)</f>
        <v>90124</v>
      </c>
      <c r="H265" s="9"/>
      <c r="I265" s="9"/>
      <c r="J265" s="10"/>
      <c r="K265" s="9"/>
      <c r="L265" s="12">
        <f>VLOOKUP(D265,'[3]ANEXO TECNICO No. 2'!$D$17:$H$2717,5,0)</f>
        <v>38396.399999999994</v>
      </c>
      <c r="M265" s="9"/>
      <c r="N265" s="10"/>
      <c r="O265" s="12">
        <f>VLOOKUP(D265,[4]Hoja1!$E$66:$L$4730,8,0)</f>
        <v>35272</v>
      </c>
      <c r="P265" s="9" t="s">
        <v>41</v>
      </c>
      <c r="Q265" s="24">
        <v>275991</v>
      </c>
      <c r="R265" s="11">
        <v>90124</v>
      </c>
      <c r="S265" s="12"/>
      <c r="T265" s="12"/>
      <c r="U265" s="9"/>
      <c r="V265" s="12"/>
      <c r="W265" s="16">
        <v>2687104</v>
      </c>
      <c r="X265" s="9"/>
      <c r="Y265" s="17">
        <v>54852</v>
      </c>
      <c r="Z265" s="9"/>
      <c r="AA265" s="21">
        <v>16455.599999999999</v>
      </c>
      <c r="AB265" s="12"/>
      <c r="AC265" s="18">
        <v>38396.399999999994</v>
      </c>
      <c r="AD265" s="17">
        <v>16455.599999999999</v>
      </c>
      <c r="AE265" s="11" t="s">
        <v>53</v>
      </c>
      <c r="AF265" s="11">
        <v>0</v>
      </c>
      <c r="AG265" s="11">
        <v>0</v>
      </c>
      <c r="AH265" s="18">
        <v>38396.399999999994</v>
      </c>
      <c r="AI265" s="11">
        <v>0</v>
      </c>
      <c r="AJ265" s="16" t="s">
        <v>51</v>
      </c>
    </row>
    <row r="266" spans="1:36" x14ac:dyDescent="0.25">
      <c r="A266" s="9">
        <v>258</v>
      </c>
      <c r="B266" s="10"/>
      <c r="C266" s="9" t="s">
        <v>41</v>
      </c>
      <c r="D266" s="24">
        <v>276625</v>
      </c>
      <c r="E266" s="31">
        <f>VLOOKUP(D266,[1]CRUCE!$AI$3:$AK$1048576,2,0)</f>
        <v>43798</v>
      </c>
      <c r="F266" s="31">
        <f>VLOOKUP(D266,'[2]DCMSALCIR (2)'!$F$3:$I$4708,4,0)</f>
        <v>43872</v>
      </c>
      <c r="G266" s="32">
        <f>VLOOKUP(D266,[1]CRUCE!$AI$3:$AK$1048576,3,0)</f>
        <v>34968</v>
      </c>
      <c r="H266" s="9"/>
      <c r="I266" s="9"/>
      <c r="J266" s="10"/>
      <c r="K266" s="9"/>
      <c r="L266" s="12">
        <f>VLOOKUP(D266,'[3]ANEXO TECNICO No. 2'!$D$17:$H$2717,5,0)</f>
        <v>2380</v>
      </c>
      <c r="M266" s="9"/>
      <c r="N266" s="10"/>
      <c r="O266" s="12">
        <f>VLOOKUP(D266,[4]Hoja1!$E$66:$L$4730,8,0)</f>
        <v>31568</v>
      </c>
      <c r="P266" s="9" t="s">
        <v>41</v>
      </c>
      <c r="Q266" s="24">
        <v>276625</v>
      </c>
      <c r="R266" s="11">
        <v>34968</v>
      </c>
      <c r="S266" s="12"/>
      <c r="T266" s="12"/>
      <c r="U266" s="9"/>
      <c r="V266" s="12"/>
      <c r="W266" s="16">
        <v>2700156</v>
      </c>
      <c r="X266" s="9"/>
      <c r="Y266" s="17">
        <v>3400</v>
      </c>
      <c r="Z266" s="9"/>
      <c r="AA266" s="21">
        <v>1020</v>
      </c>
      <c r="AB266" s="12"/>
      <c r="AC266" s="18">
        <v>2380</v>
      </c>
      <c r="AD266" s="17">
        <v>1020</v>
      </c>
      <c r="AE266" s="11" t="s">
        <v>53</v>
      </c>
      <c r="AF266" s="11">
        <v>0</v>
      </c>
      <c r="AG266" s="11">
        <v>0</v>
      </c>
      <c r="AH266" s="18">
        <v>2380</v>
      </c>
      <c r="AI266" s="11">
        <v>0</v>
      </c>
      <c r="AJ266" s="16" t="s">
        <v>51</v>
      </c>
    </row>
    <row r="267" spans="1:36" x14ac:dyDescent="0.25">
      <c r="A267" s="9">
        <v>259</v>
      </c>
      <c r="B267" s="10"/>
      <c r="C267" s="9" t="s">
        <v>41</v>
      </c>
      <c r="D267" s="24">
        <v>276605</v>
      </c>
      <c r="E267" s="31">
        <f>VLOOKUP(D267,[1]CRUCE!$AI$3:$AK$1048576,2,0)</f>
        <v>43798</v>
      </c>
      <c r="F267" s="31">
        <f>VLOOKUP(D267,'[2]DCMSALCIR (2)'!$F$3:$I$4708,4,0)</f>
        <v>43817</v>
      </c>
      <c r="G267" s="32">
        <f>VLOOKUP(D267,[1]CRUCE!$AI$3:$AK$1048576,3,0)</f>
        <v>6588</v>
      </c>
      <c r="H267" s="9"/>
      <c r="I267" s="9"/>
      <c r="J267" s="10"/>
      <c r="K267" s="9"/>
      <c r="L267" s="12">
        <f>VLOOKUP(D267,'[3]ANEXO TECNICO No. 2'!$D$17:$H$2717,5,0)</f>
        <v>8.3999999999999986</v>
      </c>
      <c r="M267" s="9"/>
      <c r="N267" s="10"/>
      <c r="O267" s="12">
        <f>VLOOKUP(D267,[4]Hoja1!$E$66:$L$4730,8,0)</f>
        <v>6576</v>
      </c>
      <c r="P267" s="9" t="s">
        <v>41</v>
      </c>
      <c r="Q267" s="24">
        <v>276605</v>
      </c>
      <c r="R267" s="11">
        <v>6588</v>
      </c>
      <c r="S267" s="12"/>
      <c r="T267" s="12"/>
      <c r="U267" s="9"/>
      <c r="V267" s="12"/>
      <c r="W267" s="16">
        <v>2642042</v>
      </c>
      <c r="X267" s="9"/>
      <c r="Y267" s="17">
        <v>12</v>
      </c>
      <c r="Z267" s="9"/>
      <c r="AA267" s="21">
        <v>3.5999999999999996</v>
      </c>
      <c r="AB267" s="12"/>
      <c r="AC267" s="18">
        <v>8.3999999999999986</v>
      </c>
      <c r="AD267" s="17">
        <v>3.5999999999999996</v>
      </c>
      <c r="AE267" s="11" t="s">
        <v>53</v>
      </c>
      <c r="AF267" s="11">
        <v>0</v>
      </c>
      <c r="AG267" s="11">
        <v>0</v>
      </c>
      <c r="AH267" s="18">
        <v>8.3999999999999986</v>
      </c>
      <c r="AI267" s="11">
        <v>0</v>
      </c>
      <c r="AJ267" s="16" t="s">
        <v>51</v>
      </c>
    </row>
    <row r="268" spans="1:36" x14ac:dyDescent="0.25">
      <c r="A268" s="9">
        <v>260</v>
      </c>
      <c r="B268" s="10"/>
      <c r="C268" s="9" t="s">
        <v>41</v>
      </c>
      <c r="D268" s="24">
        <v>277888</v>
      </c>
      <c r="E268" s="31">
        <f>VLOOKUP(D268,[1]CRUCE!$AI$3:$AK$1048576,2,0)</f>
        <v>43802</v>
      </c>
      <c r="F268" s="31">
        <f>VLOOKUP(D268,'[2]DCMSALCIR (2)'!$F$3:$I$4708,4,0)</f>
        <v>43815</v>
      </c>
      <c r="G268" s="32">
        <f>VLOOKUP(D268,[1]CRUCE!$AI$3:$AK$1048576,3,0)</f>
        <v>30308022</v>
      </c>
      <c r="H268" s="9"/>
      <c r="I268" s="9"/>
      <c r="J268" s="10"/>
      <c r="K268" s="9"/>
      <c r="L268" s="12">
        <f>VLOOKUP(D268,'[3]ANEXO TECNICO No. 2'!$D$17:$H$2717,5,0)</f>
        <v>4.1999999999999993</v>
      </c>
      <c r="M268" s="9"/>
      <c r="N268" s="10"/>
      <c r="O268" s="12">
        <f>VLOOKUP(D268,[4]Hoja1!$E$66:$L$4730,8,0)</f>
        <v>30308016</v>
      </c>
      <c r="P268" s="9" t="s">
        <v>41</v>
      </c>
      <c r="Q268" s="24">
        <v>277888</v>
      </c>
      <c r="R268" s="11">
        <v>30308022</v>
      </c>
      <c r="S268" s="12"/>
      <c r="T268" s="12"/>
      <c r="U268" s="9"/>
      <c r="V268" s="12"/>
      <c r="W268" s="16">
        <v>2625974</v>
      </c>
      <c r="X268" s="9"/>
      <c r="Y268" s="17">
        <v>6</v>
      </c>
      <c r="Z268" s="9"/>
      <c r="AA268" s="21">
        <v>1.7999999999999998</v>
      </c>
      <c r="AB268" s="12"/>
      <c r="AC268" s="18">
        <v>4.1999999999999993</v>
      </c>
      <c r="AD268" s="17">
        <v>1.7999999999999998</v>
      </c>
      <c r="AE268" s="11" t="s">
        <v>53</v>
      </c>
      <c r="AF268" s="11">
        <v>0</v>
      </c>
      <c r="AG268" s="11">
        <v>0</v>
      </c>
      <c r="AH268" s="18">
        <v>4.1999999999999993</v>
      </c>
      <c r="AI268" s="11">
        <v>0</v>
      </c>
      <c r="AJ268" s="16" t="s">
        <v>51</v>
      </c>
    </row>
    <row r="269" spans="1:36" x14ac:dyDescent="0.25">
      <c r="A269" s="9">
        <v>261</v>
      </c>
      <c r="B269" s="10"/>
      <c r="C269" s="9" t="s">
        <v>41</v>
      </c>
      <c r="D269" s="24">
        <v>278654</v>
      </c>
      <c r="E269" s="31">
        <f>VLOOKUP(D269,[1]CRUCE!$AI$3:$AK$1048576,2,0)</f>
        <v>43803</v>
      </c>
      <c r="F269" s="31">
        <f>VLOOKUP(D269,'[2]DCMSALCIR (2)'!$F$3:$I$4708,4,0)</f>
        <v>43817</v>
      </c>
      <c r="G269" s="32">
        <f>VLOOKUP(D269,[1]CRUCE!$AI$3:$AK$1048576,3,0)</f>
        <v>7895887</v>
      </c>
      <c r="H269" s="9"/>
      <c r="I269" s="9"/>
      <c r="J269" s="10"/>
      <c r="K269" s="9"/>
      <c r="L269" s="12">
        <f>VLOOKUP(D269,'[3]ANEXO TECNICO No. 2'!$D$17:$H$2717,5,0)</f>
        <v>0.7</v>
      </c>
      <c r="M269" s="9"/>
      <c r="N269" s="10"/>
      <c r="O269" s="12">
        <f>VLOOKUP(D269,[4]Hoja1!$E$66:$L$4730,8,0)</f>
        <v>7895886</v>
      </c>
      <c r="P269" s="9" t="s">
        <v>41</v>
      </c>
      <c r="Q269" s="24">
        <v>278654</v>
      </c>
      <c r="R269" s="11">
        <v>7895887</v>
      </c>
      <c r="S269" s="12"/>
      <c r="T269" s="12"/>
      <c r="U269" s="9"/>
      <c r="V269" s="12"/>
      <c r="W269" s="16">
        <v>2626691</v>
      </c>
      <c r="X269" s="9"/>
      <c r="Y269" s="17">
        <v>1</v>
      </c>
      <c r="Z269" s="9"/>
      <c r="AA269" s="21">
        <v>0.3</v>
      </c>
      <c r="AB269" s="12"/>
      <c r="AC269" s="18">
        <v>0.7</v>
      </c>
      <c r="AD269" s="17">
        <v>0.3</v>
      </c>
      <c r="AE269" s="11" t="s">
        <v>53</v>
      </c>
      <c r="AF269" s="11">
        <v>0</v>
      </c>
      <c r="AG269" s="11">
        <v>0</v>
      </c>
      <c r="AH269" s="18">
        <v>0.7</v>
      </c>
      <c r="AI269" s="11">
        <v>0</v>
      </c>
      <c r="AJ269" s="16" t="s">
        <v>51</v>
      </c>
    </row>
    <row r="270" spans="1:36" x14ac:dyDescent="0.25">
      <c r="A270" s="9">
        <v>262</v>
      </c>
      <c r="B270" s="10"/>
      <c r="C270" s="9" t="s">
        <v>43</v>
      </c>
      <c r="D270" s="24">
        <v>280521</v>
      </c>
      <c r="E270" s="31">
        <f>VLOOKUP(D270,[1]CRUCE!$AI$3:$AK$1048576,2,0)</f>
        <v>43809</v>
      </c>
      <c r="F270" s="31">
        <f>VLOOKUP(D270,'[2]DCMSALCIR (2)'!$F$3:$I$4708,4,0)</f>
        <v>43837</v>
      </c>
      <c r="G270" s="32">
        <f>VLOOKUP(D270,[1]CRUCE!$AI$3:$AK$1048576,3,0)</f>
        <v>10257380</v>
      </c>
      <c r="H270" s="9"/>
      <c r="I270" s="9"/>
      <c r="J270" s="10"/>
      <c r="K270" s="9"/>
      <c r="L270" s="12">
        <f>VLOOKUP(D270,'[3]ANEXO TECNICO No. 2'!$D$17:$H$2717,5,0)</f>
        <v>2.8</v>
      </c>
      <c r="M270" s="9"/>
      <c r="N270" s="10"/>
      <c r="O270" s="12">
        <f>VLOOKUP(D270,[4]Hoja1!$E$66:$L$4730,8,0)</f>
        <v>10257376</v>
      </c>
      <c r="P270" s="9" t="s">
        <v>43</v>
      </c>
      <c r="Q270" s="24">
        <v>280521</v>
      </c>
      <c r="R270" s="11">
        <v>10257380</v>
      </c>
      <c r="S270" s="12"/>
      <c r="T270" s="12"/>
      <c r="U270" s="9"/>
      <c r="V270" s="12"/>
      <c r="W270" s="16">
        <v>2644982</v>
      </c>
      <c r="X270" s="9"/>
      <c r="Y270" s="17">
        <v>4</v>
      </c>
      <c r="Z270" s="9"/>
      <c r="AA270" s="21">
        <v>1.2</v>
      </c>
      <c r="AB270" s="12"/>
      <c r="AC270" s="18">
        <v>2.8</v>
      </c>
      <c r="AD270" s="17">
        <v>1.2</v>
      </c>
      <c r="AE270" s="11" t="s">
        <v>53</v>
      </c>
      <c r="AF270" s="11">
        <v>0</v>
      </c>
      <c r="AG270" s="11">
        <v>0</v>
      </c>
      <c r="AH270" s="18">
        <v>2.8</v>
      </c>
      <c r="AI270" s="11">
        <v>0</v>
      </c>
      <c r="AJ270" s="16" t="s">
        <v>51</v>
      </c>
    </row>
    <row r="271" spans="1:36" x14ac:dyDescent="0.25">
      <c r="A271" s="9">
        <v>263</v>
      </c>
      <c r="B271" s="10"/>
      <c r="C271" s="9" t="s">
        <v>43</v>
      </c>
      <c r="D271" s="24">
        <v>280540</v>
      </c>
      <c r="E271" s="31">
        <f>VLOOKUP(D271,[1]CRUCE!$AI$3:$AK$1048576,2,0)</f>
        <v>43809</v>
      </c>
      <c r="F271" s="31">
        <f>VLOOKUP(D271,'[2]DCMSALCIR (2)'!$F$3:$I$4708,4,0)</f>
        <v>43837</v>
      </c>
      <c r="G271" s="32">
        <f>VLOOKUP(D271,[1]CRUCE!$AI$3:$AK$1048576,3,0)</f>
        <v>2971065</v>
      </c>
      <c r="H271" s="9"/>
      <c r="I271" s="9"/>
      <c r="J271" s="10"/>
      <c r="K271" s="9"/>
      <c r="L271" s="12">
        <f>VLOOKUP(D271,'[3]ANEXO TECNICO No. 2'!$D$17:$H$2717,5,0)</f>
        <v>2.0999999999999996</v>
      </c>
      <c r="M271" s="9"/>
      <c r="N271" s="10"/>
      <c r="O271" s="12">
        <f>VLOOKUP(D271,[4]Hoja1!$E$66:$L$4730,8,0)</f>
        <v>2971062</v>
      </c>
      <c r="P271" s="9" t="s">
        <v>43</v>
      </c>
      <c r="Q271" s="24">
        <v>280540</v>
      </c>
      <c r="R271" s="11">
        <v>2971065</v>
      </c>
      <c r="S271" s="12"/>
      <c r="T271" s="12"/>
      <c r="U271" s="9"/>
      <c r="V271" s="12"/>
      <c r="W271" s="16">
        <v>2643728</v>
      </c>
      <c r="X271" s="9"/>
      <c r="Y271" s="17">
        <v>3</v>
      </c>
      <c r="Z271" s="9"/>
      <c r="AA271" s="21">
        <v>0.89999999999999991</v>
      </c>
      <c r="AB271" s="12"/>
      <c r="AC271" s="18">
        <v>2.0999999999999996</v>
      </c>
      <c r="AD271" s="17">
        <v>0.89999999999999991</v>
      </c>
      <c r="AE271" s="11" t="s">
        <v>53</v>
      </c>
      <c r="AF271" s="11">
        <v>0</v>
      </c>
      <c r="AG271" s="11">
        <v>0</v>
      </c>
      <c r="AH271" s="18">
        <v>2.0999999999999996</v>
      </c>
      <c r="AI271" s="11">
        <v>0</v>
      </c>
      <c r="AJ271" s="16" t="s">
        <v>51</v>
      </c>
    </row>
    <row r="272" spans="1:36" x14ac:dyDescent="0.25">
      <c r="A272" s="9">
        <v>264</v>
      </c>
      <c r="B272" s="10"/>
      <c r="C272" s="9" t="s">
        <v>43</v>
      </c>
      <c r="D272" s="24">
        <v>281058</v>
      </c>
      <c r="E272" s="31">
        <f>VLOOKUP(D272,[1]CRUCE!$AI$3:$AK$1048576,2,0)</f>
        <v>43810</v>
      </c>
      <c r="F272" s="31">
        <f>VLOOKUP(D272,'[2]DCMSALCIR (2)'!$F$3:$I$4708,4,0)</f>
        <v>43837</v>
      </c>
      <c r="G272" s="32">
        <f>VLOOKUP(D272,[1]CRUCE!$AI$3:$AK$1048576,3,0)</f>
        <v>9267540</v>
      </c>
      <c r="H272" s="9"/>
      <c r="I272" s="9"/>
      <c r="J272" s="10"/>
      <c r="K272" s="9"/>
      <c r="L272" s="12">
        <f>VLOOKUP(D272,'[3]ANEXO TECNICO No. 2'!$D$17:$H$2717,5,0)</f>
        <v>7</v>
      </c>
      <c r="M272" s="9"/>
      <c r="N272" s="10"/>
      <c r="O272" s="12">
        <f>VLOOKUP(D272,[4]Hoja1!$E$66:$L$4730,8,0)</f>
        <v>9267530</v>
      </c>
      <c r="P272" s="9" t="s">
        <v>43</v>
      </c>
      <c r="Q272" s="24">
        <v>281058</v>
      </c>
      <c r="R272" s="11">
        <v>9267540</v>
      </c>
      <c r="S272" s="12"/>
      <c r="T272" s="12"/>
      <c r="U272" s="9"/>
      <c r="V272" s="12"/>
      <c r="W272" s="16">
        <v>2643689</v>
      </c>
      <c r="X272" s="9"/>
      <c r="Y272" s="17">
        <v>10</v>
      </c>
      <c r="Z272" s="9"/>
      <c r="AA272" s="21">
        <v>3</v>
      </c>
      <c r="AB272" s="12"/>
      <c r="AC272" s="18">
        <v>7</v>
      </c>
      <c r="AD272" s="17">
        <v>3</v>
      </c>
      <c r="AE272" s="11" t="s">
        <v>53</v>
      </c>
      <c r="AF272" s="11">
        <v>0</v>
      </c>
      <c r="AG272" s="11">
        <v>0</v>
      </c>
      <c r="AH272" s="18">
        <v>7</v>
      </c>
      <c r="AI272" s="11">
        <v>0</v>
      </c>
      <c r="AJ272" s="16" t="s">
        <v>51</v>
      </c>
    </row>
    <row r="273" spans="1:36" x14ac:dyDescent="0.25">
      <c r="A273" s="9">
        <v>265</v>
      </c>
      <c r="B273" s="10"/>
      <c r="C273" s="9" t="s">
        <v>43</v>
      </c>
      <c r="D273" s="24">
        <v>282439</v>
      </c>
      <c r="E273" s="31">
        <f>VLOOKUP(D273,[1]CRUCE!$AI$3:$AK$1048576,2,0)</f>
        <v>43812</v>
      </c>
      <c r="F273" s="31">
        <f>VLOOKUP(D273,'[2]DCMSALCIR (2)'!$F$3:$I$4708,4,0)</f>
        <v>43837</v>
      </c>
      <c r="G273" s="32">
        <f>VLOOKUP(D273,[1]CRUCE!$AI$3:$AK$1048576,3,0)</f>
        <v>10559840</v>
      </c>
      <c r="H273" s="9"/>
      <c r="I273" s="9"/>
      <c r="J273" s="10"/>
      <c r="K273" s="9"/>
      <c r="L273" s="12">
        <f>VLOOKUP(D273,'[3]ANEXO TECNICO No. 2'!$D$17:$H$2717,5,0)</f>
        <v>11.2</v>
      </c>
      <c r="M273" s="9"/>
      <c r="N273" s="10"/>
      <c r="O273" s="12">
        <f>VLOOKUP(D273,[4]Hoja1!$E$66:$L$4730,8,0)</f>
        <v>10559824</v>
      </c>
      <c r="P273" s="9" t="s">
        <v>43</v>
      </c>
      <c r="Q273" s="24">
        <v>282439</v>
      </c>
      <c r="R273" s="11">
        <v>10559840</v>
      </c>
      <c r="S273" s="12"/>
      <c r="T273" s="12"/>
      <c r="U273" s="9"/>
      <c r="V273" s="12"/>
      <c r="W273" s="16">
        <v>2643687</v>
      </c>
      <c r="X273" s="9"/>
      <c r="Y273" s="17">
        <v>16</v>
      </c>
      <c r="Z273" s="9"/>
      <c r="AA273" s="21">
        <v>4.8</v>
      </c>
      <c r="AB273" s="12"/>
      <c r="AC273" s="18">
        <v>11.2</v>
      </c>
      <c r="AD273" s="17">
        <v>4.8</v>
      </c>
      <c r="AE273" s="11" t="s">
        <v>53</v>
      </c>
      <c r="AF273" s="11">
        <v>0</v>
      </c>
      <c r="AG273" s="11">
        <v>0</v>
      </c>
      <c r="AH273" s="18">
        <v>11.2</v>
      </c>
      <c r="AI273" s="11">
        <v>0</v>
      </c>
      <c r="AJ273" s="16" t="s">
        <v>51</v>
      </c>
    </row>
    <row r="274" spans="1:36" x14ac:dyDescent="0.25">
      <c r="A274" s="9">
        <v>266</v>
      </c>
      <c r="B274" s="10"/>
      <c r="C274" s="9" t="s">
        <v>43</v>
      </c>
      <c r="D274" s="24">
        <v>284315</v>
      </c>
      <c r="E274" s="31">
        <f>VLOOKUP(D274,[1]CRUCE!$AI$3:$AK$1048576,2,0)</f>
        <v>43817</v>
      </c>
      <c r="F274" s="31">
        <f>VLOOKUP(D274,'[2]DCMSALCIR (2)'!$F$3:$I$4708,4,0)</f>
        <v>43844</v>
      </c>
      <c r="G274" s="32">
        <f>VLOOKUP(D274,[1]CRUCE!$AI$3:$AK$1048576,3,0)</f>
        <v>30380</v>
      </c>
      <c r="H274" s="9"/>
      <c r="I274" s="9"/>
      <c r="J274" s="10"/>
      <c r="K274" s="9"/>
      <c r="L274" s="12">
        <f>VLOOKUP(D274,'[3]ANEXO TECNICO No. 2'!$D$17:$H$2717,5,0)</f>
        <v>8.3999999999999986</v>
      </c>
      <c r="M274" s="9"/>
      <c r="N274" s="10"/>
      <c r="O274" s="12">
        <f>VLOOKUP(D274,[4]Hoja1!$E$66:$L$4730,8,0)</f>
        <v>30368</v>
      </c>
      <c r="P274" s="9" t="s">
        <v>43</v>
      </c>
      <c r="Q274" s="24">
        <v>284315</v>
      </c>
      <c r="R274" s="11">
        <v>30380</v>
      </c>
      <c r="S274" s="12"/>
      <c r="T274" s="12"/>
      <c r="U274" s="9"/>
      <c r="V274" s="12"/>
      <c r="W274" s="16">
        <v>2648056</v>
      </c>
      <c r="X274" s="9"/>
      <c r="Y274" s="17">
        <v>12</v>
      </c>
      <c r="Z274" s="9"/>
      <c r="AA274" s="21">
        <v>3.5999999999999996</v>
      </c>
      <c r="AB274" s="12"/>
      <c r="AC274" s="18">
        <v>8.3999999999999986</v>
      </c>
      <c r="AD274" s="17">
        <v>3.5999999999999996</v>
      </c>
      <c r="AE274" s="11" t="s">
        <v>53</v>
      </c>
      <c r="AF274" s="11">
        <v>0</v>
      </c>
      <c r="AG274" s="11">
        <v>0</v>
      </c>
      <c r="AH274" s="18">
        <v>8.3999999999999986</v>
      </c>
      <c r="AI274" s="11">
        <v>0</v>
      </c>
      <c r="AJ274" s="16" t="s">
        <v>51</v>
      </c>
    </row>
    <row r="275" spans="1:36" x14ac:dyDescent="0.25">
      <c r="A275" s="9">
        <v>267</v>
      </c>
      <c r="B275" s="10"/>
      <c r="C275" s="9" t="s">
        <v>43</v>
      </c>
      <c r="D275" s="24">
        <v>284917</v>
      </c>
      <c r="E275" s="31">
        <f>VLOOKUP(D275,[1]CRUCE!$AI$3:$AK$1048576,2,0)</f>
        <v>43818</v>
      </c>
      <c r="F275" s="31">
        <f>VLOOKUP(D275,'[2]DCMSALCIR (2)'!$F$3:$I$4708,4,0)</f>
        <v>43850</v>
      </c>
      <c r="G275" s="32">
        <f>VLOOKUP(D275,[1]CRUCE!$AI$3:$AK$1048576,3,0)</f>
        <v>27378608</v>
      </c>
      <c r="H275" s="9"/>
      <c r="I275" s="9"/>
      <c r="J275" s="10"/>
      <c r="K275" s="9"/>
      <c r="L275" s="12">
        <f>VLOOKUP(D275,'[3]ANEXO TECNICO No. 2'!$D$17:$H$2717,5,0)</f>
        <v>1.4</v>
      </c>
      <c r="M275" s="9"/>
      <c r="N275" s="10"/>
      <c r="O275" s="12">
        <f>VLOOKUP(D275,[4]Hoja1!$E$66:$L$4730,8,0)</f>
        <v>27378606</v>
      </c>
      <c r="P275" s="9" t="s">
        <v>43</v>
      </c>
      <c r="Q275" s="24">
        <v>284917</v>
      </c>
      <c r="R275" s="11">
        <v>27378608</v>
      </c>
      <c r="S275" s="12"/>
      <c r="T275" s="12"/>
      <c r="U275" s="9"/>
      <c r="V275" s="12"/>
      <c r="W275" s="16">
        <v>2668162</v>
      </c>
      <c r="X275" s="9"/>
      <c r="Y275" s="17">
        <v>2</v>
      </c>
      <c r="Z275" s="9"/>
      <c r="AA275" s="21">
        <v>0.6</v>
      </c>
      <c r="AB275" s="12"/>
      <c r="AC275" s="18">
        <v>1.4</v>
      </c>
      <c r="AD275" s="17">
        <v>0.6</v>
      </c>
      <c r="AE275" s="11" t="s">
        <v>53</v>
      </c>
      <c r="AF275" s="11">
        <v>0</v>
      </c>
      <c r="AG275" s="11">
        <v>0</v>
      </c>
      <c r="AH275" s="18">
        <v>1.4</v>
      </c>
      <c r="AI275" s="11">
        <v>0</v>
      </c>
      <c r="AJ275" s="16" t="s">
        <v>51</v>
      </c>
    </row>
    <row r="276" spans="1:36" x14ac:dyDescent="0.25">
      <c r="A276" s="9">
        <v>268</v>
      </c>
      <c r="B276" s="10"/>
      <c r="C276" s="9" t="s">
        <v>43</v>
      </c>
      <c r="D276" s="24">
        <v>285854</v>
      </c>
      <c r="E276" s="31">
        <f>VLOOKUP(D276,[1]CRUCE!$AI$3:$AK$1048576,2,0)</f>
        <v>43819</v>
      </c>
      <c r="F276" s="31">
        <f>VLOOKUP(D276,'[2]DCMSALCIR (2)'!$F$3:$I$4708,4,0)</f>
        <v>43850</v>
      </c>
      <c r="G276" s="32">
        <f>VLOOKUP(D276,[1]CRUCE!$AI$3:$AK$1048576,3,0)</f>
        <v>20205348</v>
      </c>
      <c r="H276" s="9"/>
      <c r="I276" s="9"/>
      <c r="J276" s="10"/>
      <c r="K276" s="9"/>
      <c r="L276" s="12">
        <f>VLOOKUP(D276,'[3]ANEXO TECNICO No. 2'!$D$17:$H$2717,5,0)</f>
        <v>2.8</v>
      </c>
      <c r="M276" s="9"/>
      <c r="N276" s="10"/>
      <c r="O276" s="12">
        <f>VLOOKUP(D276,[4]Hoja1!$E$66:$L$4730,8,0)</f>
        <v>20205344</v>
      </c>
      <c r="P276" s="9" t="s">
        <v>43</v>
      </c>
      <c r="Q276" s="24">
        <v>285854</v>
      </c>
      <c r="R276" s="11">
        <v>20205348</v>
      </c>
      <c r="S276" s="12"/>
      <c r="T276" s="12"/>
      <c r="U276" s="9"/>
      <c r="V276" s="12"/>
      <c r="W276" s="16">
        <v>2666311</v>
      </c>
      <c r="X276" s="9"/>
      <c r="Y276" s="17">
        <v>4</v>
      </c>
      <c r="Z276" s="9"/>
      <c r="AA276" s="21">
        <v>1.2</v>
      </c>
      <c r="AB276" s="12"/>
      <c r="AC276" s="18">
        <v>2.8</v>
      </c>
      <c r="AD276" s="17">
        <v>1.2</v>
      </c>
      <c r="AE276" s="11" t="s">
        <v>53</v>
      </c>
      <c r="AF276" s="11">
        <v>0</v>
      </c>
      <c r="AG276" s="11">
        <v>0</v>
      </c>
      <c r="AH276" s="18">
        <v>2.8</v>
      </c>
      <c r="AI276" s="11">
        <v>0</v>
      </c>
      <c r="AJ276" s="16" t="s">
        <v>51</v>
      </c>
    </row>
    <row r="277" spans="1:36" x14ac:dyDescent="0.25">
      <c r="A277" s="9">
        <v>269</v>
      </c>
      <c r="B277" s="10"/>
      <c r="C277" s="9" t="s">
        <v>43</v>
      </c>
      <c r="D277" s="24">
        <v>285908</v>
      </c>
      <c r="E277" s="31">
        <f>VLOOKUP(D277,[1]CRUCE!$AI$3:$AK$1048576,2,0)</f>
        <v>43819</v>
      </c>
      <c r="F277" s="31">
        <f>VLOOKUP(D277,'[2]DCMSALCIR (2)'!$F$3:$I$4708,4,0)</f>
        <v>43850</v>
      </c>
      <c r="G277" s="32">
        <f>VLOOKUP(D277,[1]CRUCE!$AI$3:$AK$1048576,3,0)</f>
        <v>434916</v>
      </c>
      <c r="H277" s="9"/>
      <c r="I277" s="9"/>
      <c r="J277" s="10"/>
      <c r="K277" s="9"/>
      <c r="L277" s="12">
        <f>VLOOKUP(D277,'[3]ANEXO TECNICO No. 2'!$D$17:$H$2717,5,0)</f>
        <v>4.1999999999999993</v>
      </c>
      <c r="M277" s="9"/>
      <c r="N277" s="10"/>
      <c r="O277" s="12">
        <f>VLOOKUP(D277,[4]Hoja1!$E$66:$L$4730,8,0)</f>
        <v>434910</v>
      </c>
      <c r="P277" s="9" t="s">
        <v>43</v>
      </c>
      <c r="Q277" s="24">
        <v>285908</v>
      </c>
      <c r="R277" s="11">
        <v>434916</v>
      </c>
      <c r="S277" s="12"/>
      <c r="T277" s="12"/>
      <c r="U277" s="9"/>
      <c r="V277" s="12"/>
      <c r="W277" s="16">
        <v>2668300</v>
      </c>
      <c r="X277" s="9"/>
      <c r="Y277" s="17">
        <v>6</v>
      </c>
      <c r="Z277" s="9"/>
      <c r="AA277" s="21">
        <v>1.7999999999999998</v>
      </c>
      <c r="AB277" s="12"/>
      <c r="AC277" s="18">
        <v>4.1999999999999993</v>
      </c>
      <c r="AD277" s="17">
        <v>1.7999999999999998</v>
      </c>
      <c r="AE277" s="11" t="s">
        <v>53</v>
      </c>
      <c r="AF277" s="11">
        <v>0</v>
      </c>
      <c r="AG277" s="11">
        <v>0</v>
      </c>
      <c r="AH277" s="18">
        <v>4.1999999999999993</v>
      </c>
      <c r="AI277" s="11">
        <v>0</v>
      </c>
      <c r="AJ277" s="16" t="s">
        <v>51</v>
      </c>
    </row>
    <row r="278" spans="1:36" x14ac:dyDescent="0.25">
      <c r="A278" s="9">
        <v>270</v>
      </c>
      <c r="B278" s="10"/>
      <c r="C278" s="9" t="s">
        <v>43</v>
      </c>
      <c r="D278" s="24">
        <v>285923</v>
      </c>
      <c r="E278" s="31">
        <f>VLOOKUP(D278,[1]CRUCE!$AI$3:$AK$1048576,2,0)</f>
        <v>43819</v>
      </c>
      <c r="F278" s="31">
        <f>VLOOKUP(D278,'[2]DCMSALCIR (2)'!$F$3:$I$4708,4,0)</f>
        <v>43872</v>
      </c>
      <c r="G278" s="32">
        <f>VLOOKUP(D278,[1]CRUCE!$AI$3:$AK$1048576,3,0)</f>
        <v>289944</v>
      </c>
      <c r="H278" s="9"/>
      <c r="I278" s="9"/>
      <c r="J278" s="10"/>
      <c r="K278" s="9"/>
      <c r="L278" s="12">
        <f>VLOOKUP(D278,'[3]ANEXO TECNICO No. 2'!$D$17:$H$2717,5,0)</f>
        <v>2.8</v>
      </c>
      <c r="M278" s="9"/>
      <c r="N278" s="10"/>
      <c r="O278" s="12">
        <f>VLOOKUP(D278,[4]Hoja1!$E$66:$L$4730,8,0)</f>
        <v>289940</v>
      </c>
      <c r="P278" s="9" t="s">
        <v>43</v>
      </c>
      <c r="Q278" s="24">
        <v>285923</v>
      </c>
      <c r="R278" s="11">
        <v>289944</v>
      </c>
      <c r="S278" s="12"/>
      <c r="T278" s="12"/>
      <c r="U278" s="9"/>
      <c r="V278" s="12"/>
      <c r="W278" s="16">
        <v>2684687</v>
      </c>
      <c r="X278" s="9"/>
      <c r="Y278" s="17">
        <v>4</v>
      </c>
      <c r="Z278" s="9"/>
      <c r="AA278" s="21">
        <v>1.2</v>
      </c>
      <c r="AB278" s="12"/>
      <c r="AC278" s="18">
        <v>2.8</v>
      </c>
      <c r="AD278" s="17">
        <v>1.2</v>
      </c>
      <c r="AE278" s="11" t="s">
        <v>53</v>
      </c>
      <c r="AF278" s="11">
        <v>0</v>
      </c>
      <c r="AG278" s="11">
        <v>0</v>
      </c>
      <c r="AH278" s="18">
        <v>2.8</v>
      </c>
      <c r="AI278" s="11">
        <v>0</v>
      </c>
      <c r="AJ278" s="16" t="s">
        <v>51</v>
      </c>
    </row>
    <row r="279" spans="1:36" x14ac:dyDescent="0.25">
      <c r="A279" s="9">
        <v>271</v>
      </c>
      <c r="B279" s="10"/>
      <c r="C279" s="9" t="s">
        <v>43</v>
      </c>
      <c r="D279" s="24">
        <v>286939</v>
      </c>
      <c r="E279" s="31">
        <f>VLOOKUP(D279,[1]CRUCE!$AI$3:$AK$1048576,2,0)</f>
        <v>43825</v>
      </c>
      <c r="F279" s="31">
        <f>VLOOKUP(D279,'[2]DCMSALCIR (2)'!$F$3:$I$4708,4,0)</f>
        <v>43879</v>
      </c>
      <c r="G279" s="32">
        <f>VLOOKUP(D279,[1]CRUCE!$AI$3:$AK$1048576,3,0)</f>
        <v>1504764</v>
      </c>
      <c r="H279" s="9"/>
      <c r="I279" s="9"/>
      <c r="J279" s="10"/>
      <c r="K279" s="9"/>
      <c r="L279" s="12">
        <f>VLOOKUP(D279,'[3]ANEXO TECNICO No. 2'!$D$17:$H$2717,5,0)</f>
        <v>16.799999999999997</v>
      </c>
      <c r="M279" s="9"/>
      <c r="N279" s="10"/>
      <c r="O279" s="12">
        <f>VLOOKUP(D279,[4]Hoja1!$E$66:$L$4730,8,0)</f>
        <v>1504740</v>
      </c>
      <c r="P279" s="9" t="s">
        <v>43</v>
      </c>
      <c r="Q279" s="24">
        <v>286939</v>
      </c>
      <c r="R279" s="11">
        <v>1504764</v>
      </c>
      <c r="S279" s="12"/>
      <c r="T279" s="12"/>
      <c r="U279" s="9"/>
      <c r="V279" s="12"/>
      <c r="W279" s="16">
        <v>2701730</v>
      </c>
      <c r="X279" s="9"/>
      <c r="Y279" s="17">
        <v>24</v>
      </c>
      <c r="Z279" s="9"/>
      <c r="AA279" s="21">
        <v>7.1999999999999993</v>
      </c>
      <c r="AB279" s="12"/>
      <c r="AC279" s="18">
        <v>16.799999999999997</v>
      </c>
      <c r="AD279" s="17">
        <v>7.1999999999999993</v>
      </c>
      <c r="AE279" s="11" t="s">
        <v>53</v>
      </c>
      <c r="AF279" s="11">
        <v>0</v>
      </c>
      <c r="AG279" s="11">
        <v>0</v>
      </c>
      <c r="AH279" s="18">
        <v>16.799999999999997</v>
      </c>
      <c r="AI279" s="11">
        <v>0</v>
      </c>
      <c r="AJ279" s="16" t="s">
        <v>51</v>
      </c>
    </row>
    <row r="280" spans="1:36" x14ac:dyDescent="0.25">
      <c r="A280" s="9">
        <v>272</v>
      </c>
      <c r="B280" s="10"/>
      <c r="C280" s="9" t="s">
        <v>43</v>
      </c>
      <c r="D280" s="24">
        <v>287185</v>
      </c>
      <c r="E280" s="31">
        <f>VLOOKUP(D280,[1]CRUCE!$AI$3:$AK$1048576,2,0)</f>
        <v>43825</v>
      </c>
      <c r="F280" s="31">
        <f>VLOOKUP(D280,'[2]DCMSALCIR (2)'!$F$3:$I$4708,4,0)</f>
        <v>43879</v>
      </c>
      <c r="G280" s="32">
        <f>VLOOKUP(D280,[1]CRUCE!$AI$3:$AK$1048576,3,0)</f>
        <v>49976</v>
      </c>
      <c r="H280" s="9"/>
      <c r="I280" s="9"/>
      <c r="J280" s="10"/>
      <c r="K280" s="9"/>
      <c r="L280" s="12">
        <f>VLOOKUP(D280,'[3]ANEXO TECNICO No. 2'!$D$17:$H$2717,5,0)</f>
        <v>13661.9</v>
      </c>
      <c r="M280" s="9"/>
      <c r="N280" s="10"/>
      <c r="O280" s="12">
        <f>VLOOKUP(D280,[4]Hoja1!$E$66:$L$4730,8,0)</f>
        <v>30459</v>
      </c>
      <c r="P280" s="9" t="s">
        <v>43</v>
      </c>
      <c r="Q280" s="24">
        <v>287185</v>
      </c>
      <c r="R280" s="11">
        <v>49976</v>
      </c>
      <c r="S280" s="12"/>
      <c r="T280" s="12"/>
      <c r="U280" s="9"/>
      <c r="V280" s="12"/>
      <c r="W280" s="16">
        <v>2701727</v>
      </c>
      <c r="X280" s="9"/>
      <c r="Y280" s="17">
        <v>19517</v>
      </c>
      <c r="Z280" s="9"/>
      <c r="AA280" s="21">
        <v>5855.0999999999995</v>
      </c>
      <c r="AB280" s="12"/>
      <c r="AC280" s="18">
        <v>13661.9</v>
      </c>
      <c r="AD280" s="17">
        <v>5855.0999999999995</v>
      </c>
      <c r="AE280" s="11" t="s">
        <v>53</v>
      </c>
      <c r="AF280" s="11">
        <v>0</v>
      </c>
      <c r="AG280" s="11">
        <v>0</v>
      </c>
      <c r="AH280" s="18">
        <v>13661.9</v>
      </c>
      <c r="AI280" s="11">
        <v>0</v>
      </c>
      <c r="AJ280" s="16" t="s">
        <v>51</v>
      </c>
    </row>
    <row r="281" spans="1:36" x14ac:dyDescent="0.25">
      <c r="A281" s="9">
        <v>273</v>
      </c>
      <c r="B281" s="10"/>
      <c r="C281" s="9" t="s">
        <v>43</v>
      </c>
      <c r="D281" s="24">
        <v>287089</v>
      </c>
      <c r="E281" s="31">
        <f>VLOOKUP(D281,[1]CRUCE!$AI$3:$AK$1048576,2,0)</f>
        <v>43825</v>
      </c>
      <c r="F281" s="31">
        <f>VLOOKUP(D281,'[2]DCMSALCIR (2)'!$F$3:$I$4708,4,0)</f>
        <v>43850</v>
      </c>
      <c r="G281" s="32">
        <f>VLOOKUP(D281,[1]CRUCE!$AI$3:$AK$1048576,3,0)</f>
        <v>36960</v>
      </c>
      <c r="H281" s="9"/>
      <c r="I281" s="9"/>
      <c r="J281" s="10"/>
      <c r="K281" s="9"/>
      <c r="L281" s="12">
        <f>VLOOKUP(D281,'[3]ANEXO TECNICO No. 2'!$D$17:$H$2717,5,0)</f>
        <v>7</v>
      </c>
      <c r="M281" s="9"/>
      <c r="N281" s="10"/>
      <c r="O281" s="12">
        <f>VLOOKUP(D281,[4]Hoja1!$E$66:$L$4730,8,0)</f>
        <v>36950</v>
      </c>
      <c r="P281" s="9" t="s">
        <v>43</v>
      </c>
      <c r="Q281" s="24">
        <v>287089</v>
      </c>
      <c r="R281" s="11">
        <v>36960</v>
      </c>
      <c r="S281" s="12"/>
      <c r="T281" s="12"/>
      <c r="U281" s="9"/>
      <c r="V281" s="12"/>
      <c r="W281" s="16">
        <v>2666649</v>
      </c>
      <c r="X281" s="9"/>
      <c r="Y281" s="17">
        <v>10</v>
      </c>
      <c r="Z281" s="9"/>
      <c r="AA281" s="21">
        <v>3</v>
      </c>
      <c r="AB281" s="12"/>
      <c r="AC281" s="18">
        <v>7</v>
      </c>
      <c r="AD281" s="17">
        <v>3</v>
      </c>
      <c r="AE281" s="11" t="s">
        <v>53</v>
      </c>
      <c r="AF281" s="11">
        <v>0</v>
      </c>
      <c r="AG281" s="11">
        <v>0</v>
      </c>
      <c r="AH281" s="18">
        <v>7</v>
      </c>
      <c r="AI281" s="11">
        <v>0</v>
      </c>
      <c r="AJ281" s="16" t="s">
        <v>51</v>
      </c>
    </row>
    <row r="282" spans="1:36" x14ac:dyDescent="0.25">
      <c r="A282" s="9">
        <v>274</v>
      </c>
      <c r="B282" s="10"/>
      <c r="C282" s="9" t="s">
        <v>43</v>
      </c>
      <c r="D282" s="24">
        <v>287523</v>
      </c>
      <c r="E282" s="31">
        <f>VLOOKUP(D282,[1]CRUCE!$AI$3:$AK$1048576,2,0)</f>
        <v>43826</v>
      </c>
      <c r="F282" s="31">
        <f>VLOOKUP(D282,'[2]DCMSALCIR (2)'!$F$3:$I$4708,4,0)</f>
        <v>43850</v>
      </c>
      <c r="G282" s="32">
        <f>VLOOKUP(D282,[1]CRUCE!$AI$3:$AK$1048576,3,0)</f>
        <v>30308022</v>
      </c>
      <c r="H282" s="9"/>
      <c r="I282" s="9"/>
      <c r="J282" s="10"/>
      <c r="K282" s="9"/>
      <c r="L282" s="12">
        <f>VLOOKUP(D282,'[3]ANEXO TECNICO No. 2'!$D$17:$H$2717,5,0)</f>
        <v>4.1999999999999993</v>
      </c>
      <c r="M282" s="9"/>
      <c r="N282" s="10"/>
      <c r="O282" s="12">
        <f>VLOOKUP(D282,[4]Hoja1!$E$66:$L$4730,8,0)</f>
        <v>30308016</v>
      </c>
      <c r="P282" s="9" t="s">
        <v>43</v>
      </c>
      <c r="Q282" s="24">
        <v>287523</v>
      </c>
      <c r="R282" s="11">
        <v>30308022</v>
      </c>
      <c r="S282" s="12"/>
      <c r="T282" s="12"/>
      <c r="U282" s="9"/>
      <c r="V282" s="12"/>
      <c r="W282" s="16">
        <v>2668158</v>
      </c>
      <c r="X282" s="9"/>
      <c r="Y282" s="17">
        <v>6</v>
      </c>
      <c r="Z282" s="9"/>
      <c r="AA282" s="21">
        <v>1.7999999999999998</v>
      </c>
      <c r="AB282" s="12"/>
      <c r="AC282" s="18">
        <v>4.1999999999999993</v>
      </c>
      <c r="AD282" s="17">
        <v>1.7999999999999998</v>
      </c>
      <c r="AE282" s="11" t="s">
        <v>53</v>
      </c>
      <c r="AF282" s="11">
        <v>0</v>
      </c>
      <c r="AG282" s="11">
        <v>0</v>
      </c>
      <c r="AH282" s="18">
        <v>4.1999999999999993</v>
      </c>
      <c r="AI282" s="11">
        <v>0</v>
      </c>
      <c r="AJ282" s="16" t="s">
        <v>51</v>
      </c>
    </row>
    <row r="283" spans="1:36" x14ac:dyDescent="0.25">
      <c r="A283" s="9">
        <v>275</v>
      </c>
      <c r="B283" s="10"/>
      <c r="C283" s="9" t="s">
        <v>43</v>
      </c>
      <c r="D283" s="24">
        <v>287519</v>
      </c>
      <c r="E283" s="31">
        <f>VLOOKUP(D283,[1]CRUCE!$AI$3:$AK$1048576,2,0)</f>
        <v>43826</v>
      </c>
      <c r="F283" s="31">
        <f>VLOOKUP(D283,'[2]DCMSALCIR (2)'!$F$3:$I$4708,4,0)</f>
        <v>43850</v>
      </c>
      <c r="G283" s="32">
        <f>VLOOKUP(D283,[1]CRUCE!$AI$3:$AK$1048576,3,0)</f>
        <v>19030774</v>
      </c>
      <c r="H283" s="9"/>
      <c r="I283" s="9"/>
      <c r="J283" s="10"/>
      <c r="K283" s="9"/>
      <c r="L283" s="12">
        <f>VLOOKUP(D283,'[3]ANEXO TECNICO No. 2'!$D$17:$H$2717,5,0)</f>
        <v>9.7999999999999989</v>
      </c>
      <c r="M283" s="9"/>
      <c r="N283" s="10"/>
      <c r="O283" s="12">
        <f>VLOOKUP(D283,[4]Hoja1!$E$66:$L$4730,8,0)</f>
        <v>19030760</v>
      </c>
      <c r="P283" s="9" t="s">
        <v>43</v>
      </c>
      <c r="Q283" s="24">
        <v>287519</v>
      </c>
      <c r="R283" s="11">
        <v>19030774</v>
      </c>
      <c r="S283" s="12"/>
      <c r="T283" s="12"/>
      <c r="U283" s="9"/>
      <c r="V283" s="12"/>
      <c r="W283" s="16">
        <v>2668190</v>
      </c>
      <c r="X283" s="9"/>
      <c r="Y283" s="17">
        <v>14</v>
      </c>
      <c r="Z283" s="9"/>
      <c r="AA283" s="21">
        <v>4.2</v>
      </c>
      <c r="AB283" s="12"/>
      <c r="AC283" s="18">
        <v>9.7999999999999989</v>
      </c>
      <c r="AD283" s="17">
        <v>4.2</v>
      </c>
      <c r="AE283" s="11" t="s">
        <v>53</v>
      </c>
      <c r="AF283" s="11">
        <v>0</v>
      </c>
      <c r="AG283" s="11">
        <v>0</v>
      </c>
      <c r="AH283" s="18">
        <v>9.7999999999999989</v>
      </c>
      <c r="AI283" s="11">
        <v>0</v>
      </c>
      <c r="AJ283" s="16" t="s">
        <v>51</v>
      </c>
    </row>
    <row r="284" spans="1:36" x14ac:dyDescent="0.25">
      <c r="A284" s="9">
        <v>276</v>
      </c>
      <c r="B284" s="10"/>
      <c r="C284" s="9" t="s">
        <v>43</v>
      </c>
      <c r="D284" s="24">
        <v>287478</v>
      </c>
      <c r="E284" s="31">
        <f>VLOOKUP(D284,[1]CRUCE!$AI$3:$AK$1048576,2,0)</f>
        <v>43826</v>
      </c>
      <c r="F284" s="31">
        <f>VLOOKUP(D284,'[2]DCMSALCIR (2)'!$F$3:$I$4708,4,0)</f>
        <v>43850</v>
      </c>
      <c r="G284" s="32">
        <f>VLOOKUP(D284,[1]CRUCE!$AI$3:$AK$1048576,3,0)</f>
        <v>7895887</v>
      </c>
      <c r="H284" s="9"/>
      <c r="I284" s="9"/>
      <c r="J284" s="10"/>
      <c r="K284" s="9"/>
      <c r="L284" s="12">
        <f>VLOOKUP(D284,'[3]ANEXO TECNICO No. 2'!$D$17:$H$2717,5,0)</f>
        <v>0.7</v>
      </c>
      <c r="M284" s="9"/>
      <c r="N284" s="10"/>
      <c r="O284" s="12">
        <f>VLOOKUP(D284,[4]Hoja1!$E$66:$L$4730,8,0)</f>
        <v>7895886</v>
      </c>
      <c r="P284" s="9" t="s">
        <v>43</v>
      </c>
      <c r="Q284" s="24">
        <v>287478</v>
      </c>
      <c r="R284" s="11">
        <v>7895887</v>
      </c>
      <c r="S284" s="12"/>
      <c r="T284" s="12"/>
      <c r="U284" s="9"/>
      <c r="V284" s="12"/>
      <c r="W284" s="16">
        <v>2668206</v>
      </c>
      <c r="X284" s="9"/>
      <c r="Y284" s="17">
        <v>1</v>
      </c>
      <c r="Z284" s="9"/>
      <c r="AA284" s="21">
        <v>0.3</v>
      </c>
      <c r="AB284" s="12"/>
      <c r="AC284" s="18">
        <v>0.7</v>
      </c>
      <c r="AD284" s="17">
        <v>0.3</v>
      </c>
      <c r="AE284" s="11" t="s">
        <v>53</v>
      </c>
      <c r="AF284" s="11">
        <v>0</v>
      </c>
      <c r="AG284" s="11">
        <v>0</v>
      </c>
      <c r="AH284" s="18">
        <v>0.7</v>
      </c>
      <c r="AI284" s="11">
        <v>0</v>
      </c>
      <c r="AJ284" s="16" t="s">
        <v>51</v>
      </c>
    </row>
    <row r="285" spans="1:36" x14ac:dyDescent="0.25">
      <c r="A285" s="9">
        <v>277</v>
      </c>
      <c r="B285" s="10"/>
      <c r="C285" s="9" t="s">
        <v>43</v>
      </c>
      <c r="D285" s="24">
        <v>287631</v>
      </c>
      <c r="E285" s="31">
        <f>VLOOKUP(D285,[1]CRUCE!$AI$3:$AK$1048576,2,0)</f>
        <v>43826</v>
      </c>
      <c r="F285" s="31">
        <f>VLOOKUP(D285,'[2]DCMSALCIR (2)'!$F$3:$I$4708,4,0)</f>
        <v>43845</v>
      </c>
      <c r="G285" s="32">
        <f>VLOOKUP(D285,[1]CRUCE!$AI$3:$AK$1048576,3,0)</f>
        <v>16082</v>
      </c>
      <c r="H285" s="9"/>
      <c r="I285" s="9"/>
      <c r="J285" s="10"/>
      <c r="K285" s="9"/>
      <c r="L285" s="12">
        <f>VLOOKUP(D285,'[3]ANEXO TECNICO No. 2'!$D$17:$H$2717,5,0)</f>
        <v>2864.3999999999996</v>
      </c>
      <c r="M285" s="9"/>
      <c r="N285" s="10"/>
      <c r="O285" s="12">
        <f>VLOOKUP(D285,[4]Hoja1!$E$66:$L$4730,8,0)</f>
        <v>11990</v>
      </c>
      <c r="P285" s="9" t="s">
        <v>43</v>
      </c>
      <c r="Q285" s="24">
        <v>287631</v>
      </c>
      <c r="R285" s="11">
        <v>16082</v>
      </c>
      <c r="S285" s="12"/>
      <c r="T285" s="12"/>
      <c r="U285" s="9"/>
      <c r="V285" s="12"/>
      <c r="W285" s="16">
        <v>2650997</v>
      </c>
      <c r="X285" s="9"/>
      <c r="Y285" s="17">
        <v>4092</v>
      </c>
      <c r="Z285" s="9"/>
      <c r="AA285" s="21">
        <v>1227.5999999999999</v>
      </c>
      <c r="AB285" s="12"/>
      <c r="AC285" s="18">
        <v>2864.3999999999996</v>
      </c>
      <c r="AD285" s="17">
        <v>1227.5999999999999</v>
      </c>
      <c r="AE285" s="11" t="s">
        <v>53</v>
      </c>
      <c r="AF285" s="11">
        <v>0</v>
      </c>
      <c r="AG285" s="11">
        <v>0</v>
      </c>
      <c r="AH285" s="18">
        <v>2864.3999999999996</v>
      </c>
      <c r="AI285" s="11">
        <v>0</v>
      </c>
      <c r="AJ285" s="16" t="s">
        <v>51</v>
      </c>
    </row>
    <row r="286" spans="1:36" x14ac:dyDescent="0.25">
      <c r="A286" s="9">
        <v>278</v>
      </c>
      <c r="B286" s="10"/>
      <c r="C286" s="9" t="s">
        <v>43</v>
      </c>
      <c r="D286" s="24">
        <v>287955</v>
      </c>
      <c r="E286" s="31">
        <f>VLOOKUP(D286,[1]CRUCE!$AI$3:$AK$1048576,2,0)</f>
        <v>43827</v>
      </c>
      <c r="F286" s="31">
        <f>VLOOKUP(D286,'[2]DCMSALCIR (2)'!$F$3:$I$4708,4,0)</f>
        <v>43845</v>
      </c>
      <c r="G286" s="32">
        <f>VLOOKUP(D286,[1]CRUCE!$AI$3:$AK$1048576,3,0)</f>
        <v>90124</v>
      </c>
      <c r="H286" s="9"/>
      <c r="I286" s="9"/>
      <c r="J286" s="10"/>
      <c r="K286" s="9"/>
      <c r="L286" s="12">
        <f>VLOOKUP(D286,'[3]ANEXO TECNICO No. 2'!$D$17:$H$2717,5,0)</f>
        <v>38396.399999999994</v>
      </c>
      <c r="M286" s="9"/>
      <c r="N286" s="10"/>
      <c r="O286" s="12">
        <f>VLOOKUP(D286,[4]Hoja1!$E$66:$L$4730,8,0)</f>
        <v>35272</v>
      </c>
      <c r="P286" s="9" t="s">
        <v>43</v>
      </c>
      <c r="Q286" s="24">
        <v>287955</v>
      </c>
      <c r="R286" s="11">
        <v>90124</v>
      </c>
      <c r="S286" s="12"/>
      <c r="T286" s="12"/>
      <c r="U286" s="9"/>
      <c r="V286" s="12"/>
      <c r="W286" s="16">
        <v>2650996</v>
      </c>
      <c r="X286" s="9"/>
      <c r="Y286" s="17">
        <v>54852</v>
      </c>
      <c r="Z286" s="9"/>
      <c r="AA286" s="21">
        <v>16455.599999999999</v>
      </c>
      <c r="AB286" s="12"/>
      <c r="AC286" s="18">
        <v>38396.399999999994</v>
      </c>
      <c r="AD286" s="17">
        <v>16455.599999999999</v>
      </c>
      <c r="AE286" s="11" t="s">
        <v>53</v>
      </c>
      <c r="AF286" s="11">
        <v>0</v>
      </c>
      <c r="AG286" s="11">
        <v>0</v>
      </c>
      <c r="AH286" s="18">
        <v>38396.399999999994</v>
      </c>
      <c r="AI286" s="11">
        <v>0</v>
      </c>
      <c r="AJ286" s="16" t="s">
        <v>51</v>
      </c>
    </row>
    <row r="287" spans="1:36" x14ac:dyDescent="0.25">
      <c r="A287" s="9">
        <v>279</v>
      </c>
      <c r="B287" s="10"/>
      <c r="C287" s="9" t="s">
        <v>43</v>
      </c>
      <c r="D287" s="24">
        <v>288254</v>
      </c>
      <c r="E287" s="31">
        <f>VLOOKUP(D287,[1]CRUCE!$AI$3:$AK$1048576,2,0)</f>
        <v>43828</v>
      </c>
      <c r="F287" s="31">
        <f>VLOOKUP(D287,'[2]DCMSALCIR (2)'!$F$3:$I$4708,4,0)</f>
        <v>43845</v>
      </c>
      <c r="G287" s="32">
        <f>VLOOKUP(D287,[1]CRUCE!$AI$3:$AK$1048576,3,0)</f>
        <v>94845</v>
      </c>
      <c r="H287" s="9"/>
      <c r="I287" s="9"/>
      <c r="J287" s="10"/>
      <c r="K287" s="9"/>
      <c r="L287" s="12">
        <f>VLOOKUP(D287,'[3]ANEXO TECNICO No. 2'!$D$17:$H$2717,5,0)</f>
        <v>11242</v>
      </c>
      <c r="M287" s="9"/>
      <c r="N287" s="10"/>
      <c r="O287" s="12">
        <f>VLOOKUP(D287,[4]Hoja1!$E$66:$L$4730,8,0)</f>
        <v>78785</v>
      </c>
      <c r="P287" s="9" t="s">
        <v>43</v>
      </c>
      <c r="Q287" s="24">
        <v>288254</v>
      </c>
      <c r="R287" s="11">
        <v>94845</v>
      </c>
      <c r="S287" s="12"/>
      <c r="T287" s="12"/>
      <c r="U287" s="9"/>
      <c r="V287" s="12"/>
      <c r="W287" s="16">
        <v>2650993</v>
      </c>
      <c r="X287" s="9"/>
      <c r="Y287" s="17">
        <v>16060</v>
      </c>
      <c r="Z287" s="9"/>
      <c r="AA287" s="21">
        <v>4818</v>
      </c>
      <c r="AB287" s="12"/>
      <c r="AC287" s="18">
        <v>11242</v>
      </c>
      <c r="AD287" s="17">
        <v>4818</v>
      </c>
      <c r="AE287" s="11" t="s">
        <v>53</v>
      </c>
      <c r="AF287" s="11">
        <v>0</v>
      </c>
      <c r="AG287" s="11">
        <v>0</v>
      </c>
      <c r="AH287" s="18">
        <v>11242</v>
      </c>
      <c r="AI287" s="11">
        <v>0</v>
      </c>
      <c r="AJ287" s="16" t="s">
        <v>51</v>
      </c>
    </row>
    <row r="288" spans="1:36" x14ac:dyDescent="0.25">
      <c r="A288" s="9">
        <v>280</v>
      </c>
      <c r="B288" s="10"/>
      <c r="C288" s="9" t="s">
        <v>43</v>
      </c>
      <c r="D288" s="24">
        <v>289463</v>
      </c>
      <c r="E288" s="31">
        <f>VLOOKUP(D288,[1]CRUCE!$AI$3:$AK$1048576,2,0)</f>
        <v>43832</v>
      </c>
      <c r="F288" s="31">
        <f>VLOOKUP(D288,'[2]DCMSALCIR (2)'!$F$3:$I$4708,4,0)</f>
        <v>43850</v>
      </c>
      <c r="G288" s="32">
        <f>VLOOKUP(D288,[1]CRUCE!$AI$3:$AK$1048576,3,0)</f>
        <v>10257380</v>
      </c>
      <c r="H288" s="9"/>
      <c r="I288" s="9"/>
      <c r="J288" s="10"/>
      <c r="K288" s="9"/>
      <c r="L288" s="12">
        <f>VLOOKUP(D288,'[3]ANEXO TECNICO No. 2'!$D$17:$H$2717,5,0)</f>
        <v>2.8</v>
      </c>
      <c r="M288" s="9"/>
      <c r="N288" s="10"/>
      <c r="O288" s="12">
        <f>VLOOKUP(D288,[4]Hoja1!$E$66:$L$4730,8,0)</f>
        <v>10257376</v>
      </c>
      <c r="P288" s="9" t="s">
        <v>43</v>
      </c>
      <c r="Q288" s="24">
        <v>289463</v>
      </c>
      <c r="R288" s="11">
        <v>10257380</v>
      </c>
      <c r="S288" s="12"/>
      <c r="T288" s="12"/>
      <c r="U288" s="9"/>
      <c r="V288" s="12"/>
      <c r="W288" s="16">
        <v>2668194</v>
      </c>
      <c r="X288" s="9"/>
      <c r="Y288" s="17">
        <v>4</v>
      </c>
      <c r="Z288" s="9"/>
      <c r="AA288" s="21">
        <v>1.2</v>
      </c>
      <c r="AB288" s="12"/>
      <c r="AC288" s="18">
        <v>2.8</v>
      </c>
      <c r="AD288" s="17">
        <v>1.2</v>
      </c>
      <c r="AE288" s="11" t="s">
        <v>53</v>
      </c>
      <c r="AF288" s="11">
        <v>0</v>
      </c>
      <c r="AG288" s="11">
        <v>0</v>
      </c>
      <c r="AH288" s="18">
        <v>2.8</v>
      </c>
      <c r="AI288" s="11">
        <v>0</v>
      </c>
      <c r="AJ288" s="16" t="s">
        <v>51</v>
      </c>
    </row>
    <row r="289" spans="1:36" x14ac:dyDescent="0.25">
      <c r="A289" s="9">
        <v>281</v>
      </c>
      <c r="B289" s="10"/>
      <c r="C289" s="9" t="s">
        <v>43</v>
      </c>
      <c r="D289" s="24">
        <v>290582</v>
      </c>
      <c r="E289" s="31">
        <f>VLOOKUP(D289,[1]CRUCE!$AI$3:$AK$1048576,2,0)</f>
        <v>43837</v>
      </c>
      <c r="F289" s="31">
        <f>VLOOKUP(D289,'[2]DCMSALCIR (2)'!$F$3:$I$4708,4,0)</f>
        <v>43879</v>
      </c>
      <c r="G289" s="32">
        <f>VLOOKUP(D289,[1]CRUCE!$AI$3:$AK$1048576,3,0)</f>
        <v>19050</v>
      </c>
      <c r="H289" s="9"/>
      <c r="I289" s="9"/>
      <c r="J289" s="10"/>
      <c r="K289" s="9"/>
      <c r="L289" s="12">
        <f>VLOOKUP(D289,'[3]ANEXO TECNICO No. 2'!$D$17:$H$2717,5,0)</f>
        <v>7</v>
      </c>
      <c r="M289" s="9"/>
      <c r="N289" s="10"/>
      <c r="O289" s="12">
        <f>VLOOKUP(D289,[4]Hoja1!$E$66:$L$4730,8,0)</f>
        <v>19040</v>
      </c>
      <c r="P289" s="9" t="s">
        <v>43</v>
      </c>
      <c r="Q289" s="24">
        <v>290582</v>
      </c>
      <c r="R289" s="11">
        <v>19050</v>
      </c>
      <c r="S289" s="12"/>
      <c r="T289" s="12"/>
      <c r="U289" s="9"/>
      <c r="V289" s="12"/>
      <c r="W289" s="16">
        <v>2701729</v>
      </c>
      <c r="X289" s="9"/>
      <c r="Y289" s="17">
        <v>10</v>
      </c>
      <c r="Z289" s="9"/>
      <c r="AA289" s="21">
        <v>3</v>
      </c>
      <c r="AB289" s="12"/>
      <c r="AC289" s="18">
        <v>7</v>
      </c>
      <c r="AD289" s="17">
        <v>3</v>
      </c>
      <c r="AE289" s="11" t="s">
        <v>53</v>
      </c>
      <c r="AF289" s="11">
        <v>0</v>
      </c>
      <c r="AG289" s="11">
        <v>0</v>
      </c>
      <c r="AH289" s="18">
        <v>7</v>
      </c>
      <c r="AI289" s="11">
        <v>0</v>
      </c>
      <c r="AJ289" s="16" t="s">
        <v>51</v>
      </c>
    </row>
    <row r="290" spans="1:36" x14ac:dyDescent="0.25">
      <c r="A290" s="9">
        <v>282</v>
      </c>
      <c r="B290" s="10"/>
      <c r="C290" s="9" t="s">
        <v>43</v>
      </c>
      <c r="D290" s="24">
        <v>291658</v>
      </c>
      <c r="E290" s="31">
        <f>VLOOKUP(D290,[1]CRUCE!$AI$3:$AK$1048576,2,0)</f>
        <v>43839</v>
      </c>
      <c r="F290" s="31">
        <f>VLOOKUP(D290,'[2]DCMSALCIR (2)'!$F$3:$I$4708,4,0)</f>
        <v>43850</v>
      </c>
      <c r="G290" s="32">
        <f>VLOOKUP(D290,[1]CRUCE!$AI$3:$AK$1048576,3,0)</f>
        <v>27378608</v>
      </c>
      <c r="H290" s="9"/>
      <c r="I290" s="9"/>
      <c r="J290" s="10"/>
      <c r="K290" s="9"/>
      <c r="L290" s="12">
        <f>VLOOKUP(D290,'[3]ANEXO TECNICO No. 2'!$D$17:$H$2717,5,0)</f>
        <v>1.4</v>
      </c>
      <c r="M290" s="9"/>
      <c r="N290" s="10"/>
      <c r="O290" s="12">
        <f>VLOOKUP(D290,[4]Hoja1!$E$66:$L$4730,8,0)</f>
        <v>27378606</v>
      </c>
      <c r="P290" s="9" t="s">
        <v>43</v>
      </c>
      <c r="Q290" s="24">
        <v>291658</v>
      </c>
      <c r="R290" s="11">
        <v>27378608</v>
      </c>
      <c r="S290" s="12"/>
      <c r="T290" s="12"/>
      <c r="U290" s="9"/>
      <c r="V290" s="12"/>
      <c r="W290" s="16">
        <v>2668187</v>
      </c>
      <c r="X290" s="9"/>
      <c r="Y290" s="17">
        <v>2</v>
      </c>
      <c r="Z290" s="9"/>
      <c r="AA290" s="21">
        <v>0.6</v>
      </c>
      <c r="AB290" s="12"/>
      <c r="AC290" s="18">
        <v>1.4</v>
      </c>
      <c r="AD290" s="17">
        <v>0.6</v>
      </c>
      <c r="AE290" s="11" t="s">
        <v>53</v>
      </c>
      <c r="AF290" s="11">
        <v>0</v>
      </c>
      <c r="AG290" s="11">
        <v>0</v>
      </c>
      <c r="AH290" s="18">
        <v>1.4</v>
      </c>
      <c r="AI290" s="11">
        <v>0</v>
      </c>
      <c r="AJ290" s="16" t="s">
        <v>51</v>
      </c>
    </row>
    <row r="291" spans="1:36" x14ac:dyDescent="0.25">
      <c r="A291" s="9">
        <v>283</v>
      </c>
      <c r="B291" s="10"/>
      <c r="C291" s="9" t="s">
        <v>43</v>
      </c>
      <c r="D291" s="24">
        <v>291666</v>
      </c>
      <c r="E291" s="31">
        <f>VLOOKUP(D291,[1]CRUCE!$AI$3:$AK$1048576,2,0)</f>
        <v>43839</v>
      </c>
      <c r="F291" s="31">
        <f>VLOOKUP(D291,'[2]DCMSALCIR (2)'!$F$3:$I$4708,4,0)</f>
        <v>43872</v>
      </c>
      <c r="G291" s="32">
        <f>VLOOKUP(D291,[1]CRUCE!$AI$3:$AK$1048576,3,0)</f>
        <v>10559840</v>
      </c>
      <c r="H291" s="9"/>
      <c r="I291" s="9"/>
      <c r="J291" s="10"/>
      <c r="K291" s="9"/>
      <c r="L291" s="12">
        <f>VLOOKUP(D291,'[3]ANEXO TECNICO No. 2'!$D$17:$H$2717,5,0)</f>
        <v>11.2</v>
      </c>
      <c r="M291" s="9"/>
      <c r="N291" s="10"/>
      <c r="O291" s="12">
        <f>VLOOKUP(D291,[4]Hoja1!$E$66:$L$4730,8,0)</f>
        <v>10559824</v>
      </c>
      <c r="P291" s="9" t="s">
        <v>43</v>
      </c>
      <c r="Q291" s="24">
        <v>291666</v>
      </c>
      <c r="R291" s="11">
        <v>10559840</v>
      </c>
      <c r="S291" s="12"/>
      <c r="T291" s="12"/>
      <c r="U291" s="9"/>
      <c r="V291" s="12"/>
      <c r="W291" s="16">
        <v>2684676</v>
      </c>
      <c r="X291" s="9"/>
      <c r="Y291" s="17">
        <v>16</v>
      </c>
      <c r="Z291" s="9"/>
      <c r="AA291" s="21">
        <v>4.8</v>
      </c>
      <c r="AB291" s="12"/>
      <c r="AC291" s="18">
        <v>11.2</v>
      </c>
      <c r="AD291" s="17">
        <v>4.8</v>
      </c>
      <c r="AE291" s="11" t="s">
        <v>53</v>
      </c>
      <c r="AF291" s="11">
        <v>0</v>
      </c>
      <c r="AG291" s="11">
        <v>0</v>
      </c>
      <c r="AH291" s="18">
        <v>11.2</v>
      </c>
      <c r="AI291" s="11">
        <v>0</v>
      </c>
      <c r="AJ291" s="16" t="s">
        <v>51</v>
      </c>
    </row>
    <row r="292" spans="1:36" x14ac:dyDescent="0.25">
      <c r="A292" s="9">
        <v>284</v>
      </c>
      <c r="B292" s="10"/>
      <c r="C292" s="9" t="s">
        <v>43</v>
      </c>
      <c r="D292" s="24">
        <v>292250</v>
      </c>
      <c r="E292" s="31">
        <f>VLOOKUP(D292,[1]CRUCE!$AI$3:$AK$1048576,2,0)</f>
        <v>43840</v>
      </c>
      <c r="F292" s="31">
        <f>VLOOKUP(D292,'[2]DCMSALCIR (2)'!$F$3:$I$4708,4,0)</f>
        <v>43879</v>
      </c>
      <c r="G292" s="32">
        <f>VLOOKUP(D292,[1]CRUCE!$AI$3:$AK$1048576,3,0)</f>
        <v>603879</v>
      </c>
      <c r="H292" s="9"/>
      <c r="I292" s="9"/>
      <c r="J292" s="10"/>
      <c r="K292" s="9"/>
      <c r="L292" s="12">
        <f>VLOOKUP(D292,'[3]ANEXO TECNICO No. 2'!$D$17:$H$2717,5,0)</f>
        <v>164446.79999999999</v>
      </c>
      <c r="M292" s="9"/>
      <c r="N292" s="10"/>
      <c r="O292" s="12">
        <f>VLOOKUP(D292,[4]Hoja1!$E$66:$L$4730,8,0)</f>
        <v>368955</v>
      </c>
      <c r="P292" s="9" t="s">
        <v>43</v>
      </c>
      <c r="Q292" s="24">
        <v>292250</v>
      </c>
      <c r="R292" s="11">
        <v>603879</v>
      </c>
      <c r="S292" s="12"/>
      <c r="T292" s="12"/>
      <c r="U292" s="9"/>
      <c r="V292" s="12"/>
      <c r="W292" s="16">
        <v>2701737</v>
      </c>
      <c r="X292" s="9"/>
      <c r="Y292" s="17">
        <v>234924</v>
      </c>
      <c r="Z292" s="9"/>
      <c r="AA292" s="21">
        <v>70477.2</v>
      </c>
      <c r="AB292" s="12"/>
      <c r="AC292" s="18">
        <v>164446.79999999999</v>
      </c>
      <c r="AD292" s="17">
        <v>70477.2</v>
      </c>
      <c r="AE292" s="11" t="s">
        <v>53</v>
      </c>
      <c r="AF292" s="11">
        <v>0</v>
      </c>
      <c r="AG292" s="11">
        <v>0</v>
      </c>
      <c r="AH292" s="18">
        <v>164446.79999999999</v>
      </c>
      <c r="AI292" s="11">
        <v>0</v>
      </c>
      <c r="AJ292" s="16" t="s">
        <v>51</v>
      </c>
    </row>
    <row r="293" spans="1:36" x14ac:dyDescent="0.25">
      <c r="A293" s="9">
        <v>285</v>
      </c>
      <c r="B293" s="10"/>
      <c r="C293" s="9" t="s">
        <v>43</v>
      </c>
      <c r="D293" s="24">
        <v>293895</v>
      </c>
      <c r="E293" s="31">
        <f>VLOOKUP(D293,[1]CRUCE!$AI$3:$AK$1048576,2,0)</f>
        <v>43845</v>
      </c>
      <c r="F293" s="31">
        <f>VLOOKUP(D293,'[2]DCMSALCIR (2)'!$F$3:$I$4708,4,0)</f>
        <v>43872</v>
      </c>
      <c r="G293" s="32">
        <f>VLOOKUP(D293,[1]CRUCE!$AI$3:$AK$1048576,3,0)</f>
        <v>23677712</v>
      </c>
      <c r="H293" s="9"/>
      <c r="I293" s="9"/>
      <c r="J293" s="10"/>
      <c r="K293" s="9"/>
      <c r="L293" s="12">
        <f>VLOOKUP(D293,'[3]ANEXO TECNICO No. 2'!$D$17:$H$2717,5,0)</f>
        <v>1.4</v>
      </c>
      <c r="M293" s="9"/>
      <c r="N293" s="10"/>
      <c r="O293" s="12">
        <f>VLOOKUP(D293,[4]Hoja1!$E$66:$L$4730,8,0)</f>
        <v>23677710</v>
      </c>
      <c r="P293" s="9" t="s">
        <v>43</v>
      </c>
      <c r="Q293" s="24">
        <v>293895</v>
      </c>
      <c r="R293" s="11">
        <v>23677712</v>
      </c>
      <c r="S293" s="12"/>
      <c r="T293" s="12"/>
      <c r="U293" s="9"/>
      <c r="V293" s="12"/>
      <c r="W293" s="16">
        <v>2684666</v>
      </c>
      <c r="X293" s="9"/>
      <c r="Y293" s="17">
        <v>2</v>
      </c>
      <c r="Z293" s="9"/>
      <c r="AA293" s="21">
        <v>0.6</v>
      </c>
      <c r="AB293" s="12"/>
      <c r="AC293" s="18">
        <v>1.4</v>
      </c>
      <c r="AD293" s="17">
        <v>0.6</v>
      </c>
      <c r="AE293" s="11" t="s">
        <v>53</v>
      </c>
      <c r="AF293" s="11">
        <v>0</v>
      </c>
      <c r="AG293" s="11">
        <v>0</v>
      </c>
      <c r="AH293" s="18">
        <v>1.4</v>
      </c>
      <c r="AI293" s="11">
        <v>0</v>
      </c>
      <c r="AJ293" s="16" t="s">
        <v>51</v>
      </c>
    </row>
    <row r="294" spans="1:36" x14ac:dyDescent="0.25">
      <c r="A294" s="9">
        <v>286</v>
      </c>
      <c r="B294" s="10"/>
      <c r="C294" s="9" t="s">
        <v>43</v>
      </c>
      <c r="D294" s="24">
        <v>293940</v>
      </c>
      <c r="E294" s="31">
        <f>VLOOKUP(D294,[1]CRUCE!$AI$3:$AK$1048576,2,0)</f>
        <v>43845</v>
      </c>
      <c r="F294" s="31">
        <f>VLOOKUP(D294,'[2]DCMSALCIR (2)'!$F$3:$I$4708,4,0)</f>
        <v>43872</v>
      </c>
      <c r="G294" s="32">
        <f>VLOOKUP(D294,[1]CRUCE!$AI$3:$AK$1048576,3,0)</f>
        <v>7895887</v>
      </c>
      <c r="H294" s="9"/>
      <c r="I294" s="9"/>
      <c r="J294" s="10"/>
      <c r="K294" s="9"/>
      <c r="L294" s="12">
        <f>VLOOKUP(D294,'[3]ANEXO TECNICO No. 2'!$D$17:$H$2717,5,0)</f>
        <v>0.7</v>
      </c>
      <c r="M294" s="9"/>
      <c r="N294" s="10"/>
      <c r="O294" s="12">
        <f>VLOOKUP(D294,[4]Hoja1!$E$66:$L$4730,8,0)</f>
        <v>7895886</v>
      </c>
      <c r="P294" s="9" t="s">
        <v>43</v>
      </c>
      <c r="Q294" s="24">
        <v>293940</v>
      </c>
      <c r="R294" s="11">
        <v>7895887</v>
      </c>
      <c r="S294" s="12"/>
      <c r="T294" s="12"/>
      <c r="U294" s="9"/>
      <c r="V294" s="12"/>
      <c r="W294" s="16">
        <v>2684688</v>
      </c>
      <c r="X294" s="9"/>
      <c r="Y294" s="17">
        <v>1</v>
      </c>
      <c r="Z294" s="9"/>
      <c r="AA294" s="21">
        <v>0.3</v>
      </c>
      <c r="AB294" s="12"/>
      <c r="AC294" s="18">
        <v>0.7</v>
      </c>
      <c r="AD294" s="17">
        <v>0.3</v>
      </c>
      <c r="AE294" s="11" t="s">
        <v>53</v>
      </c>
      <c r="AF294" s="11">
        <v>0</v>
      </c>
      <c r="AG294" s="11">
        <v>0</v>
      </c>
      <c r="AH294" s="18">
        <v>0.7</v>
      </c>
      <c r="AI294" s="11">
        <v>0</v>
      </c>
      <c r="AJ294" s="16" t="s">
        <v>51</v>
      </c>
    </row>
    <row r="295" spans="1:36" x14ac:dyDescent="0.25">
      <c r="A295" s="9">
        <v>287</v>
      </c>
      <c r="B295" s="10"/>
      <c r="C295" s="9" t="s">
        <v>43</v>
      </c>
      <c r="D295" s="24">
        <v>293903</v>
      </c>
      <c r="E295" s="31">
        <f>VLOOKUP(D295,[1]CRUCE!$AI$3:$AK$1048576,2,0)</f>
        <v>43845</v>
      </c>
      <c r="F295" s="31">
        <f>VLOOKUP(D295,'[2]DCMSALCIR (2)'!$F$3:$I$4708,4,0)</f>
        <v>43879</v>
      </c>
      <c r="G295" s="32">
        <f>VLOOKUP(D295,[1]CRUCE!$AI$3:$AK$1048576,3,0)</f>
        <v>90124</v>
      </c>
      <c r="H295" s="9"/>
      <c r="I295" s="9"/>
      <c r="J295" s="10"/>
      <c r="K295" s="9"/>
      <c r="L295" s="12">
        <f>VLOOKUP(D295,'[3]ANEXO TECNICO No. 2'!$D$17:$H$2717,5,0)</f>
        <v>37654.399999999994</v>
      </c>
      <c r="M295" s="9"/>
      <c r="N295" s="10"/>
      <c r="O295" s="12">
        <f>VLOOKUP(D295,[4]Hoja1!$E$66:$L$4730,8,0)</f>
        <v>36332</v>
      </c>
      <c r="P295" s="9" t="s">
        <v>43</v>
      </c>
      <c r="Q295" s="24">
        <v>293903</v>
      </c>
      <c r="R295" s="11">
        <v>90124</v>
      </c>
      <c r="S295" s="12"/>
      <c r="T295" s="12"/>
      <c r="U295" s="9"/>
      <c r="V295" s="12"/>
      <c r="W295" s="16">
        <v>2701732</v>
      </c>
      <c r="X295" s="9"/>
      <c r="Y295" s="17">
        <v>53792</v>
      </c>
      <c r="Z295" s="9"/>
      <c r="AA295" s="21">
        <v>16137.599999999999</v>
      </c>
      <c r="AB295" s="12"/>
      <c r="AC295" s="18">
        <v>37654.399999999994</v>
      </c>
      <c r="AD295" s="17">
        <v>16137.599999999999</v>
      </c>
      <c r="AE295" s="11" t="s">
        <v>53</v>
      </c>
      <c r="AF295" s="11">
        <v>0</v>
      </c>
      <c r="AG295" s="11">
        <v>0</v>
      </c>
      <c r="AH295" s="18">
        <v>37654.399999999994</v>
      </c>
      <c r="AI295" s="11">
        <v>0</v>
      </c>
      <c r="AJ295" s="16" t="s">
        <v>51</v>
      </c>
    </row>
    <row r="296" spans="1:36" x14ac:dyDescent="0.25">
      <c r="A296" s="9">
        <v>288</v>
      </c>
      <c r="B296" s="10"/>
      <c r="C296" s="9" t="s">
        <v>43</v>
      </c>
      <c r="D296" s="24">
        <v>294512</v>
      </c>
      <c r="E296" s="31">
        <f>VLOOKUP(D296,[1]CRUCE!$AI$3:$AK$1048576,2,0)</f>
        <v>43846</v>
      </c>
      <c r="F296" s="31">
        <f>VLOOKUP(D296,'[2]DCMSALCIR (2)'!$F$3:$I$4708,4,0)</f>
        <v>43872</v>
      </c>
      <c r="G296" s="32">
        <f>VLOOKUP(D296,[1]CRUCE!$AI$3:$AK$1048576,3,0)</f>
        <v>434916</v>
      </c>
      <c r="H296" s="9"/>
      <c r="I296" s="9"/>
      <c r="J296" s="10"/>
      <c r="K296" s="9"/>
      <c r="L296" s="12">
        <f>VLOOKUP(D296,'[3]ANEXO TECNICO No. 2'!$D$17:$H$2717,5,0)</f>
        <v>4.1999999999999993</v>
      </c>
      <c r="M296" s="9"/>
      <c r="N296" s="10"/>
      <c r="O296" s="12">
        <f>VLOOKUP(D296,[4]Hoja1!$E$66:$L$4730,8,0)</f>
        <v>434910</v>
      </c>
      <c r="P296" s="9" t="s">
        <v>43</v>
      </c>
      <c r="Q296" s="24">
        <v>294512</v>
      </c>
      <c r="R296" s="11">
        <v>434916</v>
      </c>
      <c r="S296" s="12"/>
      <c r="T296" s="12"/>
      <c r="U296" s="9"/>
      <c r="V296" s="12"/>
      <c r="W296" s="16">
        <v>2684689</v>
      </c>
      <c r="X296" s="9"/>
      <c r="Y296" s="17">
        <v>6</v>
      </c>
      <c r="Z296" s="9"/>
      <c r="AA296" s="21">
        <v>1.7999999999999998</v>
      </c>
      <c r="AB296" s="12"/>
      <c r="AC296" s="18">
        <v>4.1999999999999993</v>
      </c>
      <c r="AD296" s="17">
        <v>1.7999999999999998</v>
      </c>
      <c r="AE296" s="11" t="s">
        <v>53</v>
      </c>
      <c r="AF296" s="11">
        <v>0</v>
      </c>
      <c r="AG296" s="11">
        <v>0</v>
      </c>
      <c r="AH296" s="18">
        <v>4.1999999999999993</v>
      </c>
      <c r="AI296" s="11">
        <v>0</v>
      </c>
      <c r="AJ296" s="16" t="s">
        <v>51</v>
      </c>
    </row>
    <row r="297" spans="1:36" x14ac:dyDescent="0.25">
      <c r="A297" s="9">
        <v>289</v>
      </c>
      <c r="B297" s="10"/>
      <c r="C297" s="9" t="s">
        <v>43</v>
      </c>
      <c r="D297" s="24">
        <v>294348</v>
      </c>
      <c r="E297" s="31">
        <f>VLOOKUP(D297,[1]CRUCE!$AI$3:$AK$1048576,2,0)</f>
        <v>43846</v>
      </c>
      <c r="F297" s="31">
        <f>VLOOKUP(D297,'[2]DCMSALCIR (2)'!$F$3:$I$4708,4,0)</f>
        <v>43879</v>
      </c>
      <c r="G297" s="32">
        <f>VLOOKUP(D297,[1]CRUCE!$AI$3:$AK$1048576,3,0)</f>
        <v>25988</v>
      </c>
      <c r="H297" s="9"/>
      <c r="I297" s="9"/>
      <c r="J297" s="10"/>
      <c r="K297" s="9"/>
      <c r="L297" s="12">
        <f>VLOOKUP(D297,'[3]ANEXO TECNICO No. 2'!$D$17:$H$2717,5,0)</f>
        <v>2.8</v>
      </c>
      <c r="M297" s="9"/>
      <c r="N297" s="10"/>
      <c r="O297" s="12">
        <f>VLOOKUP(D297,[4]Hoja1!$E$66:$L$4730,8,0)</f>
        <v>25984</v>
      </c>
      <c r="P297" s="9" t="s">
        <v>43</v>
      </c>
      <c r="Q297" s="24">
        <v>294348</v>
      </c>
      <c r="R297" s="11">
        <v>25988</v>
      </c>
      <c r="S297" s="12"/>
      <c r="T297" s="12"/>
      <c r="U297" s="9"/>
      <c r="V297" s="12"/>
      <c r="W297" s="16">
        <v>2701738</v>
      </c>
      <c r="X297" s="9"/>
      <c r="Y297" s="17">
        <v>4</v>
      </c>
      <c r="Z297" s="9"/>
      <c r="AA297" s="21">
        <v>1.2</v>
      </c>
      <c r="AB297" s="12"/>
      <c r="AC297" s="18">
        <v>2.8</v>
      </c>
      <c r="AD297" s="17">
        <v>1.2</v>
      </c>
      <c r="AE297" s="11" t="s">
        <v>53</v>
      </c>
      <c r="AF297" s="11">
        <v>0</v>
      </c>
      <c r="AG297" s="11">
        <v>0</v>
      </c>
      <c r="AH297" s="18">
        <v>2.8</v>
      </c>
      <c r="AI297" s="11">
        <v>0</v>
      </c>
      <c r="AJ297" s="16" t="s">
        <v>51</v>
      </c>
    </row>
    <row r="298" spans="1:36" x14ac:dyDescent="0.25">
      <c r="A298" s="9">
        <v>290</v>
      </c>
      <c r="B298" s="10"/>
      <c r="C298" s="9" t="s">
        <v>43</v>
      </c>
      <c r="D298" s="24">
        <v>295079</v>
      </c>
      <c r="E298" s="31">
        <f>VLOOKUP(D298,[1]CRUCE!$AI$3:$AK$1048576,2,0)</f>
        <v>43847</v>
      </c>
      <c r="F298" s="31">
        <f>VLOOKUP(D298,'[2]DCMSALCIR (2)'!$F$3:$I$4708,4,0)</f>
        <v>43879</v>
      </c>
      <c r="G298" s="32">
        <f>VLOOKUP(D298,[1]CRUCE!$AI$3:$AK$1048576,3,0)</f>
        <v>90124</v>
      </c>
      <c r="H298" s="9"/>
      <c r="I298" s="9"/>
      <c r="J298" s="10"/>
      <c r="K298" s="9"/>
      <c r="L298" s="12">
        <f>VLOOKUP(D298,'[3]ANEXO TECNICO No. 2'!$D$17:$H$2717,5,0)</f>
        <v>37654.399999999994</v>
      </c>
      <c r="M298" s="9"/>
      <c r="N298" s="10"/>
      <c r="O298" s="12">
        <f>VLOOKUP(D298,[4]Hoja1!$E$66:$L$4730,8,0)</f>
        <v>36332</v>
      </c>
      <c r="P298" s="9" t="s">
        <v>43</v>
      </c>
      <c r="Q298" s="24">
        <v>295079</v>
      </c>
      <c r="R298" s="11">
        <v>90124</v>
      </c>
      <c r="S298" s="12"/>
      <c r="T298" s="12"/>
      <c r="U298" s="9"/>
      <c r="V298" s="12"/>
      <c r="W298" s="16">
        <v>2701734</v>
      </c>
      <c r="X298" s="9"/>
      <c r="Y298" s="17">
        <v>53792</v>
      </c>
      <c r="Z298" s="9"/>
      <c r="AA298" s="21">
        <v>16137.599999999999</v>
      </c>
      <c r="AB298" s="12"/>
      <c r="AC298" s="18">
        <v>37654.399999999994</v>
      </c>
      <c r="AD298" s="17">
        <v>16137.599999999999</v>
      </c>
      <c r="AE298" s="11" t="s">
        <v>53</v>
      </c>
      <c r="AF298" s="11">
        <v>0</v>
      </c>
      <c r="AG298" s="11">
        <v>0</v>
      </c>
      <c r="AH298" s="18">
        <v>37654.399999999994</v>
      </c>
      <c r="AI298" s="11">
        <v>0</v>
      </c>
      <c r="AJ298" s="16" t="s">
        <v>51</v>
      </c>
    </row>
    <row r="299" spans="1:36" x14ac:dyDescent="0.25">
      <c r="A299" s="9">
        <v>291</v>
      </c>
      <c r="B299" s="10"/>
      <c r="C299" s="9" t="s">
        <v>43</v>
      </c>
      <c r="D299" s="24">
        <v>295621</v>
      </c>
      <c r="E299" s="31">
        <f>VLOOKUP(D299,[1]CRUCE!$AI$3:$AK$1048576,2,0)</f>
        <v>43850</v>
      </c>
      <c r="F299" s="31">
        <f>VLOOKUP(D299,'[2]DCMSALCIR (2)'!$F$3:$I$4708,4,0)</f>
        <v>43872</v>
      </c>
      <c r="G299" s="32">
        <f>VLOOKUP(D299,[1]CRUCE!$AI$3:$AK$1048576,3,0)</f>
        <v>7895887</v>
      </c>
      <c r="H299" s="9"/>
      <c r="I299" s="9"/>
      <c r="J299" s="10"/>
      <c r="K299" s="9"/>
      <c r="L299" s="12">
        <f>VLOOKUP(D299,'[3]ANEXO TECNICO No. 2'!$D$17:$H$2717,5,0)</f>
        <v>0.7</v>
      </c>
      <c r="M299" s="9"/>
      <c r="N299" s="10"/>
      <c r="O299" s="12">
        <f>VLOOKUP(D299,[4]Hoja1!$E$66:$L$4730,8,0)</f>
        <v>7895886</v>
      </c>
      <c r="P299" s="9" t="s">
        <v>43</v>
      </c>
      <c r="Q299" s="24">
        <v>295621</v>
      </c>
      <c r="R299" s="11">
        <v>7895887</v>
      </c>
      <c r="S299" s="12"/>
      <c r="T299" s="12"/>
      <c r="U299" s="9"/>
      <c r="V299" s="12"/>
      <c r="W299" s="16">
        <v>2684691</v>
      </c>
      <c r="X299" s="9"/>
      <c r="Y299" s="17">
        <v>1</v>
      </c>
      <c r="Z299" s="9"/>
      <c r="AA299" s="21">
        <v>0.3</v>
      </c>
      <c r="AB299" s="12"/>
      <c r="AC299" s="18">
        <v>0.7</v>
      </c>
      <c r="AD299" s="17">
        <v>0.3</v>
      </c>
      <c r="AE299" s="11" t="s">
        <v>53</v>
      </c>
      <c r="AF299" s="11">
        <v>0</v>
      </c>
      <c r="AG299" s="11">
        <v>0</v>
      </c>
      <c r="AH299" s="18">
        <v>0.7</v>
      </c>
      <c r="AI299" s="11">
        <v>0</v>
      </c>
      <c r="AJ299" s="16" t="s">
        <v>51</v>
      </c>
    </row>
    <row r="300" spans="1:36" x14ac:dyDescent="0.25">
      <c r="A300" s="9">
        <v>292</v>
      </c>
      <c r="B300" s="10"/>
      <c r="C300" s="9" t="s">
        <v>41</v>
      </c>
      <c r="D300" s="24">
        <v>305080</v>
      </c>
      <c r="E300" s="31">
        <f>VLOOKUP(D300,[1]CRUCE!$AI$3:$AK$1048576,2,0)</f>
        <v>43852</v>
      </c>
      <c r="F300" s="31">
        <f>VLOOKUP(D300,'[2]DCMSALCIR (2)'!$F$3:$I$4708,4,0)</f>
        <v>43872</v>
      </c>
      <c r="G300" s="32">
        <f>VLOOKUP(D300,[1]CRUCE!$AI$3:$AK$1048576,3,0)</f>
        <v>30308022</v>
      </c>
      <c r="H300" s="9"/>
      <c r="I300" s="9"/>
      <c r="J300" s="10"/>
      <c r="K300" s="9"/>
      <c r="L300" s="12">
        <f>VLOOKUP(D300,'[3]ANEXO TECNICO No. 2'!$D$17:$H$2717,5,0)</f>
        <v>4.1999999999999993</v>
      </c>
      <c r="M300" s="9"/>
      <c r="N300" s="10"/>
      <c r="O300" s="12">
        <f>VLOOKUP(D300,[4]Hoja1!$E$66:$L$4730,8,0)</f>
        <v>30308016</v>
      </c>
      <c r="P300" s="9" t="s">
        <v>41</v>
      </c>
      <c r="Q300" s="24">
        <v>305080</v>
      </c>
      <c r="R300" s="11">
        <v>30308022</v>
      </c>
      <c r="S300" s="12"/>
      <c r="T300" s="12"/>
      <c r="U300" s="9"/>
      <c r="V300" s="12"/>
      <c r="W300" s="16">
        <v>2684668</v>
      </c>
      <c r="X300" s="9"/>
      <c r="Y300" s="17">
        <v>6</v>
      </c>
      <c r="Z300" s="9"/>
      <c r="AA300" s="21">
        <v>1.7999999999999998</v>
      </c>
      <c r="AB300" s="12"/>
      <c r="AC300" s="18">
        <v>4.1999999999999993</v>
      </c>
      <c r="AD300" s="17">
        <v>1.7999999999999998</v>
      </c>
      <c r="AE300" s="11" t="s">
        <v>53</v>
      </c>
      <c r="AF300" s="11">
        <v>0</v>
      </c>
      <c r="AG300" s="11">
        <v>0</v>
      </c>
      <c r="AH300" s="18">
        <v>4.1999999999999993</v>
      </c>
      <c r="AI300" s="11">
        <v>0</v>
      </c>
      <c r="AJ300" s="16" t="s">
        <v>51</v>
      </c>
    </row>
    <row r="301" spans="1:36" x14ac:dyDescent="0.25">
      <c r="A301" s="9">
        <v>293</v>
      </c>
      <c r="B301" s="10"/>
      <c r="C301" s="9" t="s">
        <v>41</v>
      </c>
      <c r="D301" s="24">
        <v>305063</v>
      </c>
      <c r="E301" s="31">
        <f>VLOOKUP(D301,[1]CRUCE!$AI$3:$AK$1048576,2,0)</f>
        <v>43852</v>
      </c>
      <c r="F301" s="31">
        <f>VLOOKUP(D301,'[2]DCMSALCIR (2)'!$F$3:$I$4708,4,0)</f>
        <v>43872</v>
      </c>
      <c r="G301" s="32">
        <f>VLOOKUP(D301,[1]CRUCE!$AI$3:$AK$1048576,3,0)</f>
        <v>434916</v>
      </c>
      <c r="H301" s="9"/>
      <c r="I301" s="9"/>
      <c r="J301" s="10"/>
      <c r="K301" s="9"/>
      <c r="L301" s="12">
        <f>VLOOKUP(D301,'[3]ANEXO TECNICO No. 2'!$D$17:$H$2717,5,0)</f>
        <v>4.1999999999999993</v>
      </c>
      <c r="M301" s="9"/>
      <c r="N301" s="10"/>
      <c r="O301" s="12">
        <f>VLOOKUP(D301,[4]Hoja1!$E$66:$L$4730,8,0)</f>
        <v>434910</v>
      </c>
      <c r="P301" s="9" t="s">
        <v>41</v>
      </c>
      <c r="Q301" s="24">
        <v>305063</v>
      </c>
      <c r="R301" s="11">
        <v>434916</v>
      </c>
      <c r="S301" s="12"/>
      <c r="T301" s="12"/>
      <c r="U301" s="9"/>
      <c r="V301" s="12"/>
      <c r="W301" s="16">
        <v>2684678</v>
      </c>
      <c r="X301" s="9"/>
      <c r="Y301" s="17">
        <v>6</v>
      </c>
      <c r="Z301" s="9"/>
      <c r="AA301" s="21">
        <v>1.7999999999999998</v>
      </c>
      <c r="AB301" s="12"/>
      <c r="AC301" s="18">
        <v>4.1999999999999993</v>
      </c>
      <c r="AD301" s="17">
        <v>1.7999999999999998</v>
      </c>
      <c r="AE301" s="11" t="s">
        <v>53</v>
      </c>
      <c r="AF301" s="11">
        <v>0</v>
      </c>
      <c r="AG301" s="11">
        <v>0</v>
      </c>
      <c r="AH301" s="18">
        <v>4.1999999999999993</v>
      </c>
      <c r="AI301" s="11">
        <v>0</v>
      </c>
      <c r="AJ301" s="16" t="s">
        <v>51</v>
      </c>
    </row>
    <row r="302" spans="1:36" x14ac:dyDescent="0.25">
      <c r="A302" s="9">
        <v>294</v>
      </c>
      <c r="B302" s="10"/>
      <c r="C302" s="9" t="s">
        <v>41</v>
      </c>
      <c r="D302" s="24">
        <v>306227</v>
      </c>
      <c r="E302" s="31">
        <f>VLOOKUP(D302,[1]CRUCE!$AI$3:$AK$1048576,2,0)</f>
        <v>43854</v>
      </c>
      <c r="F302" s="31">
        <f>VLOOKUP(D302,'[2]DCMSALCIR (2)'!$F$3:$I$4708,4,0)</f>
        <v>43872</v>
      </c>
      <c r="G302" s="32">
        <f>VLOOKUP(D302,[1]CRUCE!$AI$3:$AK$1048576,3,0)</f>
        <v>20205348</v>
      </c>
      <c r="H302" s="9"/>
      <c r="I302" s="9"/>
      <c r="J302" s="10"/>
      <c r="K302" s="9"/>
      <c r="L302" s="12">
        <f>VLOOKUP(D302,'[3]ANEXO TECNICO No. 2'!$D$17:$H$2717,5,0)</f>
        <v>2.8</v>
      </c>
      <c r="M302" s="9"/>
      <c r="N302" s="10"/>
      <c r="O302" s="12">
        <f>VLOOKUP(D302,[4]Hoja1!$E$66:$L$4730,8,0)</f>
        <v>20205344</v>
      </c>
      <c r="P302" s="9" t="s">
        <v>41</v>
      </c>
      <c r="Q302" s="24">
        <v>306227</v>
      </c>
      <c r="R302" s="11">
        <v>20205348</v>
      </c>
      <c r="S302" s="12"/>
      <c r="T302" s="12"/>
      <c r="U302" s="9"/>
      <c r="V302" s="12"/>
      <c r="W302" s="16">
        <v>2684671</v>
      </c>
      <c r="X302" s="9"/>
      <c r="Y302" s="17">
        <v>4</v>
      </c>
      <c r="Z302" s="9"/>
      <c r="AA302" s="21">
        <v>1.2</v>
      </c>
      <c r="AB302" s="12"/>
      <c r="AC302" s="18">
        <v>2.8</v>
      </c>
      <c r="AD302" s="17">
        <v>1.2</v>
      </c>
      <c r="AE302" s="11" t="s">
        <v>53</v>
      </c>
      <c r="AF302" s="11">
        <v>0</v>
      </c>
      <c r="AG302" s="11">
        <v>0</v>
      </c>
      <c r="AH302" s="18">
        <v>2.8</v>
      </c>
      <c r="AI302" s="11">
        <v>0</v>
      </c>
      <c r="AJ302" s="16" t="s">
        <v>51</v>
      </c>
    </row>
    <row r="303" spans="1:36" x14ac:dyDescent="0.25">
      <c r="A303" s="9">
        <v>295</v>
      </c>
      <c r="B303" s="10"/>
      <c r="C303" s="9" t="s">
        <v>41</v>
      </c>
      <c r="D303" s="24">
        <v>306209</v>
      </c>
      <c r="E303" s="31">
        <f>VLOOKUP(D303,[1]CRUCE!$AI$3:$AK$1048576,2,0)</f>
        <v>43854</v>
      </c>
      <c r="F303" s="31">
        <f>VLOOKUP(D303,'[2]DCMSALCIR (2)'!$F$3:$I$4708,4,0)</f>
        <v>43872</v>
      </c>
      <c r="G303" s="32">
        <f>VLOOKUP(D303,[1]CRUCE!$AI$3:$AK$1048576,3,0)</f>
        <v>19030774</v>
      </c>
      <c r="H303" s="9"/>
      <c r="I303" s="9"/>
      <c r="J303" s="10"/>
      <c r="K303" s="9"/>
      <c r="L303" s="12">
        <f>VLOOKUP(D303,'[3]ANEXO TECNICO No. 2'!$D$17:$H$2717,5,0)</f>
        <v>9.7999999999999989</v>
      </c>
      <c r="M303" s="9"/>
      <c r="N303" s="10"/>
      <c r="O303" s="12">
        <f>VLOOKUP(D303,[4]Hoja1!$E$66:$L$4730,8,0)</f>
        <v>19030760</v>
      </c>
      <c r="P303" s="9" t="s">
        <v>41</v>
      </c>
      <c r="Q303" s="24">
        <v>306209</v>
      </c>
      <c r="R303" s="11">
        <v>19030774</v>
      </c>
      <c r="S303" s="12"/>
      <c r="T303" s="12"/>
      <c r="U303" s="9"/>
      <c r="V303" s="12"/>
      <c r="W303" s="16">
        <v>2684669</v>
      </c>
      <c r="X303" s="9"/>
      <c r="Y303" s="17">
        <v>14</v>
      </c>
      <c r="Z303" s="9"/>
      <c r="AA303" s="21">
        <v>4.2</v>
      </c>
      <c r="AB303" s="12"/>
      <c r="AC303" s="18">
        <v>9.7999999999999989</v>
      </c>
      <c r="AD303" s="17">
        <v>4.2</v>
      </c>
      <c r="AE303" s="11" t="s">
        <v>53</v>
      </c>
      <c r="AF303" s="11">
        <v>0</v>
      </c>
      <c r="AG303" s="11">
        <v>0</v>
      </c>
      <c r="AH303" s="18">
        <v>9.7999999999999989</v>
      </c>
      <c r="AI303" s="11">
        <v>0</v>
      </c>
      <c r="AJ303" s="16" t="s">
        <v>51</v>
      </c>
    </row>
    <row r="304" spans="1:36" x14ac:dyDescent="0.25">
      <c r="A304" s="9">
        <v>296</v>
      </c>
      <c r="B304" s="10"/>
      <c r="C304" s="9" t="s">
        <v>41</v>
      </c>
      <c r="D304" s="24">
        <v>306271</v>
      </c>
      <c r="E304" s="31">
        <f>VLOOKUP(D304,[1]CRUCE!$AI$3:$AK$1048576,2,0)</f>
        <v>43854</v>
      </c>
      <c r="F304" s="31">
        <f>VLOOKUP(D304,'[2]DCMSALCIR (2)'!$F$3:$I$4708,4,0)</f>
        <v>43872</v>
      </c>
      <c r="G304" s="32">
        <f>VLOOKUP(D304,[1]CRUCE!$AI$3:$AK$1048576,3,0)</f>
        <v>90124</v>
      </c>
      <c r="H304" s="9"/>
      <c r="I304" s="9"/>
      <c r="J304" s="10"/>
      <c r="K304" s="9"/>
      <c r="L304" s="12">
        <f>VLOOKUP(D304,'[3]ANEXO TECNICO No. 2'!$D$17:$H$2717,5,0)</f>
        <v>37654.399999999994</v>
      </c>
      <c r="M304" s="9"/>
      <c r="N304" s="10"/>
      <c r="O304" s="12">
        <f>VLOOKUP(D304,[4]Hoja1!$E$66:$L$4730,8,0)</f>
        <v>36332</v>
      </c>
      <c r="P304" s="9" t="s">
        <v>41</v>
      </c>
      <c r="Q304" s="24">
        <v>306271</v>
      </c>
      <c r="R304" s="11">
        <v>90124</v>
      </c>
      <c r="S304" s="12"/>
      <c r="T304" s="12"/>
      <c r="U304" s="9"/>
      <c r="V304" s="12"/>
      <c r="W304" s="16">
        <v>2687147</v>
      </c>
      <c r="X304" s="9"/>
      <c r="Y304" s="17">
        <v>53792</v>
      </c>
      <c r="Z304" s="9"/>
      <c r="AA304" s="21">
        <v>16137.599999999999</v>
      </c>
      <c r="AB304" s="12"/>
      <c r="AC304" s="18">
        <v>37654.399999999994</v>
      </c>
      <c r="AD304" s="17">
        <v>16137.599999999999</v>
      </c>
      <c r="AE304" s="11" t="s">
        <v>53</v>
      </c>
      <c r="AF304" s="11">
        <v>0</v>
      </c>
      <c r="AG304" s="11">
        <v>0</v>
      </c>
      <c r="AH304" s="18">
        <v>37654.399999999994</v>
      </c>
      <c r="AI304" s="11">
        <v>0</v>
      </c>
      <c r="AJ304" s="16" t="s">
        <v>51</v>
      </c>
    </row>
    <row r="305" spans="1:36" x14ac:dyDescent="0.25">
      <c r="A305" s="9">
        <v>297</v>
      </c>
      <c r="B305" s="10"/>
      <c r="C305" s="9" t="s">
        <v>41</v>
      </c>
      <c r="D305" s="24">
        <v>307275</v>
      </c>
      <c r="E305" s="31">
        <f>VLOOKUP(D305,[1]CRUCE!$AI$3:$AK$1048576,2,0)</f>
        <v>43858</v>
      </c>
      <c r="F305" s="31">
        <f>VLOOKUP(D305,'[2]DCMSALCIR (2)'!$F$3:$I$4708,4,0)</f>
        <v>43872</v>
      </c>
      <c r="G305" s="32">
        <f>VLOOKUP(D305,[1]CRUCE!$AI$3:$AK$1048576,3,0)</f>
        <v>90124</v>
      </c>
      <c r="H305" s="9"/>
      <c r="I305" s="9"/>
      <c r="J305" s="10"/>
      <c r="K305" s="9"/>
      <c r="L305" s="12">
        <f>VLOOKUP(D305,'[3]ANEXO TECNICO No. 2'!$D$17:$H$2717,5,0)</f>
        <v>37654.399999999994</v>
      </c>
      <c r="M305" s="9"/>
      <c r="N305" s="10"/>
      <c r="O305" s="12">
        <f>VLOOKUP(D305,[4]Hoja1!$E$66:$L$4730,8,0)</f>
        <v>36332</v>
      </c>
      <c r="P305" s="9" t="s">
        <v>41</v>
      </c>
      <c r="Q305" s="24">
        <v>307275</v>
      </c>
      <c r="R305" s="11">
        <v>90124</v>
      </c>
      <c r="S305" s="12"/>
      <c r="T305" s="12"/>
      <c r="U305" s="9"/>
      <c r="V305" s="12"/>
      <c r="W305" s="16">
        <v>2687150</v>
      </c>
      <c r="X305" s="9"/>
      <c r="Y305" s="17">
        <v>53792</v>
      </c>
      <c r="Z305" s="9"/>
      <c r="AA305" s="21">
        <v>16137.599999999999</v>
      </c>
      <c r="AB305" s="12"/>
      <c r="AC305" s="18">
        <v>37654.399999999994</v>
      </c>
      <c r="AD305" s="17">
        <v>16137.599999999999</v>
      </c>
      <c r="AE305" s="11" t="s">
        <v>53</v>
      </c>
      <c r="AF305" s="11">
        <v>0</v>
      </c>
      <c r="AG305" s="11">
        <v>0</v>
      </c>
      <c r="AH305" s="18">
        <v>37654.399999999994</v>
      </c>
      <c r="AI305" s="11">
        <v>0</v>
      </c>
      <c r="AJ305" s="16" t="s">
        <v>51</v>
      </c>
    </row>
    <row r="306" spans="1:36" x14ac:dyDescent="0.25">
      <c r="A306" s="9">
        <v>298</v>
      </c>
      <c r="B306" s="10"/>
      <c r="C306" s="9" t="s">
        <v>41</v>
      </c>
      <c r="D306" s="24">
        <v>308247</v>
      </c>
      <c r="E306" s="31">
        <f>VLOOKUP(D306,[1]CRUCE!$AI$3:$AK$1048576,2,0)</f>
        <v>43859</v>
      </c>
      <c r="F306" s="31">
        <f>VLOOKUP(D306,'[2]DCMSALCIR (2)'!$F$3:$I$4708,4,0)</f>
        <v>43872</v>
      </c>
      <c r="G306" s="32">
        <f>VLOOKUP(D306,[1]CRUCE!$AI$3:$AK$1048576,3,0)</f>
        <v>27378608</v>
      </c>
      <c r="H306" s="9"/>
      <c r="I306" s="9"/>
      <c r="J306" s="10"/>
      <c r="K306" s="9"/>
      <c r="L306" s="12">
        <f>VLOOKUP(D306,'[3]ANEXO TECNICO No. 2'!$D$17:$H$2717,5,0)</f>
        <v>1.4</v>
      </c>
      <c r="M306" s="9"/>
      <c r="N306" s="10"/>
      <c r="O306" s="12">
        <f>VLOOKUP(D306,[4]Hoja1!$E$66:$L$4730,8,0)</f>
        <v>27378606</v>
      </c>
      <c r="P306" s="9" t="s">
        <v>41</v>
      </c>
      <c r="Q306" s="24">
        <v>308247</v>
      </c>
      <c r="R306" s="11">
        <v>27378608</v>
      </c>
      <c r="S306" s="12"/>
      <c r="T306" s="12"/>
      <c r="U306" s="9"/>
      <c r="V306" s="12"/>
      <c r="W306" s="16">
        <v>2684672</v>
      </c>
      <c r="X306" s="9"/>
      <c r="Y306" s="17">
        <v>2</v>
      </c>
      <c r="Z306" s="9"/>
      <c r="AA306" s="21">
        <v>0.6</v>
      </c>
      <c r="AB306" s="12"/>
      <c r="AC306" s="18">
        <v>1.4</v>
      </c>
      <c r="AD306" s="17">
        <v>0.6</v>
      </c>
      <c r="AE306" s="11" t="s">
        <v>53</v>
      </c>
      <c r="AF306" s="11">
        <v>0</v>
      </c>
      <c r="AG306" s="11">
        <v>0</v>
      </c>
      <c r="AH306" s="18">
        <v>1.4</v>
      </c>
      <c r="AI306" s="11">
        <v>0</v>
      </c>
      <c r="AJ306" s="16" t="s">
        <v>51</v>
      </c>
    </row>
    <row r="307" spans="1:36" x14ac:dyDescent="0.25">
      <c r="A307" s="9">
        <v>299</v>
      </c>
      <c r="B307" s="10"/>
      <c r="C307" s="9" t="s">
        <v>41</v>
      </c>
      <c r="D307" s="24">
        <v>307725</v>
      </c>
      <c r="E307" s="31">
        <f>VLOOKUP(D307,[1]CRUCE!$AI$3:$AK$1048576,2,0)</f>
        <v>43859</v>
      </c>
      <c r="F307" s="31">
        <f>VLOOKUP(D307,'[2]DCMSALCIR (2)'!$F$3:$I$4708,4,0)</f>
        <v>43872</v>
      </c>
      <c r="G307" s="32">
        <f>VLOOKUP(D307,[1]CRUCE!$AI$3:$AK$1048576,3,0)</f>
        <v>10257380</v>
      </c>
      <c r="H307" s="9"/>
      <c r="I307" s="9"/>
      <c r="J307" s="10"/>
      <c r="K307" s="9"/>
      <c r="L307" s="12">
        <f>VLOOKUP(D307,'[3]ANEXO TECNICO No. 2'!$D$17:$H$2717,5,0)</f>
        <v>2.8</v>
      </c>
      <c r="M307" s="9"/>
      <c r="N307" s="10"/>
      <c r="O307" s="12">
        <f>VLOOKUP(D307,[4]Hoja1!$E$66:$L$4730,8,0)</f>
        <v>10257376</v>
      </c>
      <c r="P307" s="9" t="s">
        <v>41</v>
      </c>
      <c r="Q307" s="24">
        <v>307725</v>
      </c>
      <c r="R307" s="11">
        <v>10257380</v>
      </c>
      <c r="S307" s="12"/>
      <c r="T307" s="12"/>
      <c r="U307" s="9"/>
      <c r="V307" s="12"/>
      <c r="W307" s="16">
        <v>2684682</v>
      </c>
      <c r="X307" s="9"/>
      <c r="Y307" s="17">
        <v>4</v>
      </c>
      <c r="Z307" s="9"/>
      <c r="AA307" s="21">
        <v>1.2</v>
      </c>
      <c r="AB307" s="12"/>
      <c r="AC307" s="18">
        <v>2.8</v>
      </c>
      <c r="AD307" s="17">
        <v>1.2</v>
      </c>
      <c r="AE307" s="11" t="s">
        <v>53</v>
      </c>
      <c r="AF307" s="11">
        <v>0</v>
      </c>
      <c r="AG307" s="11">
        <v>0</v>
      </c>
      <c r="AH307" s="18">
        <v>2.8</v>
      </c>
      <c r="AI307" s="11">
        <v>0</v>
      </c>
      <c r="AJ307" s="16" t="s">
        <v>51</v>
      </c>
    </row>
    <row r="308" spans="1:36" x14ac:dyDescent="0.25">
      <c r="A308" s="9">
        <v>300</v>
      </c>
      <c r="B308" s="10"/>
      <c r="C308" s="9" t="s">
        <v>41</v>
      </c>
      <c r="D308" s="24">
        <v>310284</v>
      </c>
      <c r="E308" s="31">
        <f>VLOOKUP(D308,[1]CRUCE!$AI$3:$AK$1048576,2,0)</f>
        <v>43864</v>
      </c>
      <c r="F308" s="31">
        <f>VLOOKUP(D308,'[2]DCMSALCIR (2)'!$F$3:$I$4708,4,0)</f>
        <v>43872</v>
      </c>
      <c r="G308" s="32">
        <f>VLOOKUP(D308,[1]CRUCE!$AI$3:$AK$1048576,3,0)</f>
        <v>23677712</v>
      </c>
      <c r="H308" s="9"/>
      <c r="I308" s="9"/>
      <c r="J308" s="10"/>
      <c r="K308" s="9"/>
      <c r="L308" s="12">
        <f>VLOOKUP(D308,'[3]ANEXO TECNICO No. 2'!$D$17:$H$2717,5,0)</f>
        <v>1.4</v>
      </c>
      <c r="M308" s="9"/>
      <c r="N308" s="10"/>
      <c r="O308" s="12">
        <f>VLOOKUP(D308,[4]Hoja1!$E$66:$L$4730,8,0)</f>
        <v>23677710</v>
      </c>
      <c r="P308" s="9" t="s">
        <v>41</v>
      </c>
      <c r="Q308" s="24">
        <v>310284</v>
      </c>
      <c r="R308" s="11">
        <v>23677712</v>
      </c>
      <c r="S308" s="12"/>
      <c r="T308" s="12"/>
      <c r="U308" s="9"/>
      <c r="V308" s="12"/>
      <c r="W308" s="16">
        <v>2684673</v>
      </c>
      <c r="X308" s="9"/>
      <c r="Y308" s="17">
        <v>2</v>
      </c>
      <c r="Z308" s="9"/>
      <c r="AA308" s="21">
        <v>0.6</v>
      </c>
      <c r="AB308" s="12"/>
      <c r="AC308" s="18">
        <v>1.4</v>
      </c>
      <c r="AD308" s="17">
        <v>0.6</v>
      </c>
      <c r="AE308" s="11" t="s">
        <v>53</v>
      </c>
      <c r="AF308" s="11">
        <v>0</v>
      </c>
      <c r="AG308" s="11">
        <v>0</v>
      </c>
      <c r="AH308" s="18">
        <v>1.4</v>
      </c>
      <c r="AI308" s="11">
        <v>0</v>
      </c>
      <c r="AJ308" s="16" t="s">
        <v>51</v>
      </c>
    </row>
    <row r="309" spans="1:36" x14ac:dyDescent="0.25">
      <c r="A309" s="9">
        <v>301</v>
      </c>
      <c r="B309" s="10"/>
      <c r="C309" s="9" t="s">
        <v>41</v>
      </c>
      <c r="D309" s="24">
        <v>311232</v>
      </c>
      <c r="E309" s="31">
        <f>VLOOKUP(D309,[1]CRUCE!$AI$3:$AK$1048576,2,0)</f>
        <v>43866</v>
      </c>
      <c r="F309" s="31">
        <f>VLOOKUP(D309,'[2]DCMSALCIR (2)'!$F$3:$I$4708,4,0)</f>
        <v>43879</v>
      </c>
      <c r="G309" s="32">
        <f>VLOOKUP(D309,[1]CRUCE!$AI$3:$AK$1048576,3,0)</f>
        <v>18184810</v>
      </c>
      <c r="H309" s="9"/>
      <c r="I309" s="9"/>
      <c r="J309" s="10"/>
      <c r="K309" s="9"/>
      <c r="L309" s="12">
        <f>VLOOKUP(D309,'[3]ANEXO TECNICO No. 2'!$D$17:$H$2717,5,0)</f>
        <v>1.4</v>
      </c>
      <c r="M309" s="9"/>
      <c r="N309" s="10"/>
      <c r="O309" s="12">
        <f>VLOOKUP(D309,[4]Hoja1!$E$66:$L$4730,8,0)</f>
        <v>18184808</v>
      </c>
      <c r="P309" s="9" t="s">
        <v>41</v>
      </c>
      <c r="Q309" s="24">
        <v>311232</v>
      </c>
      <c r="R309" s="11">
        <v>18184810</v>
      </c>
      <c r="S309" s="12"/>
      <c r="T309" s="12"/>
      <c r="U309" s="9"/>
      <c r="V309" s="12"/>
      <c r="W309" s="16">
        <v>2701741</v>
      </c>
      <c r="X309" s="9"/>
      <c r="Y309" s="17">
        <v>2</v>
      </c>
      <c r="Z309" s="9"/>
      <c r="AA309" s="21">
        <v>0.6</v>
      </c>
      <c r="AB309" s="12"/>
      <c r="AC309" s="18">
        <v>1.4</v>
      </c>
      <c r="AD309" s="17">
        <v>0.6</v>
      </c>
      <c r="AE309" s="11" t="s">
        <v>53</v>
      </c>
      <c r="AF309" s="11">
        <v>0</v>
      </c>
      <c r="AG309" s="11">
        <v>0</v>
      </c>
      <c r="AH309" s="18">
        <v>1.4</v>
      </c>
      <c r="AI309" s="11">
        <v>0</v>
      </c>
      <c r="AJ309" s="16" t="s">
        <v>51</v>
      </c>
    </row>
    <row r="310" spans="1:36" x14ac:dyDescent="0.25">
      <c r="A310" s="9">
        <v>302</v>
      </c>
      <c r="B310" s="10"/>
      <c r="C310" s="9" t="s">
        <v>41</v>
      </c>
      <c r="D310" s="24">
        <v>311260</v>
      </c>
      <c r="E310" s="31">
        <f>VLOOKUP(D310,[1]CRUCE!$AI$3:$AK$1048576,2,0)</f>
        <v>43866</v>
      </c>
      <c r="F310" s="31">
        <f>VLOOKUP(D310,'[2]DCMSALCIR (2)'!$F$3:$I$4708,4,0)</f>
        <v>43879</v>
      </c>
      <c r="G310" s="32">
        <f>VLOOKUP(D310,[1]CRUCE!$AI$3:$AK$1048576,3,0)</f>
        <v>7895887</v>
      </c>
      <c r="H310" s="9"/>
      <c r="I310" s="9"/>
      <c r="J310" s="10"/>
      <c r="K310" s="9"/>
      <c r="L310" s="12">
        <f>VLOOKUP(D310,'[3]ANEXO TECNICO No. 2'!$D$17:$H$2717,5,0)</f>
        <v>0.7</v>
      </c>
      <c r="M310" s="9"/>
      <c r="N310" s="10"/>
      <c r="O310" s="12">
        <f>VLOOKUP(D310,[4]Hoja1!$E$66:$L$4730,8,0)</f>
        <v>7895886</v>
      </c>
      <c r="P310" s="9" t="s">
        <v>41</v>
      </c>
      <c r="Q310" s="24">
        <v>311260</v>
      </c>
      <c r="R310" s="11">
        <v>7895887</v>
      </c>
      <c r="S310" s="12"/>
      <c r="T310" s="12"/>
      <c r="U310" s="9"/>
      <c r="V310" s="12"/>
      <c r="W310" s="16">
        <v>2701742</v>
      </c>
      <c r="X310" s="9"/>
      <c r="Y310" s="17">
        <v>1</v>
      </c>
      <c r="Z310" s="9"/>
      <c r="AA310" s="21">
        <v>0.3</v>
      </c>
      <c r="AB310" s="12"/>
      <c r="AC310" s="18">
        <v>0.7</v>
      </c>
      <c r="AD310" s="17">
        <v>0.3</v>
      </c>
      <c r="AE310" s="11" t="s">
        <v>53</v>
      </c>
      <c r="AF310" s="11">
        <v>0</v>
      </c>
      <c r="AG310" s="11">
        <v>0</v>
      </c>
      <c r="AH310" s="18">
        <v>0.7</v>
      </c>
      <c r="AI310" s="11">
        <v>0</v>
      </c>
      <c r="AJ310" s="16" t="s">
        <v>51</v>
      </c>
    </row>
    <row r="311" spans="1:36" x14ac:dyDescent="0.25">
      <c r="A311" s="9">
        <v>303</v>
      </c>
      <c r="B311" s="10"/>
      <c r="C311" s="9" t="s">
        <v>41</v>
      </c>
      <c r="D311" s="24">
        <v>312808</v>
      </c>
      <c r="E311" s="31">
        <f>VLOOKUP(D311,[1]CRUCE!$AI$3:$AK$1048576,2,0)</f>
        <v>43871</v>
      </c>
      <c r="F311" s="31">
        <f>VLOOKUP(D311,'[2]DCMSALCIR (2)'!$F$3:$I$4708,4,0)</f>
        <v>43879</v>
      </c>
      <c r="G311" s="32">
        <f>VLOOKUP(D311,[1]CRUCE!$AI$3:$AK$1048576,3,0)</f>
        <v>10559840</v>
      </c>
      <c r="H311" s="9"/>
      <c r="I311" s="9"/>
      <c r="J311" s="10"/>
      <c r="K311" s="9"/>
      <c r="L311" s="12">
        <f>VLOOKUP(D311,'[3]ANEXO TECNICO No. 2'!$D$17:$H$2717,5,0)</f>
        <v>11.2</v>
      </c>
      <c r="M311" s="9"/>
      <c r="N311" s="10"/>
      <c r="O311" s="12">
        <f>VLOOKUP(D311,[4]Hoja1!$E$66:$L$4730,8,0)</f>
        <v>10559824</v>
      </c>
      <c r="P311" s="9" t="s">
        <v>41</v>
      </c>
      <c r="Q311" s="24">
        <v>312808</v>
      </c>
      <c r="R311" s="11">
        <v>10559840</v>
      </c>
      <c r="S311" s="12"/>
      <c r="T311" s="12"/>
      <c r="U311" s="9"/>
      <c r="V311" s="12"/>
      <c r="W311" s="16">
        <v>2701743</v>
      </c>
      <c r="X311" s="9"/>
      <c r="Y311" s="17">
        <v>16</v>
      </c>
      <c r="Z311" s="9"/>
      <c r="AA311" s="21">
        <v>4.8</v>
      </c>
      <c r="AB311" s="12"/>
      <c r="AC311" s="18">
        <v>11.2</v>
      </c>
      <c r="AD311" s="17">
        <v>4.8</v>
      </c>
      <c r="AE311" s="11" t="s">
        <v>53</v>
      </c>
      <c r="AF311" s="11">
        <v>0</v>
      </c>
      <c r="AG311" s="11">
        <v>0</v>
      </c>
      <c r="AH311" s="18">
        <v>11.2</v>
      </c>
      <c r="AI311" s="11">
        <v>0</v>
      </c>
      <c r="AJ311" s="16" t="s">
        <v>51</v>
      </c>
    </row>
    <row r="312" spans="1:36" x14ac:dyDescent="0.25">
      <c r="A312" s="9">
        <v>304</v>
      </c>
      <c r="B312" s="10"/>
      <c r="C312" s="9" t="s">
        <v>41</v>
      </c>
      <c r="D312" s="24">
        <v>313477</v>
      </c>
      <c r="E312" s="31">
        <f>VLOOKUP(D312,[1]CRUCE!$AI$3:$AK$1048576,2,0)</f>
        <v>43871</v>
      </c>
      <c r="F312" s="31">
        <f>VLOOKUP(D312,'[2]DCMSALCIR (2)'!$F$3:$I$4708,4,0)</f>
        <v>43879</v>
      </c>
      <c r="G312" s="32">
        <f>VLOOKUP(D312,[1]CRUCE!$AI$3:$AK$1048576,3,0)</f>
        <v>7895887</v>
      </c>
      <c r="H312" s="9"/>
      <c r="I312" s="9"/>
      <c r="J312" s="10"/>
      <c r="K312" s="9"/>
      <c r="L312" s="12">
        <f>VLOOKUP(D312,'[3]ANEXO TECNICO No. 2'!$D$17:$H$2717,5,0)</f>
        <v>0.7</v>
      </c>
      <c r="M312" s="9"/>
      <c r="N312" s="10"/>
      <c r="O312" s="12">
        <f>VLOOKUP(D312,[4]Hoja1!$E$66:$L$4730,8,0)</f>
        <v>7895886</v>
      </c>
      <c r="P312" s="9" t="s">
        <v>41</v>
      </c>
      <c r="Q312" s="24">
        <v>313477</v>
      </c>
      <c r="R312" s="11">
        <v>7895887</v>
      </c>
      <c r="S312" s="12"/>
      <c r="T312" s="12"/>
      <c r="U312" s="9"/>
      <c r="V312" s="12"/>
      <c r="W312" s="16">
        <v>2701746</v>
      </c>
      <c r="X312" s="9"/>
      <c r="Y312" s="17">
        <v>1</v>
      </c>
      <c r="Z312" s="9"/>
      <c r="AA312" s="21">
        <v>0.3</v>
      </c>
      <c r="AB312" s="12"/>
      <c r="AC312" s="18">
        <v>0.7</v>
      </c>
      <c r="AD312" s="17">
        <v>0.3</v>
      </c>
      <c r="AE312" s="11" t="s">
        <v>53</v>
      </c>
      <c r="AF312" s="11">
        <v>0</v>
      </c>
      <c r="AG312" s="11">
        <v>0</v>
      </c>
      <c r="AH312" s="18">
        <v>0.7</v>
      </c>
      <c r="AI312" s="11">
        <v>0</v>
      </c>
      <c r="AJ312" s="16" t="s">
        <v>51</v>
      </c>
    </row>
    <row r="313" spans="1:36" x14ac:dyDescent="0.25">
      <c r="A313" s="9">
        <v>305</v>
      </c>
      <c r="B313" s="10"/>
      <c r="C313" s="9" t="s">
        <v>44</v>
      </c>
      <c r="D313" s="24">
        <v>2895555</v>
      </c>
      <c r="E313" s="31">
        <f>VLOOKUP(D313,[1]CRUCE!$AI$3:$AK$1048576,2,0)</f>
        <v>43060</v>
      </c>
      <c r="F313" s="31">
        <f>VLOOKUP(D313,'[2]DCMSALCIR (2)'!$F$3:$I$4708,4,0)</f>
        <v>43117</v>
      </c>
      <c r="G313" s="32">
        <f>VLOOKUP(D313,[1]CRUCE!$AI$3:$AK$1048576,3,0)</f>
        <v>66879</v>
      </c>
      <c r="H313" s="9"/>
      <c r="I313" s="9"/>
      <c r="J313" s="10"/>
      <c r="K313" s="9"/>
      <c r="L313" s="12">
        <f>VLOOKUP(D313,'[3]ANEXO TECNICO No. 2'!$D$17:$H$2717,5,0)</f>
        <v>46815.299999999996</v>
      </c>
      <c r="M313" s="9"/>
      <c r="N313" s="10"/>
      <c r="O313" s="12" t="e">
        <f>VLOOKUP(D313,[4]Hoja1!$E$66:$L$4730,8,0)</f>
        <v>#N/A</v>
      </c>
      <c r="P313" s="9" t="s">
        <v>44</v>
      </c>
      <c r="Q313" s="24">
        <v>2895555</v>
      </c>
      <c r="R313" s="11">
        <v>1239131</v>
      </c>
      <c r="S313" s="12"/>
      <c r="T313" s="12"/>
      <c r="U313" s="9"/>
      <c r="V313" s="12"/>
      <c r="W313" s="16">
        <v>1913051</v>
      </c>
      <c r="X313" s="9"/>
      <c r="Y313" s="17">
        <v>66879</v>
      </c>
      <c r="Z313" s="9"/>
      <c r="AA313" s="21">
        <v>20063.7</v>
      </c>
      <c r="AB313" s="12"/>
      <c r="AC313" s="18">
        <v>46815.299999999996</v>
      </c>
      <c r="AD313" s="17">
        <v>20063.7</v>
      </c>
      <c r="AE313" s="11" t="s">
        <v>53</v>
      </c>
      <c r="AF313" s="11">
        <v>0</v>
      </c>
      <c r="AG313" s="11">
        <v>0</v>
      </c>
      <c r="AH313" s="18">
        <v>46815.299999999996</v>
      </c>
      <c r="AI313" s="11">
        <v>0</v>
      </c>
      <c r="AJ313" s="16" t="s">
        <v>51</v>
      </c>
    </row>
    <row r="314" spans="1:36" x14ac:dyDescent="0.25">
      <c r="A314" s="9">
        <v>306</v>
      </c>
      <c r="B314" s="10"/>
      <c r="C314" s="9" t="s">
        <v>44</v>
      </c>
      <c r="D314" s="24">
        <v>2896356</v>
      </c>
      <c r="E314" s="31">
        <f>VLOOKUP(D314,[1]CRUCE!$AI$3:$AK$1048576,2,0)</f>
        <v>43061</v>
      </c>
      <c r="F314" s="31">
        <f>VLOOKUP(D314,'[2]DCMSALCIR (2)'!$F$3:$I$4708,4,0)</f>
        <v>43116</v>
      </c>
      <c r="G314" s="32">
        <f>VLOOKUP(D314,[1]CRUCE!$AI$3:$AK$1048576,3,0)</f>
        <v>428010</v>
      </c>
      <c r="H314" s="9"/>
      <c r="I314" s="9"/>
      <c r="J314" s="10"/>
      <c r="K314" s="9"/>
      <c r="L314" s="12">
        <f>VLOOKUP(D314,'[3]ANEXO TECNICO No. 2'!$D$17:$H$2717,5,0)</f>
        <v>299607</v>
      </c>
      <c r="M314" s="9"/>
      <c r="N314" s="10"/>
      <c r="O314" s="12" t="e">
        <f>VLOOKUP(D314,[4]Hoja1!$E$66:$L$4730,8,0)</f>
        <v>#N/A</v>
      </c>
      <c r="P314" s="9" t="s">
        <v>44</v>
      </c>
      <c r="Q314" s="24">
        <v>2896356</v>
      </c>
      <c r="R314" s="11">
        <v>8731233</v>
      </c>
      <c r="S314" s="12"/>
      <c r="T314" s="12"/>
      <c r="U314" s="9"/>
      <c r="V314" s="12"/>
      <c r="W314" s="16">
        <v>1911106</v>
      </c>
      <c r="X314" s="9"/>
      <c r="Y314" s="17">
        <v>428010</v>
      </c>
      <c r="Z314" s="9"/>
      <c r="AA314" s="21">
        <v>128403</v>
      </c>
      <c r="AB314" s="12"/>
      <c r="AC314" s="18">
        <v>299607</v>
      </c>
      <c r="AD314" s="17">
        <v>128403</v>
      </c>
      <c r="AE314" s="11" t="s">
        <v>53</v>
      </c>
      <c r="AF314" s="11">
        <v>0</v>
      </c>
      <c r="AG314" s="11">
        <v>0</v>
      </c>
      <c r="AH314" s="18">
        <v>299607</v>
      </c>
      <c r="AI314" s="11">
        <v>0</v>
      </c>
      <c r="AJ314" s="16" t="s">
        <v>51</v>
      </c>
    </row>
    <row r="315" spans="1:36" x14ac:dyDescent="0.25">
      <c r="A315" s="9">
        <v>307</v>
      </c>
      <c r="B315" s="10"/>
      <c r="C315" s="9" t="s">
        <v>44</v>
      </c>
      <c r="D315" s="24">
        <v>2899401</v>
      </c>
      <c r="E315" s="31">
        <f>VLOOKUP(D315,[1]CRUCE!$AI$3:$AK$1048576,2,0)</f>
        <v>43066</v>
      </c>
      <c r="F315" s="31">
        <f>VLOOKUP(D315,'[2]DCMSALCIR (2)'!$F$3:$I$4708,4,0)</f>
        <v>43116</v>
      </c>
      <c r="G315" s="32">
        <f>VLOOKUP(D315,[1]CRUCE!$AI$3:$AK$1048576,3,0)</f>
        <v>936096</v>
      </c>
      <c r="H315" s="9"/>
      <c r="I315" s="9"/>
      <c r="J315" s="10"/>
      <c r="K315" s="9"/>
      <c r="L315" s="12">
        <f>VLOOKUP(D315,'[3]ANEXO TECNICO No. 2'!$D$17:$H$2717,5,0)</f>
        <v>655267.19999999995</v>
      </c>
      <c r="M315" s="9"/>
      <c r="N315" s="10"/>
      <c r="O315" s="12" t="e">
        <f>VLOOKUP(D315,[4]Hoja1!$E$66:$L$4730,8,0)</f>
        <v>#N/A</v>
      </c>
      <c r="P315" s="9" t="s">
        <v>44</v>
      </c>
      <c r="Q315" s="24">
        <v>2899401</v>
      </c>
      <c r="R315" s="11">
        <v>6942407</v>
      </c>
      <c r="S315" s="12"/>
      <c r="T315" s="12"/>
      <c r="U315" s="9"/>
      <c r="V315" s="12"/>
      <c r="W315" s="16">
        <v>1912215</v>
      </c>
      <c r="X315" s="9"/>
      <c r="Y315" s="17">
        <v>936096</v>
      </c>
      <c r="Z315" s="9"/>
      <c r="AA315" s="21">
        <v>280828.79999999999</v>
      </c>
      <c r="AB315" s="12"/>
      <c r="AC315" s="18">
        <v>655267.19999999995</v>
      </c>
      <c r="AD315" s="17">
        <v>280828.79999999999</v>
      </c>
      <c r="AE315" s="11" t="s">
        <v>53</v>
      </c>
      <c r="AF315" s="11">
        <v>0</v>
      </c>
      <c r="AG315" s="11">
        <v>0</v>
      </c>
      <c r="AH315" s="18">
        <v>655267.19999999995</v>
      </c>
      <c r="AI315" s="11">
        <v>0</v>
      </c>
      <c r="AJ315" s="16" t="s">
        <v>51</v>
      </c>
    </row>
    <row r="316" spans="1:36" x14ac:dyDescent="0.25">
      <c r="A316" s="9">
        <v>308</v>
      </c>
      <c r="B316" s="10"/>
      <c r="C316" s="9" t="s">
        <v>44</v>
      </c>
      <c r="D316" s="24">
        <v>2907552</v>
      </c>
      <c r="E316" s="31">
        <f>VLOOKUP(D316,[1]CRUCE!$AI$3:$AK$1048576,2,0)</f>
        <v>43081</v>
      </c>
      <c r="F316" s="31">
        <f>VLOOKUP(D316,'[2]DCMSALCIR (2)'!$F$3:$I$4708,4,0)</f>
        <v>43102</v>
      </c>
      <c r="G316" s="32">
        <f>VLOOKUP(D316,[1]CRUCE!$AI$3:$AK$1048576,3,0)</f>
        <v>975100</v>
      </c>
      <c r="H316" s="9"/>
      <c r="I316" s="9"/>
      <c r="J316" s="10"/>
      <c r="K316" s="9"/>
      <c r="L316" s="12">
        <f>VLOOKUP(D316,'[3]ANEXO TECNICO No. 2'!$D$17:$H$2717,5,0)</f>
        <v>682570</v>
      </c>
      <c r="M316" s="9"/>
      <c r="N316" s="10"/>
      <c r="O316" s="12" t="e">
        <f>VLOOKUP(D316,[4]Hoja1!$E$66:$L$4730,8,0)</f>
        <v>#N/A</v>
      </c>
      <c r="P316" s="9" t="s">
        <v>44</v>
      </c>
      <c r="Q316" s="24">
        <v>2907552</v>
      </c>
      <c r="R316" s="11">
        <v>10257163</v>
      </c>
      <c r="S316" s="12"/>
      <c r="T316" s="12"/>
      <c r="U316" s="9"/>
      <c r="V316" s="12"/>
      <c r="W316" s="16">
        <v>1904989</v>
      </c>
      <c r="X316" s="9"/>
      <c r="Y316" s="17">
        <v>975100</v>
      </c>
      <c r="Z316" s="9"/>
      <c r="AA316" s="21">
        <v>292530</v>
      </c>
      <c r="AB316" s="12"/>
      <c r="AC316" s="18">
        <v>682570</v>
      </c>
      <c r="AD316" s="17">
        <v>292530</v>
      </c>
      <c r="AE316" s="11" t="s">
        <v>53</v>
      </c>
      <c r="AF316" s="11">
        <v>0</v>
      </c>
      <c r="AG316" s="11">
        <v>0</v>
      </c>
      <c r="AH316" s="18">
        <v>682570</v>
      </c>
      <c r="AI316" s="11">
        <v>0</v>
      </c>
      <c r="AJ316" s="16" t="s">
        <v>51</v>
      </c>
    </row>
    <row r="317" spans="1:36" x14ac:dyDescent="0.25">
      <c r="A317" s="9">
        <v>309</v>
      </c>
      <c r="B317" s="10"/>
      <c r="C317" s="9" t="s">
        <v>44</v>
      </c>
      <c r="D317" s="24">
        <v>2908993</v>
      </c>
      <c r="E317" s="31">
        <f>VLOOKUP(D317,[1]CRUCE!$AI$3:$AK$1048576,2,0)</f>
        <v>43083</v>
      </c>
      <c r="F317" s="31">
        <f>VLOOKUP(D317,'[2]DCMSALCIR (2)'!$F$3:$I$4708,4,0)</f>
        <v>43136</v>
      </c>
      <c r="G317" s="32">
        <f>VLOOKUP(D317,[1]CRUCE!$AI$3:$AK$1048576,3,0)</f>
        <v>239526</v>
      </c>
      <c r="H317" s="9"/>
      <c r="I317" s="9"/>
      <c r="J317" s="10"/>
      <c r="K317" s="9"/>
      <c r="L317" s="12">
        <f>VLOOKUP(D317,'[3]ANEXO TECNICO No. 2'!$D$17:$H$2717,5,0)</f>
        <v>167668.19999999998</v>
      </c>
      <c r="M317" s="9"/>
      <c r="N317" s="10"/>
      <c r="O317" s="12" t="e">
        <f>VLOOKUP(D317,[4]Hoja1!$E$66:$L$4730,8,0)</f>
        <v>#N/A</v>
      </c>
      <c r="P317" s="9" t="s">
        <v>44</v>
      </c>
      <c r="Q317" s="24">
        <v>2908993</v>
      </c>
      <c r="R317" s="11">
        <v>1424950</v>
      </c>
      <c r="S317" s="12"/>
      <c r="T317" s="12"/>
      <c r="U317" s="9"/>
      <c r="V317" s="12"/>
      <c r="W317" s="16">
        <v>1933585</v>
      </c>
      <c r="X317" s="9"/>
      <c r="Y317" s="17">
        <v>239526</v>
      </c>
      <c r="Z317" s="9"/>
      <c r="AA317" s="21">
        <v>71857.8</v>
      </c>
      <c r="AB317" s="12"/>
      <c r="AC317" s="18">
        <v>167668.19999999998</v>
      </c>
      <c r="AD317" s="17">
        <v>71857.8</v>
      </c>
      <c r="AE317" s="11" t="s">
        <v>53</v>
      </c>
      <c r="AF317" s="11">
        <v>0</v>
      </c>
      <c r="AG317" s="11">
        <v>0</v>
      </c>
      <c r="AH317" s="18">
        <v>167668.19999999998</v>
      </c>
      <c r="AI317" s="11">
        <v>0</v>
      </c>
      <c r="AJ317" s="16" t="s">
        <v>51</v>
      </c>
    </row>
    <row r="318" spans="1:36" x14ac:dyDescent="0.25">
      <c r="A318" s="9">
        <v>310</v>
      </c>
      <c r="B318" s="10"/>
      <c r="C318" s="9" t="s">
        <v>44</v>
      </c>
      <c r="D318" s="24">
        <v>2908988</v>
      </c>
      <c r="E318" s="31">
        <f>VLOOKUP(D318,[1]CRUCE!$AI$3:$AK$1048576,2,0)</f>
        <v>43083</v>
      </c>
      <c r="F318" s="31">
        <f>VLOOKUP(D318,'[2]DCMSALCIR (2)'!$F$3:$I$4708,4,0)</f>
        <v>43102</v>
      </c>
      <c r="G318" s="32">
        <f>VLOOKUP(D318,[1]CRUCE!$AI$3:$AK$1048576,3,0)</f>
        <v>99280</v>
      </c>
      <c r="H318" s="9"/>
      <c r="I318" s="9"/>
      <c r="J318" s="10"/>
      <c r="K318" s="9"/>
      <c r="L318" s="12">
        <f>VLOOKUP(D318,'[3]ANEXO TECNICO No. 2'!$D$17:$H$2717,5,0)</f>
        <v>69496</v>
      </c>
      <c r="M318" s="9"/>
      <c r="N318" s="10"/>
      <c r="O318" s="12" t="e">
        <f>VLOOKUP(D318,[4]Hoja1!$E$66:$L$4730,8,0)</f>
        <v>#N/A</v>
      </c>
      <c r="P318" s="9" t="s">
        <v>44</v>
      </c>
      <c r="Q318" s="24">
        <v>2908988</v>
      </c>
      <c r="R318" s="11">
        <v>2074482</v>
      </c>
      <c r="S318" s="12"/>
      <c r="T318" s="12"/>
      <c r="U318" s="9"/>
      <c r="V318" s="12"/>
      <c r="W318" s="16">
        <v>1902671</v>
      </c>
      <c r="X318" s="9"/>
      <c r="Y318" s="17">
        <v>99280</v>
      </c>
      <c r="Z318" s="9"/>
      <c r="AA318" s="21">
        <v>29784</v>
      </c>
      <c r="AB318" s="12"/>
      <c r="AC318" s="18">
        <v>69496</v>
      </c>
      <c r="AD318" s="17">
        <v>29784</v>
      </c>
      <c r="AE318" s="11" t="s">
        <v>53</v>
      </c>
      <c r="AF318" s="11">
        <v>0</v>
      </c>
      <c r="AG318" s="11">
        <v>0</v>
      </c>
      <c r="AH318" s="18">
        <v>69496</v>
      </c>
      <c r="AI318" s="11">
        <v>0</v>
      </c>
      <c r="AJ318" s="16" t="s">
        <v>51</v>
      </c>
    </row>
    <row r="319" spans="1:36" x14ac:dyDescent="0.25">
      <c r="A319" s="9">
        <v>311</v>
      </c>
      <c r="B319" s="10"/>
      <c r="C319" s="9" t="s">
        <v>44</v>
      </c>
      <c r="D319" s="24">
        <v>2908670</v>
      </c>
      <c r="E319" s="31">
        <f>VLOOKUP(D319,[1]CRUCE!$AI$3:$AK$1048576,2,0)</f>
        <v>43083</v>
      </c>
      <c r="F319" s="31">
        <f>VLOOKUP(D319,'[2]DCMSALCIR (2)'!$F$3:$I$4708,4,0)</f>
        <v>43136</v>
      </c>
      <c r="G319" s="32">
        <f>VLOOKUP(D319,[1]CRUCE!$AI$3:$AK$1048576,3,0)</f>
        <v>13529</v>
      </c>
      <c r="H319" s="9"/>
      <c r="I319" s="9"/>
      <c r="J319" s="10"/>
      <c r="K319" s="9"/>
      <c r="L319" s="12">
        <f>VLOOKUP(D319,'[3]ANEXO TECNICO No. 2'!$D$17:$H$2717,5,0)</f>
        <v>9470.2999999999993</v>
      </c>
      <c r="M319" s="9"/>
      <c r="N319" s="10"/>
      <c r="O319" s="12" t="e">
        <f>VLOOKUP(D319,[4]Hoja1!$E$66:$L$4730,8,0)</f>
        <v>#N/A</v>
      </c>
      <c r="P319" s="9" t="s">
        <v>44</v>
      </c>
      <c r="Q319" s="24">
        <v>2908670</v>
      </c>
      <c r="R319" s="11">
        <v>1288325</v>
      </c>
      <c r="S319" s="12"/>
      <c r="T319" s="12"/>
      <c r="U319" s="9"/>
      <c r="V319" s="12"/>
      <c r="W319" s="16">
        <v>1933598</v>
      </c>
      <c r="X319" s="9"/>
      <c r="Y319" s="17">
        <v>13529</v>
      </c>
      <c r="Z319" s="9"/>
      <c r="AA319" s="21">
        <v>4058.7</v>
      </c>
      <c r="AB319" s="12"/>
      <c r="AC319" s="18">
        <v>9470.2999999999993</v>
      </c>
      <c r="AD319" s="17">
        <v>4058.7</v>
      </c>
      <c r="AE319" s="11" t="s">
        <v>53</v>
      </c>
      <c r="AF319" s="11">
        <v>0</v>
      </c>
      <c r="AG319" s="11">
        <v>0</v>
      </c>
      <c r="AH319" s="18">
        <v>9470.2999999999993</v>
      </c>
      <c r="AI319" s="11">
        <v>0</v>
      </c>
      <c r="AJ319" s="16" t="s">
        <v>51</v>
      </c>
    </row>
    <row r="320" spans="1:36" x14ac:dyDescent="0.25">
      <c r="A320" s="9">
        <v>312</v>
      </c>
      <c r="B320" s="10"/>
      <c r="C320" s="9" t="s">
        <v>44</v>
      </c>
      <c r="D320" s="24">
        <v>2909874</v>
      </c>
      <c r="E320" s="31">
        <f>VLOOKUP(D320,[1]CRUCE!$AI$3:$AK$1048576,2,0)</f>
        <v>43084</v>
      </c>
      <c r="F320" s="31">
        <f>VLOOKUP(D320,'[2]DCMSALCIR (2)'!$F$3:$I$4708,4,0)</f>
        <v>43102</v>
      </c>
      <c r="G320" s="32">
        <f>VLOOKUP(D320,[1]CRUCE!$AI$3:$AK$1048576,3,0)</f>
        <v>43863</v>
      </c>
      <c r="H320" s="9"/>
      <c r="I320" s="9"/>
      <c r="J320" s="10"/>
      <c r="K320" s="9"/>
      <c r="L320" s="12">
        <f>VLOOKUP(D320,'[3]ANEXO TECNICO No. 2'!$D$17:$H$2717,5,0)</f>
        <v>30704.1</v>
      </c>
      <c r="M320" s="9"/>
      <c r="N320" s="10"/>
      <c r="O320" s="12" t="e">
        <f>VLOOKUP(D320,[4]Hoja1!$E$66:$L$4730,8,0)</f>
        <v>#N/A</v>
      </c>
      <c r="P320" s="9" t="s">
        <v>44</v>
      </c>
      <c r="Q320" s="24">
        <v>2909874</v>
      </c>
      <c r="R320" s="11">
        <v>1735633</v>
      </c>
      <c r="S320" s="12"/>
      <c r="T320" s="12"/>
      <c r="U320" s="9"/>
      <c r="V320" s="12"/>
      <c r="W320" s="16">
        <v>1906874</v>
      </c>
      <c r="X320" s="9"/>
      <c r="Y320" s="17">
        <v>43863</v>
      </c>
      <c r="Z320" s="9"/>
      <c r="AA320" s="21">
        <v>13158.9</v>
      </c>
      <c r="AB320" s="12"/>
      <c r="AC320" s="18">
        <v>30704.1</v>
      </c>
      <c r="AD320" s="17">
        <v>13158.9</v>
      </c>
      <c r="AE320" s="11" t="s">
        <v>53</v>
      </c>
      <c r="AF320" s="11">
        <v>0</v>
      </c>
      <c r="AG320" s="11">
        <v>0</v>
      </c>
      <c r="AH320" s="18">
        <v>30704.1</v>
      </c>
      <c r="AI320" s="11">
        <v>0</v>
      </c>
      <c r="AJ320" s="16" t="s">
        <v>51</v>
      </c>
    </row>
    <row r="321" spans="1:36" x14ac:dyDescent="0.25">
      <c r="A321" s="9">
        <v>313</v>
      </c>
      <c r="B321" s="10"/>
      <c r="C321" s="9" t="s">
        <v>44</v>
      </c>
      <c r="D321" s="24">
        <v>2911645</v>
      </c>
      <c r="E321" s="31">
        <f>VLOOKUP(D321,[1]CRUCE!$AI$3:$AK$1048576,2,0)</f>
        <v>43089</v>
      </c>
      <c r="F321" s="31">
        <f>VLOOKUP(D321,'[2]DCMSALCIR (2)'!$F$3:$I$4708,4,0)</f>
        <v>43179</v>
      </c>
      <c r="G321" s="32">
        <f>VLOOKUP(D321,[1]CRUCE!$AI$3:$AK$1048576,3,0)</f>
        <v>274153</v>
      </c>
      <c r="H321" s="9"/>
      <c r="I321" s="9"/>
      <c r="J321" s="10"/>
      <c r="K321" s="9"/>
      <c r="L321" s="12">
        <f>VLOOKUP(D321,'[3]ANEXO TECNICO No. 2'!$D$17:$H$2717,5,0)</f>
        <v>191907.09999999998</v>
      </c>
      <c r="M321" s="9"/>
      <c r="N321" s="10"/>
      <c r="O321" s="12" t="e">
        <f>VLOOKUP(D321,[4]Hoja1!$E$66:$L$4730,8,0)</f>
        <v>#N/A</v>
      </c>
      <c r="P321" s="9" t="s">
        <v>44</v>
      </c>
      <c r="Q321" s="24">
        <v>2911645</v>
      </c>
      <c r="R321" s="11">
        <v>1856678</v>
      </c>
      <c r="S321" s="12"/>
      <c r="T321" s="12"/>
      <c r="U321" s="9"/>
      <c r="V321" s="12"/>
      <c r="W321" s="16">
        <v>1960658</v>
      </c>
      <c r="X321" s="9"/>
      <c r="Y321" s="17">
        <v>274153</v>
      </c>
      <c r="Z321" s="9"/>
      <c r="AA321" s="21">
        <v>82245.899999999994</v>
      </c>
      <c r="AB321" s="12"/>
      <c r="AC321" s="18">
        <v>191907.09999999998</v>
      </c>
      <c r="AD321" s="17">
        <v>82245.899999999994</v>
      </c>
      <c r="AE321" s="11" t="s">
        <v>53</v>
      </c>
      <c r="AF321" s="11">
        <v>0</v>
      </c>
      <c r="AG321" s="11">
        <v>0</v>
      </c>
      <c r="AH321" s="18">
        <v>191907.09999999998</v>
      </c>
      <c r="AI321" s="11">
        <v>0</v>
      </c>
      <c r="AJ321" s="16" t="s">
        <v>51</v>
      </c>
    </row>
    <row r="322" spans="1:36" x14ac:dyDescent="0.25">
      <c r="A322" s="9">
        <v>314</v>
      </c>
      <c r="B322" s="10"/>
      <c r="C322" s="9" t="s">
        <v>44</v>
      </c>
      <c r="D322" s="24">
        <v>2912885</v>
      </c>
      <c r="E322" s="31">
        <f>VLOOKUP(D322,[1]CRUCE!$AI$3:$AK$1048576,2,0)</f>
        <v>43090</v>
      </c>
      <c r="F322" s="31">
        <f>VLOOKUP(D322,'[2]DCMSALCIR (2)'!$F$3:$I$4708,4,0)</f>
        <v>43137</v>
      </c>
      <c r="G322" s="32">
        <f>VLOOKUP(D322,[1]CRUCE!$AI$3:$AK$1048576,3,0)</f>
        <v>190038</v>
      </c>
      <c r="H322" s="9"/>
      <c r="I322" s="9"/>
      <c r="J322" s="10"/>
      <c r="K322" s="9"/>
      <c r="L322" s="12">
        <f>VLOOKUP(D322,'[3]ANEXO TECNICO No. 2'!$D$17:$H$2717,5,0)</f>
        <v>133026.6</v>
      </c>
      <c r="M322" s="9"/>
      <c r="N322" s="10"/>
      <c r="O322" s="12" t="e">
        <f>VLOOKUP(D322,[4]Hoja1!$E$66:$L$4730,8,0)</f>
        <v>#N/A</v>
      </c>
      <c r="P322" s="9" t="s">
        <v>44</v>
      </c>
      <c r="Q322" s="24">
        <v>2912885</v>
      </c>
      <c r="R322" s="11">
        <v>4008932</v>
      </c>
      <c r="S322" s="12"/>
      <c r="T322" s="12"/>
      <c r="U322" s="9"/>
      <c r="V322" s="12"/>
      <c r="W322" s="16">
        <v>1934060</v>
      </c>
      <c r="X322" s="9"/>
      <c r="Y322" s="17">
        <v>190038</v>
      </c>
      <c r="Z322" s="9"/>
      <c r="AA322" s="21">
        <v>57011.4</v>
      </c>
      <c r="AB322" s="12"/>
      <c r="AC322" s="18">
        <v>133026.6</v>
      </c>
      <c r="AD322" s="17">
        <v>57011.4</v>
      </c>
      <c r="AE322" s="11" t="s">
        <v>53</v>
      </c>
      <c r="AF322" s="11">
        <v>0</v>
      </c>
      <c r="AG322" s="11">
        <v>0</v>
      </c>
      <c r="AH322" s="18">
        <v>133026.6</v>
      </c>
      <c r="AI322" s="11">
        <v>0</v>
      </c>
      <c r="AJ322" s="16" t="s">
        <v>51</v>
      </c>
    </row>
    <row r="323" spans="1:36" x14ac:dyDescent="0.25">
      <c r="A323" s="9">
        <v>315</v>
      </c>
      <c r="B323" s="10"/>
      <c r="C323" s="9" t="s">
        <v>44</v>
      </c>
      <c r="D323" s="24">
        <v>2915109</v>
      </c>
      <c r="E323" s="31">
        <f>VLOOKUP(D323,[1]CRUCE!$AI$3:$AK$1048576,2,0)</f>
        <v>43095</v>
      </c>
      <c r="F323" s="31">
        <f>VLOOKUP(D323,'[2]DCMSALCIR (2)'!$F$3:$I$4708,4,0)</f>
        <v>43116</v>
      </c>
      <c r="G323" s="32">
        <f>VLOOKUP(D323,[1]CRUCE!$AI$3:$AK$1048576,3,0)</f>
        <v>410711</v>
      </c>
      <c r="H323" s="9"/>
      <c r="I323" s="9"/>
      <c r="J323" s="10"/>
      <c r="K323" s="9"/>
      <c r="L323" s="12">
        <f>VLOOKUP(D323,'[3]ANEXO TECNICO No. 2'!$D$17:$H$2717,5,0)</f>
        <v>287497.69999999995</v>
      </c>
      <c r="M323" s="9"/>
      <c r="N323" s="10"/>
      <c r="O323" s="12" t="e">
        <f>VLOOKUP(D323,[4]Hoja1!$E$66:$L$4730,8,0)</f>
        <v>#N/A</v>
      </c>
      <c r="P323" s="9" t="s">
        <v>44</v>
      </c>
      <c r="Q323" s="24">
        <v>2915109</v>
      </c>
      <c r="R323" s="11">
        <v>3679868</v>
      </c>
      <c r="S323" s="12"/>
      <c r="T323" s="12"/>
      <c r="U323" s="9"/>
      <c r="V323" s="12"/>
      <c r="W323" s="16">
        <v>1911109</v>
      </c>
      <c r="X323" s="9"/>
      <c r="Y323" s="17">
        <v>410711</v>
      </c>
      <c r="Z323" s="9"/>
      <c r="AA323" s="21">
        <v>123213.29999999999</v>
      </c>
      <c r="AB323" s="12"/>
      <c r="AC323" s="18">
        <v>287497.69999999995</v>
      </c>
      <c r="AD323" s="17">
        <v>123213.29999999999</v>
      </c>
      <c r="AE323" s="11" t="s">
        <v>53</v>
      </c>
      <c r="AF323" s="11">
        <v>0</v>
      </c>
      <c r="AG323" s="11">
        <v>0</v>
      </c>
      <c r="AH323" s="18">
        <v>287497.69999999995</v>
      </c>
      <c r="AI323" s="11">
        <v>0</v>
      </c>
      <c r="AJ323" s="16" t="s">
        <v>51</v>
      </c>
    </row>
    <row r="324" spans="1:36" x14ac:dyDescent="0.25">
      <c r="A324" s="9">
        <v>316</v>
      </c>
      <c r="B324" s="10"/>
      <c r="C324" s="9" t="s">
        <v>44</v>
      </c>
      <c r="D324" s="24">
        <v>2915291</v>
      </c>
      <c r="E324" s="31">
        <f>VLOOKUP(D324,[1]CRUCE!$AI$3:$AK$1048576,2,0)</f>
        <v>43096</v>
      </c>
      <c r="F324" s="31">
        <f>VLOOKUP(D324,'[2]DCMSALCIR (2)'!$F$3:$I$4708,4,0)</f>
        <v>43137</v>
      </c>
      <c r="G324" s="32">
        <f>VLOOKUP(D324,[1]CRUCE!$AI$3:$AK$1048576,3,0)</f>
        <v>233753</v>
      </c>
      <c r="H324" s="9"/>
      <c r="I324" s="9"/>
      <c r="J324" s="10"/>
      <c r="K324" s="9"/>
      <c r="L324" s="12">
        <f>VLOOKUP(D324,'[3]ANEXO TECNICO No. 2'!$D$17:$H$2717,5,0)</f>
        <v>163627.09999999998</v>
      </c>
      <c r="M324" s="9"/>
      <c r="N324" s="10"/>
      <c r="O324" s="12" t="e">
        <f>VLOOKUP(D324,[4]Hoja1!$E$66:$L$4730,8,0)</f>
        <v>#N/A</v>
      </c>
      <c r="P324" s="9" t="s">
        <v>44</v>
      </c>
      <c r="Q324" s="24">
        <v>2915291</v>
      </c>
      <c r="R324" s="11">
        <v>2473465</v>
      </c>
      <c r="S324" s="12"/>
      <c r="T324" s="12"/>
      <c r="U324" s="9"/>
      <c r="V324" s="12"/>
      <c r="W324" s="16">
        <v>1933844</v>
      </c>
      <c r="X324" s="9"/>
      <c r="Y324" s="17">
        <v>233753</v>
      </c>
      <c r="Z324" s="9"/>
      <c r="AA324" s="21">
        <v>70125.899999999994</v>
      </c>
      <c r="AB324" s="12"/>
      <c r="AC324" s="18">
        <v>163627.09999999998</v>
      </c>
      <c r="AD324" s="17">
        <v>70125.899999999994</v>
      </c>
      <c r="AE324" s="11" t="s">
        <v>53</v>
      </c>
      <c r="AF324" s="11">
        <v>0</v>
      </c>
      <c r="AG324" s="11">
        <v>0</v>
      </c>
      <c r="AH324" s="18">
        <v>163627.09999999998</v>
      </c>
      <c r="AI324" s="11">
        <v>0</v>
      </c>
      <c r="AJ324" s="16" t="s">
        <v>51</v>
      </c>
    </row>
    <row r="325" spans="1:36" x14ac:dyDescent="0.25">
      <c r="A325" s="9">
        <v>317</v>
      </c>
      <c r="B325" s="10"/>
      <c r="C325" s="9" t="s">
        <v>44</v>
      </c>
      <c r="D325" s="24">
        <v>2916498</v>
      </c>
      <c r="E325" s="31">
        <f>VLOOKUP(D325,[1]CRUCE!$AI$3:$AK$1048576,2,0)</f>
        <v>43097</v>
      </c>
      <c r="F325" s="31">
        <f>VLOOKUP(D325,'[2]DCMSALCIR (2)'!$F$3:$I$4708,4,0)</f>
        <v>43116</v>
      </c>
      <c r="G325" s="32">
        <f>VLOOKUP(D325,[1]CRUCE!$AI$3:$AK$1048576,3,0)</f>
        <v>594765</v>
      </c>
      <c r="H325" s="9"/>
      <c r="I325" s="9"/>
      <c r="J325" s="10"/>
      <c r="K325" s="9"/>
      <c r="L325" s="12">
        <f>VLOOKUP(D325,'[3]ANEXO TECNICO No. 2'!$D$17:$H$2717,5,0)</f>
        <v>416335.5</v>
      </c>
      <c r="M325" s="9"/>
      <c r="N325" s="10"/>
      <c r="O325" s="12" t="e">
        <f>VLOOKUP(D325,[4]Hoja1!$E$66:$L$4730,8,0)</f>
        <v>#N/A</v>
      </c>
      <c r="P325" s="9" t="s">
        <v>44</v>
      </c>
      <c r="Q325" s="24">
        <v>2916498</v>
      </c>
      <c r="R325" s="11">
        <v>6816672</v>
      </c>
      <c r="S325" s="12"/>
      <c r="T325" s="12"/>
      <c r="U325" s="9"/>
      <c r="V325" s="12"/>
      <c r="W325" s="16">
        <v>1911111</v>
      </c>
      <c r="X325" s="9"/>
      <c r="Y325" s="17">
        <v>594765</v>
      </c>
      <c r="Z325" s="9"/>
      <c r="AA325" s="21">
        <v>178429.5</v>
      </c>
      <c r="AB325" s="12"/>
      <c r="AC325" s="18">
        <v>416335.5</v>
      </c>
      <c r="AD325" s="17">
        <v>178429.5</v>
      </c>
      <c r="AE325" s="11" t="s">
        <v>53</v>
      </c>
      <c r="AF325" s="11">
        <v>0</v>
      </c>
      <c r="AG325" s="11">
        <v>0</v>
      </c>
      <c r="AH325" s="18">
        <v>416335.5</v>
      </c>
      <c r="AI325" s="11">
        <v>0</v>
      </c>
      <c r="AJ325" s="16" t="s">
        <v>51</v>
      </c>
    </row>
    <row r="326" spans="1:36" x14ac:dyDescent="0.25">
      <c r="A326" s="9">
        <v>318</v>
      </c>
      <c r="B326" s="10"/>
      <c r="C326" s="9" t="s">
        <v>44</v>
      </c>
      <c r="D326" s="24">
        <v>2917048</v>
      </c>
      <c r="E326" s="31">
        <f>VLOOKUP(D326,[1]CRUCE!$AI$3:$AK$1048576,2,0)</f>
        <v>43097</v>
      </c>
      <c r="F326" s="31">
        <f>VLOOKUP(D326,'[2]DCMSALCIR (2)'!$F$3:$I$4708,4,0)</f>
        <v>43124</v>
      </c>
      <c r="G326" s="32">
        <f>VLOOKUP(D326,[1]CRUCE!$AI$3:$AK$1048576,3,0)</f>
        <v>268406</v>
      </c>
      <c r="H326" s="9"/>
      <c r="I326" s="9"/>
      <c r="J326" s="10"/>
      <c r="K326" s="9"/>
      <c r="L326" s="12">
        <f>VLOOKUP(D326,'[3]ANEXO TECNICO No. 2'!$D$17:$H$2717,5,0)</f>
        <v>187884.19999999998</v>
      </c>
      <c r="M326" s="9"/>
      <c r="N326" s="10"/>
      <c r="O326" s="12" t="e">
        <f>VLOOKUP(D326,[4]Hoja1!$E$66:$L$4730,8,0)</f>
        <v>#N/A</v>
      </c>
      <c r="P326" s="9" t="s">
        <v>44</v>
      </c>
      <c r="Q326" s="24">
        <v>2917048</v>
      </c>
      <c r="R326" s="11">
        <v>1840499</v>
      </c>
      <c r="S326" s="12"/>
      <c r="T326" s="12"/>
      <c r="U326" s="9"/>
      <c r="V326" s="12"/>
      <c r="W326" s="16">
        <v>1918877</v>
      </c>
      <c r="X326" s="9"/>
      <c r="Y326" s="17">
        <v>268406</v>
      </c>
      <c r="Z326" s="9"/>
      <c r="AA326" s="21">
        <v>80521.8</v>
      </c>
      <c r="AB326" s="12"/>
      <c r="AC326" s="18">
        <v>187884.19999999998</v>
      </c>
      <c r="AD326" s="17">
        <v>80521.8</v>
      </c>
      <c r="AE326" s="11" t="s">
        <v>53</v>
      </c>
      <c r="AF326" s="11">
        <v>0</v>
      </c>
      <c r="AG326" s="11">
        <v>0</v>
      </c>
      <c r="AH326" s="18">
        <v>187884.19999999998</v>
      </c>
      <c r="AI326" s="11">
        <v>0</v>
      </c>
      <c r="AJ326" s="16" t="s">
        <v>51</v>
      </c>
    </row>
    <row r="327" spans="1:36" x14ac:dyDescent="0.25">
      <c r="A327" s="9">
        <v>319</v>
      </c>
      <c r="B327" s="10"/>
      <c r="C327" s="9" t="s">
        <v>44</v>
      </c>
      <c r="D327" s="24">
        <v>2916555</v>
      </c>
      <c r="E327" s="31">
        <f>VLOOKUP(D327,[1]CRUCE!$AI$3:$AK$1048576,2,0)</f>
        <v>43097</v>
      </c>
      <c r="F327" s="31">
        <f>VLOOKUP(D327,'[2]DCMSALCIR (2)'!$F$3:$I$4708,4,0)</f>
        <v>43137</v>
      </c>
      <c r="G327" s="32">
        <f>VLOOKUP(D327,[1]CRUCE!$AI$3:$AK$1048576,3,0)</f>
        <v>224216</v>
      </c>
      <c r="H327" s="9"/>
      <c r="I327" s="9"/>
      <c r="J327" s="10"/>
      <c r="K327" s="9"/>
      <c r="L327" s="12">
        <f>VLOOKUP(D327,'[3]ANEXO TECNICO No. 2'!$D$17:$H$2717,5,0)</f>
        <v>156951.19999999998</v>
      </c>
      <c r="M327" s="9"/>
      <c r="N327" s="10"/>
      <c r="O327" s="12" t="e">
        <f>VLOOKUP(D327,[4]Hoja1!$E$66:$L$4730,8,0)</f>
        <v>#N/A</v>
      </c>
      <c r="P327" s="9" t="s">
        <v>44</v>
      </c>
      <c r="Q327" s="24">
        <v>2916555</v>
      </c>
      <c r="R327" s="11">
        <v>3349337</v>
      </c>
      <c r="S327" s="12"/>
      <c r="T327" s="12"/>
      <c r="U327" s="9"/>
      <c r="V327" s="12"/>
      <c r="W327" s="16">
        <v>1930269</v>
      </c>
      <c r="X327" s="9"/>
      <c r="Y327" s="17">
        <v>224216</v>
      </c>
      <c r="Z327" s="9"/>
      <c r="AA327" s="21">
        <v>67264.800000000003</v>
      </c>
      <c r="AB327" s="12"/>
      <c r="AC327" s="18">
        <v>156951.19999999998</v>
      </c>
      <c r="AD327" s="17">
        <v>67264.800000000003</v>
      </c>
      <c r="AE327" s="11" t="s">
        <v>53</v>
      </c>
      <c r="AF327" s="11">
        <v>0</v>
      </c>
      <c r="AG327" s="11">
        <v>0</v>
      </c>
      <c r="AH327" s="18">
        <v>156951.19999999998</v>
      </c>
      <c r="AI327" s="11">
        <v>0</v>
      </c>
      <c r="AJ327" s="16" t="s">
        <v>51</v>
      </c>
    </row>
    <row r="328" spans="1:36" x14ac:dyDescent="0.25">
      <c r="A328" s="9">
        <v>320</v>
      </c>
      <c r="B328" s="10"/>
      <c r="C328" s="9" t="s">
        <v>44</v>
      </c>
      <c r="D328" s="24">
        <v>2917365</v>
      </c>
      <c r="E328" s="31">
        <f>VLOOKUP(D328,[1]CRUCE!$AI$3:$AK$1048576,2,0)</f>
        <v>43097</v>
      </c>
      <c r="F328" s="31">
        <f>VLOOKUP(D328,'[2]DCMSALCIR (2)'!$F$3:$I$4708,4,0)</f>
        <v>43137</v>
      </c>
      <c r="G328" s="32">
        <f>VLOOKUP(D328,[1]CRUCE!$AI$3:$AK$1048576,3,0)</f>
        <v>213412</v>
      </c>
      <c r="H328" s="9"/>
      <c r="I328" s="9"/>
      <c r="J328" s="10"/>
      <c r="K328" s="9"/>
      <c r="L328" s="12">
        <f>VLOOKUP(D328,'[3]ANEXO TECNICO No. 2'!$D$17:$H$2717,5,0)</f>
        <v>149388.4</v>
      </c>
      <c r="M328" s="9"/>
      <c r="N328" s="10"/>
      <c r="O328" s="12" t="e">
        <f>VLOOKUP(D328,[4]Hoja1!$E$66:$L$4730,8,0)</f>
        <v>#N/A</v>
      </c>
      <c r="P328" s="9" t="s">
        <v>44</v>
      </c>
      <c r="Q328" s="24">
        <v>2917365</v>
      </c>
      <c r="R328" s="11">
        <v>2959898</v>
      </c>
      <c r="S328" s="12"/>
      <c r="T328" s="12"/>
      <c r="U328" s="9"/>
      <c r="V328" s="12"/>
      <c r="W328" s="16">
        <v>1934035</v>
      </c>
      <c r="X328" s="9"/>
      <c r="Y328" s="17">
        <v>213412</v>
      </c>
      <c r="Z328" s="9"/>
      <c r="AA328" s="21">
        <v>64023.6</v>
      </c>
      <c r="AB328" s="12"/>
      <c r="AC328" s="18">
        <v>149388.4</v>
      </c>
      <c r="AD328" s="17">
        <v>64023.6</v>
      </c>
      <c r="AE328" s="11" t="s">
        <v>53</v>
      </c>
      <c r="AF328" s="11">
        <v>0</v>
      </c>
      <c r="AG328" s="11">
        <v>0</v>
      </c>
      <c r="AH328" s="18">
        <v>149388.4</v>
      </c>
      <c r="AI328" s="11">
        <v>0</v>
      </c>
      <c r="AJ328" s="16" t="s">
        <v>51</v>
      </c>
    </row>
    <row r="329" spans="1:36" x14ac:dyDescent="0.25">
      <c r="A329" s="9">
        <v>321</v>
      </c>
      <c r="B329" s="10"/>
      <c r="C329" s="9" t="s">
        <v>44</v>
      </c>
      <c r="D329" s="24">
        <v>2917700</v>
      </c>
      <c r="E329" s="31">
        <f>VLOOKUP(D329,[1]CRUCE!$AI$3:$AK$1048576,2,0)</f>
        <v>43098</v>
      </c>
      <c r="F329" s="31">
        <f>VLOOKUP(D329,'[2]DCMSALCIR (2)'!$F$3:$I$4708,4,0)</f>
        <v>43105</v>
      </c>
      <c r="G329" s="32">
        <f>VLOOKUP(D329,[1]CRUCE!$AI$3:$AK$1048576,3,0)</f>
        <v>111195</v>
      </c>
      <c r="H329" s="9"/>
      <c r="I329" s="9"/>
      <c r="J329" s="10"/>
      <c r="K329" s="9"/>
      <c r="L329" s="12">
        <f>VLOOKUP(D329,'[3]ANEXO TECNICO No. 2'!$D$17:$H$2717,5,0)</f>
        <v>77836.5</v>
      </c>
      <c r="M329" s="9"/>
      <c r="N329" s="10"/>
      <c r="O329" s="12" t="e">
        <f>VLOOKUP(D329,[4]Hoja1!$E$66:$L$4730,8,0)</f>
        <v>#N/A</v>
      </c>
      <c r="P329" s="9" t="s">
        <v>44</v>
      </c>
      <c r="Q329" s="24">
        <v>2917700</v>
      </c>
      <c r="R329" s="11">
        <v>6544356</v>
      </c>
      <c r="S329" s="12"/>
      <c r="T329" s="12"/>
      <c r="U329" s="9"/>
      <c r="V329" s="12"/>
      <c r="W329" s="16">
        <v>1906345</v>
      </c>
      <c r="X329" s="9"/>
      <c r="Y329" s="17">
        <v>111195</v>
      </c>
      <c r="Z329" s="9"/>
      <c r="AA329" s="21">
        <v>33358.5</v>
      </c>
      <c r="AB329" s="12"/>
      <c r="AC329" s="18">
        <v>77836.5</v>
      </c>
      <c r="AD329" s="17">
        <v>33358.5</v>
      </c>
      <c r="AE329" s="11" t="s">
        <v>53</v>
      </c>
      <c r="AF329" s="11">
        <v>0</v>
      </c>
      <c r="AG329" s="11">
        <v>0</v>
      </c>
      <c r="AH329" s="18">
        <v>77836.5</v>
      </c>
      <c r="AI329" s="11">
        <v>0</v>
      </c>
      <c r="AJ329" s="16" t="s">
        <v>51</v>
      </c>
    </row>
    <row r="330" spans="1:36" x14ac:dyDescent="0.25">
      <c r="A330" s="9">
        <v>322</v>
      </c>
      <c r="B330" s="10"/>
      <c r="C330" s="9" t="s">
        <v>44</v>
      </c>
      <c r="D330" s="24">
        <v>2917855</v>
      </c>
      <c r="E330" s="31">
        <f>VLOOKUP(D330,[1]CRUCE!$AI$3:$AK$1048576,2,0)</f>
        <v>43098</v>
      </c>
      <c r="F330" s="31">
        <f>VLOOKUP(D330,'[2]DCMSALCIR (2)'!$F$3:$I$4708,4,0)</f>
        <v>43119</v>
      </c>
      <c r="G330" s="32">
        <f>VLOOKUP(D330,[1]CRUCE!$AI$3:$AK$1048576,3,0)</f>
        <v>65772</v>
      </c>
      <c r="H330" s="9"/>
      <c r="I330" s="9"/>
      <c r="J330" s="10"/>
      <c r="K330" s="9"/>
      <c r="L330" s="12">
        <f>VLOOKUP(D330,'[3]ANEXO TECNICO No. 2'!$D$17:$H$2717,5,0)</f>
        <v>46040.399999999994</v>
      </c>
      <c r="M330" s="9"/>
      <c r="N330" s="10"/>
      <c r="O330" s="12" t="e">
        <f>VLOOKUP(D330,[4]Hoja1!$E$66:$L$4730,8,0)</f>
        <v>#N/A</v>
      </c>
      <c r="P330" s="9" t="s">
        <v>44</v>
      </c>
      <c r="Q330" s="24">
        <v>2917855</v>
      </c>
      <c r="R330" s="11">
        <v>2177140</v>
      </c>
      <c r="S330" s="12"/>
      <c r="T330" s="12"/>
      <c r="U330" s="9"/>
      <c r="V330" s="12"/>
      <c r="W330" s="16">
        <v>1914092</v>
      </c>
      <c r="X330" s="9"/>
      <c r="Y330" s="17">
        <v>65772</v>
      </c>
      <c r="Z330" s="9"/>
      <c r="AA330" s="21">
        <v>19731.599999999999</v>
      </c>
      <c r="AB330" s="12"/>
      <c r="AC330" s="18">
        <v>46040.399999999994</v>
      </c>
      <c r="AD330" s="17">
        <v>19731.599999999999</v>
      </c>
      <c r="AE330" s="11" t="s">
        <v>53</v>
      </c>
      <c r="AF330" s="11">
        <v>0</v>
      </c>
      <c r="AG330" s="11">
        <v>0</v>
      </c>
      <c r="AH330" s="18">
        <v>46040.399999999994</v>
      </c>
      <c r="AI330" s="11">
        <v>0</v>
      </c>
      <c r="AJ330" s="16" t="s">
        <v>51</v>
      </c>
    </row>
    <row r="331" spans="1:36" x14ac:dyDescent="0.25">
      <c r="A331" s="9">
        <v>323</v>
      </c>
      <c r="B331" s="10"/>
      <c r="C331" s="9" t="s">
        <v>44</v>
      </c>
      <c r="D331" s="24">
        <v>2917842</v>
      </c>
      <c r="E331" s="31">
        <f>VLOOKUP(D331,[1]CRUCE!$AI$3:$AK$1048576,2,0)</f>
        <v>43098</v>
      </c>
      <c r="F331" s="31">
        <f>VLOOKUP(D331,'[2]DCMSALCIR (2)'!$F$3:$I$4708,4,0)</f>
        <v>43138</v>
      </c>
      <c r="G331" s="32">
        <f>VLOOKUP(D331,[1]CRUCE!$AI$3:$AK$1048576,3,0)</f>
        <v>39592</v>
      </c>
      <c r="H331" s="9"/>
      <c r="I331" s="9"/>
      <c r="J331" s="10"/>
      <c r="K331" s="9"/>
      <c r="L331" s="12">
        <f>VLOOKUP(D331,'[3]ANEXO TECNICO No. 2'!$D$17:$H$2717,5,0)</f>
        <v>27714.399999999998</v>
      </c>
      <c r="M331" s="9"/>
      <c r="N331" s="10"/>
      <c r="O331" s="12" t="e">
        <f>VLOOKUP(D331,[4]Hoja1!$E$66:$L$4730,8,0)</f>
        <v>#N/A</v>
      </c>
      <c r="P331" s="9" t="s">
        <v>44</v>
      </c>
      <c r="Q331" s="24">
        <v>2917842</v>
      </c>
      <c r="R331" s="11">
        <v>7273023</v>
      </c>
      <c r="S331" s="12"/>
      <c r="T331" s="12"/>
      <c r="U331" s="9"/>
      <c r="V331" s="12"/>
      <c r="W331" s="16">
        <v>1929407</v>
      </c>
      <c r="X331" s="9"/>
      <c r="Y331" s="17">
        <v>39592</v>
      </c>
      <c r="Z331" s="9"/>
      <c r="AA331" s="21">
        <v>11877.6</v>
      </c>
      <c r="AB331" s="12"/>
      <c r="AC331" s="18">
        <v>27714.399999999998</v>
      </c>
      <c r="AD331" s="17">
        <v>11877.6</v>
      </c>
      <c r="AE331" s="11" t="s">
        <v>53</v>
      </c>
      <c r="AF331" s="11">
        <v>0</v>
      </c>
      <c r="AG331" s="11">
        <v>0</v>
      </c>
      <c r="AH331" s="18">
        <v>27714.399999999998</v>
      </c>
      <c r="AI331" s="11">
        <v>0</v>
      </c>
      <c r="AJ331" s="16" t="s">
        <v>51</v>
      </c>
    </row>
    <row r="332" spans="1:36" x14ac:dyDescent="0.25">
      <c r="A332" s="9">
        <v>324</v>
      </c>
      <c r="B332" s="10"/>
      <c r="C332" s="9" t="s">
        <v>44</v>
      </c>
      <c r="D332" s="24">
        <v>2917841</v>
      </c>
      <c r="E332" s="31">
        <f>VLOOKUP(D332,[1]CRUCE!$AI$3:$AK$1048576,2,0)</f>
        <v>43098</v>
      </c>
      <c r="F332" s="31">
        <f>VLOOKUP(D332,'[2]DCMSALCIR (2)'!$F$3:$I$4708,4,0)</f>
        <v>43138</v>
      </c>
      <c r="G332" s="32">
        <f>VLOOKUP(D332,[1]CRUCE!$AI$3:$AK$1048576,3,0)</f>
        <v>5656</v>
      </c>
      <c r="H332" s="9"/>
      <c r="I332" s="9"/>
      <c r="J332" s="10"/>
      <c r="K332" s="9"/>
      <c r="L332" s="12">
        <f>VLOOKUP(D332,'[3]ANEXO TECNICO No. 2'!$D$17:$H$2717,5,0)</f>
        <v>3959.2</v>
      </c>
      <c r="M332" s="9"/>
      <c r="N332" s="10"/>
      <c r="O332" s="12" t="e">
        <f>VLOOKUP(D332,[4]Hoja1!$E$66:$L$4730,8,0)</f>
        <v>#N/A</v>
      </c>
      <c r="P332" s="9" t="s">
        <v>44</v>
      </c>
      <c r="Q332" s="24">
        <v>2917841</v>
      </c>
      <c r="R332" s="11">
        <v>4473418</v>
      </c>
      <c r="S332" s="12"/>
      <c r="T332" s="12"/>
      <c r="U332" s="9"/>
      <c r="V332" s="12"/>
      <c r="W332" s="16">
        <v>1929409</v>
      </c>
      <c r="X332" s="9"/>
      <c r="Y332" s="17">
        <v>5656</v>
      </c>
      <c r="Z332" s="9"/>
      <c r="AA332" s="21">
        <v>1696.8</v>
      </c>
      <c r="AB332" s="12"/>
      <c r="AC332" s="18">
        <v>3959.2</v>
      </c>
      <c r="AD332" s="17">
        <v>1696.8</v>
      </c>
      <c r="AE332" s="11" t="s">
        <v>53</v>
      </c>
      <c r="AF332" s="11">
        <v>0</v>
      </c>
      <c r="AG332" s="11">
        <v>0</v>
      </c>
      <c r="AH332" s="18">
        <v>3959.2</v>
      </c>
      <c r="AI332" s="11">
        <v>0</v>
      </c>
      <c r="AJ332" s="16" t="s">
        <v>51</v>
      </c>
    </row>
    <row r="333" spans="1:36" x14ac:dyDescent="0.25">
      <c r="A333" s="9">
        <v>325</v>
      </c>
      <c r="B333" s="10"/>
      <c r="C333" s="9" t="s">
        <v>44</v>
      </c>
      <c r="D333" s="24">
        <v>2920162</v>
      </c>
      <c r="E333" s="31">
        <f>VLOOKUP(D333,[1]CRUCE!$AI$3:$AK$1048576,2,0)</f>
        <v>43104</v>
      </c>
      <c r="F333" s="31">
        <f>VLOOKUP(D333,'[2]DCMSALCIR (2)'!$F$3:$I$4708,4,0)</f>
        <v>43138</v>
      </c>
      <c r="G333" s="32">
        <f>VLOOKUP(D333,[1]CRUCE!$AI$3:$AK$1048576,3,0)</f>
        <v>224216</v>
      </c>
      <c r="H333" s="9"/>
      <c r="I333" s="9"/>
      <c r="J333" s="10"/>
      <c r="K333" s="9"/>
      <c r="L333" s="12">
        <f>VLOOKUP(D333,'[3]ANEXO TECNICO No. 2'!$D$17:$H$2717,5,0)</f>
        <v>156951.19999999998</v>
      </c>
      <c r="M333" s="9"/>
      <c r="N333" s="10"/>
      <c r="O333" s="12" t="e">
        <f>VLOOKUP(D333,[4]Hoja1!$E$66:$L$4730,8,0)</f>
        <v>#N/A</v>
      </c>
      <c r="P333" s="9" t="s">
        <v>44</v>
      </c>
      <c r="Q333" s="24">
        <v>2920162</v>
      </c>
      <c r="R333" s="11">
        <v>3897614</v>
      </c>
      <c r="S333" s="12"/>
      <c r="T333" s="12"/>
      <c r="U333" s="9"/>
      <c r="V333" s="12"/>
      <c r="W333" s="16">
        <v>1933833</v>
      </c>
      <c r="X333" s="9"/>
      <c r="Y333" s="17">
        <v>224216</v>
      </c>
      <c r="Z333" s="9"/>
      <c r="AA333" s="21">
        <v>67264.800000000003</v>
      </c>
      <c r="AB333" s="12"/>
      <c r="AC333" s="18">
        <v>156951.19999999998</v>
      </c>
      <c r="AD333" s="17">
        <v>67264.800000000003</v>
      </c>
      <c r="AE333" s="11" t="s">
        <v>53</v>
      </c>
      <c r="AF333" s="11">
        <v>0</v>
      </c>
      <c r="AG333" s="11">
        <v>0</v>
      </c>
      <c r="AH333" s="18">
        <v>156951.19999999998</v>
      </c>
      <c r="AI333" s="11">
        <v>0</v>
      </c>
      <c r="AJ333" s="16" t="s">
        <v>51</v>
      </c>
    </row>
    <row r="334" spans="1:36" x14ac:dyDescent="0.25">
      <c r="A334" s="9">
        <v>326</v>
      </c>
      <c r="B334" s="10"/>
      <c r="C334" s="9" t="s">
        <v>44</v>
      </c>
      <c r="D334" s="24">
        <v>2920771</v>
      </c>
      <c r="E334" s="31">
        <f>VLOOKUP(D334,[1]CRUCE!$AI$3:$AK$1048576,2,0)</f>
        <v>43105</v>
      </c>
      <c r="F334" s="31">
        <f>VLOOKUP(D334,'[2]DCMSALCIR (2)'!$F$3:$I$4708,4,0)</f>
        <v>43143</v>
      </c>
      <c r="G334" s="32">
        <f>VLOOKUP(D334,[1]CRUCE!$AI$3:$AK$1048576,3,0)</f>
        <v>480870</v>
      </c>
      <c r="H334" s="9"/>
      <c r="I334" s="9"/>
      <c r="J334" s="10"/>
      <c r="K334" s="9"/>
      <c r="L334" s="12">
        <f>VLOOKUP(D334,'[3]ANEXO TECNICO No. 2'!$D$17:$H$2717,5,0)</f>
        <v>336609</v>
      </c>
      <c r="M334" s="9"/>
      <c r="N334" s="10"/>
      <c r="O334" s="12" t="e">
        <f>VLOOKUP(D334,[4]Hoja1!$E$66:$L$4730,8,0)</f>
        <v>#N/A</v>
      </c>
      <c r="P334" s="9" t="s">
        <v>44</v>
      </c>
      <c r="Q334" s="24">
        <v>2920771</v>
      </c>
      <c r="R334" s="11">
        <v>3711965</v>
      </c>
      <c r="S334" s="12"/>
      <c r="T334" s="12"/>
      <c r="U334" s="9"/>
      <c r="V334" s="12"/>
      <c r="W334" s="16">
        <v>1939200</v>
      </c>
      <c r="X334" s="9"/>
      <c r="Y334" s="17">
        <v>480870</v>
      </c>
      <c r="Z334" s="9"/>
      <c r="AA334" s="21">
        <v>144261</v>
      </c>
      <c r="AB334" s="12"/>
      <c r="AC334" s="18">
        <v>336609</v>
      </c>
      <c r="AD334" s="17">
        <v>144261</v>
      </c>
      <c r="AE334" s="11" t="s">
        <v>53</v>
      </c>
      <c r="AF334" s="11">
        <v>0</v>
      </c>
      <c r="AG334" s="11">
        <v>0</v>
      </c>
      <c r="AH334" s="18">
        <v>336609</v>
      </c>
      <c r="AI334" s="11">
        <v>0</v>
      </c>
      <c r="AJ334" s="16" t="s">
        <v>51</v>
      </c>
    </row>
    <row r="335" spans="1:36" x14ac:dyDescent="0.25">
      <c r="A335" s="9">
        <v>327</v>
      </c>
      <c r="B335" s="10"/>
      <c r="C335" s="9" t="s">
        <v>44</v>
      </c>
      <c r="D335" s="24">
        <v>2920648</v>
      </c>
      <c r="E335" s="31">
        <f>VLOOKUP(D335,[1]CRUCE!$AI$3:$AK$1048576,2,0)</f>
        <v>43105</v>
      </c>
      <c r="F335" s="31">
        <f>VLOOKUP(D335,'[2]DCMSALCIR (2)'!$F$3:$I$4708,4,0)</f>
        <v>43151</v>
      </c>
      <c r="G335" s="32">
        <f>VLOOKUP(D335,[1]CRUCE!$AI$3:$AK$1048576,3,0)</f>
        <v>55410</v>
      </c>
      <c r="H335" s="9"/>
      <c r="I335" s="9"/>
      <c r="J335" s="10"/>
      <c r="K335" s="9"/>
      <c r="L335" s="12">
        <f>VLOOKUP(D335,'[3]ANEXO TECNICO No. 2'!$D$17:$H$2717,5,0)</f>
        <v>38787</v>
      </c>
      <c r="M335" s="9"/>
      <c r="N335" s="10"/>
      <c r="O335" s="12" t="e">
        <f>VLOOKUP(D335,[4]Hoja1!$E$66:$L$4730,8,0)</f>
        <v>#N/A</v>
      </c>
      <c r="P335" s="9" t="s">
        <v>44</v>
      </c>
      <c r="Q335" s="24">
        <v>2920648</v>
      </c>
      <c r="R335" s="11">
        <v>1375478</v>
      </c>
      <c r="S335" s="12"/>
      <c r="T335" s="12"/>
      <c r="U335" s="9"/>
      <c r="V335" s="12"/>
      <c r="W335" s="16">
        <v>1937849</v>
      </c>
      <c r="X335" s="9"/>
      <c r="Y335" s="17">
        <v>55410</v>
      </c>
      <c r="Z335" s="9"/>
      <c r="AA335" s="21">
        <v>16623</v>
      </c>
      <c r="AB335" s="12"/>
      <c r="AC335" s="18">
        <v>38787</v>
      </c>
      <c r="AD335" s="17">
        <v>16623</v>
      </c>
      <c r="AE335" s="11" t="s">
        <v>53</v>
      </c>
      <c r="AF335" s="11">
        <v>0</v>
      </c>
      <c r="AG335" s="11">
        <v>0</v>
      </c>
      <c r="AH335" s="18">
        <v>38787</v>
      </c>
      <c r="AI335" s="11">
        <v>0</v>
      </c>
      <c r="AJ335" s="16" t="s">
        <v>51</v>
      </c>
    </row>
    <row r="336" spans="1:36" x14ac:dyDescent="0.25">
      <c r="A336" s="9">
        <v>328</v>
      </c>
      <c r="B336" s="10"/>
      <c r="C336" s="9" t="s">
        <v>44</v>
      </c>
      <c r="D336" s="24">
        <v>2921593</v>
      </c>
      <c r="E336" s="31">
        <f>VLOOKUP(D336,[1]CRUCE!$AI$3:$AK$1048576,2,0)</f>
        <v>43109</v>
      </c>
      <c r="F336" s="31">
        <f>VLOOKUP(D336,'[2]DCMSALCIR (2)'!$F$3:$I$4708,4,0)</f>
        <v>43123</v>
      </c>
      <c r="G336" s="32">
        <f>VLOOKUP(D336,[1]CRUCE!$AI$3:$AK$1048576,3,0)</f>
        <v>224216</v>
      </c>
      <c r="H336" s="9"/>
      <c r="I336" s="9"/>
      <c r="J336" s="10"/>
      <c r="K336" s="9"/>
      <c r="L336" s="12">
        <f>VLOOKUP(D336,'[3]ANEXO TECNICO No. 2'!$D$17:$H$2717,5,0)</f>
        <v>156951.19999999998</v>
      </c>
      <c r="M336" s="9"/>
      <c r="N336" s="10"/>
      <c r="O336" s="12" t="e">
        <f>VLOOKUP(D336,[4]Hoja1!$E$66:$L$4730,8,0)</f>
        <v>#N/A</v>
      </c>
      <c r="P336" s="9" t="s">
        <v>44</v>
      </c>
      <c r="Q336" s="24">
        <v>2921593</v>
      </c>
      <c r="R336" s="11">
        <v>2975474</v>
      </c>
      <c r="S336" s="12"/>
      <c r="T336" s="12"/>
      <c r="U336" s="9"/>
      <c r="V336" s="12"/>
      <c r="W336" s="16">
        <v>1921502</v>
      </c>
      <c r="X336" s="9"/>
      <c r="Y336" s="17">
        <v>224216</v>
      </c>
      <c r="Z336" s="9"/>
      <c r="AA336" s="21">
        <v>67264.800000000003</v>
      </c>
      <c r="AB336" s="12"/>
      <c r="AC336" s="18">
        <v>156951.19999999998</v>
      </c>
      <c r="AD336" s="17">
        <v>67264.800000000003</v>
      </c>
      <c r="AE336" s="11" t="s">
        <v>53</v>
      </c>
      <c r="AF336" s="11">
        <v>0</v>
      </c>
      <c r="AG336" s="11">
        <v>0</v>
      </c>
      <c r="AH336" s="18">
        <v>156951.19999999998</v>
      </c>
      <c r="AI336" s="11">
        <v>0</v>
      </c>
      <c r="AJ336" s="16" t="s">
        <v>51</v>
      </c>
    </row>
    <row r="337" spans="1:36" x14ac:dyDescent="0.25">
      <c r="A337" s="9">
        <v>329</v>
      </c>
      <c r="B337" s="10"/>
      <c r="C337" s="9" t="s">
        <v>44</v>
      </c>
      <c r="D337" s="24">
        <v>2922086</v>
      </c>
      <c r="E337" s="31">
        <f>VLOOKUP(D337,[1]CRUCE!$AI$3:$AK$1048576,2,0)</f>
        <v>43110</v>
      </c>
      <c r="F337" s="31">
        <f>VLOOKUP(D337,'[2]DCMSALCIR (2)'!$F$3:$I$4708,4,0)</f>
        <v>43122</v>
      </c>
      <c r="G337" s="32">
        <f>VLOOKUP(D337,[1]CRUCE!$AI$3:$AK$1048576,3,0)</f>
        <v>1446481</v>
      </c>
      <c r="H337" s="9"/>
      <c r="I337" s="9"/>
      <c r="J337" s="10"/>
      <c r="K337" s="9"/>
      <c r="L337" s="12">
        <f>VLOOKUP(D337,'[3]ANEXO TECNICO No. 2'!$D$17:$H$2717,5,0)</f>
        <v>1012536.7</v>
      </c>
      <c r="M337" s="9"/>
      <c r="N337" s="10"/>
      <c r="O337" s="12" t="e">
        <f>VLOOKUP(D337,[4]Hoja1!$E$66:$L$4730,8,0)</f>
        <v>#N/A</v>
      </c>
      <c r="P337" s="9" t="s">
        <v>44</v>
      </c>
      <c r="Q337" s="24">
        <v>2922086</v>
      </c>
      <c r="R337" s="11">
        <v>6384265</v>
      </c>
      <c r="S337" s="12"/>
      <c r="T337" s="12"/>
      <c r="U337" s="9"/>
      <c r="V337" s="12"/>
      <c r="W337" s="16">
        <v>1915367</v>
      </c>
      <c r="X337" s="9"/>
      <c r="Y337" s="17">
        <v>1446481</v>
      </c>
      <c r="Z337" s="9"/>
      <c r="AA337" s="21">
        <v>433944.3</v>
      </c>
      <c r="AB337" s="12"/>
      <c r="AC337" s="18">
        <v>1012536.7</v>
      </c>
      <c r="AD337" s="17">
        <v>433944.3</v>
      </c>
      <c r="AE337" s="11" t="s">
        <v>53</v>
      </c>
      <c r="AF337" s="11">
        <v>0</v>
      </c>
      <c r="AG337" s="11">
        <v>0</v>
      </c>
      <c r="AH337" s="18">
        <v>1012536.7</v>
      </c>
      <c r="AI337" s="11">
        <v>0</v>
      </c>
      <c r="AJ337" s="16" t="s">
        <v>51</v>
      </c>
    </row>
    <row r="338" spans="1:36" x14ac:dyDescent="0.25">
      <c r="A338" s="9">
        <v>330</v>
      </c>
      <c r="B338" s="10"/>
      <c r="C338" s="9" t="s">
        <v>44</v>
      </c>
      <c r="D338" s="24">
        <v>2922169</v>
      </c>
      <c r="E338" s="31">
        <f>VLOOKUP(D338,[1]CRUCE!$AI$3:$AK$1048576,2,0)</f>
        <v>43110</v>
      </c>
      <c r="F338" s="31">
        <f>VLOOKUP(D338,'[2]DCMSALCIR (2)'!$F$3:$I$4708,4,0)</f>
        <v>43125</v>
      </c>
      <c r="G338" s="32">
        <f>VLOOKUP(D338,[1]CRUCE!$AI$3:$AK$1048576,3,0)</f>
        <v>132515</v>
      </c>
      <c r="H338" s="9"/>
      <c r="I338" s="9"/>
      <c r="J338" s="10"/>
      <c r="K338" s="9"/>
      <c r="L338" s="12">
        <f>VLOOKUP(D338,'[3]ANEXO TECNICO No. 2'!$D$17:$H$2717,5,0)</f>
        <v>92760.5</v>
      </c>
      <c r="M338" s="9"/>
      <c r="N338" s="10"/>
      <c r="O338" s="12" t="e">
        <f>VLOOKUP(D338,[4]Hoja1!$E$66:$L$4730,8,0)</f>
        <v>#N/A</v>
      </c>
      <c r="P338" s="9" t="s">
        <v>44</v>
      </c>
      <c r="Q338" s="24">
        <v>2922169</v>
      </c>
      <c r="R338" s="11">
        <v>3925989</v>
      </c>
      <c r="S338" s="12"/>
      <c r="T338" s="12"/>
      <c r="U338" s="9"/>
      <c r="V338" s="12"/>
      <c r="W338" s="16">
        <v>1919921</v>
      </c>
      <c r="X338" s="9"/>
      <c r="Y338" s="17">
        <v>132515</v>
      </c>
      <c r="Z338" s="9"/>
      <c r="AA338" s="21">
        <v>39754.5</v>
      </c>
      <c r="AB338" s="12"/>
      <c r="AC338" s="18">
        <v>92760.5</v>
      </c>
      <c r="AD338" s="17">
        <v>39754.5</v>
      </c>
      <c r="AE338" s="11" t="s">
        <v>53</v>
      </c>
      <c r="AF338" s="11">
        <v>0</v>
      </c>
      <c r="AG338" s="11">
        <v>0</v>
      </c>
      <c r="AH338" s="18">
        <v>92760.5</v>
      </c>
      <c r="AI338" s="11">
        <v>0</v>
      </c>
      <c r="AJ338" s="16" t="s">
        <v>51</v>
      </c>
    </row>
    <row r="339" spans="1:36" x14ac:dyDescent="0.25">
      <c r="A339" s="9">
        <v>331</v>
      </c>
      <c r="B339" s="10"/>
      <c r="C339" s="9" t="s">
        <v>44</v>
      </c>
      <c r="D339" s="24">
        <v>2922208</v>
      </c>
      <c r="E339" s="31">
        <f>VLOOKUP(D339,[1]CRUCE!$AI$3:$AK$1048576,2,0)</f>
        <v>43110</v>
      </c>
      <c r="F339" s="31">
        <f>VLOOKUP(D339,'[2]DCMSALCIR (2)'!$F$3:$I$4708,4,0)</f>
        <v>43125</v>
      </c>
      <c r="G339" s="32">
        <f>VLOOKUP(D339,[1]CRUCE!$AI$3:$AK$1048576,3,0)</f>
        <v>111725</v>
      </c>
      <c r="H339" s="9"/>
      <c r="I339" s="9"/>
      <c r="J339" s="10"/>
      <c r="K339" s="9"/>
      <c r="L339" s="12">
        <f>VLOOKUP(D339,'[3]ANEXO TECNICO No. 2'!$D$17:$H$2717,5,0)</f>
        <v>78207.5</v>
      </c>
      <c r="M339" s="9"/>
      <c r="N339" s="10"/>
      <c r="O339" s="12" t="e">
        <f>VLOOKUP(D339,[4]Hoja1!$E$66:$L$4730,8,0)</f>
        <v>#N/A</v>
      </c>
      <c r="P339" s="9" t="s">
        <v>44</v>
      </c>
      <c r="Q339" s="24">
        <v>2922208</v>
      </c>
      <c r="R339" s="11">
        <v>2028268</v>
      </c>
      <c r="S339" s="12"/>
      <c r="T339" s="12"/>
      <c r="U339" s="9"/>
      <c r="V339" s="12"/>
      <c r="W339" s="16">
        <v>1919919</v>
      </c>
      <c r="X339" s="9"/>
      <c r="Y339" s="17">
        <v>111725</v>
      </c>
      <c r="Z339" s="9"/>
      <c r="AA339" s="21">
        <v>33517.5</v>
      </c>
      <c r="AB339" s="12"/>
      <c r="AC339" s="18">
        <v>78207.5</v>
      </c>
      <c r="AD339" s="17">
        <v>33517.5</v>
      </c>
      <c r="AE339" s="11" t="s">
        <v>53</v>
      </c>
      <c r="AF339" s="11">
        <v>0</v>
      </c>
      <c r="AG339" s="11">
        <v>0</v>
      </c>
      <c r="AH339" s="18">
        <v>78207.5</v>
      </c>
      <c r="AI339" s="11">
        <v>0</v>
      </c>
      <c r="AJ339" s="16" t="s">
        <v>51</v>
      </c>
    </row>
    <row r="340" spans="1:36" x14ac:dyDescent="0.25">
      <c r="A340" s="9">
        <v>332</v>
      </c>
      <c r="B340" s="10"/>
      <c r="C340" s="9" t="s">
        <v>44</v>
      </c>
      <c r="D340" s="24">
        <v>2922861</v>
      </c>
      <c r="E340" s="31">
        <f>VLOOKUP(D340,[1]CRUCE!$AI$3:$AK$1048576,2,0)</f>
        <v>43111</v>
      </c>
      <c r="F340" s="31">
        <f>VLOOKUP(D340,'[2]DCMSALCIR (2)'!$F$3:$I$4708,4,0)</f>
        <v>43116</v>
      </c>
      <c r="G340" s="32">
        <f>VLOOKUP(D340,[1]CRUCE!$AI$3:$AK$1048576,3,0)</f>
        <v>1443148</v>
      </c>
      <c r="H340" s="9"/>
      <c r="I340" s="9"/>
      <c r="J340" s="10"/>
      <c r="K340" s="9"/>
      <c r="L340" s="12">
        <f>VLOOKUP(D340,'[3]ANEXO TECNICO No. 2'!$D$17:$H$2717,5,0)</f>
        <v>1010203.6</v>
      </c>
      <c r="M340" s="9"/>
      <c r="N340" s="10"/>
      <c r="O340" s="12" t="e">
        <f>VLOOKUP(D340,[4]Hoja1!$E$66:$L$4730,8,0)</f>
        <v>#N/A</v>
      </c>
      <c r="P340" s="9" t="s">
        <v>44</v>
      </c>
      <c r="Q340" s="24">
        <v>2922861</v>
      </c>
      <c r="R340" s="11">
        <v>15734306</v>
      </c>
      <c r="S340" s="12"/>
      <c r="T340" s="12"/>
      <c r="U340" s="9"/>
      <c r="V340" s="12"/>
      <c r="W340" s="16">
        <v>1915518</v>
      </c>
      <c r="X340" s="9"/>
      <c r="Y340" s="17">
        <v>1443148</v>
      </c>
      <c r="Z340" s="9"/>
      <c r="AA340" s="21">
        <v>432944.39999999997</v>
      </c>
      <c r="AB340" s="12"/>
      <c r="AC340" s="18">
        <v>1010203.6</v>
      </c>
      <c r="AD340" s="17">
        <v>432944.39999999997</v>
      </c>
      <c r="AE340" s="11" t="s">
        <v>53</v>
      </c>
      <c r="AF340" s="11">
        <v>0</v>
      </c>
      <c r="AG340" s="11">
        <v>0</v>
      </c>
      <c r="AH340" s="18">
        <v>1010203.6</v>
      </c>
      <c r="AI340" s="11">
        <v>0</v>
      </c>
      <c r="AJ340" s="16" t="s">
        <v>51</v>
      </c>
    </row>
    <row r="341" spans="1:36" x14ac:dyDescent="0.25">
      <c r="A341" s="9">
        <v>333</v>
      </c>
      <c r="B341" s="10"/>
      <c r="C341" s="9" t="s">
        <v>44</v>
      </c>
      <c r="D341" s="24">
        <v>2924347</v>
      </c>
      <c r="E341" s="31">
        <f>VLOOKUP(D341,[1]CRUCE!$AI$3:$AK$1048576,2,0)</f>
        <v>43115</v>
      </c>
      <c r="F341" s="31">
        <f>VLOOKUP(D341,'[2]DCMSALCIR (2)'!$F$3:$I$4708,4,0)</f>
        <v>43152</v>
      </c>
      <c r="G341" s="32">
        <f>VLOOKUP(D341,[1]CRUCE!$AI$3:$AK$1048576,3,0)</f>
        <v>834617</v>
      </c>
      <c r="H341" s="9"/>
      <c r="I341" s="9"/>
      <c r="J341" s="10"/>
      <c r="K341" s="9"/>
      <c r="L341" s="12">
        <f>VLOOKUP(D341,'[3]ANEXO TECNICO No. 2'!$D$17:$H$2717,5,0)</f>
        <v>584231.89999999991</v>
      </c>
      <c r="M341" s="9"/>
      <c r="N341" s="10"/>
      <c r="O341" s="12" t="e">
        <f>VLOOKUP(D341,[4]Hoja1!$E$66:$L$4730,8,0)</f>
        <v>#N/A</v>
      </c>
      <c r="P341" s="9" t="s">
        <v>44</v>
      </c>
      <c r="Q341" s="24">
        <v>2924347</v>
      </c>
      <c r="R341" s="11">
        <v>8466708</v>
      </c>
      <c r="S341" s="12"/>
      <c r="T341" s="12"/>
      <c r="U341" s="9"/>
      <c r="V341" s="12"/>
      <c r="W341" s="16">
        <v>1938511</v>
      </c>
      <c r="X341" s="9"/>
      <c r="Y341" s="17">
        <v>834617</v>
      </c>
      <c r="Z341" s="9"/>
      <c r="AA341" s="21">
        <v>250385.09999999998</v>
      </c>
      <c r="AB341" s="12"/>
      <c r="AC341" s="18">
        <v>584231.89999999991</v>
      </c>
      <c r="AD341" s="17">
        <v>250385.09999999998</v>
      </c>
      <c r="AE341" s="11" t="s">
        <v>53</v>
      </c>
      <c r="AF341" s="11">
        <v>0</v>
      </c>
      <c r="AG341" s="11">
        <v>0</v>
      </c>
      <c r="AH341" s="18">
        <v>584231.89999999991</v>
      </c>
      <c r="AI341" s="11">
        <v>0</v>
      </c>
      <c r="AJ341" s="16" t="s">
        <v>51</v>
      </c>
    </row>
    <row r="342" spans="1:36" x14ac:dyDescent="0.25">
      <c r="A342" s="9">
        <v>334</v>
      </c>
      <c r="B342" s="10"/>
      <c r="C342" s="9" t="s">
        <v>44</v>
      </c>
      <c r="D342" s="24">
        <v>2924472</v>
      </c>
      <c r="E342" s="31">
        <f>VLOOKUP(D342,[1]CRUCE!$AI$3:$AK$1048576,2,0)</f>
        <v>43115</v>
      </c>
      <c r="F342" s="31">
        <f>VLOOKUP(D342,'[2]DCMSALCIR (2)'!$F$3:$I$4708,4,0)</f>
        <v>43164</v>
      </c>
      <c r="G342" s="32">
        <f>VLOOKUP(D342,[1]CRUCE!$AI$3:$AK$1048576,3,0)</f>
        <v>200898</v>
      </c>
      <c r="H342" s="9"/>
      <c r="I342" s="9"/>
      <c r="J342" s="10"/>
      <c r="K342" s="9"/>
      <c r="L342" s="12">
        <f>VLOOKUP(D342,'[3]ANEXO TECNICO No. 2'!$D$17:$H$2717,5,0)</f>
        <v>140628.59999999998</v>
      </c>
      <c r="M342" s="9"/>
      <c r="N342" s="10"/>
      <c r="O342" s="12" t="e">
        <f>VLOOKUP(D342,[4]Hoja1!$E$66:$L$4730,8,0)</f>
        <v>#N/A</v>
      </c>
      <c r="P342" s="9" t="s">
        <v>44</v>
      </c>
      <c r="Q342" s="24">
        <v>2924472</v>
      </c>
      <c r="R342" s="11">
        <v>1746942</v>
      </c>
      <c r="S342" s="12"/>
      <c r="T342" s="12"/>
      <c r="U342" s="9"/>
      <c r="V342" s="12"/>
      <c r="W342" s="16">
        <v>1951411</v>
      </c>
      <c r="X342" s="9"/>
      <c r="Y342" s="17">
        <v>200898</v>
      </c>
      <c r="Z342" s="9"/>
      <c r="AA342" s="21">
        <v>60269.399999999994</v>
      </c>
      <c r="AB342" s="12"/>
      <c r="AC342" s="18">
        <v>140628.59999999998</v>
      </c>
      <c r="AD342" s="17">
        <v>60269.399999999994</v>
      </c>
      <c r="AE342" s="11" t="s">
        <v>53</v>
      </c>
      <c r="AF342" s="11">
        <v>0</v>
      </c>
      <c r="AG342" s="11">
        <v>0</v>
      </c>
      <c r="AH342" s="18">
        <v>140628.59999999998</v>
      </c>
      <c r="AI342" s="11">
        <v>0</v>
      </c>
      <c r="AJ342" s="16" t="s">
        <v>51</v>
      </c>
    </row>
    <row r="343" spans="1:36" x14ac:dyDescent="0.25">
      <c r="A343" s="9">
        <v>335</v>
      </c>
      <c r="B343" s="10"/>
      <c r="C343" s="9" t="s">
        <v>44</v>
      </c>
      <c r="D343" s="24">
        <v>2925007</v>
      </c>
      <c r="E343" s="31">
        <f>VLOOKUP(D343,[1]CRUCE!$AI$3:$AK$1048576,2,0)</f>
        <v>43116</v>
      </c>
      <c r="F343" s="31">
        <f>VLOOKUP(D343,'[2]DCMSALCIR (2)'!$F$3:$I$4708,4,0)</f>
        <v>43123</v>
      </c>
      <c r="G343" s="32">
        <f>VLOOKUP(D343,[1]CRUCE!$AI$3:$AK$1048576,3,0)</f>
        <v>897092</v>
      </c>
      <c r="H343" s="9"/>
      <c r="I343" s="9"/>
      <c r="J343" s="10"/>
      <c r="K343" s="9"/>
      <c r="L343" s="12">
        <f>VLOOKUP(D343,'[3]ANEXO TECNICO No. 2'!$D$17:$H$2717,5,0)</f>
        <v>627964.39999999991</v>
      </c>
      <c r="M343" s="9"/>
      <c r="N343" s="10"/>
      <c r="O343" s="12" t="e">
        <f>VLOOKUP(D343,[4]Hoja1!$E$66:$L$4730,8,0)</f>
        <v>#N/A</v>
      </c>
      <c r="P343" s="9" t="s">
        <v>44</v>
      </c>
      <c r="Q343" s="24">
        <v>2925007</v>
      </c>
      <c r="R343" s="11">
        <v>5637354</v>
      </c>
      <c r="S343" s="12"/>
      <c r="T343" s="12"/>
      <c r="U343" s="9"/>
      <c r="V343" s="12"/>
      <c r="W343" s="16">
        <v>1918369</v>
      </c>
      <c r="X343" s="9"/>
      <c r="Y343" s="17">
        <v>897092</v>
      </c>
      <c r="Z343" s="9"/>
      <c r="AA343" s="21">
        <v>269127.59999999998</v>
      </c>
      <c r="AB343" s="12"/>
      <c r="AC343" s="18">
        <v>627964.39999999991</v>
      </c>
      <c r="AD343" s="17">
        <v>269127.59999999998</v>
      </c>
      <c r="AE343" s="11" t="s">
        <v>53</v>
      </c>
      <c r="AF343" s="11">
        <v>0</v>
      </c>
      <c r="AG343" s="11">
        <v>0</v>
      </c>
      <c r="AH343" s="18">
        <v>627964.39999999991</v>
      </c>
      <c r="AI343" s="11">
        <v>0</v>
      </c>
      <c r="AJ343" s="16" t="s">
        <v>51</v>
      </c>
    </row>
    <row r="344" spans="1:36" x14ac:dyDescent="0.25">
      <c r="A344" s="9">
        <v>336</v>
      </c>
      <c r="B344" s="10"/>
      <c r="C344" s="9" t="s">
        <v>44</v>
      </c>
      <c r="D344" s="24">
        <v>2926114</v>
      </c>
      <c r="E344" s="31">
        <f>VLOOKUP(D344,[1]CRUCE!$AI$3:$AK$1048576,2,0)</f>
        <v>43118</v>
      </c>
      <c r="F344" s="31">
        <f>VLOOKUP(D344,'[2]DCMSALCIR (2)'!$F$3:$I$4708,4,0)</f>
        <v>43145</v>
      </c>
      <c r="G344" s="32">
        <f>VLOOKUP(D344,[1]CRUCE!$AI$3:$AK$1048576,3,0)</f>
        <v>333578</v>
      </c>
      <c r="H344" s="9"/>
      <c r="I344" s="9"/>
      <c r="J344" s="10"/>
      <c r="K344" s="9"/>
      <c r="L344" s="12">
        <f>VLOOKUP(D344,'[3]ANEXO TECNICO No. 2'!$D$17:$H$2717,5,0)</f>
        <v>233504.59999999998</v>
      </c>
      <c r="M344" s="9"/>
      <c r="N344" s="10"/>
      <c r="O344" s="12" t="e">
        <f>VLOOKUP(D344,[4]Hoja1!$E$66:$L$4730,8,0)</f>
        <v>#N/A</v>
      </c>
      <c r="P344" s="9" t="s">
        <v>44</v>
      </c>
      <c r="Q344" s="24">
        <v>2926114</v>
      </c>
      <c r="R344" s="11">
        <v>9231966</v>
      </c>
      <c r="S344" s="12"/>
      <c r="T344" s="12"/>
      <c r="U344" s="9"/>
      <c r="V344" s="12"/>
      <c r="W344" s="16">
        <v>1942001</v>
      </c>
      <c r="X344" s="9"/>
      <c r="Y344" s="17">
        <v>333578</v>
      </c>
      <c r="Z344" s="9"/>
      <c r="AA344" s="21">
        <v>100073.4</v>
      </c>
      <c r="AB344" s="12"/>
      <c r="AC344" s="18">
        <v>233504.59999999998</v>
      </c>
      <c r="AD344" s="17">
        <v>100073.4</v>
      </c>
      <c r="AE344" s="11" t="s">
        <v>53</v>
      </c>
      <c r="AF344" s="11">
        <v>0</v>
      </c>
      <c r="AG344" s="11">
        <v>0</v>
      </c>
      <c r="AH344" s="18">
        <v>233504.59999999998</v>
      </c>
      <c r="AI344" s="11">
        <v>0</v>
      </c>
      <c r="AJ344" s="16" t="s">
        <v>51</v>
      </c>
    </row>
    <row r="345" spans="1:36" x14ac:dyDescent="0.25">
      <c r="A345" s="9">
        <v>337</v>
      </c>
      <c r="B345" s="10"/>
      <c r="C345" s="9" t="s">
        <v>44</v>
      </c>
      <c r="D345" s="24">
        <v>2925906</v>
      </c>
      <c r="E345" s="31">
        <f>VLOOKUP(D345,[1]CRUCE!$AI$3:$AK$1048576,2,0)</f>
        <v>43118</v>
      </c>
      <c r="F345" s="31">
        <f>VLOOKUP(D345,'[2]DCMSALCIR (2)'!$F$3:$I$4708,4,0)</f>
        <v>43123</v>
      </c>
      <c r="G345" s="32">
        <f>VLOOKUP(D345,[1]CRUCE!$AI$3:$AK$1048576,3,0)</f>
        <v>55411</v>
      </c>
      <c r="H345" s="9"/>
      <c r="I345" s="9"/>
      <c r="J345" s="10"/>
      <c r="K345" s="9"/>
      <c r="L345" s="12">
        <f>VLOOKUP(D345,'[3]ANEXO TECNICO No. 2'!$D$17:$H$2717,5,0)</f>
        <v>38787.699999999997</v>
      </c>
      <c r="M345" s="9"/>
      <c r="N345" s="10"/>
      <c r="O345" s="12" t="e">
        <f>VLOOKUP(D345,[4]Hoja1!$E$66:$L$4730,8,0)</f>
        <v>#N/A</v>
      </c>
      <c r="P345" s="9" t="s">
        <v>44</v>
      </c>
      <c r="Q345" s="24">
        <v>2925906</v>
      </c>
      <c r="R345" s="11">
        <v>2300804</v>
      </c>
      <c r="S345" s="12"/>
      <c r="T345" s="12"/>
      <c r="U345" s="9"/>
      <c r="V345" s="12"/>
      <c r="W345" s="16">
        <v>1916733</v>
      </c>
      <c r="X345" s="9"/>
      <c r="Y345" s="17">
        <v>55411</v>
      </c>
      <c r="Z345" s="9"/>
      <c r="AA345" s="21">
        <v>16623.3</v>
      </c>
      <c r="AB345" s="12"/>
      <c r="AC345" s="18">
        <v>38787.699999999997</v>
      </c>
      <c r="AD345" s="17">
        <v>16623.3</v>
      </c>
      <c r="AE345" s="11" t="s">
        <v>53</v>
      </c>
      <c r="AF345" s="11">
        <v>0</v>
      </c>
      <c r="AG345" s="11">
        <v>0</v>
      </c>
      <c r="AH345" s="18">
        <v>38787.699999999997</v>
      </c>
      <c r="AI345" s="11">
        <v>0</v>
      </c>
      <c r="AJ345" s="16" t="s">
        <v>51</v>
      </c>
    </row>
    <row r="346" spans="1:36" x14ac:dyDescent="0.25">
      <c r="A346" s="9">
        <v>338</v>
      </c>
      <c r="B346" s="10"/>
      <c r="C346" s="9" t="s">
        <v>44</v>
      </c>
      <c r="D346" s="24">
        <v>2926817</v>
      </c>
      <c r="E346" s="31">
        <f>VLOOKUP(D346,[1]CRUCE!$AI$3:$AK$1048576,2,0)</f>
        <v>43119</v>
      </c>
      <c r="F346" s="31">
        <f>VLOOKUP(D346,'[2]DCMSALCIR (2)'!$F$3:$I$4708,4,0)</f>
        <v>43125</v>
      </c>
      <c r="G346" s="32">
        <f>VLOOKUP(D346,[1]CRUCE!$AI$3:$AK$1048576,3,0)</f>
        <v>133408</v>
      </c>
      <c r="H346" s="9"/>
      <c r="I346" s="9"/>
      <c r="J346" s="10"/>
      <c r="K346" s="9"/>
      <c r="L346" s="12">
        <f>VLOOKUP(D346,'[3]ANEXO TECNICO No. 2'!$D$17:$H$2717,5,0)</f>
        <v>93385.599999999991</v>
      </c>
      <c r="M346" s="9"/>
      <c r="N346" s="10"/>
      <c r="O346" s="12" t="e">
        <f>VLOOKUP(D346,[4]Hoja1!$E$66:$L$4730,8,0)</f>
        <v>#N/A</v>
      </c>
      <c r="P346" s="9" t="s">
        <v>44</v>
      </c>
      <c r="Q346" s="24">
        <v>2926817</v>
      </c>
      <c r="R346" s="11">
        <v>12748847</v>
      </c>
      <c r="S346" s="12"/>
      <c r="T346" s="12"/>
      <c r="U346" s="9"/>
      <c r="V346" s="12"/>
      <c r="W346" s="16">
        <v>1919927</v>
      </c>
      <c r="X346" s="9"/>
      <c r="Y346" s="17">
        <v>133408</v>
      </c>
      <c r="Z346" s="9"/>
      <c r="AA346" s="21">
        <v>40022.400000000001</v>
      </c>
      <c r="AB346" s="12"/>
      <c r="AC346" s="18">
        <v>93385.599999999991</v>
      </c>
      <c r="AD346" s="17">
        <v>40022.400000000001</v>
      </c>
      <c r="AE346" s="11" t="s">
        <v>53</v>
      </c>
      <c r="AF346" s="11">
        <v>0</v>
      </c>
      <c r="AG346" s="11">
        <v>0</v>
      </c>
      <c r="AH346" s="18">
        <v>93385.599999999991</v>
      </c>
      <c r="AI346" s="11">
        <v>0</v>
      </c>
      <c r="AJ346" s="16" t="s">
        <v>51</v>
      </c>
    </row>
    <row r="347" spans="1:36" x14ac:dyDescent="0.25">
      <c r="A347" s="9">
        <v>339</v>
      </c>
      <c r="B347" s="10"/>
      <c r="C347" s="9" t="s">
        <v>44</v>
      </c>
      <c r="D347" s="24">
        <v>2927613</v>
      </c>
      <c r="E347" s="31">
        <f>VLOOKUP(D347,[1]CRUCE!$AI$3:$AK$1048576,2,0)</f>
        <v>43122</v>
      </c>
      <c r="F347" s="31">
        <f>VLOOKUP(D347,'[2]DCMSALCIR (2)'!$F$3:$I$4708,4,0)</f>
        <v>43164</v>
      </c>
      <c r="G347" s="32">
        <f>VLOOKUP(D347,[1]CRUCE!$AI$3:$AK$1048576,3,0)</f>
        <v>337467</v>
      </c>
      <c r="H347" s="9"/>
      <c r="I347" s="9"/>
      <c r="J347" s="10"/>
      <c r="K347" s="9"/>
      <c r="L347" s="12">
        <f>VLOOKUP(D347,'[3]ANEXO TECNICO No. 2'!$D$17:$H$2717,5,0)</f>
        <v>236226.9</v>
      </c>
      <c r="M347" s="9"/>
      <c r="N347" s="10"/>
      <c r="O347" s="12" t="e">
        <f>VLOOKUP(D347,[4]Hoja1!$E$66:$L$4730,8,0)</f>
        <v>#N/A</v>
      </c>
      <c r="P347" s="9" t="s">
        <v>44</v>
      </c>
      <c r="Q347" s="24">
        <v>2927613</v>
      </c>
      <c r="R347" s="11">
        <v>1950679</v>
      </c>
      <c r="S347" s="12"/>
      <c r="T347" s="12"/>
      <c r="U347" s="9"/>
      <c r="V347" s="12"/>
      <c r="W347" s="16">
        <v>1947061</v>
      </c>
      <c r="X347" s="9"/>
      <c r="Y347" s="17">
        <v>337467</v>
      </c>
      <c r="Z347" s="9"/>
      <c r="AA347" s="21">
        <v>101240.09999999999</v>
      </c>
      <c r="AB347" s="12"/>
      <c r="AC347" s="18">
        <v>236226.9</v>
      </c>
      <c r="AD347" s="17">
        <v>101240.09999999999</v>
      </c>
      <c r="AE347" s="11" t="s">
        <v>53</v>
      </c>
      <c r="AF347" s="11">
        <v>0</v>
      </c>
      <c r="AG347" s="11">
        <v>0</v>
      </c>
      <c r="AH347" s="18">
        <v>236226.9</v>
      </c>
      <c r="AI347" s="11">
        <v>0</v>
      </c>
      <c r="AJ347" s="16" t="s">
        <v>51</v>
      </c>
    </row>
    <row r="348" spans="1:36" x14ac:dyDescent="0.25">
      <c r="A348" s="9">
        <v>340</v>
      </c>
      <c r="B348" s="10"/>
      <c r="C348" s="9" t="s">
        <v>44</v>
      </c>
      <c r="D348" s="24">
        <v>2928130</v>
      </c>
      <c r="E348" s="31">
        <f>VLOOKUP(D348,[1]CRUCE!$AI$3:$AK$1048576,2,0)</f>
        <v>43122</v>
      </c>
      <c r="F348" s="31">
        <f>VLOOKUP(D348,'[2]DCMSALCIR (2)'!$F$3:$I$4708,4,0)</f>
        <v>43143</v>
      </c>
      <c r="G348" s="32">
        <f>VLOOKUP(D348,[1]CRUCE!$AI$3:$AK$1048576,3,0)</f>
        <v>30220</v>
      </c>
      <c r="H348" s="9"/>
      <c r="I348" s="9"/>
      <c r="J348" s="10"/>
      <c r="K348" s="9"/>
      <c r="L348" s="12">
        <f>VLOOKUP(D348,'[3]ANEXO TECNICO No. 2'!$D$17:$H$2717,5,0)</f>
        <v>21154</v>
      </c>
      <c r="M348" s="9"/>
      <c r="N348" s="10"/>
      <c r="O348" s="12" t="e">
        <f>VLOOKUP(D348,[4]Hoja1!$E$66:$L$4730,8,0)</f>
        <v>#N/A</v>
      </c>
      <c r="P348" s="9" t="s">
        <v>44</v>
      </c>
      <c r="Q348" s="24">
        <v>2928130</v>
      </c>
      <c r="R348" s="11">
        <v>3485687</v>
      </c>
      <c r="S348" s="12"/>
      <c r="T348" s="12"/>
      <c r="U348" s="9"/>
      <c r="V348" s="12"/>
      <c r="W348" s="16">
        <v>1934029</v>
      </c>
      <c r="X348" s="9"/>
      <c r="Y348" s="17">
        <v>30220</v>
      </c>
      <c r="Z348" s="9"/>
      <c r="AA348" s="21">
        <v>9066</v>
      </c>
      <c r="AB348" s="12"/>
      <c r="AC348" s="18">
        <v>21154</v>
      </c>
      <c r="AD348" s="17">
        <v>9066</v>
      </c>
      <c r="AE348" s="11" t="s">
        <v>53</v>
      </c>
      <c r="AF348" s="11">
        <v>0</v>
      </c>
      <c r="AG348" s="11">
        <v>0</v>
      </c>
      <c r="AH348" s="18">
        <v>21154</v>
      </c>
      <c r="AI348" s="11">
        <v>0</v>
      </c>
      <c r="AJ348" s="16" t="s">
        <v>51</v>
      </c>
    </row>
    <row r="349" spans="1:36" x14ac:dyDescent="0.25">
      <c r="A349" s="9">
        <v>341</v>
      </c>
      <c r="B349" s="10"/>
      <c r="C349" s="9" t="s">
        <v>44</v>
      </c>
      <c r="D349" s="24">
        <v>2929403</v>
      </c>
      <c r="E349" s="31">
        <f>VLOOKUP(D349,[1]CRUCE!$AI$3:$AK$1048576,2,0)</f>
        <v>43124</v>
      </c>
      <c r="F349" s="31">
        <f>VLOOKUP(D349,'[2]DCMSALCIR (2)'!$F$3:$I$4708,4,0)</f>
        <v>43152</v>
      </c>
      <c r="G349" s="32">
        <f>VLOOKUP(D349,[1]CRUCE!$AI$3:$AK$1048576,3,0)</f>
        <v>349917</v>
      </c>
      <c r="H349" s="9"/>
      <c r="I349" s="9"/>
      <c r="J349" s="10"/>
      <c r="K349" s="9"/>
      <c r="L349" s="12">
        <f>VLOOKUP(D349,'[3]ANEXO TECNICO No. 2'!$D$17:$H$2717,5,0)</f>
        <v>244941.9</v>
      </c>
      <c r="M349" s="9"/>
      <c r="N349" s="10"/>
      <c r="O349" s="12" t="e">
        <f>VLOOKUP(D349,[4]Hoja1!$E$66:$L$4730,8,0)</f>
        <v>#N/A</v>
      </c>
      <c r="P349" s="9" t="s">
        <v>44</v>
      </c>
      <c r="Q349" s="24">
        <v>2929403</v>
      </c>
      <c r="R349" s="11">
        <v>4372668</v>
      </c>
      <c r="S349" s="12"/>
      <c r="T349" s="12"/>
      <c r="U349" s="9"/>
      <c r="V349" s="12"/>
      <c r="W349" s="16">
        <v>1938510</v>
      </c>
      <c r="X349" s="9"/>
      <c r="Y349" s="17">
        <v>349917</v>
      </c>
      <c r="Z349" s="9"/>
      <c r="AA349" s="21">
        <v>104975.09999999999</v>
      </c>
      <c r="AB349" s="12"/>
      <c r="AC349" s="18">
        <v>244941.9</v>
      </c>
      <c r="AD349" s="17">
        <v>104975.09999999999</v>
      </c>
      <c r="AE349" s="11" t="s">
        <v>53</v>
      </c>
      <c r="AF349" s="11">
        <v>0</v>
      </c>
      <c r="AG349" s="11">
        <v>0</v>
      </c>
      <c r="AH349" s="18">
        <v>244941.9</v>
      </c>
      <c r="AI349" s="11">
        <v>0</v>
      </c>
      <c r="AJ349" s="16" t="s">
        <v>51</v>
      </c>
    </row>
    <row r="350" spans="1:36" x14ac:dyDescent="0.25">
      <c r="A350" s="9">
        <v>342</v>
      </c>
      <c r="B350" s="10"/>
      <c r="C350" s="9" t="s">
        <v>44</v>
      </c>
      <c r="D350" s="24">
        <v>2929955</v>
      </c>
      <c r="E350" s="31">
        <f>VLOOKUP(D350,[1]CRUCE!$AI$3:$AK$1048576,2,0)</f>
        <v>43125</v>
      </c>
      <c r="F350" s="31">
        <f>VLOOKUP(D350,'[2]DCMSALCIR (2)'!$F$3:$I$4708,4,0)</f>
        <v>43143</v>
      </c>
      <c r="G350" s="32">
        <f>VLOOKUP(D350,[1]CRUCE!$AI$3:$AK$1048576,3,0)</f>
        <v>1246727</v>
      </c>
      <c r="H350" s="9"/>
      <c r="I350" s="9"/>
      <c r="J350" s="10"/>
      <c r="K350" s="9"/>
      <c r="L350" s="12">
        <f>VLOOKUP(D350,'[3]ANEXO TECNICO No. 2'!$D$17:$H$2717,5,0)</f>
        <v>872708.89999999991</v>
      </c>
      <c r="M350" s="9"/>
      <c r="N350" s="10"/>
      <c r="O350" s="12" t="e">
        <f>VLOOKUP(D350,[4]Hoja1!$E$66:$L$4730,8,0)</f>
        <v>#N/A</v>
      </c>
      <c r="P350" s="9" t="s">
        <v>44</v>
      </c>
      <c r="Q350" s="24">
        <v>2929955</v>
      </c>
      <c r="R350" s="11">
        <v>5420554</v>
      </c>
      <c r="S350" s="12"/>
      <c r="T350" s="12"/>
      <c r="U350" s="9"/>
      <c r="V350" s="12"/>
      <c r="W350" s="16">
        <v>1934042</v>
      </c>
      <c r="X350" s="9"/>
      <c r="Y350" s="17">
        <v>1246727</v>
      </c>
      <c r="Z350" s="9"/>
      <c r="AA350" s="21">
        <v>374018.1</v>
      </c>
      <c r="AB350" s="12"/>
      <c r="AC350" s="18">
        <v>872708.89999999991</v>
      </c>
      <c r="AD350" s="17">
        <v>374018.1</v>
      </c>
      <c r="AE350" s="11" t="s">
        <v>53</v>
      </c>
      <c r="AF350" s="11">
        <v>0</v>
      </c>
      <c r="AG350" s="11">
        <v>0</v>
      </c>
      <c r="AH350" s="18">
        <v>872708.89999999991</v>
      </c>
      <c r="AI350" s="11">
        <v>0</v>
      </c>
      <c r="AJ350" s="16" t="s">
        <v>51</v>
      </c>
    </row>
    <row r="351" spans="1:36" x14ac:dyDescent="0.25">
      <c r="A351" s="9">
        <v>343</v>
      </c>
      <c r="B351" s="10"/>
      <c r="C351" s="9" t="s">
        <v>44</v>
      </c>
      <c r="D351" s="24">
        <v>2929743</v>
      </c>
      <c r="E351" s="31">
        <f>VLOOKUP(D351,[1]CRUCE!$AI$3:$AK$1048576,2,0)</f>
        <v>43125</v>
      </c>
      <c r="F351" s="31">
        <f>VLOOKUP(D351,'[2]DCMSALCIR (2)'!$F$3:$I$4708,4,0)</f>
        <v>43151</v>
      </c>
      <c r="G351" s="32">
        <f>VLOOKUP(D351,[1]CRUCE!$AI$3:$AK$1048576,3,0)</f>
        <v>616910</v>
      </c>
      <c r="H351" s="9"/>
      <c r="I351" s="9"/>
      <c r="J351" s="10"/>
      <c r="K351" s="9"/>
      <c r="L351" s="12">
        <f>VLOOKUP(D351,'[3]ANEXO TECNICO No. 2'!$D$17:$H$2717,5,0)</f>
        <v>431837</v>
      </c>
      <c r="M351" s="9"/>
      <c r="N351" s="10"/>
      <c r="O351" s="12" t="e">
        <f>VLOOKUP(D351,[4]Hoja1!$E$66:$L$4730,8,0)</f>
        <v>#N/A</v>
      </c>
      <c r="P351" s="9" t="s">
        <v>44</v>
      </c>
      <c r="Q351" s="24">
        <v>2929743</v>
      </c>
      <c r="R351" s="11">
        <v>16418403</v>
      </c>
      <c r="S351" s="12"/>
      <c r="T351" s="12"/>
      <c r="U351" s="9"/>
      <c r="V351" s="12"/>
      <c r="W351" s="16">
        <v>1936563</v>
      </c>
      <c r="X351" s="9"/>
      <c r="Y351" s="17">
        <v>616910</v>
      </c>
      <c r="Z351" s="9"/>
      <c r="AA351" s="21">
        <v>185073</v>
      </c>
      <c r="AB351" s="12"/>
      <c r="AC351" s="18">
        <v>431837</v>
      </c>
      <c r="AD351" s="17">
        <v>185073</v>
      </c>
      <c r="AE351" s="11" t="s">
        <v>53</v>
      </c>
      <c r="AF351" s="11">
        <v>0</v>
      </c>
      <c r="AG351" s="11">
        <v>0</v>
      </c>
      <c r="AH351" s="18">
        <v>431837</v>
      </c>
      <c r="AI351" s="11">
        <v>0</v>
      </c>
      <c r="AJ351" s="16" t="s">
        <v>51</v>
      </c>
    </row>
    <row r="352" spans="1:36" x14ac:dyDescent="0.25">
      <c r="A352" s="9">
        <v>344</v>
      </c>
      <c r="B352" s="10"/>
      <c r="C352" s="9" t="s">
        <v>44</v>
      </c>
      <c r="D352" s="24">
        <v>2930689</v>
      </c>
      <c r="E352" s="31">
        <f>VLOOKUP(D352,[1]CRUCE!$AI$3:$AK$1048576,2,0)</f>
        <v>43126</v>
      </c>
      <c r="F352" s="31">
        <f>VLOOKUP(D352,'[2]DCMSALCIR (2)'!$F$3:$I$4708,4,0)</f>
        <v>43151</v>
      </c>
      <c r="G352" s="32">
        <f>VLOOKUP(D352,[1]CRUCE!$AI$3:$AK$1048576,3,0)</f>
        <v>425200</v>
      </c>
      <c r="H352" s="9"/>
      <c r="I352" s="9"/>
      <c r="J352" s="10"/>
      <c r="K352" s="9"/>
      <c r="L352" s="12">
        <f>VLOOKUP(D352,'[3]ANEXO TECNICO No. 2'!$D$17:$H$2717,5,0)</f>
        <v>297640</v>
      </c>
      <c r="M352" s="9"/>
      <c r="N352" s="10"/>
      <c r="O352" s="12" t="e">
        <f>VLOOKUP(D352,[4]Hoja1!$E$66:$L$4730,8,0)</f>
        <v>#N/A</v>
      </c>
      <c r="P352" s="9" t="s">
        <v>44</v>
      </c>
      <c r="Q352" s="24">
        <v>2930689</v>
      </c>
      <c r="R352" s="11">
        <v>1388115</v>
      </c>
      <c r="S352" s="12"/>
      <c r="T352" s="12"/>
      <c r="U352" s="9"/>
      <c r="V352" s="12"/>
      <c r="W352" s="16">
        <v>1936562</v>
      </c>
      <c r="X352" s="9"/>
      <c r="Y352" s="17">
        <v>425200</v>
      </c>
      <c r="Z352" s="9"/>
      <c r="AA352" s="21">
        <v>127560</v>
      </c>
      <c r="AB352" s="12"/>
      <c r="AC352" s="18">
        <v>297640</v>
      </c>
      <c r="AD352" s="17">
        <v>127560</v>
      </c>
      <c r="AE352" s="11" t="s">
        <v>53</v>
      </c>
      <c r="AF352" s="11">
        <v>0</v>
      </c>
      <c r="AG352" s="11">
        <v>0</v>
      </c>
      <c r="AH352" s="18">
        <v>297640</v>
      </c>
      <c r="AI352" s="11">
        <v>0</v>
      </c>
      <c r="AJ352" s="16" t="s">
        <v>51</v>
      </c>
    </row>
    <row r="353" spans="1:36" x14ac:dyDescent="0.25">
      <c r="A353" s="9">
        <v>345</v>
      </c>
      <c r="B353" s="10"/>
      <c r="C353" s="9" t="s">
        <v>44</v>
      </c>
      <c r="D353" s="24">
        <v>2931087</v>
      </c>
      <c r="E353" s="31">
        <f>VLOOKUP(D353,[1]CRUCE!$AI$3:$AK$1048576,2,0)</f>
        <v>43127</v>
      </c>
      <c r="F353" s="31">
        <f>VLOOKUP(D353,'[2]DCMSALCIR (2)'!$F$3:$I$4708,4,0)</f>
        <v>43164</v>
      </c>
      <c r="G353" s="32">
        <f>VLOOKUP(D353,[1]CRUCE!$AI$3:$AK$1048576,3,0)</f>
        <v>152530</v>
      </c>
      <c r="H353" s="9"/>
      <c r="I353" s="9"/>
      <c r="J353" s="10"/>
      <c r="K353" s="9"/>
      <c r="L353" s="12">
        <f>VLOOKUP(D353,'[3]ANEXO TECNICO No. 2'!$D$17:$H$2717,5,0)</f>
        <v>106771</v>
      </c>
      <c r="M353" s="9"/>
      <c r="N353" s="10"/>
      <c r="O353" s="12" t="e">
        <f>VLOOKUP(D353,[4]Hoja1!$E$66:$L$4730,8,0)</f>
        <v>#N/A</v>
      </c>
      <c r="P353" s="9" t="s">
        <v>44</v>
      </c>
      <c r="Q353" s="24">
        <v>2931087</v>
      </c>
      <c r="R353" s="11">
        <v>1848273</v>
      </c>
      <c r="S353" s="12"/>
      <c r="T353" s="12"/>
      <c r="U353" s="9"/>
      <c r="V353" s="12"/>
      <c r="W353" s="16">
        <v>1948263</v>
      </c>
      <c r="X353" s="9"/>
      <c r="Y353" s="17">
        <v>152530</v>
      </c>
      <c r="Z353" s="9"/>
      <c r="AA353" s="21">
        <v>45759</v>
      </c>
      <c r="AB353" s="12"/>
      <c r="AC353" s="18">
        <v>106771</v>
      </c>
      <c r="AD353" s="17">
        <v>45759</v>
      </c>
      <c r="AE353" s="11" t="s">
        <v>53</v>
      </c>
      <c r="AF353" s="11">
        <v>0</v>
      </c>
      <c r="AG353" s="11">
        <v>0</v>
      </c>
      <c r="AH353" s="18">
        <v>106771</v>
      </c>
      <c r="AI353" s="11">
        <v>0</v>
      </c>
      <c r="AJ353" s="16" t="s">
        <v>51</v>
      </c>
    </row>
    <row r="354" spans="1:36" x14ac:dyDescent="0.25">
      <c r="A354" s="9">
        <v>346</v>
      </c>
      <c r="B354" s="10"/>
      <c r="C354" s="9" t="s">
        <v>44</v>
      </c>
      <c r="D354" s="24">
        <v>2932986</v>
      </c>
      <c r="E354" s="31">
        <f>VLOOKUP(D354,[1]CRUCE!$AI$3:$AK$1048576,2,0)</f>
        <v>43130</v>
      </c>
      <c r="F354" s="31">
        <f>VLOOKUP(D354,'[2]DCMSALCIR (2)'!$F$3:$I$4708,4,0)</f>
        <v>43137</v>
      </c>
      <c r="G354" s="32">
        <f>VLOOKUP(D354,[1]CRUCE!$AI$3:$AK$1048576,3,0)</f>
        <v>7445</v>
      </c>
      <c r="H354" s="9"/>
      <c r="I354" s="9"/>
      <c r="J354" s="10"/>
      <c r="K354" s="9"/>
      <c r="L354" s="12">
        <f>VLOOKUP(D354,'[3]ANEXO TECNICO No. 2'!$D$17:$H$2717,5,0)</f>
        <v>5211.5</v>
      </c>
      <c r="M354" s="9"/>
      <c r="N354" s="10"/>
      <c r="O354" s="12" t="e">
        <f>VLOOKUP(D354,[4]Hoja1!$E$66:$L$4730,8,0)</f>
        <v>#N/A</v>
      </c>
      <c r="P354" s="9" t="s">
        <v>44</v>
      </c>
      <c r="Q354" s="24">
        <v>2932986</v>
      </c>
      <c r="R354" s="11">
        <v>1374059</v>
      </c>
      <c r="S354" s="12"/>
      <c r="T354" s="12"/>
      <c r="U354" s="9"/>
      <c r="V354" s="12"/>
      <c r="W354" s="16">
        <v>1929540</v>
      </c>
      <c r="X354" s="9"/>
      <c r="Y354" s="17">
        <v>7445</v>
      </c>
      <c r="Z354" s="9"/>
      <c r="AA354" s="21">
        <v>2233.5</v>
      </c>
      <c r="AB354" s="12"/>
      <c r="AC354" s="18">
        <v>5211.5</v>
      </c>
      <c r="AD354" s="17">
        <v>2233.5</v>
      </c>
      <c r="AE354" s="11" t="s">
        <v>53</v>
      </c>
      <c r="AF354" s="11">
        <v>0</v>
      </c>
      <c r="AG354" s="11">
        <v>0</v>
      </c>
      <c r="AH354" s="18">
        <v>5211.5</v>
      </c>
      <c r="AI354" s="11">
        <v>0</v>
      </c>
      <c r="AJ354" s="16" t="s">
        <v>51</v>
      </c>
    </row>
    <row r="355" spans="1:36" x14ac:dyDescent="0.25">
      <c r="A355" s="9">
        <v>347</v>
      </c>
      <c r="B355" s="10"/>
      <c r="C355" s="9" t="s">
        <v>44</v>
      </c>
      <c r="D355" s="24">
        <v>2934159</v>
      </c>
      <c r="E355" s="31">
        <f>VLOOKUP(D355,[1]CRUCE!$AI$3:$AK$1048576,2,0)</f>
        <v>43131</v>
      </c>
      <c r="F355" s="31">
        <f>VLOOKUP(D355,'[2]DCMSALCIR (2)'!$F$3:$I$4708,4,0)</f>
        <v>43138</v>
      </c>
      <c r="G355" s="32">
        <f>VLOOKUP(D355,[1]CRUCE!$AI$3:$AK$1048576,3,0)</f>
        <v>22527</v>
      </c>
      <c r="H355" s="9"/>
      <c r="I355" s="9"/>
      <c r="J355" s="10"/>
      <c r="K355" s="9"/>
      <c r="L355" s="12">
        <f>VLOOKUP(D355,'[3]ANEXO TECNICO No. 2'!$D$17:$H$2717,5,0)</f>
        <v>15768.9</v>
      </c>
      <c r="M355" s="9"/>
      <c r="N355" s="10"/>
      <c r="O355" s="12" t="e">
        <f>VLOOKUP(D355,[4]Hoja1!$E$66:$L$4730,8,0)</f>
        <v>#N/A</v>
      </c>
      <c r="P355" s="9" t="s">
        <v>44</v>
      </c>
      <c r="Q355" s="24">
        <v>2934159</v>
      </c>
      <c r="R355" s="11">
        <v>479645</v>
      </c>
      <c r="S355" s="12"/>
      <c r="T355" s="12"/>
      <c r="U355" s="9"/>
      <c r="V355" s="12"/>
      <c r="W355" s="16">
        <v>1927992</v>
      </c>
      <c r="X355" s="9"/>
      <c r="Y355" s="17">
        <v>22527</v>
      </c>
      <c r="Z355" s="9"/>
      <c r="AA355" s="21">
        <v>6758.0999999999995</v>
      </c>
      <c r="AB355" s="12"/>
      <c r="AC355" s="18">
        <v>15768.9</v>
      </c>
      <c r="AD355" s="17">
        <v>6758.0999999999995</v>
      </c>
      <c r="AE355" s="11" t="s">
        <v>53</v>
      </c>
      <c r="AF355" s="11">
        <v>0</v>
      </c>
      <c r="AG355" s="11">
        <v>0</v>
      </c>
      <c r="AH355" s="18">
        <v>15768.9</v>
      </c>
      <c r="AI355" s="11">
        <v>0</v>
      </c>
      <c r="AJ355" s="16" t="s">
        <v>51</v>
      </c>
    </row>
    <row r="356" spans="1:36" x14ac:dyDescent="0.25">
      <c r="A356" s="9">
        <v>348</v>
      </c>
      <c r="B356" s="10"/>
      <c r="C356" s="9" t="s">
        <v>44</v>
      </c>
      <c r="D356" s="24">
        <v>2933791</v>
      </c>
      <c r="E356" s="31">
        <f>VLOOKUP(D356,[1]CRUCE!$AI$3:$AK$1048576,2,0)</f>
        <v>43131</v>
      </c>
      <c r="F356" s="31">
        <f>VLOOKUP(D356,'[2]DCMSALCIR (2)'!$F$3:$I$4708,4,0)</f>
        <v>43138</v>
      </c>
      <c r="G356" s="32">
        <f>VLOOKUP(D356,[1]CRUCE!$AI$3:$AK$1048576,3,0)</f>
        <v>13581</v>
      </c>
      <c r="H356" s="9"/>
      <c r="I356" s="9"/>
      <c r="J356" s="10"/>
      <c r="K356" s="9"/>
      <c r="L356" s="12">
        <f>VLOOKUP(D356,'[3]ANEXO TECNICO No. 2'!$D$17:$H$2717,5,0)</f>
        <v>9506.6999999999989</v>
      </c>
      <c r="M356" s="9"/>
      <c r="N356" s="10"/>
      <c r="O356" s="12" t="e">
        <f>VLOOKUP(D356,[4]Hoja1!$E$66:$L$4730,8,0)</f>
        <v>#N/A</v>
      </c>
      <c r="P356" s="9" t="s">
        <v>44</v>
      </c>
      <c r="Q356" s="24">
        <v>2933791</v>
      </c>
      <c r="R356" s="11">
        <v>642704</v>
      </c>
      <c r="S356" s="12"/>
      <c r="T356" s="12"/>
      <c r="U356" s="9"/>
      <c r="V356" s="12"/>
      <c r="W356" s="16">
        <v>1928004</v>
      </c>
      <c r="X356" s="9"/>
      <c r="Y356" s="17">
        <v>13581</v>
      </c>
      <c r="Z356" s="9"/>
      <c r="AA356" s="21">
        <v>4074.2999999999997</v>
      </c>
      <c r="AB356" s="12"/>
      <c r="AC356" s="18">
        <v>9506.6999999999989</v>
      </c>
      <c r="AD356" s="17">
        <v>4074.2999999999997</v>
      </c>
      <c r="AE356" s="11" t="s">
        <v>53</v>
      </c>
      <c r="AF356" s="11">
        <v>0</v>
      </c>
      <c r="AG356" s="11">
        <v>0</v>
      </c>
      <c r="AH356" s="18">
        <v>9506.6999999999989</v>
      </c>
      <c r="AI356" s="11">
        <v>0</v>
      </c>
      <c r="AJ356" s="16" t="s">
        <v>51</v>
      </c>
    </row>
    <row r="357" spans="1:36" x14ac:dyDescent="0.25">
      <c r="A357" s="9">
        <v>349</v>
      </c>
      <c r="B357" s="10"/>
      <c r="C357" s="9" t="s">
        <v>44</v>
      </c>
      <c r="D357" s="24">
        <v>2934822</v>
      </c>
      <c r="E357" s="31">
        <f>VLOOKUP(D357,[1]CRUCE!$AI$3:$AK$1048576,2,0)</f>
        <v>43132</v>
      </c>
      <c r="F357" s="31">
        <f>VLOOKUP(D357,'[2]DCMSALCIR (2)'!$F$3:$I$4708,4,0)</f>
        <v>43138</v>
      </c>
      <c r="G357" s="32">
        <f>VLOOKUP(D357,[1]CRUCE!$AI$3:$AK$1048576,3,0)</f>
        <v>7445</v>
      </c>
      <c r="H357" s="9"/>
      <c r="I357" s="9"/>
      <c r="J357" s="10"/>
      <c r="K357" s="9"/>
      <c r="L357" s="12">
        <f>VLOOKUP(D357,'[3]ANEXO TECNICO No. 2'!$D$17:$H$2717,5,0)</f>
        <v>5211.5</v>
      </c>
      <c r="M357" s="9"/>
      <c r="N357" s="10"/>
      <c r="O357" s="12" t="e">
        <f>VLOOKUP(D357,[4]Hoja1!$E$66:$L$4730,8,0)</f>
        <v>#N/A</v>
      </c>
      <c r="P357" s="9" t="s">
        <v>44</v>
      </c>
      <c r="Q357" s="24">
        <v>2934822</v>
      </c>
      <c r="R357" s="11">
        <v>483983</v>
      </c>
      <c r="S357" s="12"/>
      <c r="T357" s="12"/>
      <c r="U357" s="9"/>
      <c r="V357" s="12"/>
      <c r="W357" s="16">
        <v>1929371</v>
      </c>
      <c r="X357" s="9"/>
      <c r="Y357" s="17">
        <v>7445</v>
      </c>
      <c r="Z357" s="9"/>
      <c r="AA357" s="21">
        <v>2233.5</v>
      </c>
      <c r="AB357" s="12"/>
      <c r="AC357" s="18">
        <v>5211.5</v>
      </c>
      <c r="AD357" s="17">
        <v>2233.5</v>
      </c>
      <c r="AE357" s="11" t="s">
        <v>53</v>
      </c>
      <c r="AF357" s="11">
        <v>0</v>
      </c>
      <c r="AG357" s="11">
        <v>0</v>
      </c>
      <c r="AH357" s="18">
        <v>5211.5</v>
      </c>
      <c r="AI357" s="11">
        <v>0</v>
      </c>
      <c r="AJ357" s="16" t="s">
        <v>51</v>
      </c>
    </row>
    <row r="358" spans="1:36" x14ac:dyDescent="0.25">
      <c r="A358" s="9">
        <v>350</v>
      </c>
      <c r="B358" s="10"/>
      <c r="C358" s="9" t="s">
        <v>44</v>
      </c>
      <c r="D358" s="24">
        <v>2934993</v>
      </c>
      <c r="E358" s="31">
        <f>VLOOKUP(D358,[1]CRUCE!$AI$3:$AK$1048576,2,0)</f>
        <v>43133</v>
      </c>
      <c r="F358" s="31">
        <f>VLOOKUP(D358,'[2]DCMSALCIR (2)'!$F$3:$I$4708,4,0)</f>
        <v>43171</v>
      </c>
      <c r="G358" s="32">
        <f>VLOOKUP(D358,[1]CRUCE!$AI$3:$AK$1048576,3,0)</f>
        <v>516204</v>
      </c>
      <c r="H358" s="9"/>
      <c r="I358" s="9"/>
      <c r="J358" s="10"/>
      <c r="K358" s="9"/>
      <c r="L358" s="12">
        <f>VLOOKUP(D358,'[3]ANEXO TECNICO No. 2'!$D$17:$H$2717,5,0)</f>
        <v>361342.8</v>
      </c>
      <c r="M358" s="9"/>
      <c r="N358" s="10"/>
      <c r="O358" s="12" t="e">
        <f>VLOOKUP(D358,[4]Hoja1!$E$66:$L$4730,8,0)</f>
        <v>#N/A</v>
      </c>
      <c r="P358" s="9" t="s">
        <v>44</v>
      </c>
      <c r="Q358" s="24">
        <v>2934993</v>
      </c>
      <c r="R358" s="11">
        <v>9800763</v>
      </c>
      <c r="S358" s="12"/>
      <c r="T358" s="12"/>
      <c r="U358" s="9"/>
      <c r="V358" s="12"/>
      <c r="W358" s="16">
        <v>1953290</v>
      </c>
      <c r="X358" s="9"/>
      <c r="Y358" s="17">
        <v>516204</v>
      </c>
      <c r="Z358" s="9"/>
      <c r="AA358" s="21">
        <v>154861.19999999998</v>
      </c>
      <c r="AB358" s="12"/>
      <c r="AC358" s="18">
        <v>361342.8</v>
      </c>
      <c r="AD358" s="17">
        <v>154861.19999999998</v>
      </c>
      <c r="AE358" s="11" t="s">
        <v>53</v>
      </c>
      <c r="AF358" s="11">
        <v>0</v>
      </c>
      <c r="AG358" s="11">
        <v>0</v>
      </c>
      <c r="AH358" s="18">
        <v>361342.8</v>
      </c>
      <c r="AI358" s="11">
        <v>0</v>
      </c>
      <c r="AJ358" s="16" t="s">
        <v>51</v>
      </c>
    </row>
    <row r="359" spans="1:36" x14ac:dyDescent="0.25">
      <c r="A359" s="9">
        <v>351</v>
      </c>
      <c r="B359" s="10"/>
      <c r="C359" s="9" t="s">
        <v>44</v>
      </c>
      <c r="D359" s="24">
        <v>2935041</v>
      </c>
      <c r="E359" s="31">
        <f>VLOOKUP(D359,[1]CRUCE!$AI$3:$AK$1048576,2,0)</f>
        <v>43133</v>
      </c>
      <c r="F359" s="31">
        <f>VLOOKUP(D359,'[2]DCMSALCIR (2)'!$F$3:$I$4708,4,0)</f>
        <v>43137</v>
      </c>
      <c r="G359" s="32">
        <f>VLOOKUP(D359,[1]CRUCE!$AI$3:$AK$1048576,3,0)</f>
        <v>78092</v>
      </c>
      <c r="H359" s="9"/>
      <c r="I359" s="9"/>
      <c r="J359" s="10"/>
      <c r="K359" s="9"/>
      <c r="L359" s="12">
        <f>VLOOKUP(D359,'[3]ANEXO TECNICO No. 2'!$D$17:$H$2717,5,0)</f>
        <v>54664.399999999994</v>
      </c>
      <c r="M359" s="9"/>
      <c r="N359" s="10"/>
      <c r="O359" s="12" t="e">
        <f>VLOOKUP(D359,[4]Hoja1!$E$66:$L$4730,8,0)</f>
        <v>#N/A</v>
      </c>
      <c r="P359" s="9" t="s">
        <v>44</v>
      </c>
      <c r="Q359" s="24">
        <v>2935041</v>
      </c>
      <c r="R359" s="11">
        <v>2490345</v>
      </c>
      <c r="S359" s="12"/>
      <c r="T359" s="12"/>
      <c r="U359" s="9"/>
      <c r="V359" s="12"/>
      <c r="W359" s="16">
        <v>1927295</v>
      </c>
      <c r="X359" s="9"/>
      <c r="Y359" s="17">
        <v>78092</v>
      </c>
      <c r="Z359" s="9"/>
      <c r="AA359" s="21">
        <v>23427.599999999999</v>
      </c>
      <c r="AB359" s="12"/>
      <c r="AC359" s="18">
        <v>54664.399999999994</v>
      </c>
      <c r="AD359" s="17">
        <v>23427.599999999999</v>
      </c>
      <c r="AE359" s="11" t="s">
        <v>53</v>
      </c>
      <c r="AF359" s="11">
        <v>0</v>
      </c>
      <c r="AG359" s="11">
        <v>0</v>
      </c>
      <c r="AH359" s="18">
        <v>54664.399999999994</v>
      </c>
      <c r="AI359" s="11">
        <v>0</v>
      </c>
      <c r="AJ359" s="16" t="s">
        <v>51</v>
      </c>
    </row>
    <row r="360" spans="1:36" x14ac:dyDescent="0.25">
      <c r="A360" s="9">
        <v>352</v>
      </c>
      <c r="B360" s="10"/>
      <c r="C360" s="9" t="s">
        <v>44</v>
      </c>
      <c r="D360" s="24">
        <v>2934939</v>
      </c>
      <c r="E360" s="31">
        <f>VLOOKUP(D360,[1]CRUCE!$AI$3:$AK$1048576,2,0)</f>
        <v>43133</v>
      </c>
      <c r="F360" s="31">
        <f>VLOOKUP(D360,'[2]DCMSALCIR (2)'!$F$3:$I$4708,4,0)</f>
        <v>43151</v>
      </c>
      <c r="G360" s="32">
        <f>VLOOKUP(D360,[1]CRUCE!$AI$3:$AK$1048576,3,0)</f>
        <v>35304</v>
      </c>
      <c r="H360" s="9"/>
      <c r="I360" s="9"/>
      <c r="J360" s="10"/>
      <c r="K360" s="9"/>
      <c r="L360" s="12">
        <f>VLOOKUP(D360,'[3]ANEXO TECNICO No. 2'!$D$17:$H$2717,5,0)</f>
        <v>24712.799999999999</v>
      </c>
      <c r="M360" s="9"/>
      <c r="N360" s="10"/>
      <c r="O360" s="12" t="e">
        <f>VLOOKUP(D360,[4]Hoja1!$E$66:$L$4730,8,0)</f>
        <v>#N/A</v>
      </c>
      <c r="P360" s="9" t="s">
        <v>44</v>
      </c>
      <c r="Q360" s="24">
        <v>2934939</v>
      </c>
      <c r="R360" s="11">
        <v>19150523</v>
      </c>
      <c r="S360" s="12"/>
      <c r="T360" s="12"/>
      <c r="U360" s="9"/>
      <c r="V360" s="12"/>
      <c r="W360" s="16">
        <v>1936557</v>
      </c>
      <c r="X360" s="9"/>
      <c r="Y360" s="17">
        <v>35304</v>
      </c>
      <c r="Z360" s="9"/>
      <c r="AA360" s="21">
        <v>10591.199999999999</v>
      </c>
      <c r="AB360" s="12"/>
      <c r="AC360" s="18">
        <v>24712.799999999999</v>
      </c>
      <c r="AD360" s="17">
        <v>10591.199999999999</v>
      </c>
      <c r="AE360" s="11" t="s">
        <v>53</v>
      </c>
      <c r="AF360" s="11">
        <v>0</v>
      </c>
      <c r="AG360" s="11">
        <v>0</v>
      </c>
      <c r="AH360" s="18">
        <v>24712.799999999999</v>
      </c>
      <c r="AI360" s="11">
        <v>0</v>
      </c>
      <c r="AJ360" s="16" t="s">
        <v>51</v>
      </c>
    </row>
    <row r="361" spans="1:36" x14ac:dyDescent="0.25">
      <c r="A361" s="9">
        <v>353</v>
      </c>
      <c r="B361" s="10"/>
      <c r="C361" s="9" t="s">
        <v>44</v>
      </c>
      <c r="D361" s="24">
        <v>2934988</v>
      </c>
      <c r="E361" s="31">
        <f>VLOOKUP(D361,[1]CRUCE!$AI$3:$AK$1048576,2,0)</f>
        <v>43133</v>
      </c>
      <c r="F361" s="31">
        <f>VLOOKUP(D361,'[2]DCMSALCIR (2)'!$F$3:$I$4708,4,0)</f>
        <v>43138</v>
      </c>
      <c r="G361" s="32">
        <f>VLOOKUP(D361,[1]CRUCE!$AI$3:$AK$1048576,3,0)</f>
        <v>7445</v>
      </c>
      <c r="H361" s="9"/>
      <c r="I361" s="9"/>
      <c r="J361" s="10"/>
      <c r="K361" s="9"/>
      <c r="L361" s="12">
        <f>VLOOKUP(D361,'[3]ANEXO TECNICO No. 2'!$D$17:$H$2717,5,0)</f>
        <v>5211.5</v>
      </c>
      <c r="M361" s="9"/>
      <c r="N361" s="10"/>
      <c r="O361" s="12" t="e">
        <f>VLOOKUP(D361,[4]Hoja1!$E$66:$L$4730,8,0)</f>
        <v>#N/A</v>
      </c>
      <c r="P361" s="9" t="s">
        <v>44</v>
      </c>
      <c r="Q361" s="24">
        <v>2934988</v>
      </c>
      <c r="R361" s="11">
        <v>1317140</v>
      </c>
      <c r="S361" s="12"/>
      <c r="T361" s="12"/>
      <c r="U361" s="9"/>
      <c r="V361" s="12"/>
      <c r="W361" s="16">
        <v>1929376</v>
      </c>
      <c r="X361" s="9"/>
      <c r="Y361" s="17">
        <v>7445</v>
      </c>
      <c r="Z361" s="9"/>
      <c r="AA361" s="21">
        <v>2233.5</v>
      </c>
      <c r="AB361" s="12"/>
      <c r="AC361" s="18">
        <v>5211.5</v>
      </c>
      <c r="AD361" s="17">
        <v>2233.5</v>
      </c>
      <c r="AE361" s="11" t="s">
        <v>53</v>
      </c>
      <c r="AF361" s="11">
        <v>0</v>
      </c>
      <c r="AG361" s="11">
        <v>0</v>
      </c>
      <c r="AH361" s="18">
        <v>5211.5</v>
      </c>
      <c r="AI361" s="11">
        <v>0</v>
      </c>
      <c r="AJ361" s="16" t="s">
        <v>51</v>
      </c>
    </row>
    <row r="362" spans="1:36" x14ac:dyDescent="0.25">
      <c r="A362" s="9">
        <v>354</v>
      </c>
      <c r="B362" s="10"/>
      <c r="C362" s="9" t="s">
        <v>44</v>
      </c>
      <c r="D362" s="24">
        <v>2935001</v>
      </c>
      <c r="E362" s="31">
        <f>VLOOKUP(D362,[1]CRUCE!$AI$3:$AK$1048576,2,0)</f>
        <v>43133</v>
      </c>
      <c r="F362" s="31">
        <f>VLOOKUP(D362,'[2]DCMSALCIR (2)'!$F$3:$I$4708,4,0)</f>
        <v>43138</v>
      </c>
      <c r="G362" s="32">
        <f>VLOOKUP(D362,[1]CRUCE!$AI$3:$AK$1048576,3,0)</f>
        <v>7445</v>
      </c>
      <c r="H362" s="9"/>
      <c r="I362" s="9"/>
      <c r="J362" s="10"/>
      <c r="K362" s="9"/>
      <c r="L362" s="12">
        <f>VLOOKUP(D362,'[3]ANEXO TECNICO No. 2'!$D$17:$H$2717,5,0)</f>
        <v>5211.5</v>
      </c>
      <c r="M362" s="9"/>
      <c r="N362" s="10"/>
      <c r="O362" s="12" t="e">
        <f>VLOOKUP(D362,[4]Hoja1!$E$66:$L$4730,8,0)</f>
        <v>#N/A</v>
      </c>
      <c r="P362" s="9" t="s">
        <v>44</v>
      </c>
      <c r="Q362" s="24">
        <v>2935001</v>
      </c>
      <c r="R362" s="11">
        <v>381772</v>
      </c>
      <c r="S362" s="12"/>
      <c r="T362" s="12"/>
      <c r="U362" s="9"/>
      <c r="V362" s="12"/>
      <c r="W362" s="16">
        <v>1929378</v>
      </c>
      <c r="X362" s="9"/>
      <c r="Y362" s="17">
        <v>7445</v>
      </c>
      <c r="Z362" s="9"/>
      <c r="AA362" s="21">
        <v>2233.5</v>
      </c>
      <c r="AB362" s="12"/>
      <c r="AC362" s="18">
        <v>5211.5</v>
      </c>
      <c r="AD362" s="17">
        <v>2233.5</v>
      </c>
      <c r="AE362" s="11" t="s">
        <v>53</v>
      </c>
      <c r="AF362" s="11">
        <v>0</v>
      </c>
      <c r="AG362" s="11">
        <v>0</v>
      </c>
      <c r="AH362" s="18">
        <v>5211.5</v>
      </c>
      <c r="AI362" s="11">
        <v>0</v>
      </c>
      <c r="AJ362" s="16" t="s">
        <v>51</v>
      </c>
    </row>
    <row r="363" spans="1:36" x14ac:dyDescent="0.25">
      <c r="A363" s="9">
        <v>355</v>
      </c>
      <c r="B363" s="10"/>
      <c r="C363" s="9" t="s">
        <v>44</v>
      </c>
      <c r="D363" s="24">
        <v>2935007</v>
      </c>
      <c r="E363" s="31">
        <f>VLOOKUP(D363,[1]CRUCE!$AI$3:$AK$1048576,2,0)</f>
        <v>43133</v>
      </c>
      <c r="F363" s="31">
        <f>VLOOKUP(D363,'[2]DCMSALCIR (2)'!$F$3:$I$4708,4,0)</f>
        <v>43138</v>
      </c>
      <c r="G363" s="32">
        <f>VLOOKUP(D363,[1]CRUCE!$AI$3:$AK$1048576,3,0)</f>
        <v>1912</v>
      </c>
      <c r="H363" s="9"/>
      <c r="I363" s="9"/>
      <c r="J363" s="10"/>
      <c r="K363" s="9"/>
      <c r="L363" s="12">
        <f>VLOOKUP(D363,'[3]ANEXO TECNICO No. 2'!$D$17:$H$2717,5,0)</f>
        <v>1338.3999999999999</v>
      </c>
      <c r="M363" s="9"/>
      <c r="N363" s="10"/>
      <c r="O363" s="12" t="e">
        <f>VLOOKUP(D363,[4]Hoja1!$E$66:$L$4730,8,0)</f>
        <v>#N/A</v>
      </c>
      <c r="P363" s="9" t="s">
        <v>44</v>
      </c>
      <c r="Q363" s="24">
        <v>2935007</v>
      </c>
      <c r="R363" s="11">
        <v>377165</v>
      </c>
      <c r="S363" s="12"/>
      <c r="T363" s="12"/>
      <c r="U363" s="9"/>
      <c r="V363" s="12"/>
      <c r="W363" s="16">
        <v>1929379</v>
      </c>
      <c r="X363" s="9"/>
      <c r="Y363" s="17">
        <v>1912</v>
      </c>
      <c r="Z363" s="9"/>
      <c r="AA363" s="21">
        <v>573.6</v>
      </c>
      <c r="AB363" s="12"/>
      <c r="AC363" s="18">
        <v>1338.3999999999999</v>
      </c>
      <c r="AD363" s="17">
        <v>573.6</v>
      </c>
      <c r="AE363" s="11" t="s">
        <v>53</v>
      </c>
      <c r="AF363" s="11">
        <v>0</v>
      </c>
      <c r="AG363" s="11">
        <v>0</v>
      </c>
      <c r="AH363" s="18">
        <v>1338.3999999999999</v>
      </c>
      <c r="AI363" s="11">
        <v>0</v>
      </c>
      <c r="AJ363" s="16" t="s">
        <v>51</v>
      </c>
    </row>
    <row r="364" spans="1:36" x14ac:dyDescent="0.25">
      <c r="A364" s="9">
        <v>356</v>
      </c>
      <c r="B364" s="10"/>
      <c r="C364" s="9" t="s">
        <v>44</v>
      </c>
      <c r="D364" s="24">
        <v>2935766</v>
      </c>
      <c r="E364" s="31">
        <f>VLOOKUP(D364,[1]CRUCE!$AI$3:$AK$1048576,2,0)</f>
        <v>43136</v>
      </c>
      <c r="F364" s="31">
        <f>VLOOKUP(D364,'[2]DCMSALCIR (2)'!$F$3:$I$4708,4,0)</f>
        <v>43136</v>
      </c>
      <c r="G364" s="32">
        <f>VLOOKUP(D364,[1]CRUCE!$AI$3:$AK$1048576,3,0)</f>
        <v>165818</v>
      </c>
      <c r="H364" s="9"/>
      <c r="I364" s="9"/>
      <c r="J364" s="10"/>
      <c r="K364" s="9"/>
      <c r="L364" s="12">
        <f>VLOOKUP(D364,'[3]ANEXO TECNICO No. 2'!$D$17:$H$2717,5,0)</f>
        <v>116072.59999999999</v>
      </c>
      <c r="M364" s="9"/>
      <c r="N364" s="10"/>
      <c r="O364" s="12" t="e">
        <f>VLOOKUP(D364,[4]Hoja1!$E$66:$L$4730,8,0)</f>
        <v>#N/A</v>
      </c>
      <c r="P364" s="9" t="s">
        <v>44</v>
      </c>
      <c r="Q364" s="24">
        <v>2935766</v>
      </c>
      <c r="R364" s="11">
        <v>161575183</v>
      </c>
      <c r="S364" s="12"/>
      <c r="T364" s="12"/>
      <c r="U364" s="9"/>
      <c r="V364" s="12"/>
      <c r="W364" s="16">
        <v>1945268</v>
      </c>
      <c r="X364" s="9"/>
      <c r="Y364" s="17">
        <v>165818</v>
      </c>
      <c r="Z364" s="9"/>
      <c r="AA364" s="21">
        <v>49745.4</v>
      </c>
      <c r="AB364" s="12"/>
      <c r="AC364" s="18">
        <v>116072.59999999999</v>
      </c>
      <c r="AD364" s="17">
        <v>49745.4</v>
      </c>
      <c r="AE364" s="11" t="s">
        <v>53</v>
      </c>
      <c r="AF364" s="11">
        <v>0</v>
      </c>
      <c r="AG364" s="11">
        <v>0</v>
      </c>
      <c r="AH364" s="18">
        <v>116072.59999999999</v>
      </c>
      <c r="AI364" s="11">
        <v>0</v>
      </c>
      <c r="AJ364" s="16" t="s">
        <v>51</v>
      </c>
    </row>
    <row r="365" spans="1:36" x14ac:dyDescent="0.25">
      <c r="A365" s="9">
        <v>357</v>
      </c>
      <c r="B365" s="10"/>
      <c r="C365" s="9" t="s">
        <v>44</v>
      </c>
      <c r="D365" s="24">
        <v>2935923</v>
      </c>
      <c r="E365" s="31">
        <f>VLOOKUP(D365,[1]CRUCE!$AI$3:$AK$1048576,2,0)</f>
        <v>43136</v>
      </c>
      <c r="F365" s="31">
        <f>VLOOKUP(D365,'[2]DCMSALCIR (2)'!$F$3:$I$4708,4,0)</f>
        <v>43138</v>
      </c>
      <c r="G365" s="32">
        <f>VLOOKUP(D365,[1]CRUCE!$AI$3:$AK$1048576,3,0)</f>
        <v>14890</v>
      </c>
      <c r="H365" s="9"/>
      <c r="I365" s="9"/>
      <c r="J365" s="10"/>
      <c r="K365" s="9"/>
      <c r="L365" s="12">
        <f>VLOOKUP(D365,'[3]ANEXO TECNICO No. 2'!$D$17:$H$2717,5,0)</f>
        <v>10423</v>
      </c>
      <c r="M365" s="9"/>
      <c r="N365" s="10"/>
      <c r="O365" s="12" t="e">
        <f>VLOOKUP(D365,[4]Hoja1!$E$66:$L$4730,8,0)</f>
        <v>#N/A</v>
      </c>
      <c r="P365" s="9" t="s">
        <v>44</v>
      </c>
      <c r="Q365" s="24">
        <v>2935923</v>
      </c>
      <c r="R365" s="11">
        <v>2549240</v>
      </c>
      <c r="S365" s="12"/>
      <c r="T365" s="12"/>
      <c r="U365" s="9"/>
      <c r="V365" s="12"/>
      <c r="W365" s="16">
        <v>1929436</v>
      </c>
      <c r="X365" s="9"/>
      <c r="Y365" s="17">
        <v>14890</v>
      </c>
      <c r="Z365" s="9"/>
      <c r="AA365" s="21">
        <v>4467</v>
      </c>
      <c r="AB365" s="12"/>
      <c r="AC365" s="18">
        <v>10423</v>
      </c>
      <c r="AD365" s="17">
        <v>4467</v>
      </c>
      <c r="AE365" s="11" t="s">
        <v>53</v>
      </c>
      <c r="AF365" s="11">
        <v>0</v>
      </c>
      <c r="AG365" s="11">
        <v>0</v>
      </c>
      <c r="AH365" s="18">
        <v>10423</v>
      </c>
      <c r="AI365" s="11">
        <v>0</v>
      </c>
      <c r="AJ365" s="16" t="s">
        <v>51</v>
      </c>
    </row>
    <row r="366" spans="1:36" x14ac:dyDescent="0.25">
      <c r="A366" s="9">
        <v>358</v>
      </c>
      <c r="B366" s="10"/>
      <c r="C366" s="9" t="s">
        <v>44</v>
      </c>
      <c r="D366" s="24">
        <v>2936125</v>
      </c>
      <c r="E366" s="31">
        <f>VLOOKUP(D366,[1]CRUCE!$AI$3:$AK$1048576,2,0)</f>
        <v>43136</v>
      </c>
      <c r="F366" s="31">
        <f>VLOOKUP(D366,'[2]DCMSALCIR (2)'!$F$3:$I$4708,4,0)</f>
        <v>43138</v>
      </c>
      <c r="G366" s="32">
        <f>VLOOKUP(D366,[1]CRUCE!$AI$3:$AK$1048576,3,0)</f>
        <v>7445</v>
      </c>
      <c r="H366" s="9"/>
      <c r="I366" s="9"/>
      <c r="J366" s="10"/>
      <c r="K366" s="9"/>
      <c r="L366" s="12">
        <f>VLOOKUP(D366,'[3]ANEXO TECNICO No. 2'!$D$17:$H$2717,5,0)</f>
        <v>5211.5</v>
      </c>
      <c r="M366" s="9"/>
      <c r="N366" s="10"/>
      <c r="O366" s="12" t="e">
        <f>VLOOKUP(D366,[4]Hoja1!$E$66:$L$4730,8,0)</f>
        <v>#N/A</v>
      </c>
      <c r="P366" s="9" t="s">
        <v>44</v>
      </c>
      <c r="Q366" s="24">
        <v>2936125</v>
      </c>
      <c r="R366" s="11">
        <v>608118</v>
      </c>
      <c r="S366" s="12"/>
      <c r="T366" s="12"/>
      <c r="U366" s="9"/>
      <c r="V366" s="12"/>
      <c r="W366" s="16">
        <v>1929439</v>
      </c>
      <c r="X366" s="9"/>
      <c r="Y366" s="17">
        <v>7445</v>
      </c>
      <c r="Z366" s="9"/>
      <c r="AA366" s="21">
        <v>2233.5</v>
      </c>
      <c r="AB366" s="12"/>
      <c r="AC366" s="18">
        <v>5211.5</v>
      </c>
      <c r="AD366" s="17">
        <v>2233.5</v>
      </c>
      <c r="AE366" s="11" t="s">
        <v>53</v>
      </c>
      <c r="AF366" s="11">
        <v>0</v>
      </c>
      <c r="AG366" s="11">
        <v>0</v>
      </c>
      <c r="AH366" s="18">
        <v>5211.5</v>
      </c>
      <c r="AI366" s="11">
        <v>0</v>
      </c>
      <c r="AJ366" s="16" t="s">
        <v>51</v>
      </c>
    </row>
    <row r="367" spans="1:36" x14ac:dyDescent="0.25">
      <c r="A367" s="9">
        <v>359</v>
      </c>
      <c r="B367" s="10"/>
      <c r="C367" s="9" t="s">
        <v>44</v>
      </c>
      <c r="D367" s="24">
        <v>2936344</v>
      </c>
      <c r="E367" s="31">
        <f>VLOOKUP(D367,[1]CRUCE!$AI$3:$AK$1048576,2,0)</f>
        <v>43137</v>
      </c>
      <c r="F367" s="31">
        <f>VLOOKUP(D367,'[2]DCMSALCIR (2)'!$F$3:$I$4708,4,0)</f>
        <v>43152</v>
      </c>
      <c r="G367" s="32">
        <f>VLOOKUP(D367,[1]CRUCE!$AI$3:$AK$1048576,3,0)</f>
        <v>444300</v>
      </c>
      <c r="H367" s="9"/>
      <c r="I367" s="9"/>
      <c r="J367" s="10"/>
      <c r="K367" s="9"/>
      <c r="L367" s="12">
        <f>VLOOKUP(D367,'[3]ANEXO TECNICO No. 2'!$D$17:$H$2717,5,0)</f>
        <v>311010</v>
      </c>
      <c r="M367" s="9"/>
      <c r="N367" s="10"/>
      <c r="O367" s="12" t="e">
        <f>VLOOKUP(D367,[4]Hoja1!$E$66:$L$4730,8,0)</f>
        <v>#N/A</v>
      </c>
      <c r="P367" s="9" t="s">
        <v>44</v>
      </c>
      <c r="Q367" s="24">
        <v>2936344</v>
      </c>
      <c r="R367" s="11">
        <v>6371358</v>
      </c>
      <c r="S367" s="12"/>
      <c r="T367" s="12"/>
      <c r="U367" s="9"/>
      <c r="V367" s="12"/>
      <c r="W367" s="16">
        <v>1938823</v>
      </c>
      <c r="X367" s="9"/>
      <c r="Y367" s="17">
        <v>444300</v>
      </c>
      <c r="Z367" s="9"/>
      <c r="AA367" s="21">
        <v>133290</v>
      </c>
      <c r="AB367" s="12"/>
      <c r="AC367" s="18">
        <v>311010</v>
      </c>
      <c r="AD367" s="17">
        <v>133290</v>
      </c>
      <c r="AE367" s="11" t="s">
        <v>53</v>
      </c>
      <c r="AF367" s="11">
        <v>0</v>
      </c>
      <c r="AG367" s="11">
        <v>0</v>
      </c>
      <c r="AH367" s="18">
        <v>311010</v>
      </c>
      <c r="AI367" s="11">
        <v>0</v>
      </c>
      <c r="AJ367" s="16" t="s">
        <v>51</v>
      </c>
    </row>
    <row r="368" spans="1:36" x14ac:dyDescent="0.25">
      <c r="A368" s="9">
        <v>360</v>
      </c>
      <c r="B368" s="10"/>
      <c r="C368" s="9" t="s">
        <v>44</v>
      </c>
      <c r="D368" s="24">
        <v>2936261</v>
      </c>
      <c r="E368" s="31">
        <f>VLOOKUP(D368,[1]CRUCE!$AI$3:$AK$1048576,2,0)</f>
        <v>43137</v>
      </c>
      <c r="F368" s="31">
        <f>VLOOKUP(D368,'[2]DCMSALCIR (2)'!$F$3:$I$4708,4,0)</f>
        <v>43152</v>
      </c>
      <c r="G368" s="32">
        <f>VLOOKUP(D368,[1]CRUCE!$AI$3:$AK$1048576,3,0)</f>
        <v>162601</v>
      </c>
      <c r="H368" s="9"/>
      <c r="I368" s="9"/>
      <c r="J368" s="10"/>
      <c r="K368" s="9"/>
      <c r="L368" s="12">
        <f>VLOOKUP(D368,'[3]ANEXO TECNICO No. 2'!$D$17:$H$2717,5,0)</f>
        <v>113820.7</v>
      </c>
      <c r="M368" s="9"/>
      <c r="N368" s="10"/>
      <c r="O368" s="12" t="e">
        <f>VLOOKUP(D368,[4]Hoja1!$E$66:$L$4730,8,0)</f>
        <v>#N/A</v>
      </c>
      <c r="P368" s="9" t="s">
        <v>44</v>
      </c>
      <c r="Q368" s="24">
        <v>2936261</v>
      </c>
      <c r="R368" s="11">
        <v>4402828</v>
      </c>
      <c r="S368" s="12"/>
      <c r="T368" s="12"/>
      <c r="U368" s="9"/>
      <c r="V368" s="12"/>
      <c r="W368" s="16">
        <v>1938821</v>
      </c>
      <c r="X368" s="9"/>
      <c r="Y368" s="17">
        <v>162601</v>
      </c>
      <c r="Z368" s="9"/>
      <c r="AA368" s="21">
        <v>48780.299999999996</v>
      </c>
      <c r="AB368" s="12"/>
      <c r="AC368" s="18">
        <v>113820.7</v>
      </c>
      <c r="AD368" s="17">
        <v>48780.299999999996</v>
      </c>
      <c r="AE368" s="11" t="s">
        <v>53</v>
      </c>
      <c r="AF368" s="11">
        <v>0</v>
      </c>
      <c r="AG368" s="11">
        <v>0</v>
      </c>
      <c r="AH368" s="18">
        <v>113820.7</v>
      </c>
      <c r="AI368" s="11">
        <v>0</v>
      </c>
      <c r="AJ368" s="16" t="s">
        <v>51</v>
      </c>
    </row>
    <row r="369" spans="1:36" x14ac:dyDescent="0.25">
      <c r="A369" s="9">
        <v>361</v>
      </c>
      <c r="B369" s="10"/>
      <c r="C369" s="9" t="s">
        <v>44</v>
      </c>
      <c r="D369" s="24">
        <v>2936290</v>
      </c>
      <c r="E369" s="31">
        <f>VLOOKUP(D369,[1]CRUCE!$AI$3:$AK$1048576,2,0)</f>
        <v>43137</v>
      </c>
      <c r="F369" s="31">
        <f>VLOOKUP(D369,'[2]DCMSALCIR (2)'!$F$3:$I$4708,4,0)</f>
        <v>43164</v>
      </c>
      <c r="G369" s="32">
        <f>VLOOKUP(D369,[1]CRUCE!$AI$3:$AK$1048576,3,0)</f>
        <v>137277</v>
      </c>
      <c r="H369" s="9"/>
      <c r="I369" s="9"/>
      <c r="J369" s="10"/>
      <c r="K369" s="9"/>
      <c r="L369" s="12">
        <f>VLOOKUP(D369,'[3]ANEXO TECNICO No. 2'!$D$17:$H$2717,5,0)</f>
        <v>96093.9</v>
      </c>
      <c r="M369" s="9"/>
      <c r="N369" s="10"/>
      <c r="O369" s="12" t="e">
        <f>VLOOKUP(D369,[4]Hoja1!$E$66:$L$4730,8,0)</f>
        <v>#N/A</v>
      </c>
      <c r="P369" s="9" t="s">
        <v>44</v>
      </c>
      <c r="Q369" s="24">
        <v>2936290</v>
      </c>
      <c r="R369" s="11">
        <v>2150740</v>
      </c>
      <c r="S369" s="12"/>
      <c r="T369" s="12"/>
      <c r="U369" s="9"/>
      <c r="V369" s="12"/>
      <c r="W369" s="16">
        <v>1955919</v>
      </c>
      <c r="X369" s="9"/>
      <c r="Y369" s="17">
        <v>137277</v>
      </c>
      <c r="Z369" s="9"/>
      <c r="AA369" s="21">
        <v>41183.1</v>
      </c>
      <c r="AB369" s="12"/>
      <c r="AC369" s="18">
        <v>96093.9</v>
      </c>
      <c r="AD369" s="17">
        <v>41183.1</v>
      </c>
      <c r="AE369" s="11" t="s">
        <v>53</v>
      </c>
      <c r="AF369" s="11">
        <v>0</v>
      </c>
      <c r="AG369" s="11">
        <v>0</v>
      </c>
      <c r="AH369" s="18">
        <v>96093.9</v>
      </c>
      <c r="AI369" s="11">
        <v>0</v>
      </c>
      <c r="AJ369" s="16" t="s">
        <v>51</v>
      </c>
    </row>
    <row r="370" spans="1:36" x14ac:dyDescent="0.25">
      <c r="A370" s="9">
        <v>362</v>
      </c>
      <c r="B370" s="10"/>
      <c r="C370" s="9" t="s">
        <v>44</v>
      </c>
      <c r="D370" s="24">
        <v>2939490</v>
      </c>
      <c r="E370" s="31">
        <f>VLOOKUP(D370,[1]CRUCE!$AI$3:$AK$1048576,2,0)</f>
        <v>43143</v>
      </c>
      <c r="F370" s="31">
        <f>VLOOKUP(D370,'[2]DCMSALCIR (2)'!$F$3:$I$4708,4,0)</f>
        <v>43152</v>
      </c>
      <c r="G370" s="32">
        <f>VLOOKUP(D370,[1]CRUCE!$AI$3:$AK$1048576,3,0)</f>
        <v>224216</v>
      </c>
      <c r="H370" s="9"/>
      <c r="I370" s="9"/>
      <c r="J370" s="10"/>
      <c r="K370" s="9"/>
      <c r="L370" s="12">
        <f>VLOOKUP(D370,'[3]ANEXO TECNICO No. 2'!$D$17:$H$2717,5,0)</f>
        <v>156951.19999999998</v>
      </c>
      <c r="M370" s="9"/>
      <c r="N370" s="10"/>
      <c r="O370" s="12" t="e">
        <f>VLOOKUP(D370,[4]Hoja1!$E$66:$L$4730,8,0)</f>
        <v>#N/A</v>
      </c>
      <c r="P370" s="9" t="s">
        <v>44</v>
      </c>
      <c r="Q370" s="24">
        <v>2939490</v>
      </c>
      <c r="R370" s="11">
        <v>2763805</v>
      </c>
      <c r="S370" s="12"/>
      <c r="T370" s="12"/>
      <c r="U370" s="9"/>
      <c r="V370" s="12"/>
      <c r="W370" s="16">
        <v>1938051</v>
      </c>
      <c r="X370" s="9"/>
      <c r="Y370" s="17">
        <v>224216</v>
      </c>
      <c r="Z370" s="9"/>
      <c r="AA370" s="21">
        <v>67264.800000000003</v>
      </c>
      <c r="AB370" s="12"/>
      <c r="AC370" s="18">
        <v>156951.19999999998</v>
      </c>
      <c r="AD370" s="17">
        <v>67264.800000000003</v>
      </c>
      <c r="AE370" s="11" t="s">
        <v>53</v>
      </c>
      <c r="AF370" s="11">
        <v>0</v>
      </c>
      <c r="AG370" s="11">
        <v>0</v>
      </c>
      <c r="AH370" s="18">
        <v>156951.19999999998</v>
      </c>
      <c r="AI370" s="11">
        <v>0</v>
      </c>
      <c r="AJ370" s="16" t="s">
        <v>51</v>
      </c>
    </row>
    <row r="371" spans="1:36" x14ac:dyDescent="0.25">
      <c r="A371" s="9">
        <v>363</v>
      </c>
      <c r="B371" s="10"/>
      <c r="C371" s="9" t="s">
        <v>44</v>
      </c>
      <c r="D371" s="24">
        <v>2939126</v>
      </c>
      <c r="E371" s="31">
        <f>VLOOKUP(D371,[1]CRUCE!$AI$3:$AK$1048576,2,0)</f>
        <v>43143</v>
      </c>
      <c r="F371" s="31">
        <f>VLOOKUP(D371,'[2]DCMSALCIR (2)'!$F$3:$I$4708,4,0)</f>
        <v>43145</v>
      </c>
      <c r="G371" s="32">
        <f>VLOOKUP(D371,[1]CRUCE!$AI$3:$AK$1048576,3,0)</f>
        <v>39004</v>
      </c>
      <c r="H371" s="9"/>
      <c r="I371" s="9"/>
      <c r="J371" s="10"/>
      <c r="K371" s="9"/>
      <c r="L371" s="12">
        <f>VLOOKUP(D371,'[3]ANEXO TECNICO No. 2'!$D$17:$H$2717,5,0)</f>
        <v>27302.799999999999</v>
      </c>
      <c r="M371" s="9"/>
      <c r="N371" s="10"/>
      <c r="O371" s="12" t="e">
        <f>VLOOKUP(D371,[4]Hoja1!$E$66:$L$4730,8,0)</f>
        <v>#N/A</v>
      </c>
      <c r="P371" s="9" t="s">
        <v>44</v>
      </c>
      <c r="Q371" s="24">
        <v>2939126</v>
      </c>
      <c r="R371" s="11">
        <v>945929</v>
      </c>
      <c r="S371" s="12"/>
      <c r="T371" s="12"/>
      <c r="U371" s="9"/>
      <c r="V371" s="12"/>
      <c r="W371" s="16">
        <v>1934109</v>
      </c>
      <c r="X371" s="9"/>
      <c r="Y371" s="17">
        <v>39004</v>
      </c>
      <c r="Z371" s="9"/>
      <c r="AA371" s="21">
        <v>11701.199999999999</v>
      </c>
      <c r="AB371" s="12"/>
      <c r="AC371" s="18">
        <v>27302.799999999999</v>
      </c>
      <c r="AD371" s="17">
        <v>11701.199999999999</v>
      </c>
      <c r="AE371" s="11" t="s">
        <v>53</v>
      </c>
      <c r="AF371" s="11">
        <v>0</v>
      </c>
      <c r="AG371" s="11">
        <v>0</v>
      </c>
      <c r="AH371" s="18">
        <v>27302.799999999999</v>
      </c>
      <c r="AI371" s="11">
        <v>0</v>
      </c>
      <c r="AJ371" s="16" t="s">
        <v>51</v>
      </c>
    </row>
    <row r="372" spans="1:36" x14ac:dyDescent="0.25">
      <c r="A372" s="9">
        <v>364</v>
      </c>
      <c r="B372" s="10"/>
      <c r="C372" s="9" t="s">
        <v>44</v>
      </c>
      <c r="D372" s="24">
        <v>2939818</v>
      </c>
      <c r="E372" s="31">
        <f>VLOOKUP(D372,[1]CRUCE!$AI$3:$AK$1048576,2,0)</f>
        <v>43144</v>
      </c>
      <c r="F372" s="31">
        <f>VLOOKUP(D372,'[2]DCMSALCIR (2)'!$F$3:$I$4708,4,0)</f>
        <v>43180</v>
      </c>
      <c r="G372" s="32">
        <f>VLOOKUP(D372,[1]CRUCE!$AI$3:$AK$1048576,3,0)</f>
        <v>136619</v>
      </c>
      <c r="H372" s="9"/>
      <c r="I372" s="9"/>
      <c r="J372" s="10"/>
      <c r="K372" s="9"/>
      <c r="L372" s="12">
        <f>VLOOKUP(D372,'[3]ANEXO TECNICO No. 2'!$D$17:$H$2717,5,0)</f>
        <v>95633.299999999988</v>
      </c>
      <c r="M372" s="9"/>
      <c r="N372" s="10"/>
      <c r="O372" s="12" t="e">
        <f>VLOOKUP(D372,[4]Hoja1!$E$66:$L$4730,8,0)</f>
        <v>#N/A</v>
      </c>
      <c r="P372" s="9" t="s">
        <v>44</v>
      </c>
      <c r="Q372" s="24">
        <v>2939818</v>
      </c>
      <c r="R372" s="11">
        <v>3907145</v>
      </c>
      <c r="S372" s="12"/>
      <c r="T372" s="12"/>
      <c r="U372" s="9"/>
      <c r="V372" s="12"/>
      <c r="W372" s="16">
        <v>1961103</v>
      </c>
      <c r="X372" s="9"/>
      <c r="Y372" s="17">
        <v>136619</v>
      </c>
      <c r="Z372" s="9"/>
      <c r="AA372" s="21">
        <v>40985.699999999997</v>
      </c>
      <c r="AB372" s="12"/>
      <c r="AC372" s="18">
        <v>95633.299999999988</v>
      </c>
      <c r="AD372" s="17">
        <v>40985.699999999997</v>
      </c>
      <c r="AE372" s="11" t="s">
        <v>53</v>
      </c>
      <c r="AF372" s="11">
        <v>0</v>
      </c>
      <c r="AG372" s="11">
        <v>0</v>
      </c>
      <c r="AH372" s="18">
        <v>95633.299999999988</v>
      </c>
      <c r="AI372" s="11">
        <v>0</v>
      </c>
      <c r="AJ372" s="16" t="s">
        <v>51</v>
      </c>
    </row>
    <row r="373" spans="1:36" x14ac:dyDescent="0.25">
      <c r="A373" s="9">
        <v>365</v>
      </c>
      <c r="B373" s="10"/>
      <c r="C373" s="9" t="s">
        <v>44</v>
      </c>
      <c r="D373" s="24">
        <v>2940993</v>
      </c>
      <c r="E373" s="31">
        <f>VLOOKUP(D373,[1]CRUCE!$AI$3:$AK$1048576,2,0)</f>
        <v>43145</v>
      </c>
      <c r="F373" s="31">
        <f>VLOOKUP(D373,'[2]DCMSALCIR (2)'!$F$3:$I$4708,4,0)</f>
        <v>43180</v>
      </c>
      <c r="G373" s="32">
        <f>VLOOKUP(D373,[1]CRUCE!$AI$3:$AK$1048576,3,0)</f>
        <v>521056</v>
      </c>
      <c r="H373" s="9"/>
      <c r="I373" s="9"/>
      <c r="J373" s="10"/>
      <c r="K373" s="9"/>
      <c r="L373" s="12">
        <f>VLOOKUP(D373,'[3]ANEXO TECNICO No. 2'!$D$17:$H$2717,5,0)</f>
        <v>364739.19999999995</v>
      </c>
      <c r="M373" s="9"/>
      <c r="N373" s="10"/>
      <c r="O373" s="12" t="e">
        <f>VLOOKUP(D373,[4]Hoja1!$E$66:$L$4730,8,0)</f>
        <v>#N/A</v>
      </c>
      <c r="P373" s="9" t="s">
        <v>44</v>
      </c>
      <c r="Q373" s="24">
        <v>2940993</v>
      </c>
      <c r="R373" s="11">
        <v>3011885</v>
      </c>
      <c r="S373" s="12"/>
      <c r="T373" s="12"/>
      <c r="U373" s="9"/>
      <c r="V373" s="12"/>
      <c r="W373" s="16">
        <v>1966042</v>
      </c>
      <c r="X373" s="9"/>
      <c r="Y373" s="17">
        <v>521056</v>
      </c>
      <c r="Z373" s="9"/>
      <c r="AA373" s="21">
        <v>156316.79999999999</v>
      </c>
      <c r="AB373" s="12"/>
      <c r="AC373" s="18">
        <v>364739.19999999995</v>
      </c>
      <c r="AD373" s="17">
        <v>156316.79999999999</v>
      </c>
      <c r="AE373" s="11" t="s">
        <v>53</v>
      </c>
      <c r="AF373" s="11">
        <v>0</v>
      </c>
      <c r="AG373" s="11">
        <v>0</v>
      </c>
      <c r="AH373" s="18">
        <v>364739.19999999995</v>
      </c>
      <c r="AI373" s="11">
        <v>0</v>
      </c>
      <c r="AJ373" s="16" t="s">
        <v>51</v>
      </c>
    </row>
    <row r="374" spans="1:36" x14ac:dyDescent="0.25">
      <c r="A374" s="9">
        <v>366</v>
      </c>
      <c r="B374" s="10"/>
      <c r="C374" s="9" t="s">
        <v>44</v>
      </c>
      <c r="D374" s="24">
        <v>2943402</v>
      </c>
      <c r="E374" s="31">
        <f>VLOOKUP(D374,[1]CRUCE!$AI$3:$AK$1048576,2,0)</f>
        <v>43150</v>
      </c>
      <c r="F374" s="31">
        <f>VLOOKUP(D374,'[2]DCMSALCIR (2)'!$F$3:$I$4708,4,0)</f>
        <v>43152</v>
      </c>
      <c r="G374" s="32">
        <f>VLOOKUP(D374,[1]CRUCE!$AI$3:$AK$1048576,3,0)</f>
        <v>68234</v>
      </c>
      <c r="H374" s="9"/>
      <c r="I374" s="9"/>
      <c r="J374" s="10"/>
      <c r="K374" s="9"/>
      <c r="L374" s="12">
        <f>VLOOKUP(D374,'[3]ANEXO TECNICO No. 2'!$D$17:$H$2717,5,0)</f>
        <v>47763.799999999996</v>
      </c>
      <c r="M374" s="9"/>
      <c r="N374" s="10"/>
      <c r="O374" s="12" t="e">
        <f>VLOOKUP(D374,[4]Hoja1!$E$66:$L$4730,8,0)</f>
        <v>#N/A</v>
      </c>
      <c r="P374" s="9" t="s">
        <v>44</v>
      </c>
      <c r="Q374" s="24">
        <v>2943402</v>
      </c>
      <c r="R374" s="11">
        <v>8002937</v>
      </c>
      <c r="S374" s="12"/>
      <c r="T374" s="12"/>
      <c r="U374" s="9"/>
      <c r="V374" s="12"/>
      <c r="W374" s="16">
        <v>1938658</v>
      </c>
      <c r="X374" s="9"/>
      <c r="Y374" s="17">
        <v>68234</v>
      </c>
      <c r="Z374" s="9"/>
      <c r="AA374" s="21">
        <v>20470.2</v>
      </c>
      <c r="AB374" s="12"/>
      <c r="AC374" s="18">
        <v>47763.799999999996</v>
      </c>
      <c r="AD374" s="17">
        <v>20470.2</v>
      </c>
      <c r="AE374" s="11" t="s">
        <v>53</v>
      </c>
      <c r="AF374" s="11">
        <v>0</v>
      </c>
      <c r="AG374" s="11">
        <v>0</v>
      </c>
      <c r="AH374" s="18">
        <v>47763.799999999996</v>
      </c>
      <c r="AI374" s="11">
        <v>0</v>
      </c>
      <c r="AJ374" s="16" t="s">
        <v>51</v>
      </c>
    </row>
    <row r="375" spans="1:36" x14ac:dyDescent="0.25">
      <c r="A375" s="9">
        <v>367</v>
      </c>
      <c r="B375" s="10"/>
      <c r="C375" s="9" t="s">
        <v>44</v>
      </c>
      <c r="D375" s="24">
        <v>2943503</v>
      </c>
      <c r="E375" s="31">
        <f>VLOOKUP(D375,[1]CRUCE!$AI$3:$AK$1048576,2,0)</f>
        <v>43150</v>
      </c>
      <c r="F375" s="31">
        <f>VLOOKUP(D375,'[2]DCMSALCIR (2)'!$F$3:$I$4708,4,0)</f>
        <v>43180</v>
      </c>
      <c r="G375" s="32">
        <f>VLOOKUP(D375,[1]CRUCE!$AI$3:$AK$1048576,3,0)</f>
        <v>32778</v>
      </c>
      <c r="H375" s="9"/>
      <c r="I375" s="9"/>
      <c r="J375" s="10"/>
      <c r="K375" s="9"/>
      <c r="L375" s="12">
        <f>VLOOKUP(D375,'[3]ANEXO TECNICO No. 2'!$D$17:$H$2717,5,0)</f>
        <v>22944.6</v>
      </c>
      <c r="M375" s="9"/>
      <c r="N375" s="10"/>
      <c r="O375" s="12" t="e">
        <f>VLOOKUP(D375,[4]Hoja1!$E$66:$L$4730,8,0)</f>
        <v>#N/A</v>
      </c>
      <c r="P375" s="9" t="s">
        <v>44</v>
      </c>
      <c r="Q375" s="24">
        <v>2943503</v>
      </c>
      <c r="R375" s="11">
        <v>4908969</v>
      </c>
      <c r="S375" s="12"/>
      <c r="T375" s="12"/>
      <c r="U375" s="9"/>
      <c r="V375" s="12"/>
      <c r="W375" s="16">
        <v>1965949</v>
      </c>
      <c r="X375" s="9"/>
      <c r="Y375" s="17">
        <v>32778</v>
      </c>
      <c r="Z375" s="9"/>
      <c r="AA375" s="21">
        <v>9833.4</v>
      </c>
      <c r="AB375" s="12"/>
      <c r="AC375" s="18">
        <v>22944.6</v>
      </c>
      <c r="AD375" s="17">
        <v>9833.4</v>
      </c>
      <c r="AE375" s="11" t="s">
        <v>53</v>
      </c>
      <c r="AF375" s="11">
        <v>0</v>
      </c>
      <c r="AG375" s="11">
        <v>0</v>
      </c>
      <c r="AH375" s="18">
        <v>22944.6</v>
      </c>
      <c r="AI375" s="11">
        <v>0</v>
      </c>
      <c r="AJ375" s="16" t="s">
        <v>51</v>
      </c>
    </row>
    <row r="376" spans="1:36" x14ac:dyDescent="0.25">
      <c r="A376" s="9">
        <v>368</v>
      </c>
      <c r="B376" s="10"/>
      <c r="C376" s="9" t="s">
        <v>44</v>
      </c>
      <c r="D376" s="24">
        <v>2944185</v>
      </c>
      <c r="E376" s="31">
        <f>VLOOKUP(D376,[1]CRUCE!$AI$3:$AK$1048576,2,0)</f>
        <v>43151</v>
      </c>
      <c r="F376" s="31">
        <f>VLOOKUP(D376,'[2]DCMSALCIR (2)'!$F$3:$I$4708,4,0)</f>
        <v>43227</v>
      </c>
      <c r="G376" s="32">
        <f>VLOOKUP(D376,[1]CRUCE!$AI$3:$AK$1048576,3,0)</f>
        <v>715705</v>
      </c>
      <c r="H376" s="9"/>
      <c r="I376" s="9"/>
      <c r="J376" s="10"/>
      <c r="K376" s="9"/>
      <c r="L376" s="12">
        <f>VLOOKUP(D376,'[3]ANEXO TECNICO No. 2'!$D$17:$H$2717,5,0)</f>
        <v>500993.49999999994</v>
      </c>
      <c r="M376" s="9"/>
      <c r="N376" s="10"/>
      <c r="O376" s="12" t="e">
        <f>VLOOKUP(D376,[4]Hoja1!$E$66:$L$4730,8,0)</f>
        <v>#N/A</v>
      </c>
      <c r="P376" s="9" t="s">
        <v>44</v>
      </c>
      <c r="Q376" s="24">
        <v>2944185</v>
      </c>
      <c r="R376" s="11">
        <v>2574413</v>
      </c>
      <c r="S376" s="12"/>
      <c r="T376" s="12"/>
      <c r="U376" s="9"/>
      <c r="V376" s="12"/>
      <c r="W376" s="16">
        <v>2002864</v>
      </c>
      <c r="X376" s="9"/>
      <c r="Y376" s="17">
        <v>715705</v>
      </c>
      <c r="Z376" s="9"/>
      <c r="AA376" s="21">
        <v>214711.5</v>
      </c>
      <c r="AB376" s="12"/>
      <c r="AC376" s="18">
        <v>500993.49999999994</v>
      </c>
      <c r="AD376" s="17">
        <v>214711.5</v>
      </c>
      <c r="AE376" s="11" t="s">
        <v>53</v>
      </c>
      <c r="AF376" s="11">
        <v>0</v>
      </c>
      <c r="AG376" s="11">
        <v>0</v>
      </c>
      <c r="AH376" s="18">
        <v>500993.49999999994</v>
      </c>
      <c r="AI376" s="11">
        <v>0</v>
      </c>
      <c r="AJ376" s="16" t="s">
        <v>51</v>
      </c>
    </row>
    <row r="377" spans="1:36" x14ac:dyDescent="0.25">
      <c r="A377" s="9">
        <v>369</v>
      </c>
      <c r="B377" s="10"/>
      <c r="C377" s="9" t="s">
        <v>44</v>
      </c>
      <c r="D377" s="24">
        <v>2944900</v>
      </c>
      <c r="E377" s="31">
        <f>VLOOKUP(D377,[1]CRUCE!$AI$3:$AK$1048576,2,0)</f>
        <v>43152</v>
      </c>
      <c r="F377" s="31">
        <f>VLOOKUP(D377,'[2]DCMSALCIR (2)'!$F$3:$I$4708,4,0)</f>
        <v>43164</v>
      </c>
      <c r="G377" s="32">
        <f>VLOOKUP(D377,[1]CRUCE!$AI$3:$AK$1048576,3,0)</f>
        <v>420464</v>
      </c>
      <c r="H377" s="9"/>
      <c r="I377" s="9"/>
      <c r="J377" s="10"/>
      <c r="K377" s="9"/>
      <c r="L377" s="12">
        <f>VLOOKUP(D377,'[3]ANEXO TECNICO No. 2'!$D$17:$H$2717,5,0)</f>
        <v>294324.8</v>
      </c>
      <c r="M377" s="9"/>
      <c r="N377" s="10"/>
      <c r="O377" s="12" t="e">
        <f>VLOOKUP(D377,[4]Hoja1!$E$66:$L$4730,8,0)</f>
        <v>#N/A</v>
      </c>
      <c r="P377" s="9" t="s">
        <v>44</v>
      </c>
      <c r="Q377" s="24">
        <v>2944900</v>
      </c>
      <c r="R377" s="11">
        <v>17018015</v>
      </c>
      <c r="S377" s="12"/>
      <c r="T377" s="12"/>
      <c r="U377" s="9"/>
      <c r="V377" s="12"/>
      <c r="W377" s="16">
        <v>1948108</v>
      </c>
      <c r="X377" s="9"/>
      <c r="Y377" s="17">
        <v>420464</v>
      </c>
      <c r="Z377" s="9"/>
      <c r="AA377" s="21">
        <v>126139.2</v>
      </c>
      <c r="AB377" s="12"/>
      <c r="AC377" s="18">
        <v>294324.8</v>
      </c>
      <c r="AD377" s="17">
        <v>126139.2</v>
      </c>
      <c r="AE377" s="11" t="s">
        <v>53</v>
      </c>
      <c r="AF377" s="11">
        <v>0</v>
      </c>
      <c r="AG377" s="11">
        <v>0</v>
      </c>
      <c r="AH377" s="18">
        <v>294324.8</v>
      </c>
      <c r="AI377" s="11">
        <v>0</v>
      </c>
      <c r="AJ377" s="16" t="s">
        <v>51</v>
      </c>
    </row>
    <row r="378" spans="1:36" x14ac:dyDescent="0.25">
      <c r="A378" s="9">
        <v>370</v>
      </c>
      <c r="B378" s="10"/>
      <c r="C378" s="9" t="s">
        <v>44</v>
      </c>
      <c r="D378" s="24">
        <v>2944579</v>
      </c>
      <c r="E378" s="31">
        <f>VLOOKUP(D378,[1]CRUCE!$AI$3:$AK$1048576,2,0)</f>
        <v>43152</v>
      </c>
      <c r="F378" s="31">
        <f>VLOOKUP(D378,'[2]DCMSALCIR (2)'!$F$3:$I$4708,4,0)</f>
        <v>43171</v>
      </c>
      <c r="G378" s="32">
        <f>VLOOKUP(D378,[1]CRUCE!$AI$3:$AK$1048576,3,0)</f>
        <v>18395</v>
      </c>
      <c r="H378" s="9"/>
      <c r="I378" s="9"/>
      <c r="J378" s="10"/>
      <c r="K378" s="9"/>
      <c r="L378" s="12">
        <f>VLOOKUP(D378,'[3]ANEXO TECNICO No. 2'!$D$17:$H$2717,5,0)</f>
        <v>12876.5</v>
      </c>
      <c r="M378" s="9"/>
      <c r="N378" s="10"/>
      <c r="O378" s="12" t="e">
        <f>VLOOKUP(D378,[4]Hoja1!$E$66:$L$4730,8,0)</f>
        <v>#N/A</v>
      </c>
      <c r="P378" s="9" t="s">
        <v>44</v>
      </c>
      <c r="Q378" s="24">
        <v>2944579</v>
      </c>
      <c r="R378" s="11">
        <v>777782</v>
      </c>
      <c r="S378" s="12"/>
      <c r="T378" s="12"/>
      <c r="U378" s="9"/>
      <c r="V378" s="12"/>
      <c r="W378" s="16">
        <v>1958232</v>
      </c>
      <c r="X378" s="9"/>
      <c r="Y378" s="17">
        <v>18395</v>
      </c>
      <c r="Z378" s="9"/>
      <c r="AA378" s="21">
        <v>5518.5</v>
      </c>
      <c r="AB378" s="12"/>
      <c r="AC378" s="18">
        <v>12876.5</v>
      </c>
      <c r="AD378" s="17">
        <v>5518.5</v>
      </c>
      <c r="AE378" s="11" t="s">
        <v>53</v>
      </c>
      <c r="AF378" s="11">
        <v>0</v>
      </c>
      <c r="AG378" s="11">
        <v>0</v>
      </c>
      <c r="AH378" s="18">
        <v>12876.5</v>
      </c>
      <c r="AI378" s="11">
        <v>0</v>
      </c>
      <c r="AJ378" s="16" t="s">
        <v>51</v>
      </c>
    </row>
    <row r="379" spans="1:36" x14ac:dyDescent="0.25">
      <c r="A379" s="9">
        <v>371</v>
      </c>
      <c r="B379" s="10"/>
      <c r="C379" s="9" t="s">
        <v>44</v>
      </c>
      <c r="D379" s="24">
        <v>2946431</v>
      </c>
      <c r="E379" s="31">
        <f>VLOOKUP(D379,[1]CRUCE!$AI$3:$AK$1048576,2,0)</f>
        <v>43154</v>
      </c>
      <c r="F379" s="31">
        <f>VLOOKUP(D379,'[2]DCMSALCIR (2)'!$F$3:$I$4708,4,0)</f>
        <v>43173</v>
      </c>
      <c r="G379" s="32">
        <f>VLOOKUP(D379,[1]CRUCE!$AI$3:$AK$1048576,3,0)</f>
        <v>22957</v>
      </c>
      <c r="H379" s="9"/>
      <c r="I379" s="9"/>
      <c r="J379" s="10"/>
      <c r="K379" s="9"/>
      <c r="L379" s="12">
        <f>VLOOKUP(D379,'[3]ANEXO TECNICO No. 2'!$D$17:$H$2717,5,0)</f>
        <v>16069.9</v>
      </c>
      <c r="M379" s="9"/>
      <c r="N379" s="10"/>
      <c r="O379" s="12" t="e">
        <f>VLOOKUP(D379,[4]Hoja1!$E$66:$L$4730,8,0)</f>
        <v>#N/A</v>
      </c>
      <c r="P379" s="9" t="s">
        <v>44</v>
      </c>
      <c r="Q379" s="24">
        <v>2946431</v>
      </c>
      <c r="R379" s="11">
        <v>6755280</v>
      </c>
      <c r="S379" s="12"/>
      <c r="T379" s="12"/>
      <c r="U379" s="9"/>
      <c r="V379" s="12"/>
      <c r="W379" s="16">
        <v>1956946</v>
      </c>
      <c r="X379" s="9"/>
      <c r="Y379" s="17">
        <v>22957</v>
      </c>
      <c r="Z379" s="9"/>
      <c r="AA379" s="21">
        <v>6887.0999999999995</v>
      </c>
      <c r="AB379" s="12"/>
      <c r="AC379" s="18">
        <v>16069.9</v>
      </c>
      <c r="AD379" s="17">
        <v>6887.0999999999995</v>
      </c>
      <c r="AE379" s="11" t="s">
        <v>53</v>
      </c>
      <c r="AF379" s="11">
        <v>0</v>
      </c>
      <c r="AG379" s="11">
        <v>0</v>
      </c>
      <c r="AH379" s="18">
        <v>16069.9</v>
      </c>
      <c r="AI379" s="11">
        <v>0</v>
      </c>
      <c r="AJ379" s="16" t="s">
        <v>51</v>
      </c>
    </row>
    <row r="380" spans="1:36" x14ac:dyDescent="0.25">
      <c r="A380" s="9">
        <v>372</v>
      </c>
      <c r="B380" s="10"/>
      <c r="C380" s="9" t="s">
        <v>44</v>
      </c>
      <c r="D380" s="24">
        <v>2948096</v>
      </c>
      <c r="E380" s="31">
        <f>VLOOKUP(D380,[1]CRUCE!$AI$3:$AK$1048576,2,0)</f>
        <v>43158</v>
      </c>
      <c r="F380" s="31">
        <f>VLOOKUP(D380,'[2]DCMSALCIR (2)'!$F$3:$I$4708,4,0)</f>
        <v>43179</v>
      </c>
      <c r="G380" s="32">
        <f>VLOOKUP(D380,[1]CRUCE!$AI$3:$AK$1048576,3,0)</f>
        <v>57072</v>
      </c>
      <c r="H380" s="9"/>
      <c r="I380" s="9"/>
      <c r="J380" s="10"/>
      <c r="K380" s="9"/>
      <c r="L380" s="12">
        <f>VLOOKUP(D380,'[3]ANEXO TECNICO No. 2'!$D$17:$H$2717,5,0)</f>
        <v>39950.399999999994</v>
      </c>
      <c r="M380" s="9"/>
      <c r="N380" s="10"/>
      <c r="O380" s="12" t="e">
        <f>VLOOKUP(D380,[4]Hoja1!$E$66:$L$4730,8,0)</f>
        <v>#N/A</v>
      </c>
      <c r="P380" s="9" t="s">
        <v>44</v>
      </c>
      <c r="Q380" s="24">
        <v>2948096</v>
      </c>
      <c r="R380" s="11">
        <v>2769430</v>
      </c>
      <c r="S380" s="12"/>
      <c r="T380" s="12"/>
      <c r="U380" s="9"/>
      <c r="V380" s="12"/>
      <c r="W380" s="16">
        <v>1960684</v>
      </c>
      <c r="X380" s="9"/>
      <c r="Y380" s="17">
        <v>57072</v>
      </c>
      <c r="Z380" s="9"/>
      <c r="AA380" s="21">
        <v>17121.599999999999</v>
      </c>
      <c r="AB380" s="12"/>
      <c r="AC380" s="18">
        <v>39950.399999999994</v>
      </c>
      <c r="AD380" s="17">
        <v>17121.599999999999</v>
      </c>
      <c r="AE380" s="11" t="s">
        <v>53</v>
      </c>
      <c r="AF380" s="11">
        <v>0</v>
      </c>
      <c r="AG380" s="11">
        <v>0</v>
      </c>
      <c r="AH380" s="18">
        <v>39950.399999999994</v>
      </c>
      <c r="AI380" s="11">
        <v>0</v>
      </c>
      <c r="AJ380" s="16" t="s">
        <v>51</v>
      </c>
    </row>
    <row r="381" spans="1:36" x14ac:dyDescent="0.25">
      <c r="A381" s="9">
        <v>373</v>
      </c>
      <c r="B381" s="10"/>
      <c r="C381" s="9" t="s">
        <v>44</v>
      </c>
      <c r="D381" s="24">
        <v>2948885</v>
      </c>
      <c r="E381" s="31">
        <f>VLOOKUP(D381,[1]CRUCE!$AI$3:$AK$1048576,2,0)</f>
        <v>43159</v>
      </c>
      <c r="F381" s="31">
        <f>VLOOKUP(D381,'[2]DCMSALCIR (2)'!$F$3:$I$4708,4,0)</f>
        <v>43206</v>
      </c>
      <c r="G381" s="32">
        <f>VLOOKUP(D381,[1]CRUCE!$AI$3:$AK$1048576,3,0)</f>
        <v>75850</v>
      </c>
      <c r="H381" s="9"/>
      <c r="I381" s="9"/>
      <c r="J381" s="10"/>
      <c r="K381" s="9"/>
      <c r="L381" s="12">
        <f>VLOOKUP(D381,'[3]ANEXO TECNICO No. 2'!$D$17:$H$2717,5,0)</f>
        <v>53095</v>
      </c>
      <c r="M381" s="9"/>
      <c r="N381" s="10"/>
      <c r="O381" s="12" t="e">
        <f>VLOOKUP(D381,[4]Hoja1!$E$66:$L$4730,8,0)</f>
        <v>#N/A</v>
      </c>
      <c r="P381" s="9" t="s">
        <v>44</v>
      </c>
      <c r="Q381" s="24">
        <v>2948885</v>
      </c>
      <c r="R381" s="11">
        <v>12366938</v>
      </c>
      <c r="S381" s="12"/>
      <c r="T381" s="12"/>
      <c r="U381" s="9"/>
      <c r="V381" s="12"/>
      <c r="W381" s="16">
        <v>1980573</v>
      </c>
      <c r="X381" s="9"/>
      <c r="Y381" s="17">
        <v>75850</v>
      </c>
      <c r="Z381" s="9"/>
      <c r="AA381" s="21">
        <v>22755</v>
      </c>
      <c r="AB381" s="12"/>
      <c r="AC381" s="18">
        <v>53095</v>
      </c>
      <c r="AD381" s="17">
        <v>22755</v>
      </c>
      <c r="AE381" s="11" t="s">
        <v>53</v>
      </c>
      <c r="AF381" s="11">
        <v>0</v>
      </c>
      <c r="AG381" s="11">
        <v>0</v>
      </c>
      <c r="AH381" s="18">
        <v>53095</v>
      </c>
      <c r="AI381" s="11">
        <v>0</v>
      </c>
      <c r="AJ381" s="16" t="s">
        <v>51</v>
      </c>
    </row>
    <row r="382" spans="1:36" x14ac:dyDescent="0.25">
      <c r="A382" s="9">
        <v>374</v>
      </c>
      <c r="B382" s="10"/>
      <c r="C382" s="9" t="s">
        <v>44</v>
      </c>
      <c r="D382" s="24">
        <v>2949599</v>
      </c>
      <c r="E382" s="31">
        <f>VLOOKUP(D382,[1]CRUCE!$AI$3:$AK$1048576,2,0)</f>
        <v>43159</v>
      </c>
      <c r="F382" s="31">
        <f>VLOOKUP(D382,'[2]DCMSALCIR (2)'!$F$3:$I$4708,4,0)</f>
        <v>43180</v>
      </c>
      <c r="G382" s="32">
        <f>VLOOKUP(D382,[1]CRUCE!$AI$3:$AK$1048576,3,0)</f>
        <v>29405</v>
      </c>
      <c r="H382" s="9"/>
      <c r="I382" s="9"/>
      <c r="J382" s="10"/>
      <c r="K382" s="9"/>
      <c r="L382" s="12">
        <f>VLOOKUP(D382,'[3]ANEXO TECNICO No. 2'!$D$17:$H$2717,5,0)</f>
        <v>20583.5</v>
      </c>
      <c r="M382" s="9"/>
      <c r="N382" s="10"/>
      <c r="O382" s="12" t="e">
        <f>VLOOKUP(D382,[4]Hoja1!$E$66:$L$4730,8,0)</f>
        <v>#N/A</v>
      </c>
      <c r="P382" s="9" t="s">
        <v>44</v>
      </c>
      <c r="Q382" s="24">
        <v>2949599</v>
      </c>
      <c r="R382" s="11">
        <v>7298629</v>
      </c>
      <c r="S382" s="12"/>
      <c r="T382" s="12"/>
      <c r="U382" s="9"/>
      <c r="V382" s="12"/>
      <c r="W382" s="16">
        <v>1962637</v>
      </c>
      <c r="X382" s="9"/>
      <c r="Y382" s="17">
        <v>29405</v>
      </c>
      <c r="Z382" s="9"/>
      <c r="AA382" s="21">
        <v>8821.5</v>
      </c>
      <c r="AB382" s="12"/>
      <c r="AC382" s="18">
        <v>20583.5</v>
      </c>
      <c r="AD382" s="17">
        <v>8821.5</v>
      </c>
      <c r="AE382" s="11" t="s">
        <v>53</v>
      </c>
      <c r="AF382" s="11">
        <v>0</v>
      </c>
      <c r="AG382" s="11">
        <v>0</v>
      </c>
      <c r="AH382" s="18">
        <v>20583.5</v>
      </c>
      <c r="AI382" s="11">
        <v>0</v>
      </c>
      <c r="AJ382" s="16" t="s">
        <v>51</v>
      </c>
    </row>
    <row r="383" spans="1:36" x14ac:dyDescent="0.25">
      <c r="A383" s="9">
        <v>375</v>
      </c>
      <c r="B383" s="10"/>
      <c r="C383" s="9" t="s">
        <v>44</v>
      </c>
      <c r="D383" s="24">
        <v>2949694</v>
      </c>
      <c r="E383" s="31">
        <f>VLOOKUP(D383,[1]CRUCE!$AI$3:$AK$1048576,2,0)</f>
        <v>43159</v>
      </c>
      <c r="F383" s="31">
        <f>VLOOKUP(D383,'[2]DCMSALCIR (2)'!$F$3:$I$4708,4,0)</f>
        <v>43179</v>
      </c>
      <c r="G383" s="32">
        <f>VLOOKUP(D383,[1]CRUCE!$AI$3:$AK$1048576,3,0)</f>
        <v>14568</v>
      </c>
      <c r="H383" s="9"/>
      <c r="I383" s="9"/>
      <c r="J383" s="10"/>
      <c r="K383" s="9"/>
      <c r="L383" s="12">
        <f>VLOOKUP(D383,'[3]ANEXO TECNICO No. 2'!$D$17:$H$2717,5,0)</f>
        <v>10197.599999999999</v>
      </c>
      <c r="M383" s="9"/>
      <c r="N383" s="10"/>
      <c r="O383" s="12" t="e">
        <f>VLOOKUP(D383,[4]Hoja1!$E$66:$L$4730,8,0)</f>
        <v>#N/A</v>
      </c>
      <c r="P383" s="9" t="s">
        <v>44</v>
      </c>
      <c r="Q383" s="24">
        <v>2949694</v>
      </c>
      <c r="R383" s="11">
        <v>2456943</v>
      </c>
      <c r="S383" s="12"/>
      <c r="T383" s="12"/>
      <c r="U383" s="9"/>
      <c r="V383" s="12"/>
      <c r="W383" s="16">
        <v>1965744</v>
      </c>
      <c r="X383" s="9"/>
      <c r="Y383" s="17">
        <v>14568</v>
      </c>
      <c r="Z383" s="9"/>
      <c r="AA383" s="21">
        <v>4370.3999999999996</v>
      </c>
      <c r="AB383" s="12"/>
      <c r="AC383" s="18">
        <v>10197.599999999999</v>
      </c>
      <c r="AD383" s="17">
        <v>4370.3999999999996</v>
      </c>
      <c r="AE383" s="11" t="s">
        <v>53</v>
      </c>
      <c r="AF383" s="11">
        <v>0</v>
      </c>
      <c r="AG383" s="11">
        <v>0</v>
      </c>
      <c r="AH383" s="18">
        <v>10197.599999999999</v>
      </c>
      <c r="AI383" s="11">
        <v>0</v>
      </c>
      <c r="AJ383" s="16" t="s">
        <v>51</v>
      </c>
    </row>
    <row r="384" spans="1:36" x14ac:dyDescent="0.25">
      <c r="A384" s="9">
        <v>376</v>
      </c>
      <c r="B384" s="10"/>
      <c r="C384" s="9" t="s">
        <v>44</v>
      </c>
      <c r="D384" s="24">
        <v>2950303</v>
      </c>
      <c r="E384" s="31">
        <f>VLOOKUP(D384,[1]CRUCE!$AI$3:$AK$1048576,2,0)</f>
        <v>43161</v>
      </c>
      <c r="F384" s="31">
        <f>VLOOKUP(D384,'[2]DCMSALCIR (2)'!$F$3:$I$4708,4,0)</f>
        <v>43180</v>
      </c>
      <c r="G384" s="32">
        <f>VLOOKUP(D384,[1]CRUCE!$AI$3:$AK$1048576,3,0)</f>
        <v>141464</v>
      </c>
      <c r="H384" s="9"/>
      <c r="I384" s="9"/>
      <c r="J384" s="10"/>
      <c r="K384" s="9"/>
      <c r="L384" s="12">
        <f>VLOOKUP(D384,'[3]ANEXO TECNICO No. 2'!$D$17:$H$2717,5,0)</f>
        <v>99024.799999999988</v>
      </c>
      <c r="M384" s="9"/>
      <c r="N384" s="10"/>
      <c r="O384" s="12" t="e">
        <f>VLOOKUP(D384,[4]Hoja1!$E$66:$L$4730,8,0)</f>
        <v>#N/A</v>
      </c>
      <c r="P384" s="9" t="s">
        <v>44</v>
      </c>
      <c r="Q384" s="24">
        <v>2950303</v>
      </c>
      <c r="R384" s="11">
        <v>1802411</v>
      </c>
      <c r="S384" s="12"/>
      <c r="T384" s="12"/>
      <c r="U384" s="9"/>
      <c r="V384" s="12"/>
      <c r="W384" s="16">
        <v>1968152</v>
      </c>
      <c r="X384" s="9"/>
      <c r="Y384" s="17">
        <v>141464</v>
      </c>
      <c r="Z384" s="9"/>
      <c r="AA384" s="21">
        <v>42439.199999999997</v>
      </c>
      <c r="AB384" s="12"/>
      <c r="AC384" s="18">
        <v>99024.799999999988</v>
      </c>
      <c r="AD384" s="17">
        <v>42439.199999999997</v>
      </c>
      <c r="AE384" s="11" t="s">
        <v>53</v>
      </c>
      <c r="AF384" s="11">
        <v>0</v>
      </c>
      <c r="AG384" s="11">
        <v>0</v>
      </c>
      <c r="AH384" s="18">
        <v>99024.799999999988</v>
      </c>
      <c r="AI384" s="11">
        <v>0</v>
      </c>
      <c r="AJ384" s="16" t="s">
        <v>51</v>
      </c>
    </row>
    <row r="385" spans="1:36" x14ac:dyDescent="0.25">
      <c r="A385" s="9">
        <v>377</v>
      </c>
      <c r="B385" s="10"/>
      <c r="C385" s="9" t="s">
        <v>44</v>
      </c>
      <c r="D385" s="24">
        <v>2951421</v>
      </c>
      <c r="E385" s="31">
        <f>VLOOKUP(D385,[1]CRUCE!$AI$3:$AK$1048576,2,0)</f>
        <v>43164</v>
      </c>
      <c r="F385" s="31">
        <f>VLOOKUP(D385,'[2]DCMSALCIR (2)'!$F$3:$I$4708,4,0)</f>
        <v>43179</v>
      </c>
      <c r="G385" s="32">
        <f>VLOOKUP(D385,[1]CRUCE!$AI$3:$AK$1048576,3,0)</f>
        <v>114216</v>
      </c>
      <c r="H385" s="9"/>
      <c r="I385" s="9"/>
      <c r="J385" s="10"/>
      <c r="K385" s="9"/>
      <c r="L385" s="12">
        <f>VLOOKUP(D385,'[3]ANEXO TECNICO No. 2'!$D$17:$H$2717,5,0)</f>
        <v>79951.199999999997</v>
      </c>
      <c r="M385" s="9"/>
      <c r="N385" s="10"/>
      <c r="O385" s="12" t="e">
        <f>VLOOKUP(D385,[4]Hoja1!$E$66:$L$4730,8,0)</f>
        <v>#N/A</v>
      </c>
      <c r="P385" s="9" t="s">
        <v>44</v>
      </c>
      <c r="Q385" s="24">
        <v>2951421</v>
      </c>
      <c r="R385" s="11">
        <v>3269769</v>
      </c>
      <c r="S385" s="12"/>
      <c r="T385" s="12"/>
      <c r="U385" s="9"/>
      <c r="V385" s="12"/>
      <c r="W385" s="16">
        <v>1964347</v>
      </c>
      <c r="X385" s="9"/>
      <c r="Y385" s="17">
        <v>114216</v>
      </c>
      <c r="Z385" s="9"/>
      <c r="AA385" s="21">
        <v>34264.799999999996</v>
      </c>
      <c r="AB385" s="12"/>
      <c r="AC385" s="18">
        <v>79951.199999999997</v>
      </c>
      <c r="AD385" s="17">
        <v>34264.799999999996</v>
      </c>
      <c r="AE385" s="11" t="s">
        <v>53</v>
      </c>
      <c r="AF385" s="11">
        <v>0</v>
      </c>
      <c r="AG385" s="11">
        <v>0</v>
      </c>
      <c r="AH385" s="18">
        <v>79951.199999999997</v>
      </c>
      <c r="AI385" s="11">
        <v>0</v>
      </c>
      <c r="AJ385" s="16" t="s">
        <v>51</v>
      </c>
    </row>
    <row r="386" spans="1:36" x14ac:dyDescent="0.25">
      <c r="A386" s="9">
        <v>378</v>
      </c>
      <c r="B386" s="10"/>
      <c r="C386" s="9" t="s">
        <v>44</v>
      </c>
      <c r="D386" s="24">
        <v>2952890</v>
      </c>
      <c r="E386" s="31">
        <f>VLOOKUP(D386,[1]CRUCE!$AI$3:$AK$1048576,2,0)</f>
        <v>43166</v>
      </c>
      <c r="F386" s="31">
        <f>VLOOKUP(D386,'[2]DCMSALCIR (2)'!$F$3:$I$4708,4,0)</f>
        <v>43179</v>
      </c>
      <c r="G386" s="32">
        <f>VLOOKUP(D386,[1]CRUCE!$AI$3:$AK$1048576,3,0)</f>
        <v>224216</v>
      </c>
      <c r="H386" s="9"/>
      <c r="I386" s="9"/>
      <c r="J386" s="10"/>
      <c r="K386" s="9"/>
      <c r="L386" s="12">
        <f>VLOOKUP(D386,'[3]ANEXO TECNICO No. 2'!$D$17:$H$2717,5,0)</f>
        <v>156951.19999999998</v>
      </c>
      <c r="M386" s="9"/>
      <c r="N386" s="10"/>
      <c r="O386" s="12" t="e">
        <f>VLOOKUP(D386,[4]Hoja1!$E$66:$L$4730,8,0)</f>
        <v>#N/A</v>
      </c>
      <c r="P386" s="9" t="s">
        <v>44</v>
      </c>
      <c r="Q386" s="24">
        <v>2952890</v>
      </c>
      <c r="R386" s="11">
        <v>2413739</v>
      </c>
      <c r="S386" s="12"/>
      <c r="T386" s="12"/>
      <c r="U386" s="9"/>
      <c r="V386" s="12"/>
      <c r="W386" s="16">
        <v>1964493</v>
      </c>
      <c r="X386" s="9"/>
      <c r="Y386" s="17">
        <v>224216</v>
      </c>
      <c r="Z386" s="9"/>
      <c r="AA386" s="21">
        <v>67264.800000000003</v>
      </c>
      <c r="AB386" s="12"/>
      <c r="AC386" s="18">
        <v>156951.19999999998</v>
      </c>
      <c r="AD386" s="17">
        <v>67264.800000000003</v>
      </c>
      <c r="AE386" s="11" t="s">
        <v>53</v>
      </c>
      <c r="AF386" s="11">
        <v>0</v>
      </c>
      <c r="AG386" s="11">
        <v>0</v>
      </c>
      <c r="AH386" s="18">
        <v>156951.19999999998</v>
      </c>
      <c r="AI386" s="11">
        <v>0</v>
      </c>
      <c r="AJ386" s="16" t="s">
        <v>51</v>
      </c>
    </row>
    <row r="387" spans="1:36" x14ac:dyDescent="0.25">
      <c r="A387" s="9">
        <v>379</v>
      </c>
      <c r="B387" s="10"/>
      <c r="C387" s="9" t="s">
        <v>44</v>
      </c>
      <c r="D387" s="24">
        <v>2952392</v>
      </c>
      <c r="E387" s="31">
        <f>VLOOKUP(D387,[1]CRUCE!$AI$3:$AK$1048576,2,0)</f>
        <v>43166</v>
      </c>
      <c r="F387" s="31">
        <f>VLOOKUP(D387,'[2]DCMSALCIR (2)'!$F$3:$I$4708,4,0)</f>
        <v>43200</v>
      </c>
      <c r="G387" s="32">
        <f>VLOOKUP(D387,[1]CRUCE!$AI$3:$AK$1048576,3,0)</f>
        <v>57072</v>
      </c>
      <c r="H387" s="9"/>
      <c r="I387" s="9"/>
      <c r="J387" s="10"/>
      <c r="K387" s="9"/>
      <c r="L387" s="12">
        <f>VLOOKUP(D387,'[3]ANEXO TECNICO No. 2'!$D$17:$H$2717,5,0)</f>
        <v>39950.399999999994</v>
      </c>
      <c r="M387" s="9"/>
      <c r="N387" s="10"/>
      <c r="O387" s="12" t="e">
        <f>VLOOKUP(D387,[4]Hoja1!$E$66:$L$4730,8,0)</f>
        <v>#N/A</v>
      </c>
      <c r="P387" s="9" t="s">
        <v>44</v>
      </c>
      <c r="Q387" s="24">
        <v>2952392</v>
      </c>
      <c r="R387" s="11">
        <v>512559</v>
      </c>
      <c r="S387" s="12"/>
      <c r="T387" s="12"/>
      <c r="U387" s="9"/>
      <c r="V387" s="12"/>
      <c r="W387" s="16">
        <v>1987418</v>
      </c>
      <c r="X387" s="9"/>
      <c r="Y387" s="17">
        <v>57072</v>
      </c>
      <c r="Z387" s="9"/>
      <c r="AA387" s="21">
        <v>17121.599999999999</v>
      </c>
      <c r="AB387" s="12"/>
      <c r="AC387" s="18">
        <v>39950.399999999994</v>
      </c>
      <c r="AD387" s="17">
        <v>17121.599999999999</v>
      </c>
      <c r="AE387" s="11" t="s">
        <v>53</v>
      </c>
      <c r="AF387" s="11">
        <v>0</v>
      </c>
      <c r="AG387" s="11">
        <v>0</v>
      </c>
      <c r="AH387" s="18">
        <v>39950.399999999994</v>
      </c>
      <c r="AI387" s="11">
        <v>0</v>
      </c>
      <c r="AJ387" s="16" t="s">
        <v>51</v>
      </c>
    </row>
    <row r="388" spans="1:36" x14ac:dyDescent="0.25">
      <c r="A388" s="9">
        <v>380</v>
      </c>
      <c r="B388" s="10"/>
      <c r="C388" s="9" t="s">
        <v>44</v>
      </c>
      <c r="D388" s="24">
        <v>2952739</v>
      </c>
      <c r="E388" s="31">
        <f>VLOOKUP(D388,[1]CRUCE!$AI$3:$AK$1048576,2,0)</f>
        <v>43166</v>
      </c>
      <c r="F388" s="31">
        <f>VLOOKUP(D388,'[2]DCMSALCIR (2)'!$F$3:$I$4708,4,0)</f>
        <v>43171</v>
      </c>
      <c r="G388" s="32">
        <f>VLOOKUP(D388,[1]CRUCE!$AI$3:$AK$1048576,3,0)</f>
        <v>8963</v>
      </c>
      <c r="H388" s="9"/>
      <c r="I388" s="9"/>
      <c r="J388" s="10"/>
      <c r="K388" s="9"/>
      <c r="L388" s="12">
        <f>VLOOKUP(D388,'[3]ANEXO TECNICO No. 2'!$D$17:$H$2717,5,0)</f>
        <v>6274.0999999999995</v>
      </c>
      <c r="M388" s="9"/>
      <c r="N388" s="10"/>
      <c r="O388" s="12" t="e">
        <f>VLOOKUP(D388,[4]Hoja1!$E$66:$L$4730,8,0)</f>
        <v>#N/A</v>
      </c>
      <c r="P388" s="9" t="s">
        <v>44</v>
      </c>
      <c r="Q388" s="24">
        <v>2952739</v>
      </c>
      <c r="R388" s="11">
        <v>307751</v>
      </c>
      <c r="S388" s="12"/>
      <c r="T388" s="12"/>
      <c r="U388" s="9"/>
      <c r="V388" s="12"/>
      <c r="W388" s="16">
        <v>1953270</v>
      </c>
      <c r="X388" s="9"/>
      <c r="Y388" s="17">
        <v>8963</v>
      </c>
      <c r="Z388" s="9"/>
      <c r="AA388" s="21">
        <v>2688.9</v>
      </c>
      <c r="AB388" s="12"/>
      <c r="AC388" s="18">
        <v>6274.0999999999995</v>
      </c>
      <c r="AD388" s="17">
        <v>2688.9</v>
      </c>
      <c r="AE388" s="11" t="s">
        <v>53</v>
      </c>
      <c r="AF388" s="11">
        <v>0</v>
      </c>
      <c r="AG388" s="11">
        <v>0</v>
      </c>
      <c r="AH388" s="18">
        <v>6274.0999999999995</v>
      </c>
      <c r="AI388" s="11">
        <v>0</v>
      </c>
      <c r="AJ388" s="16" t="s">
        <v>51</v>
      </c>
    </row>
    <row r="389" spans="1:36" x14ac:dyDescent="0.25">
      <c r="A389" s="9">
        <v>381</v>
      </c>
      <c r="B389" s="10"/>
      <c r="C389" s="9" t="s">
        <v>44</v>
      </c>
      <c r="D389" s="24">
        <v>2953184</v>
      </c>
      <c r="E389" s="31">
        <f>VLOOKUP(D389,[1]CRUCE!$AI$3:$AK$1048576,2,0)</f>
        <v>43167</v>
      </c>
      <c r="F389" s="31">
        <f>VLOOKUP(D389,'[2]DCMSALCIR (2)'!$F$3:$I$4708,4,0)</f>
        <v>43180</v>
      </c>
      <c r="G389" s="32">
        <f>VLOOKUP(D389,[1]CRUCE!$AI$3:$AK$1048576,3,0)</f>
        <v>355898</v>
      </c>
      <c r="H389" s="9"/>
      <c r="I389" s="9"/>
      <c r="J389" s="10"/>
      <c r="K389" s="9"/>
      <c r="L389" s="12">
        <f>VLOOKUP(D389,'[3]ANEXO TECNICO No. 2'!$D$17:$H$2717,5,0)</f>
        <v>249128.59999999998</v>
      </c>
      <c r="M389" s="9"/>
      <c r="N389" s="10"/>
      <c r="O389" s="12" t="e">
        <f>VLOOKUP(D389,[4]Hoja1!$E$66:$L$4730,8,0)</f>
        <v>#N/A</v>
      </c>
      <c r="P389" s="9" t="s">
        <v>44</v>
      </c>
      <c r="Q389" s="24">
        <v>2953184</v>
      </c>
      <c r="R389" s="11">
        <v>2057216</v>
      </c>
      <c r="S389" s="12"/>
      <c r="T389" s="12"/>
      <c r="U389" s="9"/>
      <c r="V389" s="12"/>
      <c r="W389" s="16">
        <v>1965508</v>
      </c>
      <c r="X389" s="9"/>
      <c r="Y389" s="17">
        <v>355898</v>
      </c>
      <c r="Z389" s="9"/>
      <c r="AA389" s="21">
        <v>106769.4</v>
      </c>
      <c r="AB389" s="12"/>
      <c r="AC389" s="18">
        <v>249128.59999999998</v>
      </c>
      <c r="AD389" s="17">
        <v>106769.4</v>
      </c>
      <c r="AE389" s="11" t="s">
        <v>53</v>
      </c>
      <c r="AF389" s="11">
        <v>0</v>
      </c>
      <c r="AG389" s="11">
        <v>0</v>
      </c>
      <c r="AH389" s="18">
        <v>249128.59999999998</v>
      </c>
      <c r="AI389" s="11">
        <v>0</v>
      </c>
      <c r="AJ389" s="16" t="s">
        <v>51</v>
      </c>
    </row>
    <row r="390" spans="1:36" x14ac:dyDescent="0.25">
      <c r="A390" s="9">
        <v>382</v>
      </c>
      <c r="B390" s="10"/>
      <c r="C390" s="9" t="s">
        <v>44</v>
      </c>
      <c r="D390" s="24">
        <v>2953666</v>
      </c>
      <c r="E390" s="31">
        <f>VLOOKUP(D390,[1]CRUCE!$AI$3:$AK$1048576,2,0)</f>
        <v>43167</v>
      </c>
      <c r="F390" s="31">
        <f>VLOOKUP(D390,'[2]DCMSALCIR (2)'!$F$3:$I$4708,4,0)</f>
        <v>43206</v>
      </c>
      <c r="G390" s="32">
        <f>VLOOKUP(D390,[1]CRUCE!$AI$3:$AK$1048576,3,0)</f>
        <v>80625</v>
      </c>
      <c r="H390" s="9"/>
      <c r="I390" s="9"/>
      <c r="J390" s="10"/>
      <c r="K390" s="9"/>
      <c r="L390" s="12">
        <f>VLOOKUP(D390,'[3]ANEXO TECNICO No. 2'!$D$17:$H$2717,5,0)</f>
        <v>56437.5</v>
      </c>
      <c r="M390" s="9"/>
      <c r="N390" s="10"/>
      <c r="O390" s="12" t="e">
        <f>VLOOKUP(D390,[4]Hoja1!$E$66:$L$4730,8,0)</f>
        <v>#N/A</v>
      </c>
      <c r="P390" s="9" t="s">
        <v>44</v>
      </c>
      <c r="Q390" s="24">
        <v>2953666</v>
      </c>
      <c r="R390" s="11">
        <v>1487358</v>
      </c>
      <c r="S390" s="12"/>
      <c r="T390" s="12"/>
      <c r="U390" s="9"/>
      <c r="V390" s="12"/>
      <c r="W390" s="16">
        <v>1987668</v>
      </c>
      <c r="X390" s="9"/>
      <c r="Y390" s="17">
        <v>80625</v>
      </c>
      <c r="Z390" s="9"/>
      <c r="AA390" s="21">
        <v>24187.5</v>
      </c>
      <c r="AB390" s="12"/>
      <c r="AC390" s="18">
        <v>56437.5</v>
      </c>
      <c r="AD390" s="17">
        <v>24187.5</v>
      </c>
      <c r="AE390" s="11" t="s">
        <v>53</v>
      </c>
      <c r="AF390" s="11">
        <v>0</v>
      </c>
      <c r="AG390" s="11">
        <v>0</v>
      </c>
      <c r="AH390" s="18">
        <v>56437.5</v>
      </c>
      <c r="AI390" s="11">
        <v>0</v>
      </c>
      <c r="AJ390" s="16" t="s">
        <v>51</v>
      </c>
    </row>
    <row r="391" spans="1:36" x14ac:dyDescent="0.25">
      <c r="A391" s="9">
        <v>383</v>
      </c>
      <c r="B391" s="10"/>
      <c r="C391" s="9" t="s">
        <v>44</v>
      </c>
      <c r="D391" s="24">
        <v>2954547</v>
      </c>
      <c r="E391" s="31">
        <f>VLOOKUP(D391,[1]CRUCE!$AI$3:$AK$1048576,2,0)</f>
        <v>43168</v>
      </c>
      <c r="F391" s="31">
        <f>VLOOKUP(D391,'[2]DCMSALCIR (2)'!$F$3:$I$4708,4,0)</f>
        <v>43200</v>
      </c>
      <c r="G391" s="32">
        <f>VLOOKUP(D391,[1]CRUCE!$AI$3:$AK$1048576,3,0)</f>
        <v>224216</v>
      </c>
      <c r="H391" s="9"/>
      <c r="I391" s="9"/>
      <c r="J391" s="10"/>
      <c r="K391" s="9"/>
      <c r="L391" s="12">
        <f>VLOOKUP(D391,'[3]ANEXO TECNICO No. 2'!$D$17:$H$2717,5,0)</f>
        <v>156951.19999999998</v>
      </c>
      <c r="M391" s="9"/>
      <c r="N391" s="10"/>
      <c r="O391" s="12" t="e">
        <f>VLOOKUP(D391,[4]Hoja1!$E$66:$L$4730,8,0)</f>
        <v>#N/A</v>
      </c>
      <c r="P391" s="9" t="s">
        <v>44</v>
      </c>
      <c r="Q391" s="24">
        <v>2954547</v>
      </c>
      <c r="R391" s="11">
        <v>2291556</v>
      </c>
      <c r="S391" s="12"/>
      <c r="T391" s="12"/>
      <c r="U391" s="9"/>
      <c r="V391" s="12"/>
      <c r="W391" s="16">
        <v>1980256</v>
      </c>
      <c r="X391" s="9"/>
      <c r="Y391" s="17">
        <v>224216</v>
      </c>
      <c r="Z391" s="9"/>
      <c r="AA391" s="21">
        <v>67264.800000000003</v>
      </c>
      <c r="AB391" s="12"/>
      <c r="AC391" s="18">
        <v>156951.19999999998</v>
      </c>
      <c r="AD391" s="17">
        <v>67264.800000000003</v>
      </c>
      <c r="AE391" s="11" t="s">
        <v>53</v>
      </c>
      <c r="AF391" s="11">
        <v>0</v>
      </c>
      <c r="AG391" s="11">
        <v>0</v>
      </c>
      <c r="AH391" s="18">
        <v>156951.19999999998</v>
      </c>
      <c r="AI391" s="11">
        <v>0</v>
      </c>
      <c r="AJ391" s="16" t="s">
        <v>51</v>
      </c>
    </row>
    <row r="392" spans="1:36" x14ac:dyDescent="0.25">
      <c r="A392" s="9">
        <v>384</v>
      </c>
      <c r="B392" s="10"/>
      <c r="C392" s="9" t="s">
        <v>44</v>
      </c>
      <c r="D392" s="24">
        <v>2954521</v>
      </c>
      <c r="E392" s="31">
        <f>VLOOKUP(D392,[1]CRUCE!$AI$3:$AK$1048576,2,0)</f>
        <v>43168</v>
      </c>
      <c r="F392" s="31">
        <f>VLOOKUP(D392,'[2]DCMSALCIR (2)'!$F$3:$I$4708,4,0)</f>
        <v>43173</v>
      </c>
      <c r="G392" s="32">
        <f>VLOOKUP(D392,[1]CRUCE!$AI$3:$AK$1048576,3,0)</f>
        <v>114865</v>
      </c>
      <c r="H392" s="9"/>
      <c r="I392" s="9"/>
      <c r="J392" s="10"/>
      <c r="K392" s="9"/>
      <c r="L392" s="12">
        <f>VLOOKUP(D392,'[3]ANEXO TECNICO No. 2'!$D$17:$H$2717,5,0)</f>
        <v>80405.5</v>
      </c>
      <c r="M392" s="9"/>
      <c r="N392" s="10"/>
      <c r="O392" s="12" t="e">
        <f>VLOOKUP(D392,[4]Hoja1!$E$66:$L$4730,8,0)</f>
        <v>#N/A</v>
      </c>
      <c r="P392" s="9" t="s">
        <v>44</v>
      </c>
      <c r="Q392" s="24">
        <v>2954521</v>
      </c>
      <c r="R392" s="11">
        <v>3264084</v>
      </c>
      <c r="S392" s="12"/>
      <c r="T392" s="12"/>
      <c r="U392" s="9"/>
      <c r="V392" s="12"/>
      <c r="W392" s="16">
        <v>1958331</v>
      </c>
      <c r="X392" s="9"/>
      <c r="Y392" s="17">
        <v>114865</v>
      </c>
      <c r="Z392" s="9"/>
      <c r="AA392" s="21">
        <v>34459.5</v>
      </c>
      <c r="AB392" s="12"/>
      <c r="AC392" s="18">
        <v>80405.5</v>
      </c>
      <c r="AD392" s="17">
        <v>34459.5</v>
      </c>
      <c r="AE392" s="11" t="s">
        <v>53</v>
      </c>
      <c r="AF392" s="11">
        <v>0</v>
      </c>
      <c r="AG392" s="11">
        <v>0</v>
      </c>
      <c r="AH392" s="18">
        <v>80405.5</v>
      </c>
      <c r="AI392" s="11">
        <v>0</v>
      </c>
      <c r="AJ392" s="16" t="s">
        <v>51</v>
      </c>
    </row>
    <row r="393" spans="1:36" x14ac:dyDescent="0.25">
      <c r="A393" s="9">
        <v>385</v>
      </c>
      <c r="B393" s="10"/>
      <c r="C393" s="9" t="s">
        <v>44</v>
      </c>
      <c r="D393" s="24">
        <v>2954024</v>
      </c>
      <c r="E393" s="31">
        <f>VLOOKUP(D393,[1]CRUCE!$AI$3:$AK$1048576,2,0)</f>
        <v>43168</v>
      </c>
      <c r="F393" s="31">
        <f>VLOOKUP(D393,'[2]DCMSALCIR (2)'!$F$3:$I$4708,4,0)</f>
        <v>43201</v>
      </c>
      <c r="G393" s="32">
        <f>VLOOKUP(D393,[1]CRUCE!$AI$3:$AK$1048576,3,0)</f>
        <v>64447</v>
      </c>
      <c r="H393" s="9"/>
      <c r="I393" s="9"/>
      <c r="J393" s="10"/>
      <c r="K393" s="9"/>
      <c r="L393" s="12">
        <f>VLOOKUP(D393,'[3]ANEXO TECNICO No. 2'!$D$17:$H$2717,5,0)</f>
        <v>45112.899999999994</v>
      </c>
      <c r="M393" s="9"/>
      <c r="N393" s="10"/>
      <c r="O393" s="12" t="e">
        <f>VLOOKUP(D393,[4]Hoja1!$E$66:$L$4730,8,0)</f>
        <v>#N/A</v>
      </c>
      <c r="P393" s="9" t="s">
        <v>44</v>
      </c>
      <c r="Q393" s="24">
        <v>2954024</v>
      </c>
      <c r="R393" s="11">
        <v>3885142</v>
      </c>
      <c r="S393" s="12"/>
      <c r="T393" s="12"/>
      <c r="U393" s="9"/>
      <c r="V393" s="12"/>
      <c r="W393" s="16">
        <v>1978810</v>
      </c>
      <c r="X393" s="9"/>
      <c r="Y393" s="17">
        <v>64447</v>
      </c>
      <c r="Z393" s="9"/>
      <c r="AA393" s="21">
        <v>19334.099999999999</v>
      </c>
      <c r="AB393" s="12"/>
      <c r="AC393" s="18">
        <v>45112.899999999994</v>
      </c>
      <c r="AD393" s="17">
        <v>19334.099999999999</v>
      </c>
      <c r="AE393" s="11" t="s">
        <v>53</v>
      </c>
      <c r="AF393" s="11">
        <v>0</v>
      </c>
      <c r="AG393" s="11">
        <v>0</v>
      </c>
      <c r="AH393" s="18">
        <v>45112.899999999994</v>
      </c>
      <c r="AI393" s="11">
        <v>0</v>
      </c>
      <c r="AJ393" s="16" t="s">
        <v>51</v>
      </c>
    </row>
    <row r="394" spans="1:36" x14ac:dyDescent="0.25">
      <c r="A394" s="9">
        <v>386</v>
      </c>
      <c r="B394" s="10"/>
      <c r="C394" s="9" t="s">
        <v>44</v>
      </c>
      <c r="D394" s="24">
        <v>2956979</v>
      </c>
      <c r="E394" s="31">
        <f>VLOOKUP(D394,[1]CRUCE!$AI$3:$AK$1048576,2,0)</f>
        <v>43173</v>
      </c>
      <c r="F394" s="31">
        <f>VLOOKUP(D394,'[2]DCMSALCIR (2)'!$F$3:$I$4708,4,0)</f>
        <v>43206</v>
      </c>
      <c r="G394" s="32">
        <f>VLOOKUP(D394,[1]CRUCE!$AI$3:$AK$1048576,3,0)</f>
        <v>2032662</v>
      </c>
      <c r="H394" s="9"/>
      <c r="I394" s="9"/>
      <c r="J394" s="10"/>
      <c r="K394" s="9"/>
      <c r="L394" s="12">
        <f>VLOOKUP(D394,'[3]ANEXO TECNICO No. 2'!$D$17:$H$2717,5,0)</f>
        <v>1422863.4</v>
      </c>
      <c r="M394" s="9"/>
      <c r="N394" s="10"/>
      <c r="O394" s="12" t="e">
        <f>VLOOKUP(D394,[4]Hoja1!$E$66:$L$4730,8,0)</f>
        <v>#N/A</v>
      </c>
      <c r="P394" s="9" t="s">
        <v>44</v>
      </c>
      <c r="Q394" s="24">
        <v>2956979</v>
      </c>
      <c r="R394" s="11">
        <v>6475146</v>
      </c>
      <c r="S394" s="12"/>
      <c r="T394" s="12"/>
      <c r="U394" s="9"/>
      <c r="V394" s="12"/>
      <c r="W394" s="16">
        <v>1995095</v>
      </c>
      <c r="X394" s="9"/>
      <c r="Y394" s="17">
        <v>2032662</v>
      </c>
      <c r="Z394" s="9"/>
      <c r="AA394" s="21">
        <v>609798.6</v>
      </c>
      <c r="AB394" s="12"/>
      <c r="AC394" s="18">
        <v>1422863.4</v>
      </c>
      <c r="AD394" s="17">
        <v>609798.6</v>
      </c>
      <c r="AE394" s="11" t="s">
        <v>53</v>
      </c>
      <c r="AF394" s="11">
        <v>0</v>
      </c>
      <c r="AG394" s="11">
        <v>0</v>
      </c>
      <c r="AH394" s="18">
        <v>1422863.4</v>
      </c>
      <c r="AI394" s="11">
        <v>0</v>
      </c>
      <c r="AJ394" s="16" t="s">
        <v>51</v>
      </c>
    </row>
    <row r="395" spans="1:36" x14ac:dyDescent="0.25">
      <c r="A395" s="9">
        <v>387</v>
      </c>
      <c r="B395" s="10"/>
      <c r="C395" s="9" t="s">
        <v>44</v>
      </c>
      <c r="D395" s="24">
        <v>2957173</v>
      </c>
      <c r="E395" s="31">
        <f>VLOOKUP(D395,[1]CRUCE!$AI$3:$AK$1048576,2,0)</f>
        <v>43173</v>
      </c>
      <c r="F395" s="31">
        <f>VLOOKUP(D395,'[2]DCMSALCIR (2)'!$F$3:$I$4708,4,0)</f>
        <v>43201</v>
      </c>
      <c r="G395" s="32">
        <f>VLOOKUP(D395,[1]CRUCE!$AI$3:$AK$1048576,3,0)</f>
        <v>898428</v>
      </c>
      <c r="H395" s="9"/>
      <c r="I395" s="9"/>
      <c r="J395" s="10"/>
      <c r="K395" s="9"/>
      <c r="L395" s="12">
        <f>VLOOKUP(D395,'[3]ANEXO TECNICO No. 2'!$D$17:$H$2717,5,0)</f>
        <v>628899.6</v>
      </c>
      <c r="M395" s="9"/>
      <c r="N395" s="10"/>
      <c r="O395" s="12" t="e">
        <f>VLOOKUP(D395,[4]Hoja1!$E$66:$L$4730,8,0)</f>
        <v>#N/A</v>
      </c>
      <c r="P395" s="9" t="s">
        <v>44</v>
      </c>
      <c r="Q395" s="24">
        <v>2957173</v>
      </c>
      <c r="R395" s="11">
        <v>5670380</v>
      </c>
      <c r="S395" s="12"/>
      <c r="T395" s="12"/>
      <c r="U395" s="9"/>
      <c r="V395" s="12"/>
      <c r="W395" s="16">
        <v>1987662</v>
      </c>
      <c r="X395" s="9"/>
      <c r="Y395" s="17">
        <v>898428</v>
      </c>
      <c r="Z395" s="9"/>
      <c r="AA395" s="21">
        <v>269528.39999999997</v>
      </c>
      <c r="AB395" s="12"/>
      <c r="AC395" s="18">
        <v>628899.6</v>
      </c>
      <c r="AD395" s="17">
        <v>269528.39999999997</v>
      </c>
      <c r="AE395" s="11" t="s">
        <v>53</v>
      </c>
      <c r="AF395" s="11">
        <v>0</v>
      </c>
      <c r="AG395" s="11">
        <v>0</v>
      </c>
      <c r="AH395" s="18">
        <v>628899.6</v>
      </c>
      <c r="AI395" s="11">
        <v>0</v>
      </c>
      <c r="AJ395" s="16" t="s">
        <v>51</v>
      </c>
    </row>
    <row r="396" spans="1:36" x14ac:dyDescent="0.25">
      <c r="A396" s="9">
        <v>388</v>
      </c>
      <c r="B396" s="10"/>
      <c r="C396" s="9" t="s">
        <v>44</v>
      </c>
      <c r="D396" s="24">
        <v>2959567</v>
      </c>
      <c r="E396" s="31">
        <f>VLOOKUP(D396,[1]CRUCE!$AI$3:$AK$1048576,2,0)</f>
        <v>43179</v>
      </c>
      <c r="F396" s="31">
        <f>VLOOKUP(D396,'[2]DCMSALCIR (2)'!$F$3:$I$4708,4,0)</f>
        <v>43244</v>
      </c>
      <c r="G396" s="32">
        <f>VLOOKUP(D396,[1]CRUCE!$AI$3:$AK$1048576,3,0)</f>
        <v>252200</v>
      </c>
      <c r="H396" s="9"/>
      <c r="I396" s="9"/>
      <c r="J396" s="10"/>
      <c r="K396" s="9"/>
      <c r="L396" s="12">
        <f>VLOOKUP(D396,'[3]ANEXO TECNICO No. 2'!$D$17:$H$2717,5,0)</f>
        <v>176540</v>
      </c>
      <c r="M396" s="9"/>
      <c r="N396" s="10"/>
      <c r="O396" s="12" t="e">
        <f>VLOOKUP(D396,[4]Hoja1!$E$66:$L$4730,8,0)</f>
        <v>#N/A</v>
      </c>
      <c r="P396" s="9" t="s">
        <v>44</v>
      </c>
      <c r="Q396" s="24">
        <v>2959567</v>
      </c>
      <c r="R396" s="11">
        <v>82046083</v>
      </c>
      <c r="S396" s="12"/>
      <c r="T396" s="12"/>
      <c r="U396" s="9"/>
      <c r="V396" s="12"/>
      <c r="W396" s="16">
        <v>2019009</v>
      </c>
      <c r="X396" s="9"/>
      <c r="Y396" s="17">
        <v>252200</v>
      </c>
      <c r="Z396" s="9"/>
      <c r="AA396" s="21">
        <v>75660</v>
      </c>
      <c r="AB396" s="12"/>
      <c r="AC396" s="18">
        <v>176540</v>
      </c>
      <c r="AD396" s="17">
        <v>75660</v>
      </c>
      <c r="AE396" s="11" t="s">
        <v>53</v>
      </c>
      <c r="AF396" s="11">
        <v>0</v>
      </c>
      <c r="AG396" s="11">
        <v>0</v>
      </c>
      <c r="AH396" s="18">
        <v>176540</v>
      </c>
      <c r="AI396" s="11">
        <v>0</v>
      </c>
      <c r="AJ396" s="16" t="s">
        <v>51</v>
      </c>
    </row>
    <row r="397" spans="1:36" x14ac:dyDescent="0.25">
      <c r="A397" s="9">
        <v>389</v>
      </c>
      <c r="B397" s="10"/>
      <c r="C397" s="9" t="s">
        <v>44</v>
      </c>
      <c r="D397" s="24">
        <v>2959928</v>
      </c>
      <c r="E397" s="31">
        <f>VLOOKUP(D397,[1]CRUCE!$AI$3:$AK$1048576,2,0)</f>
        <v>43180</v>
      </c>
      <c r="F397" s="31">
        <f>VLOOKUP(D397,'[2]DCMSALCIR (2)'!$F$3:$I$4708,4,0)</f>
        <v>43206</v>
      </c>
      <c r="G397" s="32">
        <f>VLOOKUP(D397,[1]CRUCE!$AI$3:$AK$1048576,3,0)</f>
        <v>803893</v>
      </c>
      <c r="H397" s="9"/>
      <c r="I397" s="9"/>
      <c r="J397" s="10"/>
      <c r="K397" s="9"/>
      <c r="L397" s="12">
        <f>VLOOKUP(D397,'[3]ANEXO TECNICO No. 2'!$D$17:$H$2717,5,0)</f>
        <v>562725.1</v>
      </c>
      <c r="M397" s="9"/>
      <c r="N397" s="10"/>
      <c r="O397" s="12" t="e">
        <f>VLOOKUP(D397,[4]Hoja1!$E$66:$L$4730,8,0)</f>
        <v>#N/A</v>
      </c>
      <c r="P397" s="9" t="s">
        <v>44</v>
      </c>
      <c r="Q397" s="24">
        <v>2959928</v>
      </c>
      <c r="R397" s="11">
        <v>7150571</v>
      </c>
      <c r="S397" s="12"/>
      <c r="T397" s="12"/>
      <c r="U397" s="9"/>
      <c r="V397" s="12"/>
      <c r="W397" s="16">
        <v>1982217</v>
      </c>
      <c r="X397" s="9"/>
      <c r="Y397" s="17">
        <v>803893</v>
      </c>
      <c r="Z397" s="9"/>
      <c r="AA397" s="21">
        <v>241167.9</v>
      </c>
      <c r="AB397" s="12"/>
      <c r="AC397" s="18">
        <v>562725.1</v>
      </c>
      <c r="AD397" s="17">
        <v>241167.9</v>
      </c>
      <c r="AE397" s="11" t="s">
        <v>53</v>
      </c>
      <c r="AF397" s="11">
        <v>0</v>
      </c>
      <c r="AG397" s="11">
        <v>0</v>
      </c>
      <c r="AH397" s="18">
        <v>562725.1</v>
      </c>
      <c r="AI397" s="11">
        <v>0</v>
      </c>
      <c r="AJ397" s="16" t="s">
        <v>51</v>
      </c>
    </row>
    <row r="398" spans="1:36" x14ac:dyDescent="0.25">
      <c r="A398" s="9">
        <v>390</v>
      </c>
      <c r="B398" s="10"/>
      <c r="C398" s="9" t="s">
        <v>44</v>
      </c>
      <c r="D398" s="24">
        <v>2960138</v>
      </c>
      <c r="E398" s="31">
        <f>VLOOKUP(D398,[1]CRUCE!$AI$3:$AK$1048576,2,0)</f>
        <v>43180</v>
      </c>
      <c r="F398" s="31">
        <f>VLOOKUP(D398,'[2]DCMSALCIR (2)'!$F$3:$I$4708,4,0)</f>
        <v>43201</v>
      </c>
      <c r="G398" s="32">
        <f>VLOOKUP(D398,[1]CRUCE!$AI$3:$AK$1048576,3,0)</f>
        <v>22977</v>
      </c>
      <c r="H398" s="9"/>
      <c r="I398" s="9"/>
      <c r="J398" s="10"/>
      <c r="K398" s="9"/>
      <c r="L398" s="12">
        <f>VLOOKUP(D398,'[3]ANEXO TECNICO No. 2'!$D$17:$H$2717,5,0)</f>
        <v>16083.9</v>
      </c>
      <c r="M398" s="9"/>
      <c r="N398" s="10"/>
      <c r="O398" s="12" t="e">
        <f>VLOOKUP(D398,[4]Hoja1!$E$66:$L$4730,8,0)</f>
        <v>#N/A</v>
      </c>
      <c r="P398" s="9" t="s">
        <v>44</v>
      </c>
      <c r="Q398" s="24">
        <v>2960138</v>
      </c>
      <c r="R398" s="11">
        <v>6032499</v>
      </c>
      <c r="S398" s="12"/>
      <c r="T398" s="12"/>
      <c r="U398" s="9"/>
      <c r="V398" s="12"/>
      <c r="W398" s="16">
        <v>1987618</v>
      </c>
      <c r="X398" s="9"/>
      <c r="Y398" s="17">
        <v>22977</v>
      </c>
      <c r="Z398" s="9"/>
      <c r="AA398" s="21">
        <v>6893.0999999999995</v>
      </c>
      <c r="AB398" s="12"/>
      <c r="AC398" s="18">
        <v>16083.9</v>
      </c>
      <c r="AD398" s="17">
        <v>6893.0999999999995</v>
      </c>
      <c r="AE398" s="11" t="s">
        <v>53</v>
      </c>
      <c r="AF398" s="11">
        <v>0</v>
      </c>
      <c r="AG398" s="11">
        <v>0</v>
      </c>
      <c r="AH398" s="18">
        <v>16083.9</v>
      </c>
      <c r="AI398" s="11">
        <v>0</v>
      </c>
      <c r="AJ398" s="16" t="s">
        <v>51</v>
      </c>
    </row>
    <row r="399" spans="1:36" x14ac:dyDescent="0.25">
      <c r="A399" s="9">
        <v>391</v>
      </c>
      <c r="B399" s="10"/>
      <c r="C399" s="9" t="s">
        <v>44</v>
      </c>
      <c r="D399" s="24">
        <v>2961763</v>
      </c>
      <c r="E399" s="31">
        <f>VLOOKUP(D399,[1]CRUCE!$AI$3:$AK$1048576,2,0)</f>
        <v>43182</v>
      </c>
      <c r="F399" s="31">
        <f>VLOOKUP(D399,'[2]DCMSALCIR (2)'!$F$3:$I$4708,4,0)</f>
        <v>43227</v>
      </c>
      <c r="G399" s="32">
        <f>VLOOKUP(D399,[1]CRUCE!$AI$3:$AK$1048576,3,0)</f>
        <v>224216</v>
      </c>
      <c r="H399" s="9"/>
      <c r="I399" s="9"/>
      <c r="J399" s="10"/>
      <c r="K399" s="9"/>
      <c r="L399" s="12">
        <f>VLOOKUP(D399,'[3]ANEXO TECNICO No. 2'!$D$17:$H$2717,5,0)</f>
        <v>156951.19999999998</v>
      </c>
      <c r="M399" s="9"/>
      <c r="N399" s="10"/>
      <c r="O399" s="12" t="e">
        <f>VLOOKUP(D399,[4]Hoja1!$E$66:$L$4730,8,0)</f>
        <v>#N/A</v>
      </c>
      <c r="P399" s="9" t="s">
        <v>44</v>
      </c>
      <c r="Q399" s="24">
        <v>2961763</v>
      </c>
      <c r="R399" s="11">
        <v>2343568</v>
      </c>
      <c r="S399" s="12"/>
      <c r="T399" s="12"/>
      <c r="U399" s="9"/>
      <c r="V399" s="12"/>
      <c r="W399" s="16">
        <v>2005005</v>
      </c>
      <c r="X399" s="9"/>
      <c r="Y399" s="17">
        <v>224216</v>
      </c>
      <c r="Z399" s="9"/>
      <c r="AA399" s="21">
        <v>67264.800000000003</v>
      </c>
      <c r="AB399" s="12"/>
      <c r="AC399" s="18">
        <v>156951.19999999998</v>
      </c>
      <c r="AD399" s="17">
        <v>67264.800000000003</v>
      </c>
      <c r="AE399" s="11" t="s">
        <v>53</v>
      </c>
      <c r="AF399" s="11">
        <v>0</v>
      </c>
      <c r="AG399" s="11">
        <v>0</v>
      </c>
      <c r="AH399" s="18">
        <v>156951.19999999998</v>
      </c>
      <c r="AI399" s="11">
        <v>0</v>
      </c>
      <c r="AJ399" s="16" t="s">
        <v>51</v>
      </c>
    </row>
    <row r="400" spans="1:36" x14ac:dyDescent="0.25">
      <c r="A400" s="9">
        <v>392</v>
      </c>
      <c r="B400" s="10"/>
      <c r="C400" s="9" t="s">
        <v>44</v>
      </c>
      <c r="D400" s="24">
        <v>2961756</v>
      </c>
      <c r="E400" s="31">
        <f>VLOOKUP(D400,[1]CRUCE!$AI$3:$AK$1048576,2,0)</f>
        <v>43182</v>
      </c>
      <c r="F400" s="31">
        <f>VLOOKUP(D400,'[2]DCMSALCIR (2)'!$F$3:$I$4708,4,0)</f>
        <v>43213</v>
      </c>
      <c r="G400" s="32">
        <f>VLOOKUP(D400,[1]CRUCE!$AI$3:$AK$1048576,3,0)</f>
        <v>197336</v>
      </c>
      <c r="H400" s="9"/>
      <c r="I400" s="9"/>
      <c r="J400" s="10"/>
      <c r="K400" s="9"/>
      <c r="L400" s="12">
        <f>VLOOKUP(D400,'[3]ANEXO TECNICO No. 2'!$D$17:$H$2717,5,0)</f>
        <v>138135.19999999998</v>
      </c>
      <c r="M400" s="9"/>
      <c r="N400" s="10"/>
      <c r="O400" s="12" t="e">
        <f>VLOOKUP(D400,[4]Hoja1!$E$66:$L$4730,8,0)</f>
        <v>#N/A</v>
      </c>
      <c r="P400" s="9" t="s">
        <v>44</v>
      </c>
      <c r="Q400" s="24">
        <v>2961756</v>
      </c>
      <c r="R400" s="11">
        <v>4153966</v>
      </c>
      <c r="S400" s="12"/>
      <c r="T400" s="12"/>
      <c r="U400" s="9"/>
      <c r="V400" s="12"/>
      <c r="W400" s="16">
        <v>1988303</v>
      </c>
      <c r="X400" s="9"/>
      <c r="Y400" s="17">
        <v>197336</v>
      </c>
      <c r="Z400" s="9"/>
      <c r="AA400" s="21">
        <v>59200.799999999996</v>
      </c>
      <c r="AB400" s="12"/>
      <c r="AC400" s="18">
        <v>138135.19999999998</v>
      </c>
      <c r="AD400" s="17">
        <v>59200.799999999996</v>
      </c>
      <c r="AE400" s="11" t="s">
        <v>53</v>
      </c>
      <c r="AF400" s="11">
        <v>0</v>
      </c>
      <c r="AG400" s="11">
        <v>0</v>
      </c>
      <c r="AH400" s="18">
        <v>138135.19999999998</v>
      </c>
      <c r="AI400" s="11">
        <v>0</v>
      </c>
      <c r="AJ400" s="16" t="s">
        <v>51</v>
      </c>
    </row>
    <row r="401" spans="1:36" x14ac:dyDescent="0.25">
      <c r="A401" s="9">
        <v>393</v>
      </c>
      <c r="B401" s="10"/>
      <c r="C401" s="9" t="s">
        <v>44</v>
      </c>
      <c r="D401" s="24">
        <v>2962176</v>
      </c>
      <c r="E401" s="31">
        <f>VLOOKUP(D401,[1]CRUCE!$AI$3:$AK$1048576,2,0)</f>
        <v>43183</v>
      </c>
      <c r="F401" s="31">
        <f>VLOOKUP(D401,'[2]DCMSALCIR (2)'!$F$3:$I$4708,4,0)</f>
        <v>43213</v>
      </c>
      <c r="G401" s="32">
        <f>VLOOKUP(D401,[1]CRUCE!$AI$3:$AK$1048576,3,0)</f>
        <v>137396</v>
      </c>
      <c r="H401" s="9"/>
      <c r="I401" s="9"/>
      <c r="J401" s="10"/>
      <c r="K401" s="9"/>
      <c r="L401" s="12">
        <f>VLOOKUP(D401,'[3]ANEXO TECNICO No. 2'!$D$17:$H$2717,5,0)</f>
        <v>96177.2</v>
      </c>
      <c r="M401" s="9"/>
      <c r="N401" s="10"/>
      <c r="O401" s="12" t="e">
        <f>VLOOKUP(D401,[4]Hoja1!$E$66:$L$4730,8,0)</f>
        <v>#N/A</v>
      </c>
      <c r="P401" s="9" t="s">
        <v>44</v>
      </c>
      <c r="Q401" s="24">
        <v>2962176</v>
      </c>
      <c r="R401" s="11">
        <v>5483513</v>
      </c>
      <c r="S401" s="12"/>
      <c r="T401" s="12"/>
      <c r="U401" s="9"/>
      <c r="V401" s="12"/>
      <c r="W401" s="16">
        <v>1988309</v>
      </c>
      <c r="X401" s="9"/>
      <c r="Y401" s="17">
        <v>137396</v>
      </c>
      <c r="Z401" s="9"/>
      <c r="AA401" s="21">
        <v>41218.799999999996</v>
      </c>
      <c r="AB401" s="12"/>
      <c r="AC401" s="18">
        <v>96177.2</v>
      </c>
      <c r="AD401" s="17">
        <v>41218.799999999996</v>
      </c>
      <c r="AE401" s="11" t="s">
        <v>53</v>
      </c>
      <c r="AF401" s="11">
        <v>0</v>
      </c>
      <c r="AG401" s="11">
        <v>0</v>
      </c>
      <c r="AH401" s="18">
        <v>96177.2</v>
      </c>
      <c r="AI401" s="11">
        <v>0</v>
      </c>
      <c r="AJ401" s="16" t="s">
        <v>51</v>
      </c>
    </row>
    <row r="402" spans="1:36" x14ac:dyDescent="0.25">
      <c r="A402" s="9">
        <v>394</v>
      </c>
      <c r="B402" s="10"/>
      <c r="C402" s="9" t="s">
        <v>44</v>
      </c>
      <c r="D402" s="24">
        <v>2961960</v>
      </c>
      <c r="E402" s="31">
        <f>VLOOKUP(D402,[1]CRUCE!$AI$3:$AK$1048576,2,0)</f>
        <v>43183</v>
      </c>
      <c r="F402" s="31">
        <f>VLOOKUP(D402,'[2]DCMSALCIR (2)'!$F$3:$I$4708,4,0)</f>
        <v>43213</v>
      </c>
      <c r="G402" s="32">
        <f>VLOOKUP(D402,[1]CRUCE!$AI$3:$AK$1048576,3,0)</f>
        <v>136619</v>
      </c>
      <c r="H402" s="9"/>
      <c r="I402" s="9"/>
      <c r="J402" s="10"/>
      <c r="K402" s="9"/>
      <c r="L402" s="12">
        <f>VLOOKUP(D402,'[3]ANEXO TECNICO No. 2'!$D$17:$H$2717,5,0)</f>
        <v>95633.299999999988</v>
      </c>
      <c r="M402" s="9"/>
      <c r="N402" s="10"/>
      <c r="O402" s="12" t="e">
        <f>VLOOKUP(D402,[4]Hoja1!$E$66:$L$4730,8,0)</f>
        <v>#N/A</v>
      </c>
      <c r="P402" s="9" t="s">
        <v>44</v>
      </c>
      <c r="Q402" s="24">
        <v>2961960</v>
      </c>
      <c r="R402" s="11">
        <v>1262410</v>
      </c>
      <c r="S402" s="12"/>
      <c r="T402" s="12"/>
      <c r="U402" s="9"/>
      <c r="V402" s="12"/>
      <c r="W402" s="16">
        <v>1990637</v>
      </c>
      <c r="X402" s="9"/>
      <c r="Y402" s="17">
        <v>136619</v>
      </c>
      <c r="Z402" s="9"/>
      <c r="AA402" s="21">
        <v>40985.699999999997</v>
      </c>
      <c r="AB402" s="12"/>
      <c r="AC402" s="18">
        <v>95633.299999999988</v>
      </c>
      <c r="AD402" s="17">
        <v>40985.699999999997</v>
      </c>
      <c r="AE402" s="11" t="s">
        <v>53</v>
      </c>
      <c r="AF402" s="11">
        <v>0</v>
      </c>
      <c r="AG402" s="11">
        <v>0</v>
      </c>
      <c r="AH402" s="18">
        <v>95633.299999999988</v>
      </c>
      <c r="AI402" s="11">
        <v>0</v>
      </c>
      <c r="AJ402" s="16" t="s">
        <v>51</v>
      </c>
    </row>
    <row r="403" spans="1:36" x14ac:dyDescent="0.25">
      <c r="A403" s="9">
        <v>395</v>
      </c>
      <c r="B403" s="10"/>
      <c r="C403" s="9" t="s">
        <v>44</v>
      </c>
      <c r="D403" s="24">
        <v>2962218</v>
      </c>
      <c r="E403" s="31">
        <f>VLOOKUP(D403,[1]CRUCE!$AI$3:$AK$1048576,2,0)</f>
        <v>43183</v>
      </c>
      <c r="F403" s="31">
        <f>VLOOKUP(D403,'[2]DCMSALCIR (2)'!$F$3:$I$4708,4,0)</f>
        <v>43213</v>
      </c>
      <c r="G403" s="32">
        <f>VLOOKUP(D403,[1]CRUCE!$AI$3:$AK$1048576,3,0)</f>
        <v>136619</v>
      </c>
      <c r="H403" s="9"/>
      <c r="I403" s="9"/>
      <c r="J403" s="10"/>
      <c r="K403" s="9"/>
      <c r="L403" s="12">
        <f>VLOOKUP(D403,'[3]ANEXO TECNICO No. 2'!$D$17:$H$2717,5,0)</f>
        <v>95633.299999999988</v>
      </c>
      <c r="M403" s="9"/>
      <c r="N403" s="10"/>
      <c r="O403" s="12" t="e">
        <f>VLOOKUP(D403,[4]Hoja1!$E$66:$L$4730,8,0)</f>
        <v>#N/A</v>
      </c>
      <c r="P403" s="9" t="s">
        <v>44</v>
      </c>
      <c r="Q403" s="24">
        <v>2962218</v>
      </c>
      <c r="R403" s="11">
        <v>6206792</v>
      </c>
      <c r="S403" s="12"/>
      <c r="T403" s="12"/>
      <c r="U403" s="9"/>
      <c r="V403" s="12"/>
      <c r="W403" s="16">
        <v>1988300</v>
      </c>
      <c r="X403" s="9"/>
      <c r="Y403" s="17">
        <v>136619</v>
      </c>
      <c r="Z403" s="9"/>
      <c r="AA403" s="21">
        <v>40985.699999999997</v>
      </c>
      <c r="AB403" s="12"/>
      <c r="AC403" s="18">
        <v>95633.299999999988</v>
      </c>
      <c r="AD403" s="17">
        <v>40985.699999999997</v>
      </c>
      <c r="AE403" s="11" t="s">
        <v>53</v>
      </c>
      <c r="AF403" s="11">
        <v>0</v>
      </c>
      <c r="AG403" s="11">
        <v>0</v>
      </c>
      <c r="AH403" s="18">
        <v>95633.299999999988</v>
      </c>
      <c r="AI403" s="11">
        <v>0</v>
      </c>
      <c r="AJ403" s="16" t="s">
        <v>51</v>
      </c>
    </row>
    <row r="404" spans="1:36" x14ac:dyDescent="0.25">
      <c r="A404" s="9">
        <v>396</v>
      </c>
      <c r="B404" s="10"/>
      <c r="C404" s="9" t="s">
        <v>44</v>
      </c>
      <c r="D404" s="24">
        <v>2962760</v>
      </c>
      <c r="E404" s="31">
        <f>VLOOKUP(D404,[1]CRUCE!$AI$3:$AK$1048576,2,0)</f>
        <v>43185</v>
      </c>
      <c r="F404" s="31">
        <f>VLOOKUP(D404,'[2]DCMSALCIR (2)'!$F$3:$I$4708,4,0)</f>
        <v>43213</v>
      </c>
      <c r="G404" s="32">
        <f>VLOOKUP(D404,[1]CRUCE!$AI$3:$AK$1048576,3,0)</f>
        <v>224216</v>
      </c>
      <c r="H404" s="9"/>
      <c r="I404" s="9"/>
      <c r="J404" s="10"/>
      <c r="K404" s="9"/>
      <c r="L404" s="12">
        <f>VLOOKUP(D404,'[3]ANEXO TECNICO No. 2'!$D$17:$H$2717,5,0)</f>
        <v>156951.19999999998</v>
      </c>
      <c r="M404" s="9"/>
      <c r="N404" s="10"/>
      <c r="O404" s="12" t="e">
        <f>VLOOKUP(D404,[4]Hoja1!$E$66:$L$4730,8,0)</f>
        <v>#N/A</v>
      </c>
      <c r="P404" s="9" t="s">
        <v>44</v>
      </c>
      <c r="Q404" s="24">
        <v>2962760</v>
      </c>
      <c r="R404" s="11">
        <v>5290416</v>
      </c>
      <c r="S404" s="12"/>
      <c r="T404" s="12"/>
      <c r="U404" s="9"/>
      <c r="V404" s="12"/>
      <c r="W404" s="16">
        <v>1988301</v>
      </c>
      <c r="X404" s="9"/>
      <c r="Y404" s="17">
        <v>224216</v>
      </c>
      <c r="Z404" s="9"/>
      <c r="AA404" s="21">
        <v>67264.800000000003</v>
      </c>
      <c r="AB404" s="12"/>
      <c r="AC404" s="18">
        <v>156951.19999999998</v>
      </c>
      <c r="AD404" s="17">
        <v>67264.800000000003</v>
      </c>
      <c r="AE404" s="11" t="s">
        <v>53</v>
      </c>
      <c r="AF404" s="11">
        <v>0</v>
      </c>
      <c r="AG404" s="11">
        <v>0</v>
      </c>
      <c r="AH404" s="18">
        <v>156951.19999999998</v>
      </c>
      <c r="AI404" s="11">
        <v>0</v>
      </c>
      <c r="AJ404" s="16" t="s">
        <v>51</v>
      </c>
    </row>
    <row r="405" spans="1:36" x14ac:dyDescent="0.25">
      <c r="A405" s="9">
        <v>397</v>
      </c>
      <c r="B405" s="10"/>
      <c r="C405" s="9" t="s">
        <v>44</v>
      </c>
      <c r="D405" s="24">
        <v>2963025</v>
      </c>
      <c r="E405" s="31">
        <f>VLOOKUP(D405,[1]CRUCE!$AI$3:$AK$1048576,2,0)</f>
        <v>43185</v>
      </c>
      <c r="F405" s="31">
        <f>VLOOKUP(D405,'[2]DCMSALCIR (2)'!$F$3:$I$4708,4,0)</f>
        <v>43213</v>
      </c>
      <c r="G405" s="32">
        <f>VLOOKUP(D405,[1]CRUCE!$AI$3:$AK$1048576,3,0)</f>
        <v>102256</v>
      </c>
      <c r="H405" s="9"/>
      <c r="I405" s="9"/>
      <c r="J405" s="10"/>
      <c r="K405" s="9"/>
      <c r="L405" s="12">
        <f>VLOOKUP(D405,'[3]ANEXO TECNICO No. 2'!$D$17:$H$2717,5,0)</f>
        <v>71579.199999999997</v>
      </c>
      <c r="M405" s="9"/>
      <c r="N405" s="10"/>
      <c r="O405" s="12" t="e">
        <f>VLOOKUP(D405,[4]Hoja1!$E$66:$L$4730,8,0)</f>
        <v>#N/A</v>
      </c>
      <c r="P405" s="9" t="s">
        <v>44</v>
      </c>
      <c r="Q405" s="24">
        <v>2963025</v>
      </c>
      <c r="R405" s="11">
        <v>1863598</v>
      </c>
      <c r="S405" s="12"/>
      <c r="T405" s="12"/>
      <c r="U405" s="9"/>
      <c r="V405" s="12"/>
      <c r="W405" s="16">
        <v>1997334</v>
      </c>
      <c r="X405" s="9"/>
      <c r="Y405" s="17">
        <v>102256</v>
      </c>
      <c r="Z405" s="9"/>
      <c r="AA405" s="21">
        <v>30676.799999999999</v>
      </c>
      <c r="AB405" s="12"/>
      <c r="AC405" s="18">
        <v>71579.199999999997</v>
      </c>
      <c r="AD405" s="17">
        <v>30676.799999999999</v>
      </c>
      <c r="AE405" s="11" t="s">
        <v>53</v>
      </c>
      <c r="AF405" s="11">
        <v>0</v>
      </c>
      <c r="AG405" s="11">
        <v>0</v>
      </c>
      <c r="AH405" s="18">
        <v>71579.199999999997</v>
      </c>
      <c r="AI405" s="11">
        <v>0</v>
      </c>
      <c r="AJ405" s="16" t="s">
        <v>51</v>
      </c>
    </row>
    <row r="406" spans="1:36" x14ac:dyDescent="0.25">
      <c r="A406" s="9">
        <v>398</v>
      </c>
      <c r="B406" s="10"/>
      <c r="C406" s="9" t="s">
        <v>44</v>
      </c>
      <c r="D406" s="24">
        <v>2963229</v>
      </c>
      <c r="E406" s="31">
        <f>VLOOKUP(D406,[1]CRUCE!$AI$3:$AK$1048576,2,0)</f>
        <v>43186</v>
      </c>
      <c r="F406" s="31">
        <f>VLOOKUP(D406,'[2]DCMSALCIR (2)'!$F$3:$I$4708,4,0)</f>
        <v>43213</v>
      </c>
      <c r="G406" s="32">
        <f>VLOOKUP(D406,[1]CRUCE!$AI$3:$AK$1048576,3,0)</f>
        <v>343600</v>
      </c>
      <c r="H406" s="9"/>
      <c r="I406" s="9"/>
      <c r="J406" s="10"/>
      <c r="K406" s="9"/>
      <c r="L406" s="12">
        <f>VLOOKUP(D406,'[3]ANEXO TECNICO No. 2'!$D$17:$H$2717,5,0)</f>
        <v>240519.99999999997</v>
      </c>
      <c r="M406" s="9"/>
      <c r="N406" s="10"/>
      <c r="O406" s="12" t="e">
        <f>VLOOKUP(D406,[4]Hoja1!$E$66:$L$4730,8,0)</f>
        <v>#N/A</v>
      </c>
      <c r="P406" s="9" t="s">
        <v>44</v>
      </c>
      <c r="Q406" s="24">
        <v>2963229</v>
      </c>
      <c r="R406" s="11">
        <v>2611488</v>
      </c>
      <c r="S406" s="12"/>
      <c r="T406" s="12"/>
      <c r="U406" s="9"/>
      <c r="V406" s="12"/>
      <c r="W406" s="16">
        <v>1997445</v>
      </c>
      <c r="X406" s="9"/>
      <c r="Y406" s="17">
        <v>343600</v>
      </c>
      <c r="Z406" s="9"/>
      <c r="AA406" s="21">
        <v>103080</v>
      </c>
      <c r="AB406" s="12"/>
      <c r="AC406" s="18">
        <v>240519.99999999997</v>
      </c>
      <c r="AD406" s="17">
        <v>103080</v>
      </c>
      <c r="AE406" s="11" t="s">
        <v>53</v>
      </c>
      <c r="AF406" s="11">
        <v>0</v>
      </c>
      <c r="AG406" s="11">
        <v>0</v>
      </c>
      <c r="AH406" s="18">
        <v>240519.99999999997</v>
      </c>
      <c r="AI406" s="11">
        <v>0</v>
      </c>
      <c r="AJ406" s="16" t="s">
        <v>51</v>
      </c>
    </row>
    <row r="407" spans="1:36" x14ac:dyDescent="0.25">
      <c r="A407" s="9">
        <v>399</v>
      </c>
      <c r="B407" s="10"/>
      <c r="C407" s="9" t="s">
        <v>44</v>
      </c>
      <c r="D407" s="24">
        <v>2965046</v>
      </c>
      <c r="E407" s="31">
        <f>VLOOKUP(D407,[1]CRUCE!$AI$3:$AK$1048576,2,0)</f>
        <v>43187</v>
      </c>
      <c r="F407" s="31">
        <f>VLOOKUP(D407,'[2]DCMSALCIR (2)'!$F$3:$I$4708,4,0)</f>
        <v>43222</v>
      </c>
      <c r="G407" s="32">
        <f>VLOOKUP(D407,[1]CRUCE!$AI$3:$AK$1048576,3,0)</f>
        <v>182526</v>
      </c>
      <c r="H407" s="9"/>
      <c r="I407" s="9"/>
      <c r="J407" s="10"/>
      <c r="K407" s="9"/>
      <c r="L407" s="12">
        <f>VLOOKUP(D407,'[3]ANEXO TECNICO No. 2'!$D$17:$H$2717,5,0)</f>
        <v>127768.2</v>
      </c>
      <c r="M407" s="9"/>
      <c r="N407" s="10"/>
      <c r="O407" s="12" t="e">
        <f>VLOOKUP(D407,[4]Hoja1!$E$66:$L$4730,8,0)</f>
        <v>#N/A</v>
      </c>
      <c r="P407" s="9" t="s">
        <v>44</v>
      </c>
      <c r="Q407" s="24">
        <v>2965046</v>
      </c>
      <c r="R407" s="11">
        <v>1132290</v>
      </c>
      <c r="S407" s="12"/>
      <c r="T407" s="12"/>
      <c r="U407" s="9"/>
      <c r="V407" s="12"/>
      <c r="W407" s="16">
        <v>1998300</v>
      </c>
      <c r="X407" s="9"/>
      <c r="Y407" s="17">
        <v>182526</v>
      </c>
      <c r="Z407" s="9"/>
      <c r="AA407" s="21">
        <v>54757.799999999996</v>
      </c>
      <c r="AB407" s="12"/>
      <c r="AC407" s="18">
        <v>127768.2</v>
      </c>
      <c r="AD407" s="17">
        <v>54757.799999999996</v>
      </c>
      <c r="AE407" s="11" t="s">
        <v>53</v>
      </c>
      <c r="AF407" s="11">
        <v>0</v>
      </c>
      <c r="AG407" s="11">
        <v>0</v>
      </c>
      <c r="AH407" s="18">
        <v>127768.2</v>
      </c>
      <c r="AI407" s="11">
        <v>0</v>
      </c>
      <c r="AJ407" s="16" t="s">
        <v>51</v>
      </c>
    </row>
    <row r="408" spans="1:36" x14ac:dyDescent="0.25">
      <c r="A408" s="9">
        <v>400</v>
      </c>
      <c r="B408" s="10"/>
      <c r="C408" s="9" t="s">
        <v>44</v>
      </c>
      <c r="D408" s="24">
        <v>2964542</v>
      </c>
      <c r="E408" s="31">
        <f>VLOOKUP(D408,[1]CRUCE!$AI$3:$AK$1048576,2,0)</f>
        <v>43187</v>
      </c>
      <c r="F408" s="31">
        <f>VLOOKUP(D408,'[2]DCMSALCIR (2)'!$F$3:$I$4708,4,0)</f>
        <v>43199</v>
      </c>
      <c r="G408" s="32">
        <f>VLOOKUP(D408,[1]CRUCE!$AI$3:$AK$1048576,3,0)</f>
        <v>7668</v>
      </c>
      <c r="H408" s="9"/>
      <c r="I408" s="9"/>
      <c r="J408" s="10"/>
      <c r="K408" s="9"/>
      <c r="L408" s="12">
        <f>VLOOKUP(D408,'[3]ANEXO TECNICO No. 2'!$D$17:$H$2717,5,0)</f>
        <v>5367.5999999999995</v>
      </c>
      <c r="M408" s="9"/>
      <c r="N408" s="10"/>
      <c r="O408" s="12" t="e">
        <f>VLOOKUP(D408,[4]Hoja1!$E$66:$L$4730,8,0)</f>
        <v>#N/A</v>
      </c>
      <c r="P408" s="9" t="s">
        <v>44</v>
      </c>
      <c r="Q408" s="24">
        <v>2964542</v>
      </c>
      <c r="R408" s="11">
        <v>740332</v>
      </c>
      <c r="S408" s="12"/>
      <c r="T408" s="12"/>
      <c r="U408" s="9"/>
      <c r="V408" s="12"/>
      <c r="W408" s="16">
        <v>1977197</v>
      </c>
      <c r="X408" s="9"/>
      <c r="Y408" s="17">
        <v>7668</v>
      </c>
      <c r="Z408" s="9"/>
      <c r="AA408" s="21">
        <v>2300.4</v>
      </c>
      <c r="AB408" s="12"/>
      <c r="AC408" s="18">
        <v>5367.5999999999995</v>
      </c>
      <c r="AD408" s="17">
        <v>2300.4</v>
      </c>
      <c r="AE408" s="11" t="s">
        <v>53</v>
      </c>
      <c r="AF408" s="11">
        <v>0</v>
      </c>
      <c r="AG408" s="11">
        <v>0</v>
      </c>
      <c r="AH408" s="18">
        <v>5367.5999999999995</v>
      </c>
      <c r="AI408" s="11">
        <v>0</v>
      </c>
      <c r="AJ408" s="16" t="s">
        <v>51</v>
      </c>
    </row>
    <row r="409" spans="1:36" x14ac:dyDescent="0.25">
      <c r="A409" s="9">
        <v>401</v>
      </c>
      <c r="B409" s="10"/>
      <c r="C409" s="9" t="s">
        <v>44</v>
      </c>
      <c r="D409" s="24">
        <v>2964544</v>
      </c>
      <c r="E409" s="31">
        <f>VLOOKUP(D409,[1]CRUCE!$AI$3:$AK$1048576,2,0)</f>
        <v>43187</v>
      </c>
      <c r="F409" s="31">
        <f>VLOOKUP(D409,'[2]DCMSALCIR (2)'!$F$3:$I$4708,4,0)</f>
        <v>43199</v>
      </c>
      <c r="G409" s="32">
        <f>VLOOKUP(D409,[1]CRUCE!$AI$3:$AK$1048576,3,0)</f>
        <v>7668</v>
      </c>
      <c r="H409" s="9"/>
      <c r="I409" s="9"/>
      <c r="J409" s="10"/>
      <c r="K409" s="9"/>
      <c r="L409" s="12">
        <f>VLOOKUP(D409,'[3]ANEXO TECNICO No. 2'!$D$17:$H$2717,5,0)</f>
        <v>5367.5999999999995</v>
      </c>
      <c r="M409" s="9"/>
      <c r="N409" s="10"/>
      <c r="O409" s="12" t="e">
        <f>VLOOKUP(D409,[4]Hoja1!$E$66:$L$4730,8,0)</f>
        <v>#N/A</v>
      </c>
      <c r="P409" s="9" t="s">
        <v>44</v>
      </c>
      <c r="Q409" s="24">
        <v>2964544</v>
      </c>
      <c r="R409" s="11">
        <v>539988</v>
      </c>
      <c r="S409" s="12"/>
      <c r="T409" s="12"/>
      <c r="U409" s="9"/>
      <c r="V409" s="12"/>
      <c r="W409" s="16">
        <v>1978764</v>
      </c>
      <c r="X409" s="9"/>
      <c r="Y409" s="17">
        <v>7668</v>
      </c>
      <c r="Z409" s="9"/>
      <c r="AA409" s="21">
        <v>2300.4</v>
      </c>
      <c r="AB409" s="12"/>
      <c r="AC409" s="18">
        <v>5367.5999999999995</v>
      </c>
      <c r="AD409" s="17">
        <v>2300.4</v>
      </c>
      <c r="AE409" s="11" t="s">
        <v>53</v>
      </c>
      <c r="AF409" s="11">
        <v>0</v>
      </c>
      <c r="AG409" s="11">
        <v>0</v>
      </c>
      <c r="AH409" s="18">
        <v>5367.5999999999995</v>
      </c>
      <c r="AI409" s="11">
        <v>0</v>
      </c>
      <c r="AJ409" s="16" t="s">
        <v>51</v>
      </c>
    </row>
    <row r="410" spans="1:36" x14ac:dyDescent="0.25">
      <c r="A410" s="9">
        <v>402</v>
      </c>
      <c r="B410" s="10"/>
      <c r="C410" s="9" t="s">
        <v>44</v>
      </c>
      <c r="D410" s="24">
        <v>2965391</v>
      </c>
      <c r="E410" s="31">
        <f>VLOOKUP(D410,[1]CRUCE!$AI$3:$AK$1048576,2,0)</f>
        <v>43189</v>
      </c>
      <c r="F410" s="31">
        <f>VLOOKUP(D410,'[2]DCMSALCIR (2)'!$F$3:$I$4708,4,0)</f>
        <v>43199</v>
      </c>
      <c r="G410" s="32">
        <f>VLOOKUP(D410,[1]CRUCE!$AI$3:$AK$1048576,3,0)</f>
        <v>7668</v>
      </c>
      <c r="H410" s="9"/>
      <c r="I410" s="9"/>
      <c r="J410" s="10"/>
      <c r="K410" s="9"/>
      <c r="L410" s="12">
        <f>VLOOKUP(D410,'[3]ANEXO TECNICO No. 2'!$D$17:$H$2717,5,0)</f>
        <v>5367.5999999999995</v>
      </c>
      <c r="M410" s="9"/>
      <c r="N410" s="10"/>
      <c r="O410" s="12" t="e">
        <f>VLOOKUP(D410,[4]Hoja1!$E$66:$L$4730,8,0)</f>
        <v>#N/A</v>
      </c>
      <c r="P410" s="9" t="s">
        <v>44</v>
      </c>
      <c r="Q410" s="24">
        <v>2965391</v>
      </c>
      <c r="R410" s="11">
        <v>826292</v>
      </c>
      <c r="S410" s="12"/>
      <c r="T410" s="12"/>
      <c r="U410" s="9"/>
      <c r="V410" s="12"/>
      <c r="W410" s="16">
        <v>1978765</v>
      </c>
      <c r="X410" s="9"/>
      <c r="Y410" s="17">
        <v>7668</v>
      </c>
      <c r="Z410" s="9"/>
      <c r="AA410" s="21">
        <v>2300.4</v>
      </c>
      <c r="AB410" s="12"/>
      <c r="AC410" s="18">
        <v>5367.5999999999995</v>
      </c>
      <c r="AD410" s="17">
        <v>2300.4</v>
      </c>
      <c r="AE410" s="11" t="s">
        <v>53</v>
      </c>
      <c r="AF410" s="11">
        <v>0</v>
      </c>
      <c r="AG410" s="11">
        <v>0</v>
      </c>
      <c r="AH410" s="18">
        <v>5367.5999999999995</v>
      </c>
      <c r="AI410" s="11">
        <v>0</v>
      </c>
      <c r="AJ410" s="16" t="s">
        <v>51</v>
      </c>
    </row>
    <row r="411" spans="1:36" x14ac:dyDescent="0.25">
      <c r="A411" s="9">
        <v>403</v>
      </c>
      <c r="B411" s="10"/>
      <c r="C411" s="9" t="s">
        <v>44</v>
      </c>
      <c r="D411" s="24">
        <v>2965586</v>
      </c>
      <c r="E411" s="31">
        <f>VLOOKUP(D411,[1]CRUCE!$AI$3:$AK$1048576,2,0)</f>
        <v>43190</v>
      </c>
      <c r="F411" s="31">
        <f>VLOOKUP(D411,'[2]DCMSALCIR (2)'!$F$3:$I$4708,4,0)</f>
        <v>43199</v>
      </c>
      <c r="G411" s="32">
        <f>VLOOKUP(D411,[1]CRUCE!$AI$3:$AK$1048576,3,0)</f>
        <v>7668</v>
      </c>
      <c r="H411" s="9"/>
      <c r="I411" s="9"/>
      <c r="J411" s="10"/>
      <c r="K411" s="9"/>
      <c r="L411" s="12">
        <f>VLOOKUP(D411,'[3]ANEXO TECNICO No. 2'!$D$17:$H$2717,5,0)</f>
        <v>5367.5999999999995</v>
      </c>
      <c r="M411" s="9"/>
      <c r="N411" s="10"/>
      <c r="O411" s="12" t="e">
        <f>VLOOKUP(D411,[4]Hoja1!$E$66:$L$4730,8,0)</f>
        <v>#N/A</v>
      </c>
      <c r="P411" s="9" t="s">
        <v>44</v>
      </c>
      <c r="Q411" s="24">
        <v>2965586</v>
      </c>
      <c r="R411" s="11">
        <v>1294049</v>
      </c>
      <c r="S411" s="12"/>
      <c r="T411" s="12"/>
      <c r="U411" s="9"/>
      <c r="V411" s="12"/>
      <c r="W411" s="16">
        <v>1977199</v>
      </c>
      <c r="X411" s="9"/>
      <c r="Y411" s="17">
        <v>7668</v>
      </c>
      <c r="Z411" s="9"/>
      <c r="AA411" s="21">
        <v>2300.4</v>
      </c>
      <c r="AB411" s="12"/>
      <c r="AC411" s="18">
        <v>5367.5999999999995</v>
      </c>
      <c r="AD411" s="17">
        <v>2300.4</v>
      </c>
      <c r="AE411" s="11" t="s">
        <v>53</v>
      </c>
      <c r="AF411" s="11">
        <v>0</v>
      </c>
      <c r="AG411" s="11">
        <v>0</v>
      </c>
      <c r="AH411" s="18">
        <v>5367.5999999999995</v>
      </c>
      <c r="AI411" s="11">
        <v>0</v>
      </c>
      <c r="AJ411" s="16" t="s">
        <v>51</v>
      </c>
    </row>
    <row r="412" spans="1:36" x14ac:dyDescent="0.25">
      <c r="A412" s="9">
        <v>404</v>
      </c>
      <c r="B412" s="10"/>
      <c r="C412" s="9" t="s">
        <v>44</v>
      </c>
      <c r="D412" s="24">
        <v>2965990</v>
      </c>
      <c r="E412" s="31">
        <f>VLOOKUP(D412,[1]CRUCE!$AI$3:$AK$1048576,2,0)</f>
        <v>43192</v>
      </c>
      <c r="F412" s="31">
        <f>VLOOKUP(D412,'[2]DCMSALCIR (2)'!$F$3:$I$4708,4,0)</f>
        <v>43199</v>
      </c>
      <c r="G412" s="32">
        <f>VLOOKUP(D412,[1]CRUCE!$AI$3:$AK$1048576,3,0)</f>
        <v>153771</v>
      </c>
      <c r="H412" s="9"/>
      <c r="I412" s="9"/>
      <c r="J412" s="10"/>
      <c r="K412" s="9"/>
      <c r="L412" s="12">
        <f>VLOOKUP(D412,'[3]ANEXO TECNICO No. 2'!$D$17:$H$2717,5,0)</f>
        <v>107639.7</v>
      </c>
      <c r="M412" s="9"/>
      <c r="N412" s="10"/>
      <c r="O412" s="12" t="e">
        <f>VLOOKUP(D412,[4]Hoja1!$E$66:$L$4730,8,0)</f>
        <v>#N/A</v>
      </c>
      <c r="P412" s="9" t="s">
        <v>44</v>
      </c>
      <c r="Q412" s="24">
        <v>2965990</v>
      </c>
      <c r="R412" s="11">
        <v>1525933</v>
      </c>
      <c r="S412" s="12"/>
      <c r="T412" s="12"/>
      <c r="U412" s="9"/>
      <c r="V412" s="12"/>
      <c r="W412" s="16">
        <v>1985679</v>
      </c>
      <c r="X412" s="9"/>
      <c r="Y412" s="17">
        <v>153771</v>
      </c>
      <c r="Z412" s="9"/>
      <c r="AA412" s="21">
        <v>46131.299999999996</v>
      </c>
      <c r="AB412" s="12"/>
      <c r="AC412" s="18">
        <v>107639.7</v>
      </c>
      <c r="AD412" s="17">
        <v>46131.299999999996</v>
      </c>
      <c r="AE412" s="11" t="s">
        <v>53</v>
      </c>
      <c r="AF412" s="11">
        <v>0</v>
      </c>
      <c r="AG412" s="11">
        <v>0</v>
      </c>
      <c r="AH412" s="18">
        <v>107639.7</v>
      </c>
      <c r="AI412" s="11">
        <v>0</v>
      </c>
      <c r="AJ412" s="16" t="s">
        <v>51</v>
      </c>
    </row>
    <row r="413" spans="1:36" x14ac:dyDescent="0.25">
      <c r="A413" s="9">
        <v>405</v>
      </c>
      <c r="B413" s="10"/>
      <c r="C413" s="9" t="s">
        <v>44</v>
      </c>
      <c r="D413" s="24">
        <v>2966191</v>
      </c>
      <c r="E413" s="31">
        <f>VLOOKUP(D413,[1]CRUCE!$AI$3:$AK$1048576,2,0)</f>
        <v>43192</v>
      </c>
      <c r="F413" s="31">
        <f>VLOOKUP(D413,'[2]DCMSALCIR (2)'!$F$3:$I$4708,4,0)</f>
        <v>43199</v>
      </c>
      <c r="G413" s="32">
        <f>VLOOKUP(D413,[1]CRUCE!$AI$3:$AK$1048576,3,0)</f>
        <v>7668</v>
      </c>
      <c r="H413" s="9"/>
      <c r="I413" s="9"/>
      <c r="J413" s="10"/>
      <c r="K413" s="9"/>
      <c r="L413" s="12">
        <f>VLOOKUP(D413,'[3]ANEXO TECNICO No. 2'!$D$17:$H$2717,5,0)</f>
        <v>5367.5999999999995</v>
      </c>
      <c r="M413" s="9"/>
      <c r="N413" s="10"/>
      <c r="O413" s="12" t="e">
        <f>VLOOKUP(D413,[4]Hoja1!$E$66:$L$4730,8,0)</f>
        <v>#N/A</v>
      </c>
      <c r="P413" s="9" t="s">
        <v>44</v>
      </c>
      <c r="Q413" s="24">
        <v>2966191</v>
      </c>
      <c r="R413" s="11">
        <v>888507</v>
      </c>
      <c r="S413" s="12"/>
      <c r="T413" s="12"/>
      <c r="U413" s="9"/>
      <c r="V413" s="12"/>
      <c r="W413" s="16">
        <v>1978761</v>
      </c>
      <c r="X413" s="9"/>
      <c r="Y413" s="17">
        <v>7668</v>
      </c>
      <c r="Z413" s="9"/>
      <c r="AA413" s="21">
        <v>2300.4</v>
      </c>
      <c r="AB413" s="12"/>
      <c r="AC413" s="18">
        <v>5367.5999999999995</v>
      </c>
      <c r="AD413" s="17">
        <v>2300.4</v>
      </c>
      <c r="AE413" s="11" t="s">
        <v>53</v>
      </c>
      <c r="AF413" s="11">
        <v>0</v>
      </c>
      <c r="AG413" s="11">
        <v>0</v>
      </c>
      <c r="AH413" s="18">
        <v>5367.5999999999995</v>
      </c>
      <c r="AI413" s="11">
        <v>0</v>
      </c>
      <c r="AJ413" s="16" t="s">
        <v>51</v>
      </c>
    </row>
    <row r="414" spans="1:36" x14ac:dyDescent="0.25">
      <c r="A414" s="9">
        <v>406</v>
      </c>
      <c r="B414" s="10"/>
      <c r="C414" s="9" t="s">
        <v>44</v>
      </c>
      <c r="D414" s="24">
        <v>2966699</v>
      </c>
      <c r="E414" s="31">
        <f>VLOOKUP(D414,[1]CRUCE!$AI$3:$AK$1048576,2,0)</f>
        <v>43193</v>
      </c>
      <c r="F414" s="31">
        <f>VLOOKUP(D414,'[2]DCMSALCIR (2)'!$F$3:$I$4708,4,0)</f>
        <v>43199</v>
      </c>
      <c r="G414" s="32">
        <f>VLOOKUP(D414,[1]CRUCE!$AI$3:$AK$1048576,3,0)</f>
        <v>103162</v>
      </c>
      <c r="H414" s="9"/>
      <c r="I414" s="9"/>
      <c r="J414" s="10"/>
      <c r="K414" s="9"/>
      <c r="L414" s="12">
        <f>VLOOKUP(D414,'[3]ANEXO TECNICO No. 2'!$D$17:$H$2717,5,0)</f>
        <v>72213.399999999994</v>
      </c>
      <c r="M414" s="9"/>
      <c r="N414" s="10"/>
      <c r="O414" s="12" t="e">
        <f>VLOOKUP(D414,[4]Hoja1!$E$66:$L$4730,8,0)</f>
        <v>#N/A</v>
      </c>
      <c r="P414" s="9" t="s">
        <v>44</v>
      </c>
      <c r="Q414" s="24">
        <v>2966699</v>
      </c>
      <c r="R414" s="11">
        <v>897058</v>
      </c>
      <c r="S414" s="12"/>
      <c r="T414" s="12"/>
      <c r="U414" s="9"/>
      <c r="V414" s="12"/>
      <c r="W414" s="16">
        <v>1974876</v>
      </c>
      <c r="X414" s="9"/>
      <c r="Y414" s="17">
        <v>103162</v>
      </c>
      <c r="Z414" s="9"/>
      <c r="AA414" s="21">
        <v>30948.6</v>
      </c>
      <c r="AB414" s="12"/>
      <c r="AC414" s="18">
        <v>72213.399999999994</v>
      </c>
      <c r="AD414" s="17">
        <v>30948.6</v>
      </c>
      <c r="AE414" s="11" t="s">
        <v>53</v>
      </c>
      <c r="AF414" s="11">
        <v>0</v>
      </c>
      <c r="AG414" s="11">
        <v>0</v>
      </c>
      <c r="AH414" s="18">
        <v>72213.399999999994</v>
      </c>
      <c r="AI414" s="11">
        <v>0</v>
      </c>
      <c r="AJ414" s="16" t="s">
        <v>51</v>
      </c>
    </row>
    <row r="415" spans="1:36" x14ac:dyDescent="0.25">
      <c r="A415" s="9">
        <v>407</v>
      </c>
      <c r="B415" s="10"/>
      <c r="C415" s="9" t="s">
        <v>44</v>
      </c>
      <c r="D415" s="24">
        <v>2966995</v>
      </c>
      <c r="E415" s="31">
        <f>VLOOKUP(D415,[1]CRUCE!$AI$3:$AK$1048576,2,0)</f>
        <v>43194</v>
      </c>
      <c r="F415" s="31">
        <f>VLOOKUP(D415,'[2]DCMSALCIR (2)'!$F$3:$I$4708,4,0)</f>
        <v>43229</v>
      </c>
      <c r="G415" s="32">
        <f>VLOOKUP(D415,[1]CRUCE!$AI$3:$AK$1048576,3,0)</f>
        <v>240068</v>
      </c>
      <c r="H415" s="9"/>
      <c r="I415" s="9"/>
      <c r="J415" s="10"/>
      <c r="K415" s="9"/>
      <c r="L415" s="12">
        <f>VLOOKUP(D415,'[3]ANEXO TECNICO No. 2'!$D$17:$H$2717,5,0)</f>
        <v>168047.59999999998</v>
      </c>
      <c r="M415" s="9"/>
      <c r="N415" s="10"/>
      <c r="O415" s="12" t="e">
        <f>VLOOKUP(D415,[4]Hoja1!$E$66:$L$4730,8,0)</f>
        <v>#N/A</v>
      </c>
      <c r="P415" s="9" t="s">
        <v>44</v>
      </c>
      <c r="Q415" s="24">
        <v>2966995</v>
      </c>
      <c r="R415" s="11">
        <v>11040960</v>
      </c>
      <c r="S415" s="12"/>
      <c r="T415" s="12"/>
      <c r="U415" s="9"/>
      <c r="V415" s="12"/>
      <c r="W415" s="16">
        <v>2003777</v>
      </c>
      <c r="X415" s="9"/>
      <c r="Y415" s="17">
        <v>240068</v>
      </c>
      <c r="Z415" s="9"/>
      <c r="AA415" s="21">
        <v>72020.399999999994</v>
      </c>
      <c r="AB415" s="12"/>
      <c r="AC415" s="18">
        <v>168047.59999999998</v>
      </c>
      <c r="AD415" s="17">
        <v>72020.399999999994</v>
      </c>
      <c r="AE415" s="11" t="s">
        <v>53</v>
      </c>
      <c r="AF415" s="11">
        <v>0</v>
      </c>
      <c r="AG415" s="11">
        <v>0</v>
      </c>
      <c r="AH415" s="18">
        <v>168047.59999999998</v>
      </c>
      <c r="AI415" s="11">
        <v>0</v>
      </c>
      <c r="AJ415" s="16" t="s">
        <v>51</v>
      </c>
    </row>
    <row r="416" spans="1:36" x14ac:dyDescent="0.25">
      <c r="A416" s="9">
        <v>408</v>
      </c>
      <c r="B416" s="10"/>
      <c r="C416" s="9" t="s">
        <v>44</v>
      </c>
      <c r="D416" s="24">
        <v>2966907</v>
      </c>
      <c r="E416" s="31">
        <f>VLOOKUP(D416,[1]CRUCE!$AI$3:$AK$1048576,2,0)</f>
        <v>43194</v>
      </c>
      <c r="F416" s="31">
        <f>VLOOKUP(D416,'[2]DCMSALCIR (2)'!$F$3:$I$4708,4,0)</f>
        <v>43241</v>
      </c>
      <c r="G416" s="32">
        <f>VLOOKUP(D416,[1]CRUCE!$AI$3:$AK$1048576,3,0)</f>
        <v>182456</v>
      </c>
      <c r="H416" s="9"/>
      <c r="I416" s="9"/>
      <c r="J416" s="10"/>
      <c r="K416" s="9"/>
      <c r="L416" s="12">
        <f>VLOOKUP(D416,'[3]ANEXO TECNICO No. 2'!$D$17:$H$2717,5,0)</f>
        <v>127719.2</v>
      </c>
      <c r="M416" s="9"/>
      <c r="N416" s="10"/>
      <c r="O416" s="12" t="e">
        <f>VLOOKUP(D416,[4]Hoja1!$E$66:$L$4730,8,0)</f>
        <v>#N/A</v>
      </c>
      <c r="P416" s="9" t="s">
        <v>44</v>
      </c>
      <c r="Q416" s="24">
        <v>2966907</v>
      </c>
      <c r="R416" s="11">
        <v>2474035</v>
      </c>
      <c r="S416" s="12"/>
      <c r="T416" s="12"/>
      <c r="U416" s="9"/>
      <c r="V416" s="12"/>
      <c r="W416" s="16">
        <v>2012855</v>
      </c>
      <c r="X416" s="9"/>
      <c r="Y416" s="17">
        <v>182456</v>
      </c>
      <c r="Z416" s="9"/>
      <c r="AA416" s="21">
        <v>54736.799999999996</v>
      </c>
      <c r="AB416" s="12"/>
      <c r="AC416" s="18">
        <v>127719.2</v>
      </c>
      <c r="AD416" s="17">
        <v>54736.799999999996</v>
      </c>
      <c r="AE416" s="11" t="s">
        <v>53</v>
      </c>
      <c r="AF416" s="11">
        <v>0</v>
      </c>
      <c r="AG416" s="11">
        <v>0</v>
      </c>
      <c r="AH416" s="18">
        <v>127719.2</v>
      </c>
      <c r="AI416" s="11">
        <v>0</v>
      </c>
      <c r="AJ416" s="16" t="s">
        <v>51</v>
      </c>
    </row>
    <row r="417" spans="1:36" x14ac:dyDescent="0.25">
      <c r="A417" s="9">
        <v>409</v>
      </c>
      <c r="B417" s="10"/>
      <c r="C417" s="9" t="s">
        <v>44</v>
      </c>
      <c r="D417" s="24">
        <v>2967824</v>
      </c>
      <c r="E417" s="31">
        <f>VLOOKUP(D417,[1]CRUCE!$AI$3:$AK$1048576,2,0)</f>
        <v>43195</v>
      </c>
      <c r="F417" s="31">
        <f>VLOOKUP(D417,'[2]DCMSALCIR (2)'!$F$3:$I$4708,4,0)</f>
        <v>43256</v>
      </c>
      <c r="G417" s="32">
        <f>VLOOKUP(D417,[1]CRUCE!$AI$3:$AK$1048576,3,0)</f>
        <v>106217</v>
      </c>
      <c r="H417" s="9"/>
      <c r="I417" s="9"/>
      <c r="J417" s="10"/>
      <c r="K417" s="9"/>
      <c r="L417" s="12">
        <f>VLOOKUP(D417,'[3]ANEXO TECNICO No. 2'!$D$17:$H$2717,5,0)</f>
        <v>74351.899999999994</v>
      </c>
      <c r="M417" s="9"/>
      <c r="N417" s="10"/>
      <c r="O417" s="12" t="e">
        <f>VLOOKUP(D417,[4]Hoja1!$E$66:$L$4730,8,0)</f>
        <v>#N/A</v>
      </c>
      <c r="P417" s="9" t="s">
        <v>44</v>
      </c>
      <c r="Q417" s="24">
        <v>2967824</v>
      </c>
      <c r="R417" s="11">
        <v>1449521</v>
      </c>
      <c r="S417" s="12"/>
      <c r="T417" s="12"/>
      <c r="U417" s="9"/>
      <c r="V417" s="12"/>
      <c r="W417" s="16">
        <v>2025146</v>
      </c>
      <c r="X417" s="9"/>
      <c r="Y417" s="17">
        <v>106217</v>
      </c>
      <c r="Z417" s="9"/>
      <c r="AA417" s="21">
        <v>31865.1</v>
      </c>
      <c r="AB417" s="12"/>
      <c r="AC417" s="18">
        <v>74351.899999999994</v>
      </c>
      <c r="AD417" s="17">
        <v>31865.1</v>
      </c>
      <c r="AE417" s="11" t="s">
        <v>53</v>
      </c>
      <c r="AF417" s="11">
        <v>0</v>
      </c>
      <c r="AG417" s="11">
        <v>0</v>
      </c>
      <c r="AH417" s="18">
        <v>74351.899999999994</v>
      </c>
      <c r="AI417" s="11">
        <v>0</v>
      </c>
      <c r="AJ417" s="16" t="s">
        <v>51</v>
      </c>
    </row>
    <row r="418" spans="1:36" x14ac:dyDescent="0.25">
      <c r="A418" s="9">
        <v>410</v>
      </c>
      <c r="B418" s="10"/>
      <c r="C418" s="9" t="s">
        <v>44</v>
      </c>
      <c r="D418" s="24">
        <v>2968054</v>
      </c>
      <c r="E418" s="31">
        <f>VLOOKUP(D418,[1]CRUCE!$AI$3:$AK$1048576,2,0)</f>
        <v>43195</v>
      </c>
      <c r="F418" s="31">
        <f>VLOOKUP(D418,'[2]DCMSALCIR (2)'!$F$3:$I$4708,4,0)</f>
        <v>43241</v>
      </c>
      <c r="G418" s="32">
        <f>VLOOKUP(D418,[1]CRUCE!$AI$3:$AK$1048576,3,0)</f>
        <v>21554</v>
      </c>
      <c r="H418" s="9"/>
      <c r="I418" s="9"/>
      <c r="J418" s="10"/>
      <c r="K418" s="9"/>
      <c r="L418" s="12">
        <f>VLOOKUP(D418,'[3]ANEXO TECNICO No. 2'!$D$17:$H$2717,5,0)</f>
        <v>15087.8</v>
      </c>
      <c r="M418" s="9"/>
      <c r="N418" s="10"/>
      <c r="O418" s="12" t="e">
        <f>VLOOKUP(D418,[4]Hoja1!$E$66:$L$4730,8,0)</f>
        <v>#N/A</v>
      </c>
      <c r="P418" s="9" t="s">
        <v>44</v>
      </c>
      <c r="Q418" s="24">
        <v>2968054</v>
      </c>
      <c r="R418" s="11">
        <v>2819791</v>
      </c>
      <c r="S418" s="12"/>
      <c r="T418" s="12"/>
      <c r="U418" s="9"/>
      <c r="V418" s="12"/>
      <c r="W418" s="16">
        <v>2012859</v>
      </c>
      <c r="X418" s="9"/>
      <c r="Y418" s="17">
        <v>21554</v>
      </c>
      <c r="Z418" s="9"/>
      <c r="AA418" s="21">
        <v>6466.2</v>
      </c>
      <c r="AB418" s="12"/>
      <c r="AC418" s="18">
        <v>15087.8</v>
      </c>
      <c r="AD418" s="17">
        <v>6466.2</v>
      </c>
      <c r="AE418" s="11" t="s">
        <v>53</v>
      </c>
      <c r="AF418" s="11">
        <v>0</v>
      </c>
      <c r="AG418" s="11">
        <v>0</v>
      </c>
      <c r="AH418" s="18">
        <v>15087.8</v>
      </c>
      <c r="AI418" s="11">
        <v>0</v>
      </c>
      <c r="AJ418" s="16" t="s">
        <v>51</v>
      </c>
    </row>
    <row r="419" spans="1:36" x14ac:dyDescent="0.25">
      <c r="A419" s="9">
        <v>411</v>
      </c>
      <c r="B419" s="10"/>
      <c r="C419" s="9" t="s">
        <v>44</v>
      </c>
      <c r="D419" s="24">
        <v>2968379</v>
      </c>
      <c r="E419" s="31">
        <f>VLOOKUP(D419,[1]CRUCE!$AI$3:$AK$1048576,2,0)</f>
        <v>43195</v>
      </c>
      <c r="F419" s="31">
        <f>VLOOKUP(D419,'[2]DCMSALCIR (2)'!$F$3:$I$4708,4,0)</f>
        <v>43200</v>
      </c>
      <c r="G419" s="32">
        <f>VLOOKUP(D419,[1]CRUCE!$AI$3:$AK$1048576,3,0)</f>
        <v>7668</v>
      </c>
      <c r="H419" s="9"/>
      <c r="I419" s="9"/>
      <c r="J419" s="10"/>
      <c r="K419" s="9"/>
      <c r="L419" s="12">
        <f>VLOOKUP(D419,'[3]ANEXO TECNICO No. 2'!$D$17:$H$2717,5,0)</f>
        <v>5367.5999999999995</v>
      </c>
      <c r="M419" s="9"/>
      <c r="N419" s="10"/>
      <c r="O419" s="12" t="e">
        <f>VLOOKUP(D419,[4]Hoja1!$E$66:$L$4730,8,0)</f>
        <v>#N/A</v>
      </c>
      <c r="P419" s="9" t="s">
        <v>44</v>
      </c>
      <c r="Q419" s="24">
        <v>2968379</v>
      </c>
      <c r="R419" s="11">
        <v>1030578</v>
      </c>
      <c r="S419" s="12"/>
      <c r="T419" s="12"/>
      <c r="U419" s="9"/>
      <c r="V419" s="12"/>
      <c r="W419" s="16">
        <v>1977203</v>
      </c>
      <c r="X419" s="9"/>
      <c r="Y419" s="17">
        <v>7668</v>
      </c>
      <c r="Z419" s="9"/>
      <c r="AA419" s="21">
        <v>2300.4</v>
      </c>
      <c r="AB419" s="12"/>
      <c r="AC419" s="18">
        <v>5367.5999999999995</v>
      </c>
      <c r="AD419" s="17">
        <v>2300.4</v>
      </c>
      <c r="AE419" s="11" t="s">
        <v>53</v>
      </c>
      <c r="AF419" s="11">
        <v>0</v>
      </c>
      <c r="AG419" s="11">
        <v>0</v>
      </c>
      <c r="AH419" s="18">
        <v>5367.5999999999995</v>
      </c>
      <c r="AI419" s="11">
        <v>0</v>
      </c>
      <c r="AJ419" s="16" t="s">
        <v>51</v>
      </c>
    </row>
    <row r="420" spans="1:36" x14ac:dyDescent="0.25">
      <c r="A420" s="9">
        <v>412</v>
      </c>
      <c r="B420" s="10"/>
      <c r="C420" s="9" t="s">
        <v>44</v>
      </c>
      <c r="D420" s="24">
        <v>2969113</v>
      </c>
      <c r="E420" s="31">
        <f>VLOOKUP(D420,[1]CRUCE!$AI$3:$AK$1048576,2,0)</f>
        <v>43197</v>
      </c>
      <c r="F420" s="31">
        <f>VLOOKUP(D420,'[2]DCMSALCIR (2)'!$F$3:$I$4708,4,0)</f>
        <v>43200</v>
      </c>
      <c r="G420" s="32">
        <f>VLOOKUP(D420,[1]CRUCE!$AI$3:$AK$1048576,3,0)</f>
        <v>7668</v>
      </c>
      <c r="H420" s="9"/>
      <c r="I420" s="9"/>
      <c r="J420" s="10"/>
      <c r="K420" s="9"/>
      <c r="L420" s="12">
        <f>VLOOKUP(D420,'[3]ANEXO TECNICO No. 2'!$D$17:$H$2717,5,0)</f>
        <v>5367.5999999999995</v>
      </c>
      <c r="M420" s="9"/>
      <c r="N420" s="10"/>
      <c r="O420" s="12" t="e">
        <f>VLOOKUP(D420,[4]Hoja1!$E$66:$L$4730,8,0)</f>
        <v>#N/A</v>
      </c>
      <c r="P420" s="9" t="s">
        <v>44</v>
      </c>
      <c r="Q420" s="24">
        <v>2969113</v>
      </c>
      <c r="R420" s="11">
        <v>505184</v>
      </c>
      <c r="S420" s="12"/>
      <c r="T420" s="12"/>
      <c r="U420" s="9"/>
      <c r="V420" s="12"/>
      <c r="W420" s="16">
        <v>1978768</v>
      </c>
      <c r="X420" s="9"/>
      <c r="Y420" s="17">
        <v>7668</v>
      </c>
      <c r="Z420" s="9"/>
      <c r="AA420" s="21">
        <v>2300.4</v>
      </c>
      <c r="AB420" s="12"/>
      <c r="AC420" s="18">
        <v>5367.5999999999995</v>
      </c>
      <c r="AD420" s="17">
        <v>2300.4</v>
      </c>
      <c r="AE420" s="11" t="s">
        <v>53</v>
      </c>
      <c r="AF420" s="11">
        <v>0</v>
      </c>
      <c r="AG420" s="11">
        <v>0</v>
      </c>
      <c r="AH420" s="18">
        <v>5367.5999999999995</v>
      </c>
      <c r="AI420" s="11">
        <v>0</v>
      </c>
      <c r="AJ420" s="16" t="s">
        <v>51</v>
      </c>
    </row>
    <row r="421" spans="1:36" x14ac:dyDescent="0.25">
      <c r="A421" s="9">
        <v>413</v>
      </c>
      <c r="B421" s="10"/>
      <c r="C421" s="9" t="s">
        <v>44</v>
      </c>
      <c r="D421" s="24">
        <v>2969484</v>
      </c>
      <c r="E421" s="31">
        <f>VLOOKUP(D421,[1]CRUCE!$AI$3:$AK$1048576,2,0)</f>
        <v>43199</v>
      </c>
      <c r="F421" s="31">
        <f>VLOOKUP(D421,'[2]DCMSALCIR (2)'!$F$3:$I$4708,4,0)</f>
        <v>43201</v>
      </c>
      <c r="G421" s="32">
        <f>VLOOKUP(D421,[1]CRUCE!$AI$3:$AK$1048576,3,0)</f>
        <v>7668</v>
      </c>
      <c r="H421" s="9"/>
      <c r="I421" s="9"/>
      <c r="J421" s="10"/>
      <c r="K421" s="9"/>
      <c r="L421" s="12">
        <f>VLOOKUP(D421,'[3]ANEXO TECNICO No. 2'!$D$17:$H$2717,5,0)</f>
        <v>5367.5999999999995</v>
      </c>
      <c r="M421" s="9"/>
      <c r="N421" s="10"/>
      <c r="O421" s="12" t="e">
        <f>VLOOKUP(D421,[4]Hoja1!$E$66:$L$4730,8,0)</f>
        <v>#N/A</v>
      </c>
      <c r="P421" s="9" t="s">
        <v>44</v>
      </c>
      <c r="Q421" s="24">
        <v>2969484</v>
      </c>
      <c r="R421" s="11">
        <v>743328</v>
      </c>
      <c r="S421" s="12"/>
      <c r="T421" s="12"/>
      <c r="U421" s="9"/>
      <c r="V421" s="12"/>
      <c r="W421" s="16">
        <v>1980119</v>
      </c>
      <c r="X421" s="9"/>
      <c r="Y421" s="17">
        <v>7668</v>
      </c>
      <c r="Z421" s="9"/>
      <c r="AA421" s="21">
        <v>2300.4</v>
      </c>
      <c r="AB421" s="12"/>
      <c r="AC421" s="18">
        <v>5367.5999999999995</v>
      </c>
      <c r="AD421" s="17">
        <v>2300.4</v>
      </c>
      <c r="AE421" s="11" t="s">
        <v>53</v>
      </c>
      <c r="AF421" s="11">
        <v>0</v>
      </c>
      <c r="AG421" s="11">
        <v>0</v>
      </c>
      <c r="AH421" s="18">
        <v>5367.5999999999995</v>
      </c>
      <c r="AI421" s="11">
        <v>0</v>
      </c>
      <c r="AJ421" s="16" t="s">
        <v>51</v>
      </c>
    </row>
    <row r="422" spans="1:36" x14ac:dyDescent="0.25">
      <c r="A422" s="9">
        <v>414</v>
      </c>
      <c r="B422" s="10"/>
      <c r="C422" s="9" t="s">
        <v>44</v>
      </c>
      <c r="D422" s="24">
        <v>2969531</v>
      </c>
      <c r="E422" s="31">
        <f>VLOOKUP(D422,[1]CRUCE!$AI$3:$AK$1048576,2,0)</f>
        <v>43199</v>
      </c>
      <c r="F422" s="31">
        <f>VLOOKUP(D422,'[2]DCMSALCIR (2)'!$F$3:$I$4708,4,0)</f>
        <v>43201</v>
      </c>
      <c r="G422" s="32">
        <f>VLOOKUP(D422,[1]CRUCE!$AI$3:$AK$1048576,3,0)</f>
        <v>7668</v>
      </c>
      <c r="H422" s="9"/>
      <c r="I422" s="9"/>
      <c r="J422" s="10"/>
      <c r="K422" s="9"/>
      <c r="L422" s="12">
        <f>VLOOKUP(D422,'[3]ANEXO TECNICO No. 2'!$D$17:$H$2717,5,0)</f>
        <v>5367.5999999999995</v>
      </c>
      <c r="M422" s="9"/>
      <c r="N422" s="10"/>
      <c r="O422" s="12" t="e">
        <f>VLOOKUP(D422,[4]Hoja1!$E$66:$L$4730,8,0)</f>
        <v>#N/A</v>
      </c>
      <c r="P422" s="9" t="s">
        <v>44</v>
      </c>
      <c r="Q422" s="24">
        <v>2969531</v>
      </c>
      <c r="R422" s="11">
        <v>584111</v>
      </c>
      <c r="S422" s="12"/>
      <c r="T422" s="12"/>
      <c r="U422" s="9"/>
      <c r="V422" s="12"/>
      <c r="W422" s="16">
        <v>1979982</v>
      </c>
      <c r="X422" s="9"/>
      <c r="Y422" s="17">
        <v>7668</v>
      </c>
      <c r="Z422" s="9"/>
      <c r="AA422" s="21">
        <v>2300.4</v>
      </c>
      <c r="AB422" s="12"/>
      <c r="AC422" s="18">
        <v>5367.5999999999995</v>
      </c>
      <c r="AD422" s="17">
        <v>2300.4</v>
      </c>
      <c r="AE422" s="11" t="s">
        <v>53</v>
      </c>
      <c r="AF422" s="11">
        <v>0</v>
      </c>
      <c r="AG422" s="11">
        <v>0</v>
      </c>
      <c r="AH422" s="18">
        <v>5367.5999999999995</v>
      </c>
      <c r="AI422" s="11">
        <v>0</v>
      </c>
      <c r="AJ422" s="16" t="s">
        <v>51</v>
      </c>
    </row>
    <row r="423" spans="1:36" x14ac:dyDescent="0.25">
      <c r="A423" s="9">
        <v>415</v>
      </c>
      <c r="B423" s="10"/>
      <c r="C423" s="9" t="s">
        <v>44</v>
      </c>
      <c r="D423" s="24">
        <v>2969964</v>
      </c>
      <c r="E423" s="31">
        <f>VLOOKUP(D423,[1]CRUCE!$AI$3:$AK$1048576,2,0)</f>
        <v>43199</v>
      </c>
      <c r="F423" s="31">
        <f>VLOOKUP(D423,'[2]DCMSALCIR (2)'!$F$3:$I$4708,4,0)</f>
        <v>43243</v>
      </c>
      <c r="G423" s="32">
        <f>VLOOKUP(D423,[1]CRUCE!$AI$3:$AK$1048576,3,0)</f>
        <v>5826</v>
      </c>
      <c r="H423" s="9"/>
      <c r="I423" s="9"/>
      <c r="J423" s="10"/>
      <c r="K423" s="9"/>
      <c r="L423" s="12">
        <f>VLOOKUP(D423,'[3]ANEXO TECNICO No. 2'!$D$17:$H$2717,5,0)</f>
        <v>4078.2</v>
      </c>
      <c r="M423" s="9"/>
      <c r="N423" s="10"/>
      <c r="O423" s="12" t="e">
        <f>VLOOKUP(D423,[4]Hoja1!$E$66:$L$4730,8,0)</f>
        <v>#N/A</v>
      </c>
      <c r="P423" s="9" t="s">
        <v>44</v>
      </c>
      <c r="Q423" s="24">
        <v>2969964</v>
      </c>
      <c r="R423" s="11">
        <v>7798905</v>
      </c>
      <c r="S423" s="12"/>
      <c r="T423" s="12"/>
      <c r="U423" s="9"/>
      <c r="V423" s="12"/>
      <c r="W423" s="16">
        <v>2017821</v>
      </c>
      <c r="X423" s="9"/>
      <c r="Y423" s="17">
        <v>5826</v>
      </c>
      <c r="Z423" s="9"/>
      <c r="AA423" s="21">
        <v>1747.8</v>
      </c>
      <c r="AB423" s="12"/>
      <c r="AC423" s="18">
        <v>4078.2</v>
      </c>
      <c r="AD423" s="17">
        <v>1747.8</v>
      </c>
      <c r="AE423" s="11" t="s">
        <v>53</v>
      </c>
      <c r="AF423" s="11">
        <v>0</v>
      </c>
      <c r="AG423" s="11">
        <v>0</v>
      </c>
      <c r="AH423" s="18">
        <v>4078.2</v>
      </c>
      <c r="AI423" s="11">
        <v>0</v>
      </c>
      <c r="AJ423" s="16" t="s">
        <v>51</v>
      </c>
    </row>
    <row r="424" spans="1:36" x14ac:dyDescent="0.25">
      <c r="A424" s="9">
        <v>416</v>
      </c>
      <c r="B424" s="10"/>
      <c r="C424" s="9" t="s">
        <v>44</v>
      </c>
      <c r="D424" s="24">
        <v>2971403</v>
      </c>
      <c r="E424" s="31">
        <f>VLOOKUP(D424,[1]CRUCE!$AI$3:$AK$1048576,2,0)</f>
        <v>43201</v>
      </c>
      <c r="F424" s="31">
        <f>VLOOKUP(D424,'[2]DCMSALCIR (2)'!$F$3:$I$4708,4,0)</f>
        <v>43206</v>
      </c>
      <c r="G424" s="32">
        <f>VLOOKUP(D424,[1]CRUCE!$AI$3:$AK$1048576,3,0)</f>
        <v>7668</v>
      </c>
      <c r="H424" s="9"/>
      <c r="I424" s="9"/>
      <c r="J424" s="10"/>
      <c r="K424" s="9"/>
      <c r="L424" s="12">
        <f>VLOOKUP(D424,'[3]ANEXO TECNICO No. 2'!$D$17:$H$2717,5,0)</f>
        <v>5367.5999999999995</v>
      </c>
      <c r="M424" s="9"/>
      <c r="N424" s="10"/>
      <c r="O424" s="12" t="e">
        <f>VLOOKUP(D424,[4]Hoja1!$E$66:$L$4730,8,0)</f>
        <v>#N/A</v>
      </c>
      <c r="P424" s="9" t="s">
        <v>44</v>
      </c>
      <c r="Q424" s="24">
        <v>2971403</v>
      </c>
      <c r="R424" s="11">
        <v>772713</v>
      </c>
      <c r="S424" s="12"/>
      <c r="T424" s="12"/>
      <c r="U424" s="9"/>
      <c r="V424" s="12"/>
      <c r="W424" s="16">
        <v>1982206</v>
      </c>
      <c r="X424" s="9"/>
      <c r="Y424" s="17">
        <v>7668</v>
      </c>
      <c r="Z424" s="9"/>
      <c r="AA424" s="21">
        <v>2300.4</v>
      </c>
      <c r="AB424" s="12"/>
      <c r="AC424" s="18">
        <v>5367.5999999999995</v>
      </c>
      <c r="AD424" s="17">
        <v>2300.4</v>
      </c>
      <c r="AE424" s="11" t="s">
        <v>53</v>
      </c>
      <c r="AF424" s="11">
        <v>0</v>
      </c>
      <c r="AG424" s="11">
        <v>0</v>
      </c>
      <c r="AH424" s="18">
        <v>5367.5999999999995</v>
      </c>
      <c r="AI424" s="11">
        <v>0</v>
      </c>
      <c r="AJ424" s="16" t="s">
        <v>51</v>
      </c>
    </row>
    <row r="425" spans="1:36" x14ac:dyDescent="0.25">
      <c r="A425" s="9">
        <v>417</v>
      </c>
      <c r="B425" s="10"/>
      <c r="C425" s="9" t="s">
        <v>44</v>
      </c>
      <c r="D425" s="24">
        <v>2971893</v>
      </c>
      <c r="E425" s="31">
        <f>VLOOKUP(D425,[1]CRUCE!$AI$3:$AK$1048576,2,0)</f>
        <v>43202</v>
      </c>
      <c r="F425" s="31">
        <f>VLOOKUP(D425,'[2]DCMSALCIR (2)'!$F$3:$I$4708,4,0)</f>
        <v>43206</v>
      </c>
      <c r="G425" s="32">
        <f>VLOOKUP(D425,[1]CRUCE!$AI$3:$AK$1048576,3,0)</f>
        <v>343195</v>
      </c>
      <c r="H425" s="9"/>
      <c r="I425" s="9"/>
      <c r="J425" s="10"/>
      <c r="K425" s="9"/>
      <c r="L425" s="12">
        <f>VLOOKUP(D425,'[3]ANEXO TECNICO No. 2'!$D$17:$H$2717,5,0)</f>
        <v>240236.49999999997</v>
      </c>
      <c r="M425" s="9"/>
      <c r="N425" s="10"/>
      <c r="O425" s="12" t="e">
        <f>VLOOKUP(D425,[4]Hoja1!$E$66:$L$4730,8,0)</f>
        <v>#N/A</v>
      </c>
      <c r="P425" s="9" t="s">
        <v>44</v>
      </c>
      <c r="Q425" s="24">
        <v>2971893</v>
      </c>
      <c r="R425" s="11">
        <v>1798622</v>
      </c>
      <c r="S425" s="12"/>
      <c r="T425" s="12"/>
      <c r="U425" s="9"/>
      <c r="V425" s="12"/>
      <c r="W425" s="16">
        <v>1980592</v>
      </c>
      <c r="X425" s="9"/>
      <c r="Y425" s="17">
        <v>343195</v>
      </c>
      <c r="Z425" s="9"/>
      <c r="AA425" s="21">
        <v>102958.5</v>
      </c>
      <c r="AB425" s="12"/>
      <c r="AC425" s="18">
        <v>240236.49999999997</v>
      </c>
      <c r="AD425" s="17">
        <v>102958.5</v>
      </c>
      <c r="AE425" s="11" t="s">
        <v>53</v>
      </c>
      <c r="AF425" s="11">
        <v>0</v>
      </c>
      <c r="AG425" s="11">
        <v>0</v>
      </c>
      <c r="AH425" s="18">
        <v>240236.49999999997</v>
      </c>
      <c r="AI425" s="11">
        <v>0</v>
      </c>
      <c r="AJ425" s="16" t="s">
        <v>51</v>
      </c>
    </row>
    <row r="426" spans="1:36" x14ac:dyDescent="0.25">
      <c r="A426" s="9">
        <v>418</v>
      </c>
      <c r="B426" s="10"/>
      <c r="C426" s="9" t="s">
        <v>44</v>
      </c>
      <c r="D426" s="24">
        <v>2973942</v>
      </c>
      <c r="E426" s="31">
        <f>VLOOKUP(D426,[1]CRUCE!$AI$3:$AK$1048576,2,0)</f>
        <v>43206</v>
      </c>
      <c r="F426" s="31">
        <f>VLOOKUP(D426,'[2]DCMSALCIR (2)'!$F$3:$I$4708,4,0)</f>
        <v>43213</v>
      </c>
      <c r="G426" s="32">
        <f>VLOOKUP(D426,[1]CRUCE!$AI$3:$AK$1048576,3,0)</f>
        <v>7668</v>
      </c>
      <c r="H426" s="9"/>
      <c r="I426" s="9"/>
      <c r="J426" s="10"/>
      <c r="K426" s="9"/>
      <c r="L426" s="12">
        <f>VLOOKUP(D426,'[3]ANEXO TECNICO No. 2'!$D$17:$H$2717,5,0)</f>
        <v>5367.5999999999995</v>
      </c>
      <c r="M426" s="9"/>
      <c r="N426" s="10"/>
      <c r="O426" s="12" t="e">
        <f>VLOOKUP(D426,[4]Hoja1!$E$66:$L$4730,8,0)</f>
        <v>#N/A</v>
      </c>
      <c r="P426" s="9" t="s">
        <v>44</v>
      </c>
      <c r="Q426" s="24">
        <v>2973942</v>
      </c>
      <c r="R426" s="11">
        <v>1158071</v>
      </c>
      <c r="S426" s="12"/>
      <c r="T426" s="12"/>
      <c r="U426" s="9"/>
      <c r="V426" s="12"/>
      <c r="W426" s="16">
        <v>1990792</v>
      </c>
      <c r="X426" s="9"/>
      <c r="Y426" s="17">
        <v>7668</v>
      </c>
      <c r="Z426" s="9"/>
      <c r="AA426" s="21">
        <v>2300.4</v>
      </c>
      <c r="AB426" s="12"/>
      <c r="AC426" s="18">
        <v>5367.5999999999995</v>
      </c>
      <c r="AD426" s="17">
        <v>2300.4</v>
      </c>
      <c r="AE426" s="11" t="s">
        <v>53</v>
      </c>
      <c r="AF426" s="11">
        <v>0</v>
      </c>
      <c r="AG426" s="11">
        <v>0</v>
      </c>
      <c r="AH426" s="18">
        <v>5367.5999999999995</v>
      </c>
      <c r="AI426" s="11">
        <v>0</v>
      </c>
      <c r="AJ426" s="16" t="s">
        <v>51</v>
      </c>
    </row>
    <row r="427" spans="1:36" x14ac:dyDescent="0.25">
      <c r="A427" s="9">
        <v>419</v>
      </c>
      <c r="B427" s="10"/>
      <c r="C427" s="9" t="s">
        <v>44</v>
      </c>
      <c r="D427" s="24">
        <v>2975986</v>
      </c>
      <c r="E427" s="31">
        <f>VLOOKUP(D427,[1]CRUCE!$AI$3:$AK$1048576,2,0)</f>
        <v>43209</v>
      </c>
      <c r="F427" s="31">
        <f>VLOOKUP(D427,'[2]DCMSALCIR (2)'!$F$3:$I$4708,4,0)</f>
        <v>43241</v>
      </c>
      <c r="G427" s="32">
        <f>VLOOKUP(D427,[1]CRUCE!$AI$3:$AK$1048576,3,0)</f>
        <v>209400</v>
      </c>
      <c r="H427" s="9"/>
      <c r="I427" s="9"/>
      <c r="J427" s="10"/>
      <c r="K427" s="9"/>
      <c r="L427" s="12">
        <f>VLOOKUP(D427,'[3]ANEXO TECNICO No. 2'!$D$17:$H$2717,5,0)</f>
        <v>146580</v>
      </c>
      <c r="M427" s="9"/>
      <c r="N427" s="10"/>
      <c r="O427" s="12" t="e">
        <f>VLOOKUP(D427,[4]Hoja1!$E$66:$L$4730,8,0)</f>
        <v>#N/A</v>
      </c>
      <c r="P427" s="9" t="s">
        <v>44</v>
      </c>
      <c r="Q427" s="24">
        <v>2975986</v>
      </c>
      <c r="R427" s="11">
        <v>4977270</v>
      </c>
      <c r="S427" s="12"/>
      <c r="T427" s="12"/>
      <c r="U427" s="9"/>
      <c r="V427" s="12"/>
      <c r="W427" s="16">
        <v>2012854</v>
      </c>
      <c r="X427" s="9"/>
      <c r="Y427" s="17">
        <v>209400</v>
      </c>
      <c r="Z427" s="9"/>
      <c r="AA427" s="21">
        <v>62820</v>
      </c>
      <c r="AB427" s="12"/>
      <c r="AC427" s="18">
        <v>146580</v>
      </c>
      <c r="AD427" s="17">
        <v>62820</v>
      </c>
      <c r="AE427" s="11" t="s">
        <v>53</v>
      </c>
      <c r="AF427" s="11">
        <v>0</v>
      </c>
      <c r="AG427" s="11">
        <v>0</v>
      </c>
      <c r="AH427" s="18">
        <v>146580</v>
      </c>
      <c r="AI427" s="11">
        <v>0</v>
      </c>
      <c r="AJ427" s="16" t="s">
        <v>51</v>
      </c>
    </row>
    <row r="428" spans="1:36" x14ac:dyDescent="0.25">
      <c r="A428" s="9">
        <v>420</v>
      </c>
      <c r="B428" s="10"/>
      <c r="C428" s="9" t="s">
        <v>44</v>
      </c>
      <c r="D428" s="24">
        <v>2975643</v>
      </c>
      <c r="E428" s="31">
        <f>VLOOKUP(D428,[1]CRUCE!$AI$3:$AK$1048576,2,0)</f>
        <v>43209</v>
      </c>
      <c r="F428" s="31">
        <f>VLOOKUP(D428,'[2]DCMSALCIR (2)'!$F$3:$I$4708,4,0)</f>
        <v>43213</v>
      </c>
      <c r="G428" s="32">
        <f>VLOOKUP(D428,[1]CRUCE!$AI$3:$AK$1048576,3,0)</f>
        <v>87315</v>
      </c>
      <c r="H428" s="9"/>
      <c r="I428" s="9"/>
      <c r="J428" s="10"/>
      <c r="K428" s="9"/>
      <c r="L428" s="12">
        <f>VLOOKUP(D428,'[3]ANEXO TECNICO No. 2'!$D$17:$H$2717,5,0)</f>
        <v>61120.499999999993</v>
      </c>
      <c r="M428" s="9"/>
      <c r="N428" s="10"/>
      <c r="O428" s="12" t="e">
        <f>VLOOKUP(D428,[4]Hoja1!$E$66:$L$4730,8,0)</f>
        <v>#N/A</v>
      </c>
      <c r="P428" s="9" t="s">
        <v>44</v>
      </c>
      <c r="Q428" s="24">
        <v>2975643</v>
      </c>
      <c r="R428" s="11">
        <v>584670</v>
      </c>
      <c r="S428" s="12"/>
      <c r="T428" s="12"/>
      <c r="U428" s="9"/>
      <c r="V428" s="12"/>
      <c r="W428" s="16">
        <v>1988313</v>
      </c>
      <c r="X428" s="9"/>
      <c r="Y428" s="17">
        <v>87315</v>
      </c>
      <c r="Z428" s="9"/>
      <c r="AA428" s="21">
        <v>26194.5</v>
      </c>
      <c r="AB428" s="12"/>
      <c r="AC428" s="18">
        <v>61120.499999999993</v>
      </c>
      <c r="AD428" s="17">
        <v>26194.5</v>
      </c>
      <c r="AE428" s="11" t="s">
        <v>53</v>
      </c>
      <c r="AF428" s="11">
        <v>0</v>
      </c>
      <c r="AG428" s="11">
        <v>0</v>
      </c>
      <c r="AH428" s="18">
        <v>61120.499999999993</v>
      </c>
      <c r="AI428" s="11">
        <v>0</v>
      </c>
      <c r="AJ428" s="16" t="s">
        <v>51</v>
      </c>
    </row>
    <row r="429" spans="1:36" x14ac:dyDescent="0.25">
      <c r="A429" s="9">
        <v>421</v>
      </c>
      <c r="B429" s="10"/>
      <c r="C429" s="9" t="s">
        <v>44</v>
      </c>
      <c r="D429" s="24">
        <v>2976600</v>
      </c>
      <c r="E429" s="31">
        <f>VLOOKUP(D429,[1]CRUCE!$AI$3:$AK$1048576,2,0)</f>
        <v>43210</v>
      </c>
      <c r="F429" s="31">
        <f>VLOOKUP(D429,'[2]DCMSALCIR (2)'!$F$3:$I$4708,4,0)</f>
        <v>43213</v>
      </c>
      <c r="G429" s="32">
        <f>VLOOKUP(D429,[1]CRUCE!$AI$3:$AK$1048576,3,0)</f>
        <v>7668</v>
      </c>
      <c r="H429" s="9"/>
      <c r="I429" s="9"/>
      <c r="J429" s="10"/>
      <c r="K429" s="9"/>
      <c r="L429" s="12">
        <f>VLOOKUP(D429,'[3]ANEXO TECNICO No. 2'!$D$17:$H$2717,5,0)</f>
        <v>5367.5999999999995</v>
      </c>
      <c r="M429" s="9"/>
      <c r="N429" s="10"/>
      <c r="O429" s="12" t="e">
        <f>VLOOKUP(D429,[4]Hoja1!$E$66:$L$4730,8,0)</f>
        <v>#N/A</v>
      </c>
      <c r="P429" s="9" t="s">
        <v>44</v>
      </c>
      <c r="Q429" s="24">
        <v>2976600</v>
      </c>
      <c r="R429" s="11">
        <v>343985</v>
      </c>
      <c r="S429" s="12"/>
      <c r="T429" s="12"/>
      <c r="U429" s="9"/>
      <c r="V429" s="12"/>
      <c r="W429" s="16">
        <v>1991970</v>
      </c>
      <c r="X429" s="9"/>
      <c r="Y429" s="17">
        <v>7668</v>
      </c>
      <c r="Z429" s="9"/>
      <c r="AA429" s="21">
        <v>2300.4</v>
      </c>
      <c r="AB429" s="12"/>
      <c r="AC429" s="18">
        <v>5367.5999999999995</v>
      </c>
      <c r="AD429" s="17">
        <v>2300.4</v>
      </c>
      <c r="AE429" s="11" t="s">
        <v>53</v>
      </c>
      <c r="AF429" s="11">
        <v>0</v>
      </c>
      <c r="AG429" s="11">
        <v>0</v>
      </c>
      <c r="AH429" s="18">
        <v>5367.5999999999995</v>
      </c>
      <c r="AI429" s="11">
        <v>0</v>
      </c>
      <c r="AJ429" s="16" t="s">
        <v>51</v>
      </c>
    </row>
    <row r="430" spans="1:36" x14ac:dyDescent="0.25">
      <c r="A430" s="9">
        <v>422</v>
      </c>
      <c r="B430" s="10"/>
      <c r="C430" s="9" t="s">
        <v>44</v>
      </c>
      <c r="D430" s="24">
        <v>2978857</v>
      </c>
      <c r="E430" s="31">
        <f>VLOOKUP(D430,[1]CRUCE!$AI$3:$AK$1048576,2,0)</f>
        <v>43214</v>
      </c>
      <c r="F430" s="31">
        <f>VLOOKUP(D430,'[2]DCMSALCIR (2)'!$F$3:$I$4708,4,0)</f>
        <v>43243</v>
      </c>
      <c r="G430" s="32">
        <f>VLOOKUP(D430,[1]CRUCE!$AI$3:$AK$1048576,3,0)</f>
        <v>252067</v>
      </c>
      <c r="H430" s="9"/>
      <c r="I430" s="9"/>
      <c r="J430" s="10"/>
      <c r="K430" s="9"/>
      <c r="L430" s="12">
        <f>VLOOKUP(D430,'[3]ANEXO TECNICO No. 2'!$D$17:$H$2717,5,0)</f>
        <v>176446.9</v>
      </c>
      <c r="M430" s="9"/>
      <c r="N430" s="10"/>
      <c r="O430" s="12" t="e">
        <f>VLOOKUP(D430,[4]Hoja1!$E$66:$L$4730,8,0)</f>
        <v>#N/A</v>
      </c>
      <c r="P430" s="9" t="s">
        <v>44</v>
      </c>
      <c r="Q430" s="24">
        <v>2978857</v>
      </c>
      <c r="R430" s="11">
        <v>8617586</v>
      </c>
      <c r="S430" s="12"/>
      <c r="T430" s="12"/>
      <c r="U430" s="9"/>
      <c r="V430" s="12"/>
      <c r="W430" s="16">
        <v>2018124</v>
      </c>
      <c r="X430" s="9"/>
      <c r="Y430" s="17">
        <v>252067</v>
      </c>
      <c r="Z430" s="9"/>
      <c r="AA430" s="21">
        <v>75620.099999999991</v>
      </c>
      <c r="AB430" s="12"/>
      <c r="AC430" s="18">
        <v>176446.9</v>
      </c>
      <c r="AD430" s="17">
        <v>75620.099999999991</v>
      </c>
      <c r="AE430" s="11" t="s">
        <v>53</v>
      </c>
      <c r="AF430" s="11">
        <v>0</v>
      </c>
      <c r="AG430" s="11">
        <v>0</v>
      </c>
      <c r="AH430" s="18">
        <v>176446.9</v>
      </c>
      <c r="AI430" s="11">
        <v>0</v>
      </c>
      <c r="AJ430" s="16" t="s">
        <v>51</v>
      </c>
    </row>
    <row r="431" spans="1:36" x14ac:dyDescent="0.25">
      <c r="A431" s="9">
        <v>423</v>
      </c>
      <c r="B431" s="10"/>
      <c r="C431" s="9" t="s">
        <v>44</v>
      </c>
      <c r="D431" s="24">
        <v>2978883</v>
      </c>
      <c r="E431" s="31">
        <f>VLOOKUP(D431,[1]CRUCE!$AI$3:$AK$1048576,2,0)</f>
        <v>43214</v>
      </c>
      <c r="F431" s="31">
        <f>VLOOKUP(D431,'[2]DCMSALCIR (2)'!$F$3:$I$4708,4,0)</f>
        <v>43243</v>
      </c>
      <c r="G431" s="32">
        <f>VLOOKUP(D431,[1]CRUCE!$AI$3:$AK$1048576,3,0)</f>
        <v>150196</v>
      </c>
      <c r="H431" s="9"/>
      <c r="I431" s="9"/>
      <c r="J431" s="10"/>
      <c r="K431" s="9"/>
      <c r="L431" s="12">
        <f>VLOOKUP(D431,'[3]ANEXO TECNICO No. 2'!$D$17:$H$2717,5,0)</f>
        <v>105137.2</v>
      </c>
      <c r="M431" s="9"/>
      <c r="N431" s="10"/>
      <c r="O431" s="12" t="e">
        <f>VLOOKUP(D431,[4]Hoja1!$E$66:$L$4730,8,0)</f>
        <v>#N/A</v>
      </c>
      <c r="P431" s="9" t="s">
        <v>44</v>
      </c>
      <c r="Q431" s="24">
        <v>2978883</v>
      </c>
      <c r="R431" s="11">
        <v>1740838</v>
      </c>
      <c r="S431" s="12"/>
      <c r="T431" s="12"/>
      <c r="U431" s="9"/>
      <c r="V431" s="12"/>
      <c r="W431" s="16">
        <v>2022625</v>
      </c>
      <c r="X431" s="9"/>
      <c r="Y431" s="17">
        <v>150196</v>
      </c>
      <c r="Z431" s="9"/>
      <c r="AA431" s="21">
        <v>45058.799999999996</v>
      </c>
      <c r="AB431" s="12"/>
      <c r="AC431" s="18">
        <v>105137.2</v>
      </c>
      <c r="AD431" s="17">
        <v>45058.799999999996</v>
      </c>
      <c r="AE431" s="11" t="s">
        <v>53</v>
      </c>
      <c r="AF431" s="11">
        <v>0</v>
      </c>
      <c r="AG431" s="11">
        <v>0</v>
      </c>
      <c r="AH431" s="18">
        <v>105137.2</v>
      </c>
      <c r="AI431" s="11">
        <v>0</v>
      </c>
      <c r="AJ431" s="16" t="s">
        <v>51</v>
      </c>
    </row>
    <row r="432" spans="1:36" x14ac:dyDescent="0.25">
      <c r="A432" s="9">
        <v>424</v>
      </c>
      <c r="B432" s="10"/>
      <c r="C432" s="9" t="s">
        <v>44</v>
      </c>
      <c r="D432" s="24">
        <v>2978214</v>
      </c>
      <c r="E432" s="31">
        <f>VLOOKUP(D432,[1]CRUCE!$AI$3:$AK$1048576,2,0)</f>
        <v>43214</v>
      </c>
      <c r="F432" s="31">
        <f>VLOOKUP(D432,'[2]DCMSALCIR (2)'!$F$3:$I$4708,4,0)</f>
        <v>43215</v>
      </c>
      <c r="G432" s="32">
        <f>VLOOKUP(D432,[1]CRUCE!$AI$3:$AK$1048576,3,0)</f>
        <v>121794</v>
      </c>
      <c r="H432" s="9"/>
      <c r="I432" s="9"/>
      <c r="J432" s="10"/>
      <c r="K432" s="9"/>
      <c r="L432" s="12">
        <f>VLOOKUP(D432,'[3]ANEXO TECNICO No. 2'!$D$17:$H$2717,5,0)</f>
        <v>85255.799999999988</v>
      </c>
      <c r="M432" s="9"/>
      <c r="N432" s="10"/>
      <c r="O432" s="12" t="e">
        <f>VLOOKUP(D432,[4]Hoja1!$E$66:$L$4730,8,0)</f>
        <v>#N/A</v>
      </c>
      <c r="P432" s="9" t="s">
        <v>44</v>
      </c>
      <c r="Q432" s="24">
        <v>2978214</v>
      </c>
      <c r="R432" s="11">
        <v>4777964</v>
      </c>
      <c r="S432" s="12"/>
      <c r="T432" s="12"/>
      <c r="U432" s="9"/>
      <c r="V432" s="12"/>
      <c r="W432" s="16">
        <v>1996844</v>
      </c>
      <c r="X432" s="9"/>
      <c r="Y432" s="17">
        <v>121794</v>
      </c>
      <c r="Z432" s="9"/>
      <c r="AA432" s="21">
        <v>36538.199999999997</v>
      </c>
      <c r="AB432" s="12"/>
      <c r="AC432" s="18">
        <v>85255.799999999988</v>
      </c>
      <c r="AD432" s="17">
        <v>36538.199999999997</v>
      </c>
      <c r="AE432" s="11" t="s">
        <v>53</v>
      </c>
      <c r="AF432" s="11">
        <v>0</v>
      </c>
      <c r="AG432" s="11">
        <v>0</v>
      </c>
      <c r="AH432" s="18">
        <v>85255.799999999988</v>
      </c>
      <c r="AI432" s="11">
        <v>0</v>
      </c>
      <c r="AJ432" s="16" t="s">
        <v>51</v>
      </c>
    </row>
    <row r="433" spans="1:36" x14ac:dyDescent="0.25">
      <c r="A433" s="9">
        <v>425</v>
      </c>
      <c r="B433" s="10"/>
      <c r="C433" s="9" t="s">
        <v>44</v>
      </c>
      <c r="D433" s="24">
        <v>2979309</v>
      </c>
      <c r="E433" s="31">
        <f>VLOOKUP(D433,[1]CRUCE!$AI$3:$AK$1048576,2,0)</f>
        <v>43215</v>
      </c>
      <c r="F433" s="31">
        <f>VLOOKUP(D433,'[2]DCMSALCIR (2)'!$F$3:$I$4708,4,0)</f>
        <v>43241</v>
      </c>
      <c r="G433" s="32">
        <f>VLOOKUP(D433,[1]CRUCE!$AI$3:$AK$1048576,3,0)</f>
        <v>187193</v>
      </c>
      <c r="H433" s="9"/>
      <c r="I433" s="9"/>
      <c r="J433" s="10"/>
      <c r="K433" s="9"/>
      <c r="L433" s="12">
        <f>VLOOKUP(D433,'[3]ANEXO TECNICO No. 2'!$D$17:$H$2717,5,0)</f>
        <v>131035.09999999999</v>
      </c>
      <c r="M433" s="9"/>
      <c r="N433" s="10"/>
      <c r="O433" s="12" t="e">
        <f>VLOOKUP(D433,[4]Hoja1!$E$66:$L$4730,8,0)</f>
        <v>#N/A</v>
      </c>
      <c r="P433" s="9" t="s">
        <v>44</v>
      </c>
      <c r="Q433" s="24">
        <v>2979309</v>
      </c>
      <c r="R433" s="11">
        <v>9132019</v>
      </c>
      <c r="S433" s="12"/>
      <c r="T433" s="12"/>
      <c r="U433" s="9"/>
      <c r="V433" s="12"/>
      <c r="W433" s="16">
        <v>2013187</v>
      </c>
      <c r="X433" s="9"/>
      <c r="Y433" s="17">
        <v>187193</v>
      </c>
      <c r="Z433" s="9"/>
      <c r="AA433" s="21">
        <v>56157.9</v>
      </c>
      <c r="AB433" s="12"/>
      <c r="AC433" s="18">
        <v>131035.09999999999</v>
      </c>
      <c r="AD433" s="17">
        <v>56157.9</v>
      </c>
      <c r="AE433" s="11" t="s">
        <v>53</v>
      </c>
      <c r="AF433" s="11">
        <v>0</v>
      </c>
      <c r="AG433" s="11">
        <v>0</v>
      </c>
      <c r="AH433" s="18">
        <v>131035.09999999999</v>
      </c>
      <c r="AI433" s="11">
        <v>0</v>
      </c>
      <c r="AJ433" s="16" t="s">
        <v>51</v>
      </c>
    </row>
    <row r="434" spans="1:36" x14ac:dyDescent="0.25">
      <c r="A434" s="9">
        <v>426</v>
      </c>
      <c r="B434" s="10"/>
      <c r="C434" s="9" t="s">
        <v>44</v>
      </c>
      <c r="D434" s="24">
        <v>2980461</v>
      </c>
      <c r="E434" s="31">
        <f>VLOOKUP(D434,[1]CRUCE!$AI$3:$AK$1048576,2,0)</f>
        <v>43217</v>
      </c>
      <c r="F434" s="31">
        <f>VLOOKUP(D434,'[2]DCMSALCIR (2)'!$F$3:$I$4708,4,0)</f>
        <v>43241</v>
      </c>
      <c r="G434" s="32">
        <f>VLOOKUP(D434,[1]CRUCE!$AI$3:$AK$1048576,3,0)</f>
        <v>224216</v>
      </c>
      <c r="H434" s="9"/>
      <c r="I434" s="9"/>
      <c r="J434" s="10"/>
      <c r="K434" s="9"/>
      <c r="L434" s="12">
        <f>VLOOKUP(D434,'[3]ANEXO TECNICO No. 2'!$D$17:$H$2717,5,0)</f>
        <v>156951.19999999998</v>
      </c>
      <c r="M434" s="9"/>
      <c r="N434" s="10"/>
      <c r="O434" s="12" t="e">
        <f>VLOOKUP(D434,[4]Hoja1!$E$66:$L$4730,8,0)</f>
        <v>#N/A</v>
      </c>
      <c r="P434" s="9" t="s">
        <v>44</v>
      </c>
      <c r="Q434" s="24">
        <v>2980461</v>
      </c>
      <c r="R434" s="11">
        <v>3468890</v>
      </c>
      <c r="S434" s="12"/>
      <c r="T434" s="12"/>
      <c r="U434" s="9"/>
      <c r="V434" s="12"/>
      <c r="W434" s="16">
        <v>2017291</v>
      </c>
      <c r="X434" s="9"/>
      <c r="Y434" s="17">
        <v>224216</v>
      </c>
      <c r="Z434" s="9"/>
      <c r="AA434" s="21">
        <v>67264.800000000003</v>
      </c>
      <c r="AB434" s="12"/>
      <c r="AC434" s="18">
        <v>156951.19999999998</v>
      </c>
      <c r="AD434" s="17">
        <v>67264.800000000003</v>
      </c>
      <c r="AE434" s="11" t="s">
        <v>53</v>
      </c>
      <c r="AF434" s="11">
        <v>0</v>
      </c>
      <c r="AG434" s="11">
        <v>0</v>
      </c>
      <c r="AH434" s="18">
        <v>156951.19999999998</v>
      </c>
      <c r="AI434" s="11">
        <v>0</v>
      </c>
      <c r="AJ434" s="16" t="s">
        <v>51</v>
      </c>
    </row>
    <row r="435" spans="1:36" x14ac:dyDescent="0.25">
      <c r="A435" s="9">
        <v>427</v>
      </c>
      <c r="B435" s="10"/>
      <c r="C435" s="9" t="s">
        <v>44</v>
      </c>
      <c r="D435" s="24">
        <v>2983646</v>
      </c>
      <c r="E435" s="31">
        <f>VLOOKUP(D435,[1]CRUCE!$AI$3:$AK$1048576,2,0)</f>
        <v>43223</v>
      </c>
      <c r="F435" s="31">
        <f>VLOOKUP(D435,'[2]DCMSALCIR (2)'!$F$3:$I$4708,4,0)</f>
        <v>43227</v>
      </c>
      <c r="G435" s="32">
        <f>VLOOKUP(D435,[1]CRUCE!$AI$3:$AK$1048576,3,0)</f>
        <v>448400</v>
      </c>
      <c r="H435" s="9"/>
      <c r="I435" s="9"/>
      <c r="J435" s="10"/>
      <c r="K435" s="9"/>
      <c r="L435" s="12">
        <f>VLOOKUP(D435,'[3]ANEXO TECNICO No. 2'!$D$17:$H$2717,5,0)</f>
        <v>313880</v>
      </c>
      <c r="M435" s="9"/>
      <c r="N435" s="10"/>
      <c r="O435" s="12" t="e">
        <f>VLOOKUP(D435,[4]Hoja1!$E$66:$L$4730,8,0)</f>
        <v>#N/A</v>
      </c>
      <c r="P435" s="9" t="s">
        <v>44</v>
      </c>
      <c r="Q435" s="24">
        <v>2983646</v>
      </c>
      <c r="R435" s="11">
        <v>107234090</v>
      </c>
      <c r="S435" s="12"/>
      <c r="T435" s="12"/>
      <c r="U435" s="9"/>
      <c r="V435" s="12"/>
      <c r="W435" s="16">
        <v>2049099</v>
      </c>
      <c r="X435" s="9"/>
      <c r="Y435" s="17">
        <v>448400</v>
      </c>
      <c r="Z435" s="9"/>
      <c r="AA435" s="21">
        <v>134520</v>
      </c>
      <c r="AB435" s="12"/>
      <c r="AC435" s="18">
        <v>313880</v>
      </c>
      <c r="AD435" s="17">
        <v>134520</v>
      </c>
      <c r="AE435" s="11" t="s">
        <v>53</v>
      </c>
      <c r="AF435" s="11">
        <v>0</v>
      </c>
      <c r="AG435" s="11">
        <v>0</v>
      </c>
      <c r="AH435" s="18">
        <v>313880</v>
      </c>
      <c r="AI435" s="11">
        <v>0</v>
      </c>
      <c r="AJ435" s="16" t="s">
        <v>51</v>
      </c>
    </row>
    <row r="436" spans="1:36" x14ac:dyDescent="0.25">
      <c r="A436" s="9">
        <v>428</v>
      </c>
      <c r="B436" s="10"/>
      <c r="C436" s="9" t="s">
        <v>44</v>
      </c>
      <c r="D436" s="24">
        <v>2983660</v>
      </c>
      <c r="E436" s="31">
        <f>VLOOKUP(D436,[1]CRUCE!$AI$3:$AK$1048576,2,0)</f>
        <v>43223</v>
      </c>
      <c r="F436" s="31">
        <f>VLOOKUP(D436,'[2]DCMSALCIR (2)'!$F$3:$I$4708,4,0)</f>
        <v>43227</v>
      </c>
      <c r="G436" s="32">
        <f>VLOOKUP(D436,[1]CRUCE!$AI$3:$AK$1048576,3,0)</f>
        <v>216699</v>
      </c>
      <c r="H436" s="9"/>
      <c r="I436" s="9"/>
      <c r="J436" s="10"/>
      <c r="K436" s="9"/>
      <c r="L436" s="12">
        <f>VLOOKUP(D436,'[3]ANEXO TECNICO No. 2'!$D$17:$H$2717,5,0)</f>
        <v>151689.29999999999</v>
      </c>
      <c r="M436" s="9"/>
      <c r="N436" s="10"/>
      <c r="O436" s="12" t="e">
        <f>VLOOKUP(D436,[4]Hoja1!$E$66:$L$4730,8,0)</f>
        <v>#N/A</v>
      </c>
      <c r="P436" s="9" t="s">
        <v>44</v>
      </c>
      <c r="Q436" s="24">
        <v>2983660</v>
      </c>
      <c r="R436" s="11">
        <v>175236664</v>
      </c>
      <c r="S436" s="12"/>
      <c r="T436" s="12"/>
      <c r="U436" s="9"/>
      <c r="V436" s="12"/>
      <c r="W436" s="16">
        <v>2049105</v>
      </c>
      <c r="X436" s="9"/>
      <c r="Y436" s="17">
        <v>216699</v>
      </c>
      <c r="Z436" s="9"/>
      <c r="AA436" s="21">
        <v>65009.7</v>
      </c>
      <c r="AB436" s="12"/>
      <c r="AC436" s="18">
        <v>151689.29999999999</v>
      </c>
      <c r="AD436" s="17">
        <v>65009.7</v>
      </c>
      <c r="AE436" s="11" t="s">
        <v>53</v>
      </c>
      <c r="AF436" s="11">
        <v>0</v>
      </c>
      <c r="AG436" s="11">
        <v>0</v>
      </c>
      <c r="AH436" s="18">
        <v>151689.29999999999</v>
      </c>
      <c r="AI436" s="11">
        <v>0</v>
      </c>
      <c r="AJ436" s="16" t="s">
        <v>51</v>
      </c>
    </row>
    <row r="437" spans="1:36" x14ac:dyDescent="0.25">
      <c r="A437" s="9">
        <v>429</v>
      </c>
      <c r="B437" s="10"/>
      <c r="C437" s="9" t="s">
        <v>44</v>
      </c>
      <c r="D437" s="24">
        <v>2984266</v>
      </c>
      <c r="E437" s="31">
        <f>VLOOKUP(D437,[1]CRUCE!$AI$3:$AK$1048576,2,0)</f>
        <v>43224</v>
      </c>
      <c r="F437" s="31">
        <f>VLOOKUP(D437,'[2]DCMSALCIR (2)'!$F$3:$I$4708,4,0)</f>
        <v>43227</v>
      </c>
      <c r="G437" s="32">
        <f>VLOOKUP(D437,[1]CRUCE!$AI$3:$AK$1048576,3,0)</f>
        <v>224216</v>
      </c>
      <c r="H437" s="9"/>
      <c r="I437" s="9"/>
      <c r="J437" s="10"/>
      <c r="K437" s="9"/>
      <c r="L437" s="12">
        <f>VLOOKUP(D437,'[3]ANEXO TECNICO No. 2'!$D$17:$H$2717,5,0)</f>
        <v>156951.19999999998</v>
      </c>
      <c r="M437" s="9"/>
      <c r="N437" s="10"/>
      <c r="O437" s="12" t="e">
        <f>VLOOKUP(D437,[4]Hoja1!$E$66:$L$4730,8,0)</f>
        <v>#N/A</v>
      </c>
      <c r="P437" s="9" t="s">
        <v>44</v>
      </c>
      <c r="Q437" s="24">
        <v>2984266</v>
      </c>
      <c r="R437" s="11">
        <v>2602002</v>
      </c>
      <c r="S437" s="12"/>
      <c r="T437" s="12"/>
      <c r="U437" s="9"/>
      <c r="V437" s="12"/>
      <c r="W437" s="16">
        <v>2005175</v>
      </c>
      <c r="X437" s="9"/>
      <c r="Y437" s="17">
        <v>224216</v>
      </c>
      <c r="Z437" s="9"/>
      <c r="AA437" s="21">
        <v>67264.800000000003</v>
      </c>
      <c r="AB437" s="12"/>
      <c r="AC437" s="18">
        <v>156951.19999999998</v>
      </c>
      <c r="AD437" s="17">
        <v>67264.800000000003</v>
      </c>
      <c r="AE437" s="11" t="s">
        <v>53</v>
      </c>
      <c r="AF437" s="11">
        <v>0</v>
      </c>
      <c r="AG437" s="11">
        <v>0</v>
      </c>
      <c r="AH437" s="18">
        <v>156951.19999999998</v>
      </c>
      <c r="AI437" s="11">
        <v>0</v>
      </c>
      <c r="AJ437" s="16" t="s">
        <v>51</v>
      </c>
    </row>
    <row r="438" spans="1:36" x14ac:dyDescent="0.25">
      <c r="A438" s="9">
        <v>430</v>
      </c>
      <c r="B438" s="10"/>
      <c r="C438" s="9" t="s">
        <v>44</v>
      </c>
      <c r="D438" s="24">
        <v>2984903</v>
      </c>
      <c r="E438" s="31">
        <f>VLOOKUP(D438,[1]CRUCE!$AI$3:$AK$1048576,2,0)</f>
        <v>43226</v>
      </c>
      <c r="F438" s="31">
        <f>VLOOKUP(D438,'[2]DCMSALCIR (2)'!$F$3:$I$4708,4,0)</f>
        <v>43256</v>
      </c>
      <c r="G438" s="32">
        <f>VLOOKUP(D438,[1]CRUCE!$AI$3:$AK$1048576,3,0)</f>
        <v>7668</v>
      </c>
      <c r="H438" s="9"/>
      <c r="I438" s="9"/>
      <c r="J438" s="10"/>
      <c r="K438" s="9"/>
      <c r="L438" s="12">
        <f>VLOOKUP(D438,'[3]ANEXO TECNICO No. 2'!$D$17:$H$2717,5,0)</f>
        <v>5367.5999999999995</v>
      </c>
      <c r="M438" s="9"/>
      <c r="N438" s="10"/>
      <c r="O438" s="12" t="e">
        <f>VLOOKUP(D438,[4]Hoja1!$E$66:$L$4730,8,0)</f>
        <v>#N/A</v>
      </c>
      <c r="P438" s="9" t="s">
        <v>44</v>
      </c>
      <c r="Q438" s="24">
        <v>2984903</v>
      </c>
      <c r="R438" s="11">
        <v>906012</v>
      </c>
      <c r="S438" s="12"/>
      <c r="T438" s="12"/>
      <c r="U438" s="9"/>
      <c r="V438" s="12"/>
      <c r="W438" s="16">
        <v>2024435</v>
      </c>
      <c r="X438" s="9"/>
      <c r="Y438" s="17">
        <v>7668</v>
      </c>
      <c r="Z438" s="9"/>
      <c r="AA438" s="21">
        <v>2300.4</v>
      </c>
      <c r="AB438" s="12"/>
      <c r="AC438" s="18">
        <v>5367.5999999999995</v>
      </c>
      <c r="AD438" s="17">
        <v>2300.4</v>
      </c>
      <c r="AE438" s="11" t="s">
        <v>53</v>
      </c>
      <c r="AF438" s="11">
        <v>0</v>
      </c>
      <c r="AG438" s="11">
        <v>0</v>
      </c>
      <c r="AH438" s="18">
        <v>5367.5999999999995</v>
      </c>
      <c r="AI438" s="11">
        <v>0</v>
      </c>
      <c r="AJ438" s="16" t="s">
        <v>51</v>
      </c>
    </row>
    <row r="439" spans="1:36" x14ac:dyDescent="0.25">
      <c r="A439" s="9">
        <v>431</v>
      </c>
      <c r="B439" s="10"/>
      <c r="C439" s="9" t="s">
        <v>44</v>
      </c>
      <c r="D439" s="24">
        <v>2985051</v>
      </c>
      <c r="E439" s="31">
        <f>VLOOKUP(D439,[1]CRUCE!$AI$3:$AK$1048576,2,0)</f>
        <v>43227</v>
      </c>
      <c r="F439" s="31">
        <f>VLOOKUP(D439,'[2]DCMSALCIR (2)'!$F$3:$I$4708,4,0)</f>
        <v>43306</v>
      </c>
      <c r="G439" s="32">
        <f>VLOOKUP(D439,[1]CRUCE!$AI$3:$AK$1048576,3,0)</f>
        <v>650443</v>
      </c>
      <c r="H439" s="9"/>
      <c r="I439" s="9"/>
      <c r="J439" s="10"/>
      <c r="K439" s="9"/>
      <c r="L439" s="12">
        <f>VLOOKUP(D439,'[3]ANEXO TECNICO No. 2'!$D$17:$H$2717,5,0)</f>
        <v>455310.1</v>
      </c>
      <c r="M439" s="9"/>
      <c r="N439" s="10"/>
      <c r="O439" s="12" t="e">
        <f>VLOOKUP(D439,[4]Hoja1!$E$66:$L$4730,8,0)</f>
        <v>#N/A</v>
      </c>
      <c r="P439" s="9" t="s">
        <v>44</v>
      </c>
      <c r="Q439" s="24">
        <v>2985051</v>
      </c>
      <c r="R439" s="11">
        <v>6708679</v>
      </c>
      <c r="S439" s="12"/>
      <c r="T439" s="12"/>
      <c r="U439" s="9"/>
      <c r="V439" s="12"/>
      <c r="W439" s="16">
        <v>2074315</v>
      </c>
      <c r="X439" s="9"/>
      <c r="Y439" s="17">
        <v>650443</v>
      </c>
      <c r="Z439" s="9"/>
      <c r="AA439" s="21">
        <v>195132.9</v>
      </c>
      <c r="AB439" s="12"/>
      <c r="AC439" s="18">
        <v>455310.1</v>
      </c>
      <c r="AD439" s="17">
        <v>195132.9</v>
      </c>
      <c r="AE439" s="11" t="s">
        <v>53</v>
      </c>
      <c r="AF439" s="11">
        <v>0</v>
      </c>
      <c r="AG439" s="11">
        <v>0</v>
      </c>
      <c r="AH439" s="18">
        <v>455310.1</v>
      </c>
      <c r="AI439" s="11">
        <v>0</v>
      </c>
      <c r="AJ439" s="16" t="s">
        <v>51</v>
      </c>
    </row>
    <row r="440" spans="1:36" x14ac:dyDescent="0.25">
      <c r="A440" s="9">
        <v>432</v>
      </c>
      <c r="B440" s="10"/>
      <c r="C440" s="9" t="s">
        <v>44</v>
      </c>
      <c r="D440" s="24">
        <v>2985233</v>
      </c>
      <c r="E440" s="31">
        <f>VLOOKUP(D440,[1]CRUCE!$AI$3:$AK$1048576,2,0)</f>
        <v>43227</v>
      </c>
      <c r="F440" s="31">
        <f>VLOOKUP(D440,'[2]DCMSALCIR (2)'!$F$3:$I$4708,4,0)</f>
        <v>43257</v>
      </c>
      <c r="G440" s="32">
        <f>VLOOKUP(D440,[1]CRUCE!$AI$3:$AK$1048576,3,0)</f>
        <v>489725</v>
      </c>
      <c r="H440" s="9"/>
      <c r="I440" s="9"/>
      <c r="J440" s="10"/>
      <c r="K440" s="9"/>
      <c r="L440" s="12">
        <f>VLOOKUP(D440,'[3]ANEXO TECNICO No. 2'!$D$17:$H$2717,5,0)</f>
        <v>342807.5</v>
      </c>
      <c r="M440" s="9"/>
      <c r="N440" s="10"/>
      <c r="O440" s="12" t="e">
        <f>VLOOKUP(D440,[4]Hoja1!$E$66:$L$4730,8,0)</f>
        <v>#N/A</v>
      </c>
      <c r="P440" s="9" t="s">
        <v>44</v>
      </c>
      <c r="Q440" s="24">
        <v>2985233</v>
      </c>
      <c r="R440" s="11">
        <v>1542767</v>
      </c>
      <c r="S440" s="12"/>
      <c r="T440" s="12"/>
      <c r="U440" s="9"/>
      <c r="V440" s="12"/>
      <c r="W440" s="16">
        <v>2028577</v>
      </c>
      <c r="X440" s="9"/>
      <c r="Y440" s="17">
        <v>489725</v>
      </c>
      <c r="Z440" s="9"/>
      <c r="AA440" s="21">
        <v>146917.5</v>
      </c>
      <c r="AB440" s="12"/>
      <c r="AC440" s="18">
        <v>342807.5</v>
      </c>
      <c r="AD440" s="17">
        <v>146917.5</v>
      </c>
      <c r="AE440" s="11" t="s">
        <v>53</v>
      </c>
      <c r="AF440" s="11">
        <v>0</v>
      </c>
      <c r="AG440" s="11">
        <v>0</v>
      </c>
      <c r="AH440" s="18">
        <v>342807.5</v>
      </c>
      <c r="AI440" s="11">
        <v>0</v>
      </c>
      <c r="AJ440" s="16" t="s">
        <v>51</v>
      </c>
    </row>
    <row r="441" spans="1:36" x14ac:dyDescent="0.25">
      <c r="A441" s="9">
        <v>433</v>
      </c>
      <c r="B441" s="10"/>
      <c r="C441" s="9" t="s">
        <v>44</v>
      </c>
      <c r="D441" s="24">
        <v>2984931</v>
      </c>
      <c r="E441" s="31">
        <f>VLOOKUP(D441,[1]CRUCE!$AI$3:$AK$1048576,2,0)</f>
        <v>43227</v>
      </c>
      <c r="F441" s="31">
        <f>VLOOKUP(D441,'[2]DCMSALCIR (2)'!$F$3:$I$4708,4,0)</f>
        <v>43229</v>
      </c>
      <c r="G441" s="32">
        <f>VLOOKUP(D441,[1]CRUCE!$AI$3:$AK$1048576,3,0)</f>
        <v>7668</v>
      </c>
      <c r="H441" s="9"/>
      <c r="I441" s="9"/>
      <c r="J441" s="10"/>
      <c r="K441" s="9"/>
      <c r="L441" s="12">
        <f>VLOOKUP(D441,'[3]ANEXO TECNICO No. 2'!$D$17:$H$2717,5,0)</f>
        <v>5367.5999999999995</v>
      </c>
      <c r="M441" s="9"/>
      <c r="N441" s="10"/>
      <c r="O441" s="12" t="e">
        <f>VLOOKUP(D441,[4]Hoja1!$E$66:$L$4730,8,0)</f>
        <v>#N/A</v>
      </c>
      <c r="P441" s="9" t="s">
        <v>44</v>
      </c>
      <c r="Q441" s="24">
        <v>2984931</v>
      </c>
      <c r="R441" s="11">
        <v>368122</v>
      </c>
      <c r="S441" s="12"/>
      <c r="T441" s="12"/>
      <c r="U441" s="9"/>
      <c r="V441" s="12"/>
      <c r="W441" s="16">
        <v>2005477</v>
      </c>
      <c r="X441" s="9"/>
      <c r="Y441" s="17">
        <v>7668</v>
      </c>
      <c r="Z441" s="9"/>
      <c r="AA441" s="21">
        <v>2300.4</v>
      </c>
      <c r="AB441" s="12"/>
      <c r="AC441" s="18">
        <v>5367.5999999999995</v>
      </c>
      <c r="AD441" s="17">
        <v>2300.4</v>
      </c>
      <c r="AE441" s="11" t="s">
        <v>53</v>
      </c>
      <c r="AF441" s="11">
        <v>0</v>
      </c>
      <c r="AG441" s="11">
        <v>0</v>
      </c>
      <c r="AH441" s="18">
        <v>5367.5999999999995</v>
      </c>
      <c r="AI441" s="11">
        <v>0</v>
      </c>
      <c r="AJ441" s="16" t="s">
        <v>51</v>
      </c>
    </row>
    <row r="442" spans="1:36" x14ac:dyDescent="0.25">
      <c r="A442" s="9">
        <v>434</v>
      </c>
      <c r="B442" s="10"/>
      <c r="C442" s="9" t="s">
        <v>44</v>
      </c>
      <c r="D442" s="24">
        <v>2985641</v>
      </c>
      <c r="E442" s="31">
        <f>VLOOKUP(D442,[1]CRUCE!$AI$3:$AK$1048576,2,0)</f>
        <v>43228</v>
      </c>
      <c r="F442" s="31">
        <f>VLOOKUP(D442,'[2]DCMSALCIR (2)'!$F$3:$I$4708,4,0)</f>
        <v>43229</v>
      </c>
      <c r="G442" s="32">
        <f>VLOOKUP(D442,[1]CRUCE!$AI$3:$AK$1048576,3,0)</f>
        <v>283762</v>
      </c>
      <c r="H442" s="9"/>
      <c r="I442" s="9"/>
      <c r="J442" s="10"/>
      <c r="K442" s="9"/>
      <c r="L442" s="12">
        <f>VLOOKUP(D442,'[3]ANEXO TECNICO No. 2'!$D$17:$H$2717,5,0)</f>
        <v>198633.4</v>
      </c>
      <c r="M442" s="9"/>
      <c r="N442" s="10"/>
      <c r="O442" s="12" t="e">
        <f>VLOOKUP(D442,[4]Hoja1!$E$66:$L$4730,8,0)</f>
        <v>#N/A</v>
      </c>
      <c r="P442" s="9" t="s">
        <v>44</v>
      </c>
      <c r="Q442" s="24">
        <v>2985641</v>
      </c>
      <c r="R442" s="11">
        <v>16620963</v>
      </c>
      <c r="S442" s="12"/>
      <c r="T442" s="12"/>
      <c r="U442" s="9"/>
      <c r="V442" s="12"/>
      <c r="W442" s="16">
        <v>2003775</v>
      </c>
      <c r="X442" s="9"/>
      <c r="Y442" s="17">
        <v>283762</v>
      </c>
      <c r="Z442" s="9"/>
      <c r="AA442" s="21">
        <v>85128.599999999991</v>
      </c>
      <c r="AB442" s="12"/>
      <c r="AC442" s="18">
        <v>198633.4</v>
      </c>
      <c r="AD442" s="17">
        <v>85128.599999999991</v>
      </c>
      <c r="AE442" s="11" t="s">
        <v>53</v>
      </c>
      <c r="AF442" s="11">
        <v>0</v>
      </c>
      <c r="AG442" s="11">
        <v>0</v>
      </c>
      <c r="AH442" s="18">
        <v>198633.4</v>
      </c>
      <c r="AI442" s="11">
        <v>0</v>
      </c>
      <c r="AJ442" s="16" t="s">
        <v>51</v>
      </c>
    </row>
    <row r="443" spans="1:36" x14ac:dyDescent="0.25">
      <c r="A443" s="9">
        <v>435</v>
      </c>
      <c r="B443" s="10"/>
      <c r="C443" s="9" t="s">
        <v>44</v>
      </c>
      <c r="D443" s="24">
        <v>2985816</v>
      </c>
      <c r="E443" s="31">
        <f>VLOOKUP(D443,[1]CRUCE!$AI$3:$AK$1048576,2,0)</f>
        <v>43228</v>
      </c>
      <c r="F443" s="31">
        <f>VLOOKUP(D443,'[2]DCMSALCIR (2)'!$F$3:$I$4708,4,0)</f>
        <v>43236</v>
      </c>
      <c r="G443" s="32">
        <f>VLOOKUP(D443,[1]CRUCE!$AI$3:$AK$1048576,3,0)</f>
        <v>15336</v>
      </c>
      <c r="H443" s="9"/>
      <c r="I443" s="9"/>
      <c r="J443" s="10"/>
      <c r="K443" s="9"/>
      <c r="L443" s="12">
        <f>VLOOKUP(D443,'[3]ANEXO TECNICO No. 2'!$D$17:$H$2717,5,0)</f>
        <v>10735.199999999999</v>
      </c>
      <c r="M443" s="9"/>
      <c r="N443" s="10"/>
      <c r="O443" s="12" t="e">
        <f>VLOOKUP(D443,[4]Hoja1!$E$66:$L$4730,8,0)</f>
        <v>#N/A</v>
      </c>
      <c r="P443" s="9" t="s">
        <v>44</v>
      </c>
      <c r="Q443" s="24">
        <v>2985816</v>
      </c>
      <c r="R443" s="11">
        <v>1009867</v>
      </c>
      <c r="S443" s="12"/>
      <c r="T443" s="12"/>
      <c r="U443" s="9"/>
      <c r="V443" s="12"/>
      <c r="W443" s="16">
        <v>2010264</v>
      </c>
      <c r="X443" s="9"/>
      <c r="Y443" s="17">
        <v>15336</v>
      </c>
      <c r="Z443" s="9"/>
      <c r="AA443" s="21">
        <v>4600.8</v>
      </c>
      <c r="AB443" s="12"/>
      <c r="AC443" s="18">
        <v>10735.199999999999</v>
      </c>
      <c r="AD443" s="17">
        <v>4600.8</v>
      </c>
      <c r="AE443" s="11" t="s">
        <v>53</v>
      </c>
      <c r="AF443" s="11">
        <v>0</v>
      </c>
      <c r="AG443" s="11">
        <v>0</v>
      </c>
      <c r="AH443" s="18">
        <v>10735.199999999999</v>
      </c>
      <c r="AI443" s="11">
        <v>0</v>
      </c>
      <c r="AJ443" s="16" t="s">
        <v>51</v>
      </c>
    </row>
    <row r="444" spans="1:36" x14ac:dyDescent="0.25">
      <c r="A444" s="9">
        <v>436</v>
      </c>
      <c r="B444" s="10"/>
      <c r="C444" s="9" t="s">
        <v>44</v>
      </c>
      <c r="D444" s="24">
        <v>2985810</v>
      </c>
      <c r="E444" s="31">
        <f>VLOOKUP(D444,[1]CRUCE!$AI$3:$AK$1048576,2,0)</f>
        <v>43228</v>
      </c>
      <c r="F444" s="31">
        <f>VLOOKUP(D444,'[2]DCMSALCIR (2)'!$F$3:$I$4708,4,0)</f>
        <v>43236</v>
      </c>
      <c r="G444" s="32">
        <f>VLOOKUP(D444,[1]CRUCE!$AI$3:$AK$1048576,3,0)</f>
        <v>7668</v>
      </c>
      <c r="H444" s="9"/>
      <c r="I444" s="9"/>
      <c r="J444" s="10"/>
      <c r="K444" s="9"/>
      <c r="L444" s="12">
        <f>VLOOKUP(D444,'[3]ANEXO TECNICO No. 2'!$D$17:$H$2717,5,0)</f>
        <v>5367.5999999999995</v>
      </c>
      <c r="M444" s="9"/>
      <c r="N444" s="10"/>
      <c r="O444" s="12" t="e">
        <f>VLOOKUP(D444,[4]Hoja1!$E$66:$L$4730,8,0)</f>
        <v>#N/A</v>
      </c>
      <c r="P444" s="9" t="s">
        <v>44</v>
      </c>
      <c r="Q444" s="24">
        <v>2985810</v>
      </c>
      <c r="R444" s="11">
        <v>543725</v>
      </c>
      <c r="S444" s="12"/>
      <c r="T444" s="12"/>
      <c r="U444" s="9"/>
      <c r="V444" s="12"/>
      <c r="W444" s="16">
        <v>2010265</v>
      </c>
      <c r="X444" s="9"/>
      <c r="Y444" s="17">
        <v>7668</v>
      </c>
      <c r="Z444" s="9"/>
      <c r="AA444" s="21">
        <v>2300.4</v>
      </c>
      <c r="AB444" s="12"/>
      <c r="AC444" s="18">
        <v>5367.5999999999995</v>
      </c>
      <c r="AD444" s="17">
        <v>2300.4</v>
      </c>
      <c r="AE444" s="11" t="s">
        <v>53</v>
      </c>
      <c r="AF444" s="11">
        <v>0</v>
      </c>
      <c r="AG444" s="11">
        <v>0</v>
      </c>
      <c r="AH444" s="18">
        <v>5367.5999999999995</v>
      </c>
      <c r="AI444" s="11">
        <v>0</v>
      </c>
      <c r="AJ444" s="16" t="s">
        <v>51</v>
      </c>
    </row>
    <row r="445" spans="1:36" x14ac:dyDescent="0.25">
      <c r="A445" s="9">
        <v>437</v>
      </c>
      <c r="B445" s="10"/>
      <c r="C445" s="9" t="s">
        <v>44</v>
      </c>
      <c r="D445" s="24">
        <v>2986214</v>
      </c>
      <c r="E445" s="31">
        <f>VLOOKUP(D445,[1]CRUCE!$AI$3:$AK$1048576,2,0)</f>
        <v>43229</v>
      </c>
      <c r="F445" s="31">
        <f>VLOOKUP(D445,'[2]DCMSALCIR (2)'!$F$3:$I$4708,4,0)</f>
        <v>43257</v>
      </c>
      <c r="G445" s="32">
        <f>VLOOKUP(D445,[1]CRUCE!$AI$3:$AK$1048576,3,0)</f>
        <v>648127</v>
      </c>
      <c r="H445" s="9"/>
      <c r="I445" s="9"/>
      <c r="J445" s="10"/>
      <c r="K445" s="9"/>
      <c r="L445" s="12">
        <f>VLOOKUP(D445,'[3]ANEXO TECNICO No. 2'!$D$17:$H$2717,5,0)</f>
        <v>453688.89999999997</v>
      </c>
      <c r="M445" s="9"/>
      <c r="N445" s="10"/>
      <c r="O445" s="12" t="e">
        <f>VLOOKUP(D445,[4]Hoja1!$E$66:$L$4730,8,0)</f>
        <v>#N/A</v>
      </c>
      <c r="P445" s="9" t="s">
        <v>44</v>
      </c>
      <c r="Q445" s="24">
        <v>2986214</v>
      </c>
      <c r="R445" s="11">
        <v>1125031</v>
      </c>
      <c r="S445" s="12"/>
      <c r="T445" s="12"/>
      <c r="U445" s="9"/>
      <c r="V445" s="12"/>
      <c r="W445" s="16">
        <v>2028576</v>
      </c>
      <c r="X445" s="9"/>
      <c r="Y445" s="17">
        <v>648127</v>
      </c>
      <c r="Z445" s="9"/>
      <c r="AA445" s="21">
        <v>194438.1</v>
      </c>
      <c r="AB445" s="12"/>
      <c r="AC445" s="18">
        <v>453688.89999999997</v>
      </c>
      <c r="AD445" s="17">
        <v>194438.1</v>
      </c>
      <c r="AE445" s="11" t="s">
        <v>53</v>
      </c>
      <c r="AF445" s="11">
        <v>0</v>
      </c>
      <c r="AG445" s="11">
        <v>0</v>
      </c>
      <c r="AH445" s="18">
        <v>453688.89999999997</v>
      </c>
      <c r="AI445" s="11">
        <v>0</v>
      </c>
      <c r="AJ445" s="16" t="s">
        <v>51</v>
      </c>
    </row>
    <row r="446" spans="1:36" x14ac:dyDescent="0.25">
      <c r="A446" s="9">
        <v>438</v>
      </c>
      <c r="B446" s="10"/>
      <c r="C446" s="9" t="s">
        <v>44</v>
      </c>
      <c r="D446" s="24">
        <v>2987510</v>
      </c>
      <c r="E446" s="31">
        <f>VLOOKUP(D446,[1]CRUCE!$AI$3:$AK$1048576,2,0)</f>
        <v>43230</v>
      </c>
      <c r="F446" s="31">
        <f>VLOOKUP(D446,'[2]DCMSALCIR (2)'!$F$3:$I$4708,4,0)</f>
        <v>43290</v>
      </c>
      <c r="G446" s="32">
        <f>VLOOKUP(D446,[1]CRUCE!$AI$3:$AK$1048576,3,0)</f>
        <v>721991</v>
      </c>
      <c r="H446" s="9"/>
      <c r="I446" s="9"/>
      <c r="J446" s="10"/>
      <c r="K446" s="9"/>
      <c r="L446" s="12">
        <f>VLOOKUP(D446,'[3]ANEXO TECNICO No. 2'!$D$17:$H$2717,5,0)</f>
        <v>505393.69999999995</v>
      </c>
      <c r="M446" s="9"/>
      <c r="N446" s="10"/>
      <c r="O446" s="12" t="e">
        <f>VLOOKUP(D446,[4]Hoja1!$E$66:$L$4730,8,0)</f>
        <v>#N/A</v>
      </c>
      <c r="P446" s="9" t="s">
        <v>44</v>
      </c>
      <c r="Q446" s="24">
        <v>2987510</v>
      </c>
      <c r="R446" s="11">
        <v>3139090</v>
      </c>
      <c r="S446" s="12"/>
      <c r="T446" s="12"/>
      <c r="U446" s="9"/>
      <c r="V446" s="12"/>
      <c r="W446" s="16">
        <v>2057565</v>
      </c>
      <c r="X446" s="9"/>
      <c r="Y446" s="17">
        <v>721991</v>
      </c>
      <c r="Z446" s="9"/>
      <c r="AA446" s="21">
        <v>216597.3</v>
      </c>
      <c r="AB446" s="12"/>
      <c r="AC446" s="18">
        <v>505393.69999999995</v>
      </c>
      <c r="AD446" s="17">
        <v>216597.3</v>
      </c>
      <c r="AE446" s="11" t="s">
        <v>53</v>
      </c>
      <c r="AF446" s="11">
        <v>0</v>
      </c>
      <c r="AG446" s="11">
        <v>0</v>
      </c>
      <c r="AH446" s="18">
        <v>505393.69999999995</v>
      </c>
      <c r="AI446" s="11">
        <v>0</v>
      </c>
      <c r="AJ446" s="16" t="s">
        <v>51</v>
      </c>
    </row>
    <row r="447" spans="1:36" x14ac:dyDescent="0.25">
      <c r="A447" s="9">
        <v>439</v>
      </c>
      <c r="B447" s="10"/>
      <c r="C447" s="9" t="s">
        <v>44</v>
      </c>
      <c r="D447" s="24">
        <v>2987079</v>
      </c>
      <c r="E447" s="31">
        <f>VLOOKUP(D447,[1]CRUCE!$AI$3:$AK$1048576,2,0)</f>
        <v>43230</v>
      </c>
      <c r="F447" s="31">
        <f>VLOOKUP(D447,'[2]DCMSALCIR (2)'!$F$3:$I$4708,4,0)</f>
        <v>43235</v>
      </c>
      <c r="G447" s="32">
        <f>VLOOKUP(D447,[1]CRUCE!$AI$3:$AK$1048576,3,0)</f>
        <v>2538</v>
      </c>
      <c r="H447" s="9"/>
      <c r="I447" s="9"/>
      <c r="J447" s="10"/>
      <c r="K447" s="9"/>
      <c r="L447" s="12">
        <f>VLOOKUP(D447,'[3]ANEXO TECNICO No. 2'!$D$17:$H$2717,5,0)</f>
        <v>1776.6</v>
      </c>
      <c r="M447" s="9"/>
      <c r="N447" s="10"/>
      <c r="O447" s="12" t="e">
        <f>VLOOKUP(D447,[4]Hoja1!$E$66:$L$4730,8,0)</f>
        <v>#N/A</v>
      </c>
      <c r="P447" s="9" t="s">
        <v>44</v>
      </c>
      <c r="Q447" s="24">
        <v>2987079</v>
      </c>
      <c r="R447" s="11">
        <v>523177</v>
      </c>
      <c r="S447" s="12"/>
      <c r="T447" s="12"/>
      <c r="U447" s="9"/>
      <c r="V447" s="12"/>
      <c r="W447" s="16">
        <v>2007470</v>
      </c>
      <c r="X447" s="9"/>
      <c r="Y447" s="17">
        <v>2538</v>
      </c>
      <c r="Z447" s="9"/>
      <c r="AA447" s="21">
        <v>761.4</v>
      </c>
      <c r="AB447" s="12"/>
      <c r="AC447" s="18">
        <v>1776.6</v>
      </c>
      <c r="AD447" s="17">
        <v>761.4</v>
      </c>
      <c r="AE447" s="11" t="s">
        <v>53</v>
      </c>
      <c r="AF447" s="11">
        <v>0</v>
      </c>
      <c r="AG447" s="11">
        <v>0</v>
      </c>
      <c r="AH447" s="18">
        <v>1776.6</v>
      </c>
      <c r="AI447" s="11">
        <v>0</v>
      </c>
      <c r="AJ447" s="16" t="s">
        <v>51</v>
      </c>
    </row>
    <row r="448" spans="1:36" x14ac:dyDescent="0.25">
      <c r="A448" s="9">
        <v>440</v>
      </c>
      <c r="B448" s="10"/>
      <c r="C448" s="9" t="s">
        <v>44</v>
      </c>
      <c r="D448" s="24">
        <v>2987527</v>
      </c>
      <c r="E448" s="31">
        <f>VLOOKUP(D448,[1]CRUCE!$AI$3:$AK$1048576,2,0)</f>
        <v>43231</v>
      </c>
      <c r="F448" s="31">
        <f>VLOOKUP(D448,'[2]DCMSALCIR (2)'!$F$3:$I$4708,4,0)</f>
        <v>43236</v>
      </c>
      <c r="G448" s="32">
        <f>VLOOKUP(D448,[1]CRUCE!$AI$3:$AK$1048576,3,0)</f>
        <v>15336</v>
      </c>
      <c r="H448" s="9"/>
      <c r="I448" s="9"/>
      <c r="J448" s="10"/>
      <c r="K448" s="9"/>
      <c r="L448" s="12">
        <f>VLOOKUP(D448,'[3]ANEXO TECNICO No. 2'!$D$17:$H$2717,5,0)</f>
        <v>10735.199999999999</v>
      </c>
      <c r="M448" s="9"/>
      <c r="N448" s="10"/>
      <c r="O448" s="12" t="e">
        <f>VLOOKUP(D448,[4]Hoja1!$E$66:$L$4730,8,0)</f>
        <v>#N/A</v>
      </c>
      <c r="P448" s="9" t="s">
        <v>44</v>
      </c>
      <c r="Q448" s="24">
        <v>2987527</v>
      </c>
      <c r="R448" s="11">
        <v>568009</v>
      </c>
      <c r="S448" s="12"/>
      <c r="T448" s="12"/>
      <c r="U448" s="9"/>
      <c r="V448" s="12"/>
      <c r="W448" s="16">
        <v>2010329</v>
      </c>
      <c r="X448" s="9"/>
      <c r="Y448" s="17">
        <v>15336</v>
      </c>
      <c r="Z448" s="9"/>
      <c r="AA448" s="21">
        <v>4600.8</v>
      </c>
      <c r="AB448" s="12"/>
      <c r="AC448" s="18">
        <v>10735.199999999999</v>
      </c>
      <c r="AD448" s="17">
        <v>4600.8</v>
      </c>
      <c r="AE448" s="11" t="s">
        <v>53</v>
      </c>
      <c r="AF448" s="11">
        <v>0</v>
      </c>
      <c r="AG448" s="11">
        <v>0</v>
      </c>
      <c r="AH448" s="18">
        <v>10735.199999999999</v>
      </c>
      <c r="AI448" s="11">
        <v>0</v>
      </c>
      <c r="AJ448" s="16" t="s">
        <v>51</v>
      </c>
    </row>
    <row r="449" spans="1:36" x14ac:dyDescent="0.25">
      <c r="A449" s="9">
        <v>441</v>
      </c>
      <c r="B449" s="10"/>
      <c r="C449" s="9" t="s">
        <v>44</v>
      </c>
      <c r="D449" s="24">
        <v>2988259</v>
      </c>
      <c r="E449" s="31">
        <f>VLOOKUP(D449,[1]CRUCE!$AI$3:$AK$1048576,2,0)</f>
        <v>43232</v>
      </c>
      <c r="F449" s="31">
        <f>VLOOKUP(D449,'[2]DCMSALCIR (2)'!$F$3:$I$4708,4,0)</f>
        <v>43236</v>
      </c>
      <c r="G449" s="32">
        <f>VLOOKUP(D449,[1]CRUCE!$AI$3:$AK$1048576,3,0)</f>
        <v>83276</v>
      </c>
      <c r="H449" s="9"/>
      <c r="I449" s="9"/>
      <c r="J449" s="10"/>
      <c r="K449" s="9"/>
      <c r="L449" s="12">
        <f>VLOOKUP(D449,'[3]ANEXO TECNICO No. 2'!$D$17:$H$2717,5,0)</f>
        <v>58293.2</v>
      </c>
      <c r="M449" s="9"/>
      <c r="N449" s="10"/>
      <c r="O449" s="12" t="e">
        <f>VLOOKUP(D449,[4]Hoja1!$E$66:$L$4730,8,0)</f>
        <v>#N/A</v>
      </c>
      <c r="P449" s="9" t="s">
        <v>44</v>
      </c>
      <c r="Q449" s="24">
        <v>2988259</v>
      </c>
      <c r="R449" s="11">
        <v>2565054</v>
      </c>
      <c r="S449" s="12"/>
      <c r="T449" s="12"/>
      <c r="U449" s="9"/>
      <c r="V449" s="12"/>
      <c r="W449" s="16">
        <v>2008565</v>
      </c>
      <c r="X449" s="9"/>
      <c r="Y449" s="17">
        <v>83276</v>
      </c>
      <c r="Z449" s="9"/>
      <c r="AA449" s="21">
        <v>24982.799999999999</v>
      </c>
      <c r="AB449" s="12"/>
      <c r="AC449" s="18">
        <v>58293.2</v>
      </c>
      <c r="AD449" s="17">
        <v>24982.799999999999</v>
      </c>
      <c r="AE449" s="11" t="s">
        <v>53</v>
      </c>
      <c r="AF449" s="11">
        <v>0</v>
      </c>
      <c r="AG449" s="11">
        <v>0</v>
      </c>
      <c r="AH449" s="18">
        <v>58293.2</v>
      </c>
      <c r="AI449" s="11">
        <v>0</v>
      </c>
      <c r="AJ449" s="16" t="s">
        <v>51</v>
      </c>
    </row>
    <row r="450" spans="1:36" x14ac:dyDescent="0.25">
      <c r="A450" s="9">
        <v>442</v>
      </c>
      <c r="B450" s="10"/>
      <c r="C450" s="9" t="s">
        <v>44</v>
      </c>
      <c r="D450" s="24">
        <v>2988231</v>
      </c>
      <c r="E450" s="31">
        <f>VLOOKUP(D450,[1]CRUCE!$AI$3:$AK$1048576,2,0)</f>
        <v>43232</v>
      </c>
      <c r="F450" s="31">
        <f>VLOOKUP(D450,'[2]DCMSALCIR (2)'!$F$3:$I$4708,4,0)</f>
        <v>43236</v>
      </c>
      <c r="G450" s="32">
        <f>VLOOKUP(D450,[1]CRUCE!$AI$3:$AK$1048576,3,0)</f>
        <v>15336</v>
      </c>
      <c r="H450" s="9"/>
      <c r="I450" s="9"/>
      <c r="J450" s="10"/>
      <c r="K450" s="9"/>
      <c r="L450" s="12">
        <f>VLOOKUP(D450,'[3]ANEXO TECNICO No. 2'!$D$17:$H$2717,5,0)</f>
        <v>10735.199999999999</v>
      </c>
      <c r="M450" s="9"/>
      <c r="N450" s="10"/>
      <c r="O450" s="12" t="e">
        <f>VLOOKUP(D450,[4]Hoja1!$E$66:$L$4730,8,0)</f>
        <v>#N/A</v>
      </c>
      <c r="P450" s="9" t="s">
        <v>44</v>
      </c>
      <c r="Q450" s="24">
        <v>2988231</v>
      </c>
      <c r="R450" s="11">
        <v>554306</v>
      </c>
      <c r="S450" s="12"/>
      <c r="T450" s="12"/>
      <c r="U450" s="9"/>
      <c r="V450" s="12"/>
      <c r="W450" s="16">
        <v>2008495</v>
      </c>
      <c r="X450" s="9"/>
      <c r="Y450" s="17">
        <v>15336</v>
      </c>
      <c r="Z450" s="9"/>
      <c r="AA450" s="21">
        <v>4600.8</v>
      </c>
      <c r="AB450" s="12"/>
      <c r="AC450" s="18">
        <v>10735.199999999999</v>
      </c>
      <c r="AD450" s="17">
        <v>4600.8</v>
      </c>
      <c r="AE450" s="11" t="s">
        <v>53</v>
      </c>
      <c r="AF450" s="11">
        <v>0</v>
      </c>
      <c r="AG450" s="11">
        <v>0</v>
      </c>
      <c r="AH450" s="18">
        <v>10735.199999999999</v>
      </c>
      <c r="AI450" s="11">
        <v>0</v>
      </c>
      <c r="AJ450" s="16" t="s">
        <v>51</v>
      </c>
    </row>
    <row r="451" spans="1:36" x14ac:dyDescent="0.25">
      <c r="A451" s="9">
        <v>443</v>
      </c>
      <c r="B451" s="10"/>
      <c r="C451" s="9" t="s">
        <v>44</v>
      </c>
      <c r="D451" s="24">
        <v>2988364</v>
      </c>
      <c r="E451" s="31">
        <f>VLOOKUP(D451,[1]CRUCE!$AI$3:$AK$1048576,2,0)</f>
        <v>43232</v>
      </c>
      <c r="F451" s="31">
        <f>VLOOKUP(D451,'[2]DCMSALCIR (2)'!$F$3:$I$4708,4,0)</f>
        <v>43236</v>
      </c>
      <c r="G451" s="32">
        <f>VLOOKUP(D451,[1]CRUCE!$AI$3:$AK$1048576,3,0)</f>
        <v>15336</v>
      </c>
      <c r="H451" s="9"/>
      <c r="I451" s="9"/>
      <c r="J451" s="10"/>
      <c r="K451" s="9"/>
      <c r="L451" s="12">
        <f>VLOOKUP(D451,'[3]ANEXO TECNICO No. 2'!$D$17:$H$2717,5,0)</f>
        <v>10735.199999999999</v>
      </c>
      <c r="M451" s="9"/>
      <c r="N451" s="10"/>
      <c r="O451" s="12" t="e">
        <f>VLOOKUP(D451,[4]Hoja1!$E$66:$L$4730,8,0)</f>
        <v>#N/A</v>
      </c>
      <c r="P451" s="9" t="s">
        <v>44</v>
      </c>
      <c r="Q451" s="24">
        <v>2988364</v>
      </c>
      <c r="R451" s="11">
        <v>1016145</v>
      </c>
      <c r="S451" s="12"/>
      <c r="T451" s="12"/>
      <c r="U451" s="9"/>
      <c r="V451" s="12"/>
      <c r="W451" s="16">
        <v>2008499</v>
      </c>
      <c r="X451" s="9"/>
      <c r="Y451" s="17">
        <v>15336</v>
      </c>
      <c r="Z451" s="9"/>
      <c r="AA451" s="21">
        <v>4600.8</v>
      </c>
      <c r="AB451" s="12"/>
      <c r="AC451" s="18">
        <v>10735.199999999999</v>
      </c>
      <c r="AD451" s="17">
        <v>4600.8</v>
      </c>
      <c r="AE451" s="11" t="s">
        <v>53</v>
      </c>
      <c r="AF451" s="11">
        <v>0</v>
      </c>
      <c r="AG451" s="11">
        <v>0</v>
      </c>
      <c r="AH451" s="18">
        <v>10735.199999999999</v>
      </c>
      <c r="AI451" s="11">
        <v>0</v>
      </c>
      <c r="AJ451" s="16" t="s">
        <v>51</v>
      </c>
    </row>
    <row r="452" spans="1:36" x14ac:dyDescent="0.25">
      <c r="A452" s="9">
        <v>444</v>
      </c>
      <c r="B452" s="10"/>
      <c r="C452" s="9" t="s">
        <v>44</v>
      </c>
      <c r="D452" s="24">
        <v>2991096</v>
      </c>
      <c r="E452" s="31">
        <f>VLOOKUP(D452,[1]CRUCE!$AI$3:$AK$1048576,2,0)</f>
        <v>43238</v>
      </c>
      <c r="F452" s="31">
        <f>VLOOKUP(D452,'[2]DCMSALCIR (2)'!$F$3:$I$4708,4,0)</f>
        <v>43244</v>
      </c>
      <c r="G452" s="32">
        <f>VLOOKUP(D452,[1]CRUCE!$AI$3:$AK$1048576,3,0)</f>
        <v>292364</v>
      </c>
      <c r="H452" s="9"/>
      <c r="I452" s="9"/>
      <c r="J452" s="10"/>
      <c r="K452" s="9"/>
      <c r="L452" s="12">
        <f>VLOOKUP(D452,'[3]ANEXO TECNICO No. 2'!$D$17:$H$2717,5,0)</f>
        <v>204654.8</v>
      </c>
      <c r="M452" s="9"/>
      <c r="N452" s="10"/>
      <c r="O452" s="12" t="e">
        <f>VLOOKUP(D452,[4]Hoja1!$E$66:$L$4730,8,0)</f>
        <v>#N/A</v>
      </c>
      <c r="P452" s="9" t="s">
        <v>44</v>
      </c>
      <c r="Q452" s="24">
        <v>2991096</v>
      </c>
      <c r="R452" s="11">
        <v>17767835</v>
      </c>
      <c r="S452" s="12"/>
      <c r="T452" s="12"/>
      <c r="U452" s="9"/>
      <c r="V452" s="12"/>
      <c r="W452" s="16">
        <v>2022101</v>
      </c>
      <c r="X452" s="9"/>
      <c r="Y452" s="17">
        <v>292364</v>
      </c>
      <c r="Z452" s="9"/>
      <c r="AA452" s="21">
        <v>87709.2</v>
      </c>
      <c r="AB452" s="12"/>
      <c r="AC452" s="18">
        <v>204654.8</v>
      </c>
      <c r="AD452" s="17">
        <v>87709.2</v>
      </c>
      <c r="AE452" s="11" t="s">
        <v>53</v>
      </c>
      <c r="AF452" s="11">
        <v>0</v>
      </c>
      <c r="AG452" s="11">
        <v>0</v>
      </c>
      <c r="AH452" s="18">
        <v>204654.8</v>
      </c>
      <c r="AI452" s="11">
        <v>0</v>
      </c>
      <c r="AJ452" s="16" t="s">
        <v>51</v>
      </c>
    </row>
    <row r="453" spans="1:36" x14ac:dyDescent="0.25">
      <c r="A453" s="9">
        <v>445</v>
      </c>
      <c r="B453" s="10"/>
      <c r="C453" s="9" t="s">
        <v>44</v>
      </c>
      <c r="D453" s="24">
        <v>2991364</v>
      </c>
      <c r="E453" s="31">
        <f>VLOOKUP(D453,[1]CRUCE!$AI$3:$AK$1048576,2,0)</f>
        <v>43239</v>
      </c>
      <c r="F453" s="31">
        <f>VLOOKUP(D453,'[2]DCMSALCIR (2)'!$F$3:$I$4708,4,0)</f>
        <v>43242</v>
      </c>
      <c r="G453" s="32">
        <f>VLOOKUP(D453,[1]CRUCE!$AI$3:$AK$1048576,3,0)</f>
        <v>15822</v>
      </c>
      <c r="H453" s="9"/>
      <c r="I453" s="9"/>
      <c r="J453" s="10"/>
      <c r="K453" s="9"/>
      <c r="L453" s="12">
        <f>VLOOKUP(D453,'[3]ANEXO TECNICO No. 2'!$D$17:$H$2717,5,0)</f>
        <v>11075.4</v>
      </c>
      <c r="M453" s="9"/>
      <c r="N453" s="10"/>
      <c r="O453" s="12" t="e">
        <f>VLOOKUP(D453,[4]Hoja1!$E$66:$L$4730,8,0)</f>
        <v>#N/A</v>
      </c>
      <c r="P453" s="9" t="s">
        <v>44</v>
      </c>
      <c r="Q453" s="24">
        <v>2991364</v>
      </c>
      <c r="R453" s="11">
        <v>661985</v>
      </c>
      <c r="S453" s="12"/>
      <c r="T453" s="12"/>
      <c r="U453" s="9"/>
      <c r="V453" s="12"/>
      <c r="W453" s="16">
        <v>2014140</v>
      </c>
      <c r="X453" s="9"/>
      <c r="Y453" s="17">
        <v>15822</v>
      </c>
      <c r="Z453" s="9"/>
      <c r="AA453" s="21">
        <v>4746.5999999999995</v>
      </c>
      <c r="AB453" s="12"/>
      <c r="AC453" s="18">
        <v>11075.4</v>
      </c>
      <c r="AD453" s="17">
        <v>4746.5999999999995</v>
      </c>
      <c r="AE453" s="11" t="s">
        <v>53</v>
      </c>
      <c r="AF453" s="11">
        <v>0</v>
      </c>
      <c r="AG453" s="11">
        <v>0</v>
      </c>
      <c r="AH453" s="18">
        <v>11075.4</v>
      </c>
      <c r="AI453" s="11">
        <v>0</v>
      </c>
      <c r="AJ453" s="16" t="s">
        <v>51</v>
      </c>
    </row>
    <row r="454" spans="1:36" x14ac:dyDescent="0.25">
      <c r="A454" s="9">
        <v>446</v>
      </c>
      <c r="B454" s="10"/>
      <c r="C454" s="9" t="s">
        <v>44</v>
      </c>
      <c r="D454" s="24">
        <v>2992109</v>
      </c>
      <c r="E454" s="31">
        <f>VLOOKUP(D454,[1]CRUCE!$AI$3:$AK$1048576,2,0)</f>
        <v>43241</v>
      </c>
      <c r="F454" s="31">
        <f>VLOOKUP(D454,'[2]DCMSALCIR (2)'!$F$3:$I$4708,4,0)</f>
        <v>43292</v>
      </c>
      <c r="G454" s="32">
        <f>VLOOKUP(D454,[1]CRUCE!$AI$3:$AK$1048576,3,0)</f>
        <v>81279</v>
      </c>
      <c r="H454" s="9"/>
      <c r="I454" s="9"/>
      <c r="J454" s="10"/>
      <c r="K454" s="9"/>
      <c r="L454" s="12">
        <f>VLOOKUP(D454,'[3]ANEXO TECNICO No. 2'!$D$17:$H$2717,5,0)</f>
        <v>56895.299999999996</v>
      </c>
      <c r="M454" s="9"/>
      <c r="N454" s="10"/>
      <c r="O454" s="12" t="e">
        <f>VLOOKUP(D454,[4]Hoja1!$E$66:$L$4730,8,0)</f>
        <v>#N/A</v>
      </c>
      <c r="P454" s="9" t="s">
        <v>44</v>
      </c>
      <c r="Q454" s="24">
        <v>2992109</v>
      </c>
      <c r="R454" s="11">
        <v>9633820</v>
      </c>
      <c r="S454" s="12"/>
      <c r="T454" s="12"/>
      <c r="U454" s="9"/>
      <c r="V454" s="12"/>
      <c r="W454" s="16">
        <v>2057268</v>
      </c>
      <c r="X454" s="9"/>
      <c r="Y454" s="17">
        <v>81279</v>
      </c>
      <c r="Z454" s="9"/>
      <c r="AA454" s="21">
        <v>24383.7</v>
      </c>
      <c r="AB454" s="12"/>
      <c r="AC454" s="18">
        <v>56895.299999999996</v>
      </c>
      <c r="AD454" s="17">
        <v>24383.7</v>
      </c>
      <c r="AE454" s="11" t="s">
        <v>53</v>
      </c>
      <c r="AF454" s="11">
        <v>0</v>
      </c>
      <c r="AG454" s="11">
        <v>0</v>
      </c>
      <c r="AH454" s="18">
        <v>56895.299999999996</v>
      </c>
      <c r="AI454" s="11">
        <v>0</v>
      </c>
      <c r="AJ454" s="16" t="s">
        <v>51</v>
      </c>
    </row>
    <row r="455" spans="1:36" x14ac:dyDescent="0.25">
      <c r="A455" s="9">
        <v>447</v>
      </c>
      <c r="B455" s="10"/>
      <c r="C455" s="9" t="s">
        <v>44</v>
      </c>
      <c r="D455" s="24">
        <v>2991809</v>
      </c>
      <c r="E455" s="31">
        <f>VLOOKUP(D455,[1]CRUCE!$AI$3:$AK$1048576,2,0)</f>
        <v>43241</v>
      </c>
      <c r="F455" s="31">
        <f>VLOOKUP(D455,'[2]DCMSALCIR (2)'!$F$3:$I$4708,4,0)</f>
        <v>43243</v>
      </c>
      <c r="G455" s="32">
        <f>VLOOKUP(D455,[1]CRUCE!$AI$3:$AK$1048576,3,0)</f>
        <v>7668</v>
      </c>
      <c r="H455" s="9"/>
      <c r="I455" s="9"/>
      <c r="J455" s="10"/>
      <c r="K455" s="9"/>
      <c r="L455" s="12">
        <f>VLOOKUP(D455,'[3]ANEXO TECNICO No. 2'!$D$17:$H$2717,5,0)</f>
        <v>5367.5999999999995</v>
      </c>
      <c r="M455" s="9"/>
      <c r="N455" s="10"/>
      <c r="O455" s="12" t="e">
        <f>VLOOKUP(D455,[4]Hoja1!$E$66:$L$4730,8,0)</f>
        <v>#N/A</v>
      </c>
      <c r="P455" s="9" t="s">
        <v>44</v>
      </c>
      <c r="Q455" s="24">
        <v>2991809</v>
      </c>
      <c r="R455" s="11">
        <v>575101</v>
      </c>
      <c r="S455" s="12"/>
      <c r="T455" s="12"/>
      <c r="U455" s="9"/>
      <c r="V455" s="12"/>
      <c r="W455" s="16">
        <v>2018742</v>
      </c>
      <c r="X455" s="9"/>
      <c r="Y455" s="17">
        <v>7668</v>
      </c>
      <c r="Z455" s="9"/>
      <c r="AA455" s="21">
        <v>2300.4</v>
      </c>
      <c r="AB455" s="12"/>
      <c r="AC455" s="18">
        <v>5367.5999999999995</v>
      </c>
      <c r="AD455" s="17">
        <v>2300.4</v>
      </c>
      <c r="AE455" s="11" t="s">
        <v>53</v>
      </c>
      <c r="AF455" s="11">
        <v>0</v>
      </c>
      <c r="AG455" s="11">
        <v>0</v>
      </c>
      <c r="AH455" s="18">
        <v>5367.5999999999995</v>
      </c>
      <c r="AI455" s="11">
        <v>0</v>
      </c>
      <c r="AJ455" s="16" t="s">
        <v>51</v>
      </c>
    </row>
    <row r="456" spans="1:36" x14ac:dyDescent="0.25">
      <c r="A456" s="9">
        <v>448</v>
      </c>
      <c r="B456" s="10"/>
      <c r="C456" s="9" t="s">
        <v>44</v>
      </c>
      <c r="D456" s="24">
        <v>2993083</v>
      </c>
      <c r="E456" s="31">
        <f>VLOOKUP(D456,[1]CRUCE!$AI$3:$AK$1048576,2,0)</f>
        <v>43243</v>
      </c>
      <c r="F456" s="31">
        <f>VLOOKUP(D456,'[2]DCMSALCIR (2)'!$F$3:$I$4708,4,0)</f>
        <v>43271</v>
      </c>
      <c r="G456" s="32">
        <f>VLOOKUP(D456,[1]CRUCE!$AI$3:$AK$1048576,3,0)</f>
        <v>641454</v>
      </c>
      <c r="H456" s="9"/>
      <c r="I456" s="9"/>
      <c r="J456" s="10"/>
      <c r="K456" s="9"/>
      <c r="L456" s="12">
        <f>VLOOKUP(D456,'[3]ANEXO TECNICO No. 2'!$D$17:$H$2717,5,0)</f>
        <v>449017.8</v>
      </c>
      <c r="M456" s="9"/>
      <c r="N456" s="10"/>
      <c r="O456" s="12" t="e">
        <f>VLOOKUP(D456,[4]Hoja1!$E$66:$L$4730,8,0)</f>
        <v>#N/A</v>
      </c>
      <c r="P456" s="9" t="s">
        <v>44</v>
      </c>
      <c r="Q456" s="24">
        <v>2993083</v>
      </c>
      <c r="R456" s="11">
        <v>57715440</v>
      </c>
      <c r="S456" s="12"/>
      <c r="T456" s="12"/>
      <c r="U456" s="9"/>
      <c r="V456" s="12"/>
      <c r="W456" s="16">
        <v>2038635</v>
      </c>
      <c r="X456" s="9"/>
      <c r="Y456" s="17">
        <v>641454</v>
      </c>
      <c r="Z456" s="9"/>
      <c r="AA456" s="21">
        <v>192436.19999999998</v>
      </c>
      <c r="AB456" s="12"/>
      <c r="AC456" s="18">
        <v>449017.8</v>
      </c>
      <c r="AD456" s="17">
        <v>192436.19999999998</v>
      </c>
      <c r="AE456" s="11" t="s">
        <v>53</v>
      </c>
      <c r="AF456" s="11">
        <v>0</v>
      </c>
      <c r="AG456" s="11">
        <v>0</v>
      </c>
      <c r="AH456" s="18">
        <v>449017.8</v>
      </c>
      <c r="AI456" s="11">
        <v>0</v>
      </c>
      <c r="AJ456" s="16" t="s">
        <v>51</v>
      </c>
    </row>
    <row r="457" spans="1:36" x14ac:dyDescent="0.25">
      <c r="A457" s="9">
        <v>449</v>
      </c>
      <c r="B457" s="10"/>
      <c r="C457" s="9" t="s">
        <v>44</v>
      </c>
      <c r="D457" s="24">
        <v>2993482</v>
      </c>
      <c r="E457" s="31">
        <f>VLOOKUP(D457,[1]CRUCE!$AI$3:$AK$1048576,2,0)</f>
        <v>43243</v>
      </c>
      <c r="F457" s="31">
        <f>VLOOKUP(D457,'[2]DCMSALCIR (2)'!$F$3:$I$4708,4,0)</f>
        <v>43256</v>
      </c>
      <c r="G457" s="32">
        <f>VLOOKUP(D457,[1]CRUCE!$AI$3:$AK$1048576,3,0)</f>
        <v>7668</v>
      </c>
      <c r="H457" s="9"/>
      <c r="I457" s="9"/>
      <c r="J457" s="10"/>
      <c r="K457" s="9"/>
      <c r="L457" s="12">
        <f>VLOOKUP(D457,'[3]ANEXO TECNICO No. 2'!$D$17:$H$2717,5,0)</f>
        <v>5367.5999999999995</v>
      </c>
      <c r="M457" s="9"/>
      <c r="N457" s="10"/>
      <c r="O457" s="12" t="e">
        <f>VLOOKUP(D457,[4]Hoja1!$E$66:$L$4730,8,0)</f>
        <v>#N/A</v>
      </c>
      <c r="P457" s="9" t="s">
        <v>44</v>
      </c>
      <c r="Q457" s="24">
        <v>2993482</v>
      </c>
      <c r="R457" s="11">
        <v>668195</v>
      </c>
      <c r="S457" s="12"/>
      <c r="T457" s="12"/>
      <c r="U457" s="9"/>
      <c r="V457" s="12"/>
      <c r="W457" s="16">
        <v>2026951</v>
      </c>
      <c r="X457" s="9"/>
      <c r="Y457" s="17">
        <v>7668</v>
      </c>
      <c r="Z457" s="9"/>
      <c r="AA457" s="21">
        <v>2300.4</v>
      </c>
      <c r="AB457" s="12"/>
      <c r="AC457" s="18">
        <v>5367.5999999999995</v>
      </c>
      <c r="AD457" s="17">
        <v>2300.4</v>
      </c>
      <c r="AE457" s="11" t="s">
        <v>53</v>
      </c>
      <c r="AF457" s="11">
        <v>0</v>
      </c>
      <c r="AG457" s="11">
        <v>0</v>
      </c>
      <c r="AH457" s="18">
        <v>5367.5999999999995</v>
      </c>
      <c r="AI457" s="11">
        <v>0</v>
      </c>
      <c r="AJ457" s="16" t="s">
        <v>51</v>
      </c>
    </row>
    <row r="458" spans="1:36" x14ac:dyDescent="0.25">
      <c r="A458" s="9">
        <v>450</v>
      </c>
      <c r="B458" s="10"/>
      <c r="C458" s="9" t="s">
        <v>44</v>
      </c>
      <c r="D458" s="24">
        <v>2994145</v>
      </c>
      <c r="E458" s="31">
        <f>VLOOKUP(D458,[1]CRUCE!$AI$3:$AK$1048576,2,0)</f>
        <v>43244</v>
      </c>
      <c r="F458" s="31">
        <f>VLOOKUP(D458,'[2]DCMSALCIR (2)'!$F$3:$I$4708,4,0)</f>
        <v>43256</v>
      </c>
      <c r="G458" s="32">
        <f>VLOOKUP(D458,[1]CRUCE!$AI$3:$AK$1048576,3,0)</f>
        <v>7668</v>
      </c>
      <c r="H458" s="9"/>
      <c r="I458" s="9"/>
      <c r="J458" s="10"/>
      <c r="K458" s="9"/>
      <c r="L458" s="12">
        <f>VLOOKUP(D458,'[3]ANEXO TECNICO No. 2'!$D$17:$H$2717,5,0)</f>
        <v>5367.5999999999995</v>
      </c>
      <c r="M458" s="9"/>
      <c r="N458" s="10"/>
      <c r="O458" s="12" t="e">
        <f>VLOOKUP(D458,[4]Hoja1!$E$66:$L$4730,8,0)</f>
        <v>#N/A</v>
      </c>
      <c r="P458" s="9" t="s">
        <v>44</v>
      </c>
      <c r="Q458" s="24">
        <v>2994145</v>
      </c>
      <c r="R458" s="11">
        <v>955033</v>
      </c>
      <c r="S458" s="12"/>
      <c r="T458" s="12"/>
      <c r="U458" s="9"/>
      <c r="V458" s="12"/>
      <c r="W458" s="16">
        <v>2024999</v>
      </c>
      <c r="X458" s="9"/>
      <c r="Y458" s="17">
        <v>7668</v>
      </c>
      <c r="Z458" s="9"/>
      <c r="AA458" s="21">
        <v>2300.4</v>
      </c>
      <c r="AB458" s="12"/>
      <c r="AC458" s="18">
        <v>5367.5999999999995</v>
      </c>
      <c r="AD458" s="17">
        <v>2300.4</v>
      </c>
      <c r="AE458" s="11" t="s">
        <v>53</v>
      </c>
      <c r="AF458" s="11">
        <v>0</v>
      </c>
      <c r="AG458" s="11">
        <v>0</v>
      </c>
      <c r="AH458" s="18">
        <v>5367.5999999999995</v>
      </c>
      <c r="AI458" s="11">
        <v>0</v>
      </c>
      <c r="AJ458" s="16" t="s">
        <v>51</v>
      </c>
    </row>
    <row r="459" spans="1:36" x14ac:dyDescent="0.25">
      <c r="A459" s="9">
        <v>451</v>
      </c>
      <c r="B459" s="10"/>
      <c r="C459" s="9" t="s">
        <v>44</v>
      </c>
      <c r="D459" s="24">
        <v>2994537</v>
      </c>
      <c r="E459" s="31">
        <f>VLOOKUP(D459,[1]CRUCE!$AI$3:$AK$1048576,2,0)</f>
        <v>43245</v>
      </c>
      <c r="F459" s="31">
        <f>VLOOKUP(D459,'[2]DCMSALCIR (2)'!$F$3:$I$4708,4,0)</f>
        <v>43256</v>
      </c>
      <c r="G459" s="32">
        <f>VLOOKUP(D459,[1]CRUCE!$AI$3:$AK$1048576,3,0)</f>
        <v>7668</v>
      </c>
      <c r="H459" s="9"/>
      <c r="I459" s="9"/>
      <c r="J459" s="10"/>
      <c r="K459" s="9"/>
      <c r="L459" s="12">
        <f>VLOOKUP(D459,'[3]ANEXO TECNICO No. 2'!$D$17:$H$2717,5,0)</f>
        <v>5367.5999999999995</v>
      </c>
      <c r="M459" s="9"/>
      <c r="N459" s="10"/>
      <c r="O459" s="12" t="e">
        <f>VLOOKUP(D459,[4]Hoja1!$E$66:$L$4730,8,0)</f>
        <v>#N/A</v>
      </c>
      <c r="P459" s="9" t="s">
        <v>44</v>
      </c>
      <c r="Q459" s="24">
        <v>2994537</v>
      </c>
      <c r="R459" s="11">
        <v>705090</v>
      </c>
      <c r="S459" s="12"/>
      <c r="T459" s="12"/>
      <c r="U459" s="9"/>
      <c r="V459" s="12"/>
      <c r="W459" s="16">
        <v>2025007</v>
      </c>
      <c r="X459" s="9"/>
      <c r="Y459" s="17">
        <v>7668</v>
      </c>
      <c r="Z459" s="9"/>
      <c r="AA459" s="21">
        <v>2300.4</v>
      </c>
      <c r="AB459" s="12"/>
      <c r="AC459" s="18">
        <v>5367.5999999999995</v>
      </c>
      <c r="AD459" s="17">
        <v>2300.4</v>
      </c>
      <c r="AE459" s="11" t="s">
        <v>53</v>
      </c>
      <c r="AF459" s="11">
        <v>0</v>
      </c>
      <c r="AG459" s="11">
        <v>0</v>
      </c>
      <c r="AH459" s="18">
        <v>5367.5999999999995</v>
      </c>
      <c r="AI459" s="11">
        <v>0</v>
      </c>
      <c r="AJ459" s="16" t="s">
        <v>51</v>
      </c>
    </row>
    <row r="460" spans="1:36" x14ac:dyDescent="0.25">
      <c r="A460" s="9">
        <v>452</v>
      </c>
      <c r="B460" s="10"/>
      <c r="C460" s="9" t="s">
        <v>44</v>
      </c>
      <c r="D460" s="24">
        <v>2995096</v>
      </c>
      <c r="E460" s="31">
        <f>VLOOKUP(D460,[1]CRUCE!$AI$3:$AK$1048576,2,0)</f>
        <v>43245</v>
      </c>
      <c r="F460" s="31">
        <f>VLOOKUP(D460,'[2]DCMSALCIR (2)'!$F$3:$I$4708,4,0)</f>
        <v>43256</v>
      </c>
      <c r="G460" s="32">
        <f>VLOOKUP(D460,[1]CRUCE!$AI$3:$AK$1048576,3,0)</f>
        <v>7668</v>
      </c>
      <c r="H460" s="9"/>
      <c r="I460" s="9"/>
      <c r="J460" s="10"/>
      <c r="K460" s="9"/>
      <c r="L460" s="12">
        <f>VLOOKUP(D460,'[3]ANEXO TECNICO No. 2'!$D$17:$H$2717,5,0)</f>
        <v>5367.5999999999995</v>
      </c>
      <c r="M460" s="9"/>
      <c r="N460" s="10"/>
      <c r="O460" s="12" t="e">
        <f>VLOOKUP(D460,[4]Hoja1!$E$66:$L$4730,8,0)</f>
        <v>#N/A</v>
      </c>
      <c r="P460" s="9" t="s">
        <v>44</v>
      </c>
      <c r="Q460" s="24">
        <v>2995096</v>
      </c>
      <c r="R460" s="11">
        <v>651861</v>
      </c>
      <c r="S460" s="12"/>
      <c r="T460" s="12"/>
      <c r="U460" s="9"/>
      <c r="V460" s="12"/>
      <c r="W460" s="16">
        <v>2025006</v>
      </c>
      <c r="X460" s="9"/>
      <c r="Y460" s="17">
        <v>7668</v>
      </c>
      <c r="Z460" s="9"/>
      <c r="AA460" s="21">
        <v>2300.4</v>
      </c>
      <c r="AB460" s="12"/>
      <c r="AC460" s="18">
        <v>5367.5999999999995</v>
      </c>
      <c r="AD460" s="17">
        <v>2300.4</v>
      </c>
      <c r="AE460" s="11" t="s">
        <v>53</v>
      </c>
      <c r="AF460" s="11">
        <v>0</v>
      </c>
      <c r="AG460" s="11">
        <v>0</v>
      </c>
      <c r="AH460" s="18">
        <v>5367.5999999999995</v>
      </c>
      <c r="AI460" s="11">
        <v>0</v>
      </c>
      <c r="AJ460" s="16" t="s">
        <v>51</v>
      </c>
    </row>
    <row r="461" spans="1:36" x14ac:dyDescent="0.25">
      <c r="A461" s="9">
        <v>453</v>
      </c>
      <c r="B461" s="10"/>
      <c r="C461" s="9" t="s">
        <v>44</v>
      </c>
      <c r="D461" s="24">
        <v>2995610</v>
      </c>
      <c r="E461" s="31">
        <f>VLOOKUP(D461,[1]CRUCE!$AI$3:$AK$1048576,2,0)</f>
        <v>43248</v>
      </c>
      <c r="F461" s="31">
        <f>VLOOKUP(D461,'[2]DCMSALCIR (2)'!$F$3:$I$4708,4,0)</f>
        <v>43257</v>
      </c>
      <c r="G461" s="32">
        <f>VLOOKUP(D461,[1]CRUCE!$AI$3:$AK$1048576,3,0)</f>
        <v>7668</v>
      </c>
      <c r="H461" s="9"/>
      <c r="I461" s="9"/>
      <c r="J461" s="10"/>
      <c r="K461" s="9"/>
      <c r="L461" s="12">
        <f>VLOOKUP(D461,'[3]ANEXO TECNICO No. 2'!$D$17:$H$2717,5,0)</f>
        <v>5367.5999999999995</v>
      </c>
      <c r="M461" s="9"/>
      <c r="N461" s="10"/>
      <c r="O461" s="12" t="e">
        <f>VLOOKUP(D461,[4]Hoja1!$E$66:$L$4730,8,0)</f>
        <v>#N/A</v>
      </c>
      <c r="P461" s="9" t="s">
        <v>44</v>
      </c>
      <c r="Q461" s="24">
        <v>2995610</v>
      </c>
      <c r="R461" s="11">
        <v>786960</v>
      </c>
      <c r="S461" s="12"/>
      <c r="T461" s="12"/>
      <c r="U461" s="9"/>
      <c r="V461" s="12"/>
      <c r="W461" s="16">
        <v>2030231</v>
      </c>
      <c r="X461" s="9"/>
      <c r="Y461" s="17">
        <v>7668</v>
      </c>
      <c r="Z461" s="9"/>
      <c r="AA461" s="21">
        <v>2300.4</v>
      </c>
      <c r="AB461" s="12"/>
      <c r="AC461" s="18">
        <v>5367.5999999999995</v>
      </c>
      <c r="AD461" s="17">
        <v>2300.4</v>
      </c>
      <c r="AE461" s="11" t="s">
        <v>53</v>
      </c>
      <c r="AF461" s="11">
        <v>0</v>
      </c>
      <c r="AG461" s="11">
        <v>0</v>
      </c>
      <c r="AH461" s="18">
        <v>5367.5999999999995</v>
      </c>
      <c r="AI461" s="11">
        <v>0</v>
      </c>
      <c r="AJ461" s="16" t="s">
        <v>51</v>
      </c>
    </row>
    <row r="462" spans="1:36" x14ac:dyDescent="0.25">
      <c r="A462" s="9">
        <v>454</v>
      </c>
      <c r="B462" s="10"/>
      <c r="C462" s="9" t="s">
        <v>44</v>
      </c>
      <c r="D462" s="24">
        <v>2996725</v>
      </c>
      <c r="E462" s="31">
        <f>VLOOKUP(D462,[1]CRUCE!$AI$3:$AK$1048576,2,0)</f>
        <v>43249</v>
      </c>
      <c r="F462" s="31">
        <f>VLOOKUP(D462,'[2]DCMSALCIR (2)'!$F$3:$I$4708,4,0)</f>
        <v>43257</v>
      </c>
      <c r="G462" s="32">
        <f>VLOOKUP(D462,[1]CRUCE!$AI$3:$AK$1048576,3,0)</f>
        <v>7668</v>
      </c>
      <c r="H462" s="9"/>
      <c r="I462" s="9"/>
      <c r="J462" s="10"/>
      <c r="K462" s="9"/>
      <c r="L462" s="12">
        <f>VLOOKUP(D462,'[3]ANEXO TECNICO No. 2'!$D$17:$H$2717,5,0)</f>
        <v>5367.5999999999995</v>
      </c>
      <c r="M462" s="9"/>
      <c r="N462" s="10"/>
      <c r="O462" s="12" t="e">
        <f>VLOOKUP(D462,[4]Hoja1!$E$66:$L$4730,8,0)</f>
        <v>#N/A</v>
      </c>
      <c r="P462" s="9" t="s">
        <v>44</v>
      </c>
      <c r="Q462" s="24">
        <v>2996725</v>
      </c>
      <c r="R462" s="11">
        <v>543425</v>
      </c>
      <c r="S462" s="12"/>
      <c r="T462" s="12"/>
      <c r="U462" s="9"/>
      <c r="V462" s="12"/>
      <c r="W462" s="16">
        <v>2030223</v>
      </c>
      <c r="X462" s="9"/>
      <c r="Y462" s="17">
        <v>7668</v>
      </c>
      <c r="Z462" s="9"/>
      <c r="AA462" s="21">
        <v>2300.4</v>
      </c>
      <c r="AB462" s="12"/>
      <c r="AC462" s="18">
        <v>5367.5999999999995</v>
      </c>
      <c r="AD462" s="17">
        <v>2300.4</v>
      </c>
      <c r="AE462" s="11" t="s">
        <v>53</v>
      </c>
      <c r="AF462" s="11">
        <v>0</v>
      </c>
      <c r="AG462" s="11">
        <v>0</v>
      </c>
      <c r="AH462" s="18">
        <v>5367.5999999999995</v>
      </c>
      <c r="AI462" s="11">
        <v>0</v>
      </c>
      <c r="AJ462" s="16" t="s">
        <v>51</v>
      </c>
    </row>
    <row r="463" spans="1:36" x14ac:dyDescent="0.25">
      <c r="A463" s="9">
        <v>455</v>
      </c>
      <c r="B463" s="10"/>
      <c r="C463" s="9" t="s">
        <v>44</v>
      </c>
      <c r="D463" s="24">
        <v>2998238</v>
      </c>
      <c r="E463" s="31">
        <f>VLOOKUP(D463,[1]CRUCE!$AI$3:$AK$1048576,2,0)</f>
        <v>43251</v>
      </c>
      <c r="F463" s="31">
        <f>VLOOKUP(D463,'[2]DCMSALCIR (2)'!$F$3:$I$4708,4,0)</f>
        <v>43285</v>
      </c>
      <c r="G463" s="32">
        <f>VLOOKUP(D463,[1]CRUCE!$AI$3:$AK$1048576,3,0)</f>
        <v>1353630</v>
      </c>
      <c r="H463" s="9"/>
      <c r="I463" s="9"/>
      <c r="J463" s="10"/>
      <c r="K463" s="9"/>
      <c r="L463" s="12">
        <f>VLOOKUP(D463,'[3]ANEXO TECNICO No. 2'!$D$17:$H$2717,5,0)</f>
        <v>947540.99999999988</v>
      </c>
      <c r="M463" s="9"/>
      <c r="N463" s="10"/>
      <c r="O463" s="12" t="e">
        <f>VLOOKUP(D463,[4]Hoja1!$E$66:$L$4730,8,0)</f>
        <v>#N/A</v>
      </c>
      <c r="P463" s="9" t="s">
        <v>44</v>
      </c>
      <c r="Q463" s="24">
        <v>2998238</v>
      </c>
      <c r="R463" s="11">
        <v>5934477</v>
      </c>
      <c r="S463" s="12"/>
      <c r="T463" s="12"/>
      <c r="U463" s="9"/>
      <c r="V463" s="12"/>
      <c r="W463" s="16">
        <v>2050945</v>
      </c>
      <c r="X463" s="9"/>
      <c r="Y463" s="17">
        <v>1353630</v>
      </c>
      <c r="Z463" s="9"/>
      <c r="AA463" s="21">
        <v>406089</v>
      </c>
      <c r="AB463" s="12"/>
      <c r="AC463" s="18">
        <v>947540.99999999988</v>
      </c>
      <c r="AD463" s="17">
        <v>406089</v>
      </c>
      <c r="AE463" s="11" t="s">
        <v>53</v>
      </c>
      <c r="AF463" s="11">
        <v>0</v>
      </c>
      <c r="AG463" s="11">
        <v>0</v>
      </c>
      <c r="AH463" s="18">
        <v>947540.99999999988</v>
      </c>
      <c r="AI463" s="11">
        <v>0</v>
      </c>
      <c r="AJ463" s="16" t="s">
        <v>51</v>
      </c>
    </row>
    <row r="464" spans="1:36" x14ac:dyDescent="0.25">
      <c r="A464" s="9">
        <v>456</v>
      </c>
      <c r="B464" s="10"/>
      <c r="C464" s="9" t="s">
        <v>44</v>
      </c>
      <c r="D464" s="24">
        <v>2998657</v>
      </c>
      <c r="E464" s="31">
        <f>VLOOKUP(D464,[1]CRUCE!$AI$3:$AK$1048576,2,0)</f>
        <v>43251</v>
      </c>
      <c r="F464" s="31">
        <f>VLOOKUP(D464,'[2]DCMSALCIR (2)'!$F$3:$I$4708,4,0)</f>
        <v>43285</v>
      </c>
      <c r="G464" s="32">
        <f>VLOOKUP(D464,[1]CRUCE!$AI$3:$AK$1048576,3,0)</f>
        <v>57072</v>
      </c>
      <c r="H464" s="9"/>
      <c r="I464" s="9"/>
      <c r="J464" s="10"/>
      <c r="K464" s="9"/>
      <c r="L464" s="12">
        <f>VLOOKUP(D464,'[3]ANEXO TECNICO No. 2'!$D$17:$H$2717,5,0)</f>
        <v>39950.399999999994</v>
      </c>
      <c r="M464" s="9"/>
      <c r="N464" s="10"/>
      <c r="O464" s="12" t="e">
        <f>VLOOKUP(D464,[4]Hoja1!$E$66:$L$4730,8,0)</f>
        <v>#N/A</v>
      </c>
      <c r="P464" s="9" t="s">
        <v>44</v>
      </c>
      <c r="Q464" s="24">
        <v>2998657</v>
      </c>
      <c r="R464" s="11">
        <v>1145660</v>
      </c>
      <c r="S464" s="12"/>
      <c r="T464" s="12"/>
      <c r="U464" s="9"/>
      <c r="V464" s="12"/>
      <c r="W464" s="16">
        <v>2053100</v>
      </c>
      <c r="X464" s="9"/>
      <c r="Y464" s="17">
        <v>57072</v>
      </c>
      <c r="Z464" s="9"/>
      <c r="AA464" s="21">
        <v>17121.599999999999</v>
      </c>
      <c r="AB464" s="12"/>
      <c r="AC464" s="18">
        <v>39950.399999999994</v>
      </c>
      <c r="AD464" s="17">
        <v>17121.599999999999</v>
      </c>
      <c r="AE464" s="11" t="s">
        <v>53</v>
      </c>
      <c r="AF464" s="11">
        <v>0</v>
      </c>
      <c r="AG464" s="11">
        <v>0</v>
      </c>
      <c r="AH464" s="18">
        <v>39950.399999999994</v>
      </c>
      <c r="AI464" s="11">
        <v>0</v>
      </c>
      <c r="AJ464" s="16" t="s">
        <v>51</v>
      </c>
    </row>
    <row r="465" spans="1:36" x14ac:dyDescent="0.25">
      <c r="A465" s="9">
        <v>457</v>
      </c>
      <c r="B465" s="10"/>
      <c r="C465" s="9" t="s">
        <v>44</v>
      </c>
      <c r="D465" s="24">
        <v>2999914</v>
      </c>
      <c r="E465" s="31">
        <f>VLOOKUP(D465,[1]CRUCE!$AI$3:$AK$1048576,2,0)</f>
        <v>43256</v>
      </c>
      <c r="F465" s="31">
        <f>VLOOKUP(D465,'[2]DCMSALCIR (2)'!$F$3:$I$4708,4,0)</f>
        <v>43258</v>
      </c>
      <c r="G465" s="32">
        <f>VLOOKUP(D465,[1]CRUCE!$AI$3:$AK$1048576,3,0)</f>
        <v>464837</v>
      </c>
      <c r="H465" s="9"/>
      <c r="I465" s="9"/>
      <c r="J465" s="10"/>
      <c r="K465" s="9"/>
      <c r="L465" s="12">
        <f>VLOOKUP(D465,'[3]ANEXO TECNICO No. 2'!$D$17:$H$2717,5,0)</f>
        <v>325385.89999999997</v>
      </c>
      <c r="M465" s="9"/>
      <c r="N465" s="10"/>
      <c r="O465" s="12" t="e">
        <f>VLOOKUP(D465,[4]Hoja1!$E$66:$L$4730,8,0)</f>
        <v>#N/A</v>
      </c>
      <c r="P465" s="9" t="s">
        <v>44</v>
      </c>
      <c r="Q465" s="24">
        <v>2999914</v>
      </c>
      <c r="R465" s="11">
        <v>116923383</v>
      </c>
      <c r="S465" s="12"/>
      <c r="T465" s="12"/>
      <c r="U465" s="9"/>
      <c r="V465" s="12"/>
      <c r="W465" s="16">
        <v>2049302</v>
      </c>
      <c r="X465" s="9"/>
      <c r="Y465" s="17">
        <v>464837</v>
      </c>
      <c r="Z465" s="9"/>
      <c r="AA465" s="21">
        <v>139451.1</v>
      </c>
      <c r="AB465" s="12"/>
      <c r="AC465" s="18">
        <v>325385.89999999997</v>
      </c>
      <c r="AD465" s="17">
        <v>139451.1</v>
      </c>
      <c r="AE465" s="11" t="s">
        <v>53</v>
      </c>
      <c r="AF465" s="11">
        <v>0</v>
      </c>
      <c r="AG465" s="11">
        <v>0</v>
      </c>
      <c r="AH465" s="18">
        <v>325385.89999999997</v>
      </c>
      <c r="AI465" s="11">
        <v>0</v>
      </c>
      <c r="AJ465" s="16" t="s">
        <v>51</v>
      </c>
    </row>
    <row r="466" spans="1:36" x14ac:dyDescent="0.25">
      <c r="A466" s="9">
        <v>458</v>
      </c>
      <c r="B466" s="10"/>
      <c r="C466" s="9" t="s">
        <v>44</v>
      </c>
      <c r="D466" s="24">
        <v>2999926</v>
      </c>
      <c r="E466" s="31">
        <f>VLOOKUP(D466,[1]CRUCE!$AI$3:$AK$1048576,2,0)</f>
        <v>43256</v>
      </c>
      <c r="F466" s="31">
        <f>VLOOKUP(D466,'[2]DCMSALCIR (2)'!$F$3:$I$4708,4,0)</f>
        <v>43258</v>
      </c>
      <c r="G466" s="32">
        <f>VLOOKUP(D466,[1]CRUCE!$AI$3:$AK$1048576,3,0)</f>
        <v>267758</v>
      </c>
      <c r="H466" s="9"/>
      <c r="I466" s="9"/>
      <c r="J466" s="10"/>
      <c r="K466" s="9"/>
      <c r="L466" s="12">
        <f>VLOOKUP(D466,'[3]ANEXO TECNICO No. 2'!$D$17:$H$2717,5,0)</f>
        <v>187430.59999999998</v>
      </c>
      <c r="M466" s="9"/>
      <c r="N466" s="10"/>
      <c r="O466" s="12" t="e">
        <f>VLOOKUP(D466,[4]Hoja1!$E$66:$L$4730,8,0)</f>
        <v>#N/A</v>
      </c>
      <c r="P466" s="9" t="s">
        <v>44</v>
      </c>
      <c r="Q466" s="24">
        <v>2999926</v>
      </c>
      <c r="R466" s="11">
        <v>164393162</v>
      </c>
      <c r="S466" s="12"/>
      <c r="T466" s="12"/>
      <c r="U466" s="9"/>
      <c r="V466" s="12"/>
      <c r="W466" s="16">
        <v>2049110</v>
      </c>
      <c r="X466" s="9"/>
      <c r="Y466" s="17">
        <v>267758</v>
      </c>
      <c r="Z466" s="9"/>
      <c r="AA466" s="21">
        <v>80327.399999999994</v>
      </c>
      <c r="AB466" s="12"/>
      <c r="AC466" s="18">
        <v>187430.59999999998</v>
      </c>
      <c r="AD466" s="17">
        <v>80327.399999999994</v>
      </c>
      <c r="AE466" s="11" t="s">
        <v>53</v>
      </c>
      <c r="AF466" s="11">
        <v>0</v>
      </c>
      <c r="AG466" s="11">
        <v>0</v>
      </c>
      <c r="AH466" s="18">
        <v>187430.59999999998</v>
      </c>
      <c r="AI466" s="11">
        <v>0</v>
      </c>
      <c r="AJ466" s="16" t="s">
        <v>51</v>
      </c>
    </row>
    <row r="467" spans="1:36" x14ac:dyDescent="0.25">
      <c r="A467" s="9">
        <v>459</v>
      </c>
      <c r="B467" s="10"/>
      <c r="C467" s="9" t="s">
        <v>44</v>
      </c>
      <c r="D467" s="24">
        <v>2999903</v>
      </c>
      <c r="E467" s="31">
        <f>VLOOKUP(D467,[1]CRUCE!$AI$3:$AK$1048576,2,0)</f>
        <v>43256</v>
      </c>
      <c r="F467" s="31">
        <f>VLOOKUP(D467,'[2]DCMSALCIR (2)'!$F$3:$I$4708,4,0)</f>
        <v>43258</v>
      </c>
      <c r="G467" s="32">
        <f>VLOOKUP(D467,[1]CRUCE!$AI$3:$AK$1048576,3,0)</f>
        <v>224200</v>
      </c>
      <c r="H467" s="9"/>
      <c r="I467" s="9"/>
      <c r="J467" s="10"/>
      <c r="K467" s="9"/>
      <c r="L467" s="12">
        <f>VLOOKUP(D467,'[3]ANEXO TECNICO No. 2'!$D$17:$H$2717,5,0)</f>
        <v>156940</v>
      </c>
      <c r="M467" s="9"/>
      <c r="N467" s="10"/>
      <c r="O467" s="12" t="e">
        <f>VLOOKUP(D467,[4]Hoja1!$E$66:$L$4730,8,0)</f>
        <v>#N/A</v>
      </c>
      <c r="P467" s="9" t="s">
        <v>44</v>
      </c>
      <c r="Q467" s="24">
        <v>2999903</v>
      </c>
      <c r="R467" s="11">
        <v>107234090</v>
      </c>
      <c r="S467" s="12"/>
      <c r="T467" s="12"/>
      <c r="U467" s="9"/>
      <c r="V467" s="12"/>
      <c r="W467" s="16">
        <v>2049336</v>
      </c>
      <c r="X467" s="9"/>
      <c r="Y467" s="17">
        <v>224200</v>
      </c>
      <c r="Z467" s="9"/>
      <c r="AA467" s="21">
        <v>67260</v>
      </c>
      <c r="AB467" s="12"/>
      <c r="AC467" s="18">
        <v>156940</v>
      </c>
      <c r="AD467" s="17">
        <v>67260</v>
      </c>
      <c r="AE467" s="11" t="s">
        <v>53</v>
      </c>
      <c r="AF467" s="11">
        <v>0</v>
      </c>
      <c r="AG467" s="11">
        <v>0</v>
      </c>
      <c r="AH467" s="18">
        <v>156940</v>
      </c>
      <c r="AI467" s="11">
        <v>0</v>
      </c>
      <c r="AJ467" s="16" t="s">
        <v>51</v>
      </c>
    </row>
    <row r="468" spans="1:36" x14ac:dyDescent="0.25">
      <c r="A468" s="9">
        <v>460</v>
      </c>
      <c r="B468" s="10"/>
      <c r="C468" s="9" t="s">
        <v>41</v>
      </c>
      <c r="D468" s="24">
        <v>96</v>
      </c>
      <c r="E468" s="31">
        <f>VLOOKUP(D468,[1]CRUCE!$AI$3:$AK$1048576,2,0)</f>
        <v>43256</v>
      </c>
      <c r="F468" s="31">
        <f>VLOOKUP(D468,'[2]DCMSALCIR (2)'!$F$3:$I$4708,4,0)</f>
        <v>43290</v>
      </c>
      <c r="G468" s="32">
        <f>VLOOKUP(D468,[1]CRUCE!$AI$3:$AK$1048576,3,0)</f>
        <v>45176</v>
      </c>
      <c r="H468" s="9"/>
      <c r="I468" s="9"/>
      <c r="J468" s="10"/>
      <c r="K468" s="9"/>
      <c r="L468" s="12">
        <f>VLOOKUP(D468,'[3]ANEXO TECNICO No. 2'!$D$17:$H$2717,5,0)</f>
        <v>31623.199999999997</v>
      </c>
      <c r="M468" s="9"/>
      <c r="N468" s="10"/>
      <c r="O468" s="12" t="e">
        <f>VLOOKUP(D468,[4]Hoja1!$E$66:$L$4730,8,0)</f>
        <v>#N/A</v>
      </c>
      <c r="P468" s="9" t="s">
        <v>41</v>
      </c>
      <c r="Q468" s="24">
        <v>96</v>
      </c>
      <c r="R468" s="11">
        <v>5710134</v>
      </c>
      <c r="S468" s="12"/>
      <c r="T468" s="12"/>
      <c r="U468" s="9"/>
      <c r="V468" s="12"/>
      <c r="W468" s="16">
        <v>2057816</v>
      </c>
      <c r="X468" s="9"/>
      <c r="Y468" s="17">
        <v>45176</v>
      </c>
      <c r="Z468" s="9"/>
      <c r="AA468" s="21">
        <v>13552.8</v>
      </c>
      <c r="AB468" s="12"/>
      <c r="AC468" s="18">
        <v>31623.199999999997</v>
      </c>
      <c r="AD468" s="17">
        <v>13552.8</v>
      </c>
      <c r="AE468" s="11" t="s">
        <v>53</v>
      </c>
      <c r="AF468" s="11">
        <v>0</v>
      </c>
      <c r="AG468" s="11">
        <v>0</v>
      </c>
      <c r="AH468" s="18">
        <v>31623.199999999997</v>
      </c>
      <c r="AI468" s="11">
        <v>0</v>
      </c>
      <c r="AJ468" s="16" t="s">
        <v>51</v>
      </c>
    </row>
    <row r="469" spans="1:36" x14ac:dyDescent="0.25">
      <c r="A469" s="9">
        <v>461</v>
      </c>
      <c r="B469" s="10"/>
      <c r="C469" s="9" t="s">
        <v>41</v>
      </c>
      <c r="D469" s="24">
        <v>432</v>
      </c>
      <c r="E469" s="31">
        <f>VLOOKUP(D469,[1]CRUCE!$AI$3:$AK$1048576,2,0)</f>
        <v>43257</v>
      </c>
      <c r="F469" s="31">
        <f>VLOOKUP(D469,'[2]DCMSALCIR (2)'!$F$3:$I$4708,4,0)</f>
        <v>43285</v>
      </c>
      <c r="G469" s="32">
        <f>VLOOKUP(D469,[1]CRUCE!$AI$3:$AK$1048576,3,0)</f>
        <v>223054</v>
      </c>
      <c r="H469" s="9"/>
      <c r="I469" s="9"/>
      <c r="J469" s="10"/>
      <c r="K469" s="9"/>
      <c r="L469" s="12">
        <f>VLOOKUP(D469,'[3]ANEXO TECNICO No. 2'!$D$17:$H$2717,5,0)</f>
        <v>156137.79999999999</v>
      </c>
      <c r="M469" s="9"/>
      <c r="N469" s="10"/>
      <c r="O469" s="12" t="e">
        <f>VLOOKUP(D469,[4]Hoja1!$E$66:$L$4730,8,0)</f>
        <v>#N/A</v>
      </c>
      <c r="P469" s="9" t="s">
        <v>41</v>
      </c>
      <c r="Q469" s="24">
        <v>432</v>
      </c>
      <c r="R469" s="11">
        <v>12212767</v>
      </c>
      <c r="S469" s="12"/>
      <c r="T469" s="12"/>
      <c r="U469" s="9"/>
      <c r="V469" s="12"/>
      <c r="W469" s="16">
        <v>2053822</v>
      </c>
      <c r="X469" s="9"/>
      <c r="Y469" s="17">
        <v>223054</v>
      </c>
      <c r="Z469" s="9"/>
      <c r="AA469" s="21">
        <v>66916.2</v>
      </c>
      <c r="AB469" s="12"/>
      <c r="AC469" s="18">
        <v>156137.79999999999</v>
      </c>
      <c r="AD469" s="17">
        <v>66916.2</v>
      </c>
      <c r="AE469" s="11" t="s">
        <v>53</v>
      </c>
      <c r="AF469" s="11">
        <v>0</v>
      </c>
      <c r="AG469" s="11">
        <v>0</v>
      </c>
      <c r="AH469" s="18">
        <v>156137.79999999999</v>
      </c>
      <c r="AI469" s="11">
        <v>0</v>
      </c>
      <c r="AJ469" s="16" t="s">
        <v>51</v>
      </c>
    </row>
    <row r="470" spans="1:36" x14ac:dyDescent="0.25">
      <c r="A470" s="9">
        <v>462</v>
      </c>
      <c r="B470" s="10"/>
      <c r="C470" s="9" t="s">
        <v>45</v>
      </c>
      <c r="D470" s="24">
        <v>432</v>
      </c>
      <c r="E470" s="31">
        <f>VLOOKUP(D470,[1]CRUCE!$AI$3:$AK$1048576,2,0)</f>
        <v>43257</v>
      </c>
      <c r="F470" s="31">
        <f>VLOOKUP(D470,'[2]DCMSALCIR (2)'!$F$3:$I$4708,4,0)</f>
        <v>43285</v>
      </c>
      <c r="G470" s="32">
        <f>VLOOKUP(D470,[1]CRUCE!$AI$3:$AK$1048576,3,0)</f>
        <v>223054</v>
      </c>
      <c r="H470" s="9"/>
      <c r="I470" s="9"/>
      <c r="J470" s="10"/>
      <c r="K470" s="9"/>
      <c r="L470" s="12">
        <f>VLOOKUP(D470,'[3]ANEXO TECNICO No. 2'!$D$17:$H$2717,5,0)</f>
        <v>156137.79999999999</v>
      </c>
      <c r="M470" s="9"/>
      <c r="N470" s="10"/>
      <c r="O470" s="12" t="e">
        <f>VLOOKUP(D470,[4]Hoja1!$E$66:$L$4730,8,0)</f>
        <v>#N/A</v>
      </c>
      <c r="P470" s="9" t="s">
        <v>45</v>
      </c>
      <c r="Q470" s="24">
        <v>432</v>
      </c>
      <c r="R470" s="11">
        <v>12212767</v>
      </c>
      <c r="S470" s="12"/>
      <c r="T470" s="12"/>
      <c r="U470" s="9"/>
      <c r="V470" s="12"/>
      <c r="W470" s="16">
        <v>2053822</v>
      </c>
      <c r="X470" s="9"/>
      <c r="Y470" s="17">
        <v>1493</v>
      </c>
      <c r="Z470" s="9"/>
      <c r="AA470" s="21">
        <v>447.9</v>
      </c>
      <c r="AB470" s="12"/>
      <c r="AC470" s="18">
        <v>1045.0999999999999</v>
      </c>
      <c r="AD470" s="17">
        <v>447.9</v>
      </c>
      <c r="AE470" s="11" t="s">
        <v>53</v>
      </c>
      <c r="AF470" s="11">
        <v>0</v>
      </c>
      <c r="AG470" s="11">
        <v>0</v>
      </c>
      <c r="AH470" s="18">
        <v>1045.0999999999999</v>
      </c>
      <c r="AI470" s="11">
        <v>0</v>
      </c>
      <c r="AJ470" s="16" t="s">
        <v>51</v>
      </c>
    </row>
    <row r="471" spans="1:36" x14ac:dyDescent="0.25">
      <c r="A471" s="9">
        <v>463</v>
      </c>
      <c r="B471" s="10"/>
      <c r="C471" s="9" t="s">
        <v>41</v>
      </c>
      <c r="D471" s="24">
        <v>2214</v>
      </c>
      <c r="E471" s="31">
        <f>VLOOKUP(D471,[1]CRUCE!$AI$3:$AK$1048576,2,0)</f>
        <v>43263</v>
      </c>
      <c r="F471" s="31">
        <f>VLOOKUP(D471,'[2]DCMSALCIR (2)'!$F$3:$I$4708,4,0)</f>
        <v>43292</v>
      </c>
      <c r="G471" s="32">
        <f>VLOOKUP(D471,[1]CRUCE!$AI$3:$AK$1048576,3,0)</f>
        <v>23854</v>
      </c>
      <c r="H471" s="9"/>
      <c r="I471" s="9"/>
      <c r="J471" s="10"/>
      <c r="K471" s="9"/>
      <c r="L471" s="12">
        <f>VLOOKUP(D471,'[3]ANEXO TECNICO No. 2'!$D$17:$H$2717,5,0)</f>
        <v>16697.8</v>
      </c>
      <c r="M471" s="9"/>
      <c r="N471" s="10"/>
      <c r="O471" s="12" t="e">
        <f>VLOOKUP(D471,[4]Hoja1!$E$66:$L$4730,8,0)</f>
        <v>#N/A</v>
      </c>
      <c r="P471" s="9" t="s">
        <v>41</v>
      </c>
      <c r="Q471" s="24">
        <v>2214</v>
      </c>
      <c r="R471" s="11">
        <v>8932773</v>
      </c>
      <c r="S471" s="12"/>
      <c r="T471" s="12"/>
      <c r="U471" s="9"/>
      <c r="V471" s="12"/>
      <c r="W471" s="16">
        <v>2057251</v>
      </c>
      <c r="X471" s="9"/>
      <c r="Y471" s="17">
        <v>23854</v>
      </c>
      <c r="Z471" s="9"/>
      <c r="AA471" s="21">
        <v>7156.2</v>
      </c>
      <c r="AB471" s="12"/>
      <c r="AC471" s="18">
        <v>16697.8</v>
      </c>
      <c r="AD471" s="17">
        <v>7156.2</v>
      </c>
      <c r="AE471" s="11" t="s">
        <v>53</v>
      </c>
      <c r="AF471" s="11">
        <v>0</v>
      </c>
      <c r="AG471" s="11">
        <v>0</v>
      </c>
      <c r="AH471" s="18">
        <v>16697.8</v>
      </c>
      <c r="AI471" s="11">
        <v>0</v>
      </c>
      <c r="AJ471" s="16" t="s">
        <v>51</v>
      </c>
    </row>
    <row r="472" spans="1:36" x14ac:dyDescent="0.25">
      <c r="A472" s="9">
        <v>464</v>
      </c>
      <c r="B472" s="10"/>
      <c r="C472" s="9" t="s">
        <v>41</v>
      </c>
      <c r="D472" s="24">
        <v>2326</v>
      </c>
      <c r="E472" s="31">
        <f>VLOOKUP(D472,[1]CRUCE!$AI$3:$AK$1048576,2,0)</f>
        <v>43264</v>
      </c>
      <c r="F472" s="31">
        <f>VLOOKUP(D472,'[2]DCMSALCIR (2)'!$F$3:$I$4708,4,0)</f>
        <v>43290</v>
      </c>
      <c r="G472" s="32">
        <f>VLOOKUP(D472,[1]CRUCE!$AI$3:$AK$1048576,3,0)</f>
        <v>34289</v>
      </c>
      <c r="H472" s="9"/>
      <c r="I472" s="9"/>
      <c r="J472" s="10"/>
      <c r="K472" s="9"/>
      <c r="L472" s="12">
        <f>VLOOKUP(D472,'[3]ANEXO TECNICO No. 2'!$D$17:$H$2717,5,0)</f>
        <v>24002.3</v>
      </c>
      <c r="M472" s="9"/>
      <c r="N472" s="10"/>
      <c r="O472" s="12" t="e">
        <f>VLOOKUP(D472,[4]Hoja1!$E$66:$L$4730,8,0)</f>
        <v>#N/A</v>
      </c>
      <c r="P472" s="9" t="s">
        <v>41</v>
      </c>
      <c r="Q472" s="24">
        <v>2326</v>
      </c>
      <c r="R472" s="11">
        <v>4325083</v>
      </c>
      <c r="S472" s="12"/>
      <c r="T472" s="12"/>
      <c r="U472" s="9"/>
      <c r="V472" s="12"/>
      <c r="W472" s="16">
        <v>2055284</v>
      </c>
      <c r="X472" s="9"/>
      <c r="Y472" s="17">
        <v>34289</v>
      </c>
      <c r="Z472" s="9"/>
      <c r="AA472" s="21">
        <v>10286.699999999999</v>
      </c>
      <c r="AB472" s="12"/>
      <c r="AC472" s="18">
        <v>24002.3</v>
      </c>
      <c r="AD472" s="17">
        <v>10286.699999999999</v>
      </c>
      <c r="AE472" s="11" t="s">
        <v>53</v>
      </c>
      <c r="AF472" s="11">
        <v>0</v>
      </c>
      <c r="AG472" s="11">
        <v>0</v>
      </c>
      <c r="AH472" s="18">
        <v>24002.3</v>
      </c>
      <c r="AI472" s="11">
        <v>0</v>
      </c>
      <c r="AJ472" s="16" t="s">
        <v>51</v>
      </c>
    </row>
    <row r="473" spans="1:36" x14ac:dyDescent="0.25">
      <c r="A473" s="9">
        <v>465</v>
      </c>
      <c r="B473" s="10"/>
      <c r="C473" s="9" t="s">
        <v>41</v>
      </c>
      <c r="D473" s="24">
        <v>3252</v>
      </c>
      <c r="E473" s="31">
        <f>VLOOKUP(D473,[1]CRUCE!$AI$3:$AK$1048576,2,0)</f>
        <v>43266</v>
      </c>
      <c r="F473" s="31">
        <f>VLOOKUP(D473,'[2]DCMSALCIR (2)'!$F$3:$I$4708,4,0)</f>
        <v>43290</v>
      </c>
      <c r="G473" s="32">
        <f>VLOOKUP(D473,[1]CRUCE!$AI$3:$AK$1048576,3,0)</f>
        <v>1773</v>
      </c>
      <c r="H473" s="9"/>
      <c r="I473" s="9"/>
      <c r="J473" s="10"/>
      <c r="K473" s="9"/>
      <c r="L473" s="12">
        <f>VLOOKUP(D473,'[3]ANEXO TECNICO No. 2'!$D$17:$H$2717,5,0)</f>
        <v>1241.0999999999999</v>
      </c>
      <c r="M473" s="9"/>
      <c r="N473" s="10"/>
      <c r="O473" s="12" t="e">
        <f>VLOOKUP(D473,[4]Hoja1!$E$66:$L$4730,8,0)</f>
        <v>#N/A</v>
      </c>
      <c r="P473" s="9" t="s">
        <v>41</v>
      </c>
      <c r="Q473" s="24">
        <v>3252</v>
      </c>
      <c r="R473" s="11">
        <v>401420</v>
      </c>
      <c r="S473" s="12"/>
      <c r="T473" s="12"/>
      <c r="U473" s="9"/>
      <c r="V473" s="12"/>
      <c r="W473" s="16">
        <v>2058642</v>
      </c>
      <c r="X473" s="9"/>
      <c r="Y473" s="17">
        <v>1773</v>
      </c>
      <c r="Z473" s="9"/>
      <c r="AA473" s="21">
        <v>531.9</v>
      </c>
      <c r="AB473" s="12"/>
      <c r="AC473" s="18">
        <v>1241.0999999999999</v>
      </c>
      <c r="AD473" s="17">
        <v>531.9</v>
      </c>
      <c r="AE473" s="11" t="s">
        <v>53</v>
      </c>
      <c r="AF473" s="11">
        <v>0</v>
      </c>
      <c r="AG473" s="11">
        <v>0</v>
      </c>
      <c r="AH473" s="18">
        <v>1241.0999999999999</v>
      </c>
      <c r="AI473" s="11">
        <v>0</v>
      </c>
      <c r="AJ473" s="16" t="s">
        <v>51</v>
      </c>
    </row>
    <row r="474" spans="1:36" x14ac:dyDescent="0.25">
      <c r="A474" s="9">
        <v>466</v>
      </c>
      <c r="B474" s="10"/>
      <c r="C474" s="9" t="s">
        <v>45</v>
      </c>
      <c r="D474" s="24">
        <v>1554</v>
      </c>
      <c r="E474" s="31">
        <f>VLOOKUP(D474,[1]CRUCE!$AI$3:$AK$1048576,2,0)</f>
        <v>43266</v>
      </c>
      <c r="F474" s="31">
        <f>VLOOKUP(D474,'[2]DCMSALCIR (2)'!$F$3:$I$4708,4,0)</f>
        <v>43270</v>
      </c>
      <c r="G474" s="32">
        <f>VLOOKUP(D474,[1]CRUCE!$AI$3:$AK$1048576,3,0)</f>
        <v>1493</v>
      </c>
      <c r="H474" s="9"/>
      <c r="I474" s="9"/>
      <c r="J474" s="10"/>
      <c r="K474" s="9"/>
      <c r="L474" s="12">
        <f>VLOOKUP(D474,'[3]ANEXO TECNICO No. 2'!$D$17:$H$2717,5,0)</f>
        <v>1045.0999999999999</v>
      </c>
      <c r="M474" s="9"/>
      <c r="N474" s="10"/>
      <c r="O474" s="12" t="e">
        <f>VLOOKUP(D474,[4]Hoja1!$E$66:$L$4730,8,0)</f>
        <v>#N/A</v>
      </c>
      <c r="P474" s="9" t="s">
        <v>45</v>
      </c>
      <c r="Q474" s="24">
        <v>1554</v>
      </c>
      <c r="R474" s="11">
        <v>307751</v>
      </c>
      <c r="S474" s="12"/>
      <c r="T474" s="12"/>
      <c r="U474" s="9"/>
      <c r="V474" s="12"/>
      <c r="W474" s="16">
        <v>2037454</v>
      </c>
      <c r="X474" s="9"/>
      <c r="Y474" s="17">
        <v>1493</v>
      </c>
      <c r="Z474" s="9"/>
      <c r="AA474" s="21">
        <v>447.9</v>
      </c>
      <c r="AB474" s="12"/>
      <c r="AC474" s="18">
        <v>1045.0999999999999</v>
      </c>
      <c r="AD474" s="17">
        <v>447.9</v>
      </c>
      <c r="AE474" s="11" t="s">
        <v>53</v>
      </c>
      <c r="AF474" s="11">
        <v>0</v>
      </c>
      <c r="AG474" s="11">
        <v>0</v>
      </c>
      <c r="AH474" s="18">
        <v>1045.0999999999999</v>
      </c>
      <c r="AI474" s="11">
        <v>0</v>
      </c>
      <c r="AJ474" s="16" t="s">
        <v>51</v>
      </c>
    </row>
    <row r="475" spans="1:36" x14ac:dyDescent="0.25">
      <c r="A475" s="9">
        <v>467</v>
      </c>
      <c r="B475" s="10"/>
      <c r="C475" s="9" t="s">
        <v>41</v>
      </c>
      <c r="D475" s="24">
        <v>4190</v>
      </c>
      <c r="E475" s="31">
        <f>VLOOKUP(D475,[1]CRUCE!$AI$3:$AK$1048576,2,0)</f>
        <v>43269</v>
      </c>
      <c r="F475" s="31">
        <f>VLOOKUP(D475,'[2]DCMSALCIR (2)'!$F$3:$I$4708,4,0)</f>
        <v>43297</v>
      </c>
      <c r="G475" s="32">
        <f>VLOOKUP(D475,[1]CRUCE!$AI$3:$AK$1048576,3,0)</f>
        <v>327825</v>
      </c>
      <c r="H475" s="9"/>
      <c r="I475" s="9"/>
      <c r="J475" s="10"/>
      <c r="K475" s="9"/>
      <c r="L475" s="12">
        <f>VLOOKUP(D475,'[3]ANEXO TECNICO No. 2'!$D$17:$H$2717,5,0)</f>
        <v>229477.5</v>
      </c>
      <c r="M475" s="9"/>
      <c r="N475" s="10"/>
      <c r="O475" s="12" t="e">
        <f>VLOOKUP(D475,[4]Hoja1!$E$66:$L$4730,8,0)</f>
        <v>#N/A</v>
      </c>
      <c r="P475" s="9" t="s">
        <v>41</v>
      </c>
      <c r="Q475" s="24">
        <v>4190</v>
      </c>
      <c r="R475" s="11">
        <v>12521065</v>
      </c>
      <c r="S475" s="12"/>
      <c r="T475" s="12"/>
      <c r="U475" s="9"/>
      <c r="V475" s="12"/>
      <c r="W475" s="16">
        <v>2066036</v>
      </c>
      <c r="X475" s="9"/>
      <c r="Y475" s="17">
        <v>327825</v>
      </c>
      <c r="Z475" s="9"/>
      <c r="AA475" s="21">
        <v>98347.5</v>
      </c>
      <c r="AB475" s="12"/>
      <c r="AC475" s="18">
        <v>229477.5</v>
      </c>
      <c r="AD475" s="17">
        <v>98347.5</v>
      </c>
      <c r="AE475" s="11" t="s">
        <v>53</v>
      </c>
      <c r="AF475" s="11">
        <v>0</v>
      </c>
      <c r="AG475" s="11">
        <v>0</v>
      </c>
      <c r="AH475" s="18">
        <v>229477.5</v>
      </c>
      <c r="AI475" s="11">
        <v>0</v>
      </c>
      <c r="AJ475" s="16" t="s">
        <v>51</v>
      </c>
    </row>
    <row r="476" spans="1:36" x14ac:dyDescent="0.25">
      <c r="A476" s="9">
        <v>468</v>
      </c>
      <c r="B476" s="10"/>
      <c r="C476" s="9" t="s">
        <v>41</v>
      </c>
      <c r="D476" s="24">
        <v>3861</v>
      </c>
      <c r="E476" s="31">
        <f>VLOOKUP(D476,[1]CRUCE!$AI$3:$AK$1048576,2,0)</f>
        <v>43269</v>
      </c>
      <c r="F476" s="31">
        <f>VLOOKUP(D476,'[2]DCMSALCIR (2)'!$F$3:$I$4708,4,0)</f>
        <v>43270</v>
      </c>
      <c r="G476" s="32">
        <f>VLOOKUP(D476,[1]CRUCE!$AI$3:$AK$1048576,3,0)</f>
        <v>213923</v>
      </c>
      <c r="H476" s="9"/>
      <c r="I476" s="9"/>
      <c r="J476" s="10"/>
      <c r="K476" s="9"/>
      <c r="L476" s="12">
        <f>VLOOKUP(D476,'[3]ANEXO TECNICO No. 2'!$D$17:$H$2717,5,0)</f>
        <v>149746.09999999998</v>
      </c>
      <c r="M476" s="9"/>
      <c r="N476" s="10"/>
      <c r="O476" s="12" t="e">
        <f>VLOOKUP(D476,[4]Hoja1!$E$66:$L$4730,8,0)</f>
        <v>#N/A</v>
      </c>
      <c r="P476" s="9" t="s">
        <v>41</v>
      </c>
      <c r="Q476" s="24">
        <v>3861</v>
      </c>
      <c r="R476" s="11">
        <v>4472519</v>
      </c>
      <c r="S476" s="12"/>
      <c r="T476" s="12"/>
      <c r="U476" s="9"/>
      <c r="V476" s="12"/>
      <c r="W476" s="16">
        <v>2042919</v>
      </c>
      <c r="X476" s="9"/>
      <c r="Y476" s="17">
        <v>213923</v>
      </c>
      <c r="Z476" s="9"/>
      <c r="AA476" s="21">
        <v>64176.899999999994</v>
      </c>
      <c r="AB476" s="12"/>
      <c r="AC476" s="18">
        <v>149746.09999999998</v>
      </c>
      <c r="AD476" s="17">
        <v>64176.899999999994</v>
      </c>
      <c r="AE476" s="11" t="s">
        <v>53</v>
      </c>
      <c r="AF476" s="11">
        <v>0</v>
      </c>
      <c r="AG476" s="11">
        <v>0</v>
      </c>
      <c r="AH476" s="18">
        <v>149746.09999999998</v>
      </c>
      <c r="AI476" s="11">
        <v>0</v>
      </c>
      <c r="AJ476" s="16" t="s">
        <v>51</v>
      </c>
    </row>
    <row r="477" spans="1:36" x14ac:dyDescent="0.25">
      <c r="A477" s="9">
        <v>469</v>
      </c>
      <c r="B477" s="10"/>
      <c r="C477" s="9" t="s">
        <v>41</v>
      </c>
      <c r="D477" s="24">
        <v>4609</v>
      </c>
      <c r="E477" s="31">
        <f>VLOOKUP(D477,[1]CRUCE!$AI$3:$AK$1048576,2,0)</f>
        <v>43270</v>
      </c>
      <c r="F477" s="31">
        <f>VLOOKUP(D477,'[2]DCMSALCIR (2)'!$F$3:$I$4708,4,0)</f>
        <v>43290</v>
      </c>
      <c r="G477" s="32">
        <f>VLOOKUP(D477,[1]CRUCE!$AI$3:$AK$1048576,3,0)</f>
        <v>7668</v>
      </c>
      <c r="H477" s="9"/>
      <c r="I477" s="9"/>
      <c r="J477" s="10"/>
      <c r="K477" s="9"/>
      <c r="L477" s="12">
        <f>VLOOKUP(D477,'[3]ANEXO TECNICO No. 2'!$D$17:$H$2717,5,0)</f>
        <v>5367.5999999999995</v>
      </c>
      <c r="M477" s="9"/>
      <c r="N477" s="10"/>
      <c r="O477" s="12" t="e">
        <f>VLOOKUP(D477,[4]Hoja1!$E$66:$L$4730,8,0)</f>
        <v>#N/A</v>
      </c>
      <c r="P477" s="9" t="s">
        <v>41</v>
      </c>
      <c r="Q477" s="24">
        <v>4609</v>
      </c>
      <c r="R477" s="11">
        <v>2459478</v>
      </c>
      <c r="S477" s="12"/>
      <c r="T477" s="12"/>
      <c r="U477" s="9"/>
      <c r="V477" s="12"/>
      <c r="W477" s="16">
        <v>2054457</v>
      </c>
      <c r="X477" s="9"/>
      <c r="Y477" s="17">
        <v>7668</v>
      </c>
      <c r="Z477" s="9"/>
      <c r="AA477" s="21">
        <v>2300.4</v>
      </c>
      <c r="AB477" s="12"/>
      <c r="AC477" s="18">
        <v>5367.5999999999995</v>
      </c>
      <c r="AD477" s="17">
        <v>2300.4</v>
      </c>
      <c r="AE477" s="11" t="s">
        <v>53</v>
      </c>
      <c r="AF477" s="11">
        <v>0</v>
      </c>
      <c r="AG477" s="11">
        <v>0</v>
      </c>
      <c r="AH477" s="18">
        <v>5367.5999999999995</v>
      </c>
      <c r="AI477" s="11">
        <v>0</v>
      </c>
      <c r="AJ477" s="16" t="s">
        <v>51</v>
      </c>
    </row>
    <row r="478" spans="1:36" x14ac:dyDescent="0.25">
      <c r="A478" s="9">
        <v>470</v>
      </c>
      <c r="B478" s="10"/>
      <c r="C478" s="9" t="s">
        <v>41</v>
      </c>
      <c r="D478" s="24">
        <v>6667</v>
      </c>
      <c r="E478" s="31">
        <f>VLOOKUP(D478,[1]CRUCE!$AI$3:$AK$1048576,2,0)</f>
        <v>43276</v>
      </c>
      <c r="F478" s="31">
        <f>VLOOKUP(D478,'[2]DCMSALCIR (2)'!$F$3:$I$4708,4,0)</f>
        <v>43298</v>
      </c>
      <c r="G478" s="32">
        <f>VLOOKUP(D478,[1]CRUCE!$AI$3:$AK$1048576,3,0)</f>
        <v>111527</v>
      </c>
      <c r="H478" s="9"/>
      <c r="I478" s="9"/>
      <c r="J478" s="10"/>
      <c r="K478" s="9"/>
      <c r="L478" s="12">
        <f>VLOOKUP(D478,'[3]ANEXO TECNICO No. 2'!$D$17:$H$2717,5,0)</f>
        <v>78068.899999999994</v>
      </c>
      <c r="M478" s="9"/>
      <c r="N478" s="10"/>
      <c r="O478" s="12" t="e">
        <f>VLOOKUP(D478,[4]Hoja1!$E$66:$L$4730,8,0)</f>
        <v>#N/A</v>
      </c>
      <c r="P478" s="9" t="s">
        <v>41</v>
      </c>
      <c r="Q478" s="24">
        <v>6667</v>
      </c>
      <c r="R478" s="11">
        <v>6932439</v>
      </c>
      <c r="S478" s="12"/>
      <c r="T478" s="12"/>
      <c r="U478" s="9"/>
      <c r="V478" s="12"/>
      <c r="W478" s="16">
        <v>2062147</v>
      </c>
      <c r="X478" s="9"/>
      <c r="Y478" s="17">
        <v>111527</v>
      </c>
      <c r="Z478" s="9"/>
      <c r="AA478" s="21">
        <v>33458.1</v>
      </c>
      <c r="AB478" s="12"/>
      <c r="AC478" s="18">
        <v>78068.899999999994</v>
      </c>
      <c r="AD478" s="17">
        <v>33458.1</v>
      </c>
      <c r="AE478" s="11" t="s">
        <v>53</v>
      </c>
      <c r="AF478" s="11">
        <v>0</v>
      </c>
      <c r="AG478" s="11">
        <v>0</v>
      </c>
      <c r="AH478" s="18">
        <v>78068.899999999994</v>
      </c>
      <c r="AI478" s="11">
        <v>0</v>
      </c>
      <c r="AJ478" s="16" t="s">
        <v>51</v>
      </c>
    </row>
    <row r="479" spans="1:36" x14ac:dyDescent="0.25">
      <c r="A479" s="9">
        <v>471</v>
      </c>
      <c r="B479" s="10"/>
      <c r="C479" s="9" t="s">
        <v>41</v>
      </c>
      <c r="D479" s="24">
        <v>7273</v>
      </c>
      <c r="E479" s="31">
        <f>VLOOKUP(D479,[1]CRUCE!$AI$3:$AK$1048576,2,0)</f>
        <v>43277</v>
      </c>
      <c r="F479" s="31">
        <f>VLOOKUP(D479,'[2]DCMSALCIR (2)'!$F$3:$I$4708,4,0)</f>
        <v>43306</v>
      </c>
      <c r="G479" s="32">
        <f>VLOOKUP(D479,[1]CRUCE!$AI$3:$AK$1048576,3,0)</f>
        <v>224216</v>
      </c>
      <c r="H479" s="9"/>
      <c r="I479" s="9"/>
      <c r="J479" s="10"/>
      <c r="K479" s="9"/>
      <c r="L479" s="12">
        <f>VLOOKUP(D479,'[3]ANEXO TECNICO No. 2'!$D$17:$H$2717,5,0)</f>
        <v>156951.19999999998</v>
      </c>
      <c r="M479" s="9"/>
      <c r="N479" s="10"/>
      <c r="O479" s="12" t="e">
        <f>VLOOKUP(D479,[4]Hoja1!$E$66:$L$4730,8,0)</f>
        <v>#N/A</v>
      </c>
      <c r="P479" s="9" t="s">
        <v>41</v>
      </c>
      <c r="Q479" s="24">
        <v>7273</v>
      </c>
      <c r="R479" s="11">
        <v>2517313</v>
      </c>
      <c r="S479" s="12"/>
      <c r="T479" s="12"/>
      <c r="U479" s="9"/>
      <c r="V479" s="12"/>
      <c r="W479" s="16">
        <v>2069325</v>
      </c>
      <c r="X479" s="9"/>
      <c r="Y479" s="17">
        <v>224216</v>
      </c>
      <c r="Z479" s="9"/>
      <c r="AA479" s="21">
        <v>67264.800000000003</v>
      </c>
      <c r="AB479" s="12"/>
      <c r="AC479" s="18">
        <v>156951.19999999998</v>
      </c>
      <c r="AD479" s="17">
        <v>67264.800000000003</v>
      </c>
      <c r="AE479" s="11" t="s">
        <v>53</v>
      </c>
      <c r="AF479" s="11">
        <v>0</v>
      </c>
      <c r="AG479" s="11">
        <v>0</v>
      </c>
      <c r="AH479" s="18">
        <v>156951.19999999998</v>
      </c>
      <c r="AI479" s="11">
        <v>0</v>
      </c>
      <c r="AJ479" s="16" t="s">
        <v>51</v>
      </c>
    </row>
    <row r="480" spans="1:36" x14ac:dyDescent="0.25">
      <c r="A480" s="9">
        <v>472</v>
      </c>
      <c r="B480" s="10"/>
      <c r="C480" s="9" t="s">
        <v>41</v>
      </c>
      <c r="D480" s="24">
        <v>6787</v>
      </c>
      <c r="E480" s="31">
        <f>VLOOKUP(D480,[1]CRUCE!$AI$3:$AK$1048576,2,0)</f>
        <v>43277</v>
      </c>
      <c r="F480" s="31">
        <f>VLOOKUP(D480,'[2]DCMSALCIR (2)'!$F$3:$I$4708,4,0)</f>
        <v>43306</v>
      </c>
      <c r="G480" s="32">
        <f>VLOOKUP(D480,[1]CRUCE!$AI$3:$AK$1048576,3,0)</f>
        <v>135990</v>
      </c>
      <c r="H480" s="9"/>
      <c r="I480" s="9"/>
      <c r="J480" s="10"/>
      <c r="K480" s="9"/>
      <c r="L480" s="12">
        <f>VLOOKUP(D480,'[3]ANEXO TECNICO No. 2'!$D$17:$H$2717,5,0)</f>
        <v>95193</v>
      </c>
      <c r="M480" s="9"/>
      <c r="N480" s="10"/>
      <c r="O480" s="12" t="e">
        <f>VLOOKUP(D480,[4]Hoja1!$E$66:$L$4730,8,0)</f>
        <v>#N/A</v>
      </c>
      <c r="P480" s="9" t="s">
        <v>41</v>
      </c>
      <c r="Q480" s="24">
        <v>6787</v>
      </c>
      <c r="R480" s="11">
        <v>22078196</v>
      </c>
      <c r="S480" s="12"/>
      <c r="T480" s="12"/>
      <c r="U480" s="9"/>
      <c r="V480" s="12"/>
      <c r="W480" s="16">
        <v>2071040</v>
      </c>
      <c r="X480" s="9"/>
      <c r="Y480" s="17">
        <v>135990</v>
      </c>
      <c r="Z480" s="9"/>
      <c r="AA480" s="21">
        <v>40797</v>
      </c>
      <c r="AB480" s="12"/>
      <c r="AC480" s="18">
        <v>95193</v>
      </c>
      <c r="AD480" s="17">
        <v>40797</v>
      </c>
      <c r="AE480" s="11" t="s">
        <v>53</v>
      </c>
      <c r="AF480" s="11">
        <v>0</v>
      </c>
      <c r="AG480" s="11">
        <v>0</v>
      </c>
      <c r="AH480" s="18">
        <v>95193</v>
      </c>
      <c r="AI480" s="11">
        <v>0</v>
      </c>
      <c r="AJ480" s="16" t="s">
        <v>51</v>
      </c>
    </row>
    <row r="481" spans="1:36" x14ac:dyDescent="0.25">
      <c r="A481" s="9">
        <v>473</v>
      </c>
      <c r="B481" s="10"/>
      <c r="C481" s="9" t="s">
        <v>41</v>
      </c>
      <c r="D481" s="24">
        <v>7684</v>
      </c>
      <c r="E481" s="31">
        <f>VLOOKUP(D481,[1]CRUCE!$AI$3:$AK$1048576,2,0)</f>
        <v>43278</v>
      </c>
      <c r="F481" s="31">
        <f>VLOOKUP(D481,'[2]DCMSALCIR (2)'!$F$3:$I$4708,4,0)</f>
        <v>43306</v>
      </c>
      <c r="G481" s="32">
        <f>VLOOKUP(D481,[1]CRUCE!$AI$3:$AK$1048576,3,0)</f>
        <v>1516241</v>
      </c>
      <c r="H481" s="9"/>
      <c r="I481" s="9"/>
      <c r="J481" s="10"/>
      <c r="K481" s="9"/>
      <c r="L481" s="12">
        <f>VLOOKUP(D481,'[3]ANEXO TECNICO No. 2'!$D$17:$H$2717,5,0)</f>
        <v>1061368.7</v>
      </c>
      <c r="M481" s="9"/>
      <c r="N481" s="10"/>
      <c r="O481" s="12" t="e">
        <f>VLOOKUP(D481,[4]Hoja1!$E$66:$L$4730,8,0)</f>
        <v>#N/A</v>
      </c>
      <c r="P481" s="9" t="s">
        <v>41</v>
      </c>
      <c r="Q481" s="24">
        <v>7684</v>
      </c>
      <c r="R481" s="11">
        <v>4548723</v>
      </c>
      <c r="S481" s="12"/>
      <c r="T481" s="12"/>
      <c r="U481" s="9"/>
      <c r="V481" s="12"/>
      <c r="W481" s="16">
        <v>2069360</v>
      </c>
      <c r="X481" s="9"/>
      <c r="Y481" s="17">
        <v>1516241</v>
      </c>
      <c r="Z481" s="9"/>
      <c r="AA481" s="21">
        <v>454872.3</v>
      </c>
      <c r="AB481" s="12"/>
      <c r="AC481" s="18">
        <v>1061368.7</v>
      </c>
      <c r="AD481" s="17">
        <v>454872.3</v>
      </c>
      <c r="AE481" s="11" t="s">
        <v>53</v>
      </c>
      <c r="AF481" s="11">
        <v>0</v>
      </c>
      <c r="AG481" s="11">
        <v>0</v>
      </c>
      <c r="AH481" s="18">
        <v>1061368.7</v>
      </c>
      <c r="AI481" s="11">
        <v>0</v>
      </c>
      <c r="AJ481" s="16" t="s">
        <v>51</v>
      </c>
    </row>
    <row r="482" spans="1:36" x14ac:dyDescent="0.25">
      <c r="A482" s="9">
        <v>474</v>
      </c>
      <c r="B482" s="10"/>
      <c r="C482" s="9" t="s">
        <v>41</v>
      </c>
      <c r="D482" s="24">
        <v>7817</v>
      </c>
      <c r="E482" s="31">
        <f>VLOOKUP(D482,[1]CRUCE!$AI$3:$AK$1048576,2,0)</f>
        <v>43278</v>
      </c>
      <c r="F482" s="31">
        <f>VLOOKUP(D482,'[2]DCMSALCIR (2)'!$F$3:$I$4708,4,0)</f>
        <v>43306</v>
      </c>
      <c r="G482" s="32">
        <f>VLOOKUP(D482,[1]CRUCE!$AI$3:$AK$1048576,3,0)</f>
        <v>950315</v>
      </c>
      <c r="H482" s="9"/>
      <c r="I482" s="9"/>
      <c r="J482" s="10"/>
      <c r="K482" s="9"/>
      <c r="L482" s="12">
        <f>VLOOKUP(D482,'[3]ANEXO TECNICO No. 2'!$D$17:$H$2717,5,0)</f>
        <v>665220.5</v>
      </c>
      <c r="M482" s="9"/>
      <c r="N482" s="10"/>
      <c r="O482" s="12" t="e">
        <f>VLOOKUP(D482,[4]Hoja1!$E$66:$L$4730,8,0)</f>
        <v>#N/A</v>
      </c>
      <c r="P482" s="9" t="s">
        <v>41</v>
      </c>
      <c r="Q482" s="24">
        <v>7817</v>
      </c>
      <c r="R482" s="11">
        <v>18674410</v>
      </c>
      <c r="S482" s="12"/>
      <c r="T482" s="12"/>
      <c r="U482" s="9"/>
      <c r="V482" s="12"/>
      <c r="W482" s="16">
        <v>2073128</v>
      </c>
      <c r="X482" s="9"/>
      <c r="Y482" s="17">
        <v>950315</v>
      </c>
      <c r="Z482" s="9"/>
      <c r="AA482" s="21">
        <v>285094.5</v>
      </c>
      <c r="AB482" s="12"/>
      <c r="AC482" s="18">
        <v>665220.5</v>
      </c>
      <c r="AD482" s="17">
        <v>285094.5</v>
      </c>
      <c r="AE482" s="11" t="s">
        <v>53</v>
      </c>
      <c r="AF482" s="11">
        <v>0</v>
      </c>
      <c r="AG482" s="11">
        <v>0</v>
      </c>
      <c r="AH482" s="18">
        <v>665220.5</v>
      </c>
      <c r="AI482" s="11">
        <v>0</v>
      </c>
      <c r="AJ482" s="16" t="s">
        <v>51</v>
      </c>
    </row>
    <row r="483" spans="1:36" x14ac:dyDescent="0.25">
      <c r="A483" s="9">
        <v>475</v>
      </c>
      <c r="B483" s="10"/>
      <c r="C483" s="9" t="s">
        <v>41</v>
      </c>
      <c r="D483" s="24">
        <v>8068</v>
      </c>
      <c r="E483" s="31">
        <f>VLOOKUP(D483,[1]CRUCE!$AI$3:$AK$1048576,2,0)</f>
        <v>43279</v>
      </c>
      <c r="F483" s="31">
        <f>VLOOKUP(D483,'[2]DCMSALCIR (2)'!$F$3:$I$4708,4,0)</f>
        <v>43298</v>
      </c>
      <c r="G483" s="32">
        <f>VLOOKUP(D483,[1]CRUCE!$AI$3:$AK$1048576,3,0)</f>
        <v>111527</v>
      </c>
      <c r="H483" s="9"/>
      <c r="I483" s="9"/>
      <c r="J483" s="10"/>
      <c r="K483" s="9"/>
      <c r="L483" s="12">
        <f>VLOOKUP(D483,'[3]ANEXO TECNICO No. 2'!$D$17:$H$2717,5,0)</f>
        <v>78068.899999999994</v>
      </c>
      <c r="M483" s="9"/>
      <c r="N483" s="10"/>
      <c r="O483" s="12" t="e">
        <f>VLOOKUP(D483,[4]Hoja1!$E$66:$L$4730,8,0)</f>
        <v>#N/A</v>
      </c>
      <c r="P483" s="9" t="s">
        <v>41</v>
      </c>
      <c r="Q483" s="24">
        <v>8068</v>
      </c>
      <c r="R483" s="11">
        <v>6177819</v>
      </c>
      <c r="S483" s="12"/>
      <c r="T483" s="12"/>
      <c r="U483" s="9"/>
      <c r="V483" s="12"/>
      <c r="W483" s="16">
        <v>2062145</v>
      </c>
      <c r="X483" s="9"/>
      <c r="Y483" s="17">
        <v>111527</v>
      </c>
      <c r="Z483" s="9"/>
      <c r="AA483" s="21">
        <v>33458.1</v>
      </c>
      <c r="AB483" s="12"/>
      <c r="AC483" s="18">
        <v>78068.899999999994</v>
      </c>
      <c r="AD483" s="17">
        <v>33458.1</v>
      </c>
      <c r="AE483" s="11" t="s">
        <v>53</v>
      </c>
      <c r="AF483" s="11">
        <v>0</v>
      </c>
      <c r="AG483" s="11">
        <v>0</v>
      </c>
      <c r="AH483" s="18">
        <v>78068.899999999994</v>
      </c>
      <c r="AI483" s="11">
        <v>0</v>
      </c>
      <c r="AJ483" s="16" t="s">
        <v>51</v>
      </c>
    </row>
    <row r="484" spans="1:36" x14ac:dyDescent="0.25">
      <c r="A484" s="9">
        <v>476</v>
      </c>
      <c r="B484" s="10"/>
      <c r="C484" s="9" t="s">
        <v>41</v>
      </c>
      <c r="D484" s="24">
        <v>8205</v>
      </c>
      <c r="E484" s="31">
        <f>VLOOKUP(D484,[1]CRUCE!$AI$3:$AK$1048576,2,0)</f>
        <v>43279</v>
      </c>
      <c r="F484" s="31">
        <f>VLOOKUP(D484,'[2]DCMSALCIR (2)'!$F$3:$I$4708,4,0)</f>
        <v>43298</v>
      </c>
      <c r="G484" s="32">
        <f>VLOOKUP(D484,[1]CRUCE!$AI$3:$AK$1048576,3,0)</f>
        <v>111527</v>
      </c>
      <c r="H484" s="9"/>
      <c r="I484" s="9"/>
      <c r="J484" s="10"/>
      <c r="K484" s="9"/>
      <c r="L484" s="12">
        <f>VLOOKUP(D484,'[3]ANEXO TECNICO No. 2'!$D$17:$H$2717,5,0)</f>
        <v>78068.899999999994</v>
      </c>
      <c r="M484" s="9"/>
      <c r="N484" s="10"/>
      <c r="O484" s="12" t="e">
        <f>VLOOKUP(D484,[4]Hoja1!$E$66:$L$4730,8,0)</f>
        <v>#N/A</v>
      </c>
      <c r="P484" s="9" t="s">
        <v>41</v>
      </c>
      <c r="Q484" s="24">
        <v>8205</v>
      </c>
      <c r="R484" s="11">
        <v>6125873</v>
      </c>
      <c r="S484" s="12"/>
      <c r="T484" s="12"/>
      <c r="U484" s="9"/>
      <c r="V484" s="12"/>
      <c r="W484" s="16">
        <v>2062142</v>
      </c>
      <c r="X484" s="9"/>
      <c r="Y484" s="17">
        <v>111527</v>
      </c>
      <c r="Z484" s="9"/>
      <c r="AA484" s="21">
        <v>33458.1</v>
      </c>
      <c r="AB484" s="12"/>
      <c r="AC484" s="18">
        <v>78068.899999999994</v>
      </c>
      <c r="AD484" s="17">
        <v>33458.1</v>
      </c>
      <c r="AE484" s="11" t="s">
        <v>53</v>
      </c>
      <c r="AF484" s="11">
        <v>0</v>
      </c>
      <c r="AG484" s="11">
        <v>0</v>
      </c>
      <c r="AH484" s="18">
        <v>78068.899999999994</v>
      </c>
      <c r="AI484" s="11">
        <v>0</v>
      </c>
      <c r="AJ484" s="16" t="s">
        <v>51</v>
      </c>
    </row>
    <row r="485" spans="1:36" x14ac:dyDescent="0.25">
      <c r="A485" s="9">
        <v>477</v>
      </c>
      <c r="B485" s="10"/>
      <c r="C485" s="9" t="s">
        <v>41</v>
      </c>
      <c r="D485" s="24">
        <v>9281</v>
      </c>
      <c r="E485" s="31">
        <f>VLOOKUP(D485,[1]CRUCE!$AI$3:$AK$1048576,2,0)</f>
        <v>43281</v>
      </c>
      <c r="F485" s="31">
        <f>VLOOKUP(D485,'[2]DCMSALCIR (2)'!$F$3:$I$4708,4,0)</f>
        <v>43306</v>
      </c>
      <c r="G485" s="32">
        <f>VLOOKUP(D485,[1]CRUCE!$AI$3:$AK$1048576,3,0)</f>
        <v>309361</v>
      </c>
      <c r="H485" s="9"/>
      <c r="I485" s="9"/>
      <c r="J485" s="10"/>
      <c r="K485" s="9"/>
      <c r="L485" s="12">
        <f>VLOOKUP(D485,'[3]ANEXO TECNICO No. 2'!$D$17:$H$2717,5,0)</f>
        <v>216552.69999999998</v>
      </c>
      <c r="M485" s="9"/>
      <c r="N485" s="10"/>
      <c r="O485" s="12" t="e">
        <f>VLOOKUP(D485,[4]Hoja1!$E$66:$L$4730,8,0)</f>
        <v>#N/A</v>
      </c>
      <c r="P485" s="9" t="s">
        <v>41</v>
      </c>
      <c r="Q485" s="24">
        <v>9281</v>
      </c>
      <c r="R485" s="11">
        <v>11383488</v>
      </c>
      <c r="S485" s="12"/>
      <c r="T485" s="12"/>
      <c r="U485" s="9"/>
      <c r="V485" s="12"/>
      <c r="W485" s="16">
        <v>2069327</v>
      </c>
      <c r="X485" s="9"/>
      <c r="Y485" s="17">
        <v>309361</v>
      </c>
      <c r="Z485" s="9"/>
      <c r="AA485" s="21">
        <v>92808.3</v>
      </c>
      <c r="AB485" s="12"/>
      <c r="AC485" s="18">
        <v>216552.69999999998</v>
      </c>
      <c r="AD485" s="17">
        <v>92808.3</v>
      </c>
      <c r="AE485" s="11" t="s">
        <v>53</v>
      </c>
      <c r="AF485" s="11">
        <v>0</v>
      </c>
      <c r="AG485" s="11">
        <v>0</v>
      </c>
      <c r="AH485" s="18">
        <v>216552.69999999998</v>
      </c>
      <c r="AI485" s="11">
        <v>0</v>
      </c>
      <c r="AJ485" s="16" t="s">
        <v>51</v>
      </c>
    </row>
    <row r="486" spans="1:36" x14ac:dyDescent="0.25">
      <c r="A486" s="9">
        <v>478</v>
      </c>
      <c r="B486" s="10"/>
      <c r="C486" s="9" t="s">
        <v>41</v>
      </c>
      <c r="D486" s="24">
        <v>9464</v>
      </c>
      <c r="E486" s="31">
        <f>VLOOKUP(D486,[1]CRUCE!$AI$3:$AK$1048576,2,0)</f>
        <v>43284</v>
      </c>
      <c r="F486" s="31">
        <f>VLOOKUP(D486,'[2]DCMSALCIR (2)'!$F$3:$I$4708,4,0)</f>
        <v>43290</v>
      </c>
      <c r="G486" s="32">
        <f>VLOOKUP(D486,[1]CRUCE!$AI$3:$AK$1048576,3,0)</f>
        <v>7668</v>
      </c>
      <c r="H486" s="9"/>
      <c r="I486" s="9"/>
      <c r="J486" s="10"/>
      <c r="K486" s="9"/>
      <c r="L486" s="12">
        <f>VLOOKUP(D486,'[3]ANEXO TECNICO No. 2'!$D$17:$H$2717,5,0)</f>
        <v>5367.5999999999995</v>
      </c>
      <c r="M486" s="9"/>
      <c r="N486" s="10"/>
      <c r="O486" s="12" t="e">
        <f>VLOOKUP(D486,[4]Hoja1!$E$66:$L$4730,8,0)</f>
        <v>#N/A</v>
      </c>
      <c r="P486" s="9" t="s">
        <v>41</v>
      </c>
      <c r="Q486" s="24">
        <v>9464</v>
      </c>
      <c r="R486" s="11">
        <v>655862</v>
      </c>
      <c r="S486" s="12"/>
      <c r="T486" s="12"/>
      <c r="U486" s="9"/>
      <c r="V486" s="12"/>
      <c r="W486" s="16">
        <v>2057371</v>
      </c>
      <c r="X486" s="9"/>
      <c r="Y486" s="17">
        <v>7668</v>
      </c>
      <c r="Z486" s="9"/>
      <c r="AA486" s="21">
        <v>2300.4</v>
      </c>
      <c r="AB486" s="12"/>
      <c r="AC486" s="18">
        <v>5367.5999999999995</v>
      </c>
      <c r="AD486" s="17">
        <v>2300.4</v>
      </c>
      <c r="AE486" s="11" t="s">
        <v>53</v>
      </c>
      <c r="AF486" s="11">
        <v>0</v>
      </c>
      <c r="AG486" s="11">
        <v>0</v>
      </c>
      <c r="AH486" s="18">
        <v>5367.5999999999995</v>
      </c>
      <c r="AI486" s="11">
        <v>0</v>
      </c>
      <c r="AJ486" s="16" t="s">
        <v>51</v>
      </c>
    </row>
    <row r="487" spans="1:36" x14ac:dyDescent="0.25">
      <c r="A487" s="9">
        <v>479</v>
      </c>
      <c r="B487" s="10"/>
      <c r="C487" s="9" t="s">
        <v>41</v>
      </c>
      <c r="D487" s="24">
        <v>9866</v>
      </c>
      <c r="E487" s="31">
        <f>VLOOKUP(D487,[1]CRUCE!$AI$3:$AK$1048576,2,0)</f>
        <v>43285</v>
      </c>
      <c r="F487" s="31">
        <f>VLOOKUP(D487,'[2]DCMSALCIR (2)'!$F$3:$I$4708,4,0)</f>
        <v>43292</v>
      </c>
      <c r="G487" s="32">
        <f>VLOOKUP(D487,[1]CRUCE!$AI$3:$AK$1048576,3,0)</f>
        <v>111527</v>
      </c>
      <c r="H487" s="9"/>
      <c r="I487" s="9"/>
      <c r="J487" s="10"/>
      <c r="K487" s="9"/>
      <c r="L487" s="12">
        <f>VLOOKUP(D487,'[3]ANEXO TECNICO No. 2'!$D$17:$H$2717,5,0)</f>
        <v>78068.899999999994</v>
      </c>
      <c r="M487" s="9"/>
      <c r="N487" s="10"/>
      <c r="O487" s="12" t="e">
        <f>VLOOKUP(D487,[4]Hoja1!$E$66:$L$4730,8,0)</f>
        <v>#N/A</v>
      </c>
      <c r="P487" s="9" t="s">
        <v>41</v>
      </c>
      <c r="Q487" s="24">
        <v>9866</v>
      </c>
      <c r="R487" s="11">
        <v>927529</v>
      </c>
      <c r="S487" s="12"/>
      <c r="T487" s="12"/>
      <c r="U487" s="9"/>
      <c r="V487" s="12"/>
      <c r="W487" s="16">
        <v>2059670</v>
      </c>
      <c r="X487" s="9"/>
      <c r="Y487" s="17">
        <v>111527</v>
      </c>
      <c r="Z487" s="9"/>
      <c r="AA487" s="21">
        <v>33458.1</v>
      </c>
      <c r="AB487" s="12"/>
      <c r="AC487" s="18">
        <v>78068.899999999994</v>
      </c>
      <c r="AD487" s="17">
        <v>33458.1</v>
      </c>
      <c r="AE487" s="11" t="s">
        <v>53</v>
      </c>
      <c r="AF487" s="11">
        <v>0</v>
      </c>
      <c r="AG487" s="11">
        <v>0</v>
      </c>
      <c r="AH487" s="18">
        <v>78068.899999999994</v>
      </c>
      <c r="AI487" s="11">
        <v>0</v>
      </c>
      <c r="AJ487" s="16" t="s">
        <v>51</v>
      </c>
    </row>
    <row r="488" spans="1:36" x14ac:dyDescent="0.25">
      <c r="A488" s="9">
        <v>480</v>
      </c>
      <c r="B488" s="10"/>
      <c r="C488" s="9" t="s">
        <v>41</v>
      </c>
      <c r="D488" s="24">
        <v>10104</v>
      </c>
      <c r="E488" s="31">
        <f>VLOOKUP(D488,[1]CRUCE!$AI$3:$AK$1048576,2,0)</f>
        <v>43286</v>
      </c>
      <c r="F488" s="31">
        <f>VLOOKUP(D488,'[2]DCMSALCIR (2)'!$F$3:$I$4708,4,0)</f>
        <v>43333</v>
      </c>
      <c r="G488" s="32">
        <f>VLOOKUP(D488,[1]CRUCE!$AI$3:$AK$1048576,3,0)</f>
        <v>57072</v>
      </c>
      <c r="H488" s="9"/>
      <c r="I488" s="9"/>
      <c r="J488" s="10"/>
      <c r="K488" s="9"/>
      <c r="L488" s="12">
        <f>VLOOKUP(D488,'[3]ANEXO TECNICO No. 2'!$D$17:$H$2717,5,0)</f>
        <v>39950.399999999994</v>
      </c>
      <c r="M488" s="9"/>
      <c r="N488" s="10"/>
      <c r="O488" s="12" t="e">
        <f>VLOOKUP(D488,[4]Hoja1!$E$66:$L$4730,8,0)</f>
        <v>#N/A</v>
      </c>
      <c r="P488" s="9" t="s">
        <v>41</v>
      </c>
      <c r="Q488" s="24">
        <v>10104</v>
      </c>
      <c r="R488" s="11">
        <v>2814903</v>
      </c>
      <c r="S488" s="12"/>
      <c r="T488" s="12"/>
      <c r="U488" s="9"/>
      <c r="V488" s="12"/>
      <c r="W488" s="16">
        <v>2090032</v>
      </c>
      <c r="X488" s="9"/>
      <c r="Y488" s="17">
        <v>57072</v>
      </c>
      <c r="Z488" s="9"/>
      <c r="AA488" s="21">
        <v>17121.599999999999</v>
      </c>
      <c r="AB488" s="12"/>
      <c r="AC488" s="18">
        <v>39950.399999999994</v>
      </c>
      <c r="AD488" s="17">
        <v>17121.599999999999</v>
      </c>
      <c r="AE488" s="11" t="s">
        <v>53</v>
      </c>
      <c r="AF488" s="11">
        <v>0</v>
      </c>
      <c r="AG488" s="11">
        <v>0</v>
      </c>
      <c r="AH488" s="18">
        <v>39950.399999999994</v>
      </c>
      <c r="AI488" s="11">
        <v>0</v>
      </c>
      <c r="AJ488" s="16" t="s">
        <v>51</v>
      </c>
    </row>
    <row r="489" spans="1:36" x14ac:dyDescent="0.25">
      <c r="A489" s="9">
        <v>481</v>
      </c>
      <c r="B489" s="10"/>
      <c r="C489" s="9" t="s">
        <v>41</v>
      </c>
      <c r="D489" s="24">
        <v>10085</v>
      </c>
      <c r="E489" s="31">
        <f>VLOOKUP(D489,[1]CRUCE!$AI$3:$AK$1048576,2,0)</f>
        <v>43286</v>
      </c>
      <c r="F489" s="31">
        <f>VLOOKUP(D489,'[2]DCMSALCIR (2)'!$F$3:$I$4708,4,0)</f>
        <v>43347</v>
      </c>
      <c r="G489" s="32">
        <f>VLOOKUP(D489,[1]CRUCE!$AI$3:$AK$1048576,3,0)</f>
        <v>23134</v>
      </c>
      <c r="H489" s="9"/>
      <c r="I489" s="9"/>
      <c r="J489" s="10"/>
      <c r="K489" s="9"/>
      <c r="L489" s="12">
        <f>VLOOKUP(D489,'[3]ANEXO TECNICO No. 2'!$D$17:$H$2717,5,0)</f>
        <v>16193.8</v>
      </c>
      <c r="M489" s="9"/>
      <c r="N489" s="10"/>
      <c r="O489" s="12" t="e">
        <f>VLOOKUP(D489,[4]Hoja1!$E$66:$L$4730,8,0)</f>
        <v>#N/A</v>
      </c>
      <c r="P489" s="9" t="s">
        <v>41</v>
      </c>
      <c r="Q489" s="24">
        <v>10085</v>
      </c>
      <c r="R489" s="11">
        <v>7400533</v>
      </c>
      <c r="S489" s="12"/>
      <c r="T489" s="12"/>
      <c r="U489" s="9"/>
      <c r="V489" s="12"/>
      <c r="W489" s="16">
        <v>2106720</v>
      </c>
      <c r="X489" s="9"/>
      <c r="Y489" s="17">
        <v>23134</v>
      </c>
      <c r="Z489" s="9"/>
      <c r="AA489" s="21">
        <v>6940.2</v>
      </c>
      <c r="AB489" s="12"/>
      <c r="AC489" s="18">
        <v>16193.8</v>
      </c>
      <c r="AD489" s="17">
        <v>6940.2</v>
      </c>
      <c r="AE489" s="11" t="s">
        <v>53</v>
      </c>
      <c r="AF489" s="11">
        <v>0</v>
      </c>
      <c r="AG489" s="11">
        <v>0</v>
      </c>
      <c r="AH489" s="18">
        <v>16193.8</v>
      </c>
      <c r="AI489" s="11">
        <v>0</v>
      </c>
      <c r="AJ489" s="16" t="s">
        <v>51</v>
      </c>
    </row>
    <row r="490" spans="1:36" x14ac:dyDescent="0.25">
      <c r="A490" s="9">
        <v>482</v>
      </c>
      <c r="B490" s="10"/>
      <c r="C490" s="9" t="s">
        <v>41</v>
      </c>
      <c r="D490" s="24">
        <v>11065</v>
      </c>
      <c r="E490" s="31">
        <f>VLOOKUP(D490,[1]CRUCE!$AI$3:$AK$1048576,2,0)</f>
        <v>43290</v>
      </c>
      <c r="F490" s="31">
        <f>VLOOKUP(D490,'[2]DCMSALCIR (2)'!$F$3:$I$4708,4,0)</f>
        <v>43292</v>
      </c>
      <c r="G490" s="32">
        <f>VLOOKUP(D490,[1]CRUCE!$AI$3:$AK$1048576,3,0)</f>
        <v>184441</v>
      </c>
      <c r="H490" s="9"/>
      <c r="I490" s="9"/>
      <c r="J490" s="10"/>
      <c r="K490" s="9"/>
      <c r="L490" s="12">
        <f>VLOOKUP(D490,'[3]ANEXO TECNICO No. 2'!$D$17:$H$2717,5,0)</f>
        <v>129108.7</v>
      </c>
      <c r="M490" s="9"/>
      <c r="N490" s="10"/>
      <c r="O490" s="12" t="e">
        <f>VLOOKUP(D490,[4]Hoja1!$E$66:$L$4730,8,0)</f>
        <v>#N/A</v>
      </c>
      <c r="P490" s="9" t="s">
        <v>41</v>
      </c>
      <c r="Q490" s="24">
        <v>11065</v>
      </c>
      <c r="R490" s="11">
        <v>206024</v>
      </c>
      <c r="S490" s="12"/>
      <c r="T490" s="12"/>
      <c r="U490" s="9"/>
      <c r="V490" s="12"/>
      <c r="W490" s="16">
        <v>2057190</v>
      </c>
      <c r="X490" s="9"/>
      <c r="Y490" s="17">
        <v>184441</v>
      </c>
      <c r="Z490" s="9"/>
      <c r="AA490" s="21">
        <v>55332.299999999996</v>
      </c>
      <c r="AB490" s="12"/>
      <c r="AC490" s="18">
        <v>129108.7</v>
      </c>
      <c r="AD490" s="17">
        <v>55332.299999999996</v>
      </c>
      <c r="AE490" s="11" t="s">
        <v>53</v>
      </c>
      <c r="AF490" s="11">
        <v>0</v>
      </c>
      <c r="AG490" s="11">
        <v>0</v>
      </c>
      <c r="AH490" s="18">
        <v>129108.7</v>
      </c>
      <c r="AI490" s="11">
        <v>0</v>
      </c>
      <c r="AJ490" s="16" t="s">
        <v>51</v>
      </c>
    </row>
    <row r="491" spans="1:36" x14ac:dyDescent="0.25">
      <c r="A491" s="9">
        <v>483</v>
      </c>
      <c r="B491" s="10"/>
      <c r="C491" s="9" t="s">
        <v>41</v>
      </c>
      <c r="D491" s="24">
        <v>11199</v>
      </c>
      <c r="E491" s="31">
        <f>VLOOKUP(D491,[1]CRUCE!$AI$3:$AK$1048576,2,0)</f>
        <v>43290</v>
      </c>
      <c r="F491" s="31">
        <f>VLOOKUP(D491,'[2]DCMSALCIR (2)'!$F$3:$I$4708,4,0)</f>
        <v>43292</v>
      </c>
      <c r="G491" s="32">
        <f>VLOOKUP(D491,[1]CRUCE!$AI$3:$AK$1048576,3,0)</f>
        <v>104173</v>
      </c>
      <c r="H491" s="9"/>
      <c r="I491" s="9"/>
      <c r="J491" s="10"/>
      <c r="K491" s="9"/>
      <c r="L491" s="12">
        <f>VLOOKUP(D491,'[3]ANEXO TECNICO No. 2'!$D$17:$H$2717,5,0)</f>
        <v>72921.099999999991</v>
      </c>
      <c r="M491" s="9"/>
      <c r="N491" s="10"/>
      <c r="O491" s="12" t="e">
        <f>VLOOKUP(D491,[4]Hoja1!$E$66:$L$4730,8,0)</f>
        <v>#N/A</v>
      </c>
      <c r="P491" s="9" t="s">
        <v>41</v>
      </c>
      <c r="Q491" s="24">
        <v>11199</v>
      </c>
      <c r="R491" s="11">
        <v>12089622</v>
      </c>
      <c r="S491" s="12"/>
      <c r="T491" s="12"/>
      <c r="U491" s="9"/>
      <c r="V491" s="12"/>
      <c r="W491" s="16">
        <v>2062840</v>
      </c>
      <c r="X491" s="9"/>
      <c r="Y491" s="17">
        <v>104173</v>
      </c>
      <c r="Z491" s="9"/>
      <c r="AA491" s="21">
        <v>31251.899999999998</v>
      </c>
      <c r="AB491" s="12"/>
      <c r="AC491" s="18">
        <v>72921.099999999991</v>
      </c>
      <c r="AD491" s="17">
        <v>31251.899999999998</v>
      </c>
      <c r="AE491" s="11" t="s">
        <v>53</v>
      </c>
      <c r="AF491" s="11">
        <v>0</v>
      </c>
      <c r="AG491" s="11">
        <v>0</v>
      </c>
      <c r="AH491" s="18">
        <v>72921.099999999991</v>
      </c>
      <c r="AI491" s="11">
        <v>0</v>
      </c>
      <c r="AJ491" s="16" t="s">
        <v>51</v>
      </c>
    </row>
    <row r="492" spans="1:36" x14ac:dyDescent="0.25">
      <c r="A492" s="9">
        <v>484</v>
      </c>
      <c r="B492" s="10"/>
      <c r="C492" s="9" t="s">
        <v>41</v>
      </c>
      <c r="D492" s="24">
        <v>13102</v>
      </c>
      <c r="E492" s="31">
        <f>VLOOKUP(D492,[1]CRUCE!$AI$3:$AK$1048576,2,0)</f>
        <v>43293</v>
      </c>
      <c r="F492" s="31">
        <f>VLOOKUP(D492,'[2]DCMSALCIR (2)'!$F$3:$I$4708,4,0)</f>
        <v>43333</v>
      </c>
      <c r="G492" s="32">
        <f>VLOOKUP(D492,[1]CRUCE!$AI$3:$AK$1048576,3,0)</f>
        <v>598936</v>
      </c>
      <c r="H492" s="9"/>
      <c r="I492" s="9"/>
      <c r="J492" s="10"/>
      <c r="K492" s="9"/>
      <c r="L492" s="12">
        <f>VLOOKUP(D492,'[3]ANEXO TECNICO No. 2'!$D$17:$H$2717,5,0)</f>
        <v>419255.19999999995</v>
      </c>
      <c r="M492" s="9"/>
      <c r="N492" s="10"/>
      <c r="O492" s="12" t="e">
        <f>VLOOKUP(D492,[4]Hoja1!$E$66:$L$4730,8,0)</f>
        <v>#N/A</v>
      </c>
      <c r="P492" s="9" t="s">
        <v>41</v>
      </c>
      <c r="Q492" s="24">
        <v>13102</v>
      </c>
      <c r="R492" s="11">
        <v>6427591</v>
      </c>
      <c r="S492" s="12"/>
      <c r="T492" s="12"/>
      <c r="U492" s="9"/>
      <c r="V492" s="12"/>
      <c r="W492" s="16">
        <v>2088875</v>
      </c>
      <c r="X492" s="9"/>
      <c r="Y492" s="17">
        <v>598936</v>
      </c>
      <c r="Z492" s="9"/>
      <c r="AA492" s="21">
        <v>179680.8</v>
      </c>
      <c r="AB492" s="12"/>
      <c r="AC492" s="18">
        <v>419255.19999999995</v>
      </c>
      <c r="AD492" s="17">
        <v>179680.8</v>
      </c>
      <c r="AE492" s="11" t="s">
        <v>53</v>
      </c>
      <c r="AF492" s="11">
        <v>0</v>
      </c>
      <c r="AG492" s="11">
        <v>0</v>
      </c>
      <c r="AH492" s="18">
        <v>419255.19999999995</v>
      </c>
      <c r="AI492" s="11">
        <v>0</v>
      </c>
      <c r="AJ492" s="16" t="s">
        <v>51</v>
      </c>
    </row>
    <row r="493" spans="1:36" x14ac:dyDescent="0.25">
      <c r="A493" s="9">
        <v>485</v>
      </c>
      <c r="B493" s="10"/>
      <c r="C493" s="9" t="s">
        <v>41</v>
      </c>
      <c r="D493" s="24">
        <v>14152</v>
      </c>
      <c r="E493" s="31">
        <f>VLOOKUP(D493,[1]CRUCE!$AI$3:$AK$1048576,2,0)</f>
        <v>43297</v>
      </c>
      <c r="F493" s="31">
        <f>VLOOKUP(D493,'[2]DCMSALCIR (2)'!$F$3:$I$4708,4,0)</f>
        <v>43304</v>
      </c>
      <c r="G493" s="32">
        <f>VLOOKUP(D493,[1]CRUCE!$AI$3:$AK$1048576,3,0)</f>
        <v>213923</v>
      </c>
      <c r="H493" s="9"/>
      <c r="I493" s="9"/>
      <c r="J493" s="10"/>
      <c r="K493" s="9"/>
      <c r="L493" s="12">
        <f>VLOOKUP(D493,'[3]ANEXO TECNICO No. 2'!$D$17:$H$2717,5,0)</f>
        <v>149746.09999999998</v>
      </c>
      <c r="M493" s="9"/>
      <c r="N493" s="10"/>
      <c r="O493" s="12" t="e">
        <f>VLOOKUP(D493,[4]Hoja1!$E$66:$L$4730,8,0)</f>
        <v>#N/A</v>
      </c>
      <c r="P493" s="9" t="s">
        <v>41</v>
      </c>
      <c r="Q493" s="24">
        <v>14152</v>
      </c>
      <c r="R493" s="11">
        <v>6503461</v>
      </c>
      <c r="S493" s="12"/>
      <c r="T493" s="12"/>
      <c r="U493" s="9"/>
      <c r="V493" s="12"/>
      <c r="W493" s="16">
        <v>2073055</v>
      </c>
      <c r="X493" s="9"/>
      <c r="Y493" s="17">
        <v>213923</v>
      </c>
      <c r="Z493" s="9"/>
      <c r="AA493" s="21">
        <v>64176.899999999994</v>
      </c>
      <c r="AB493" s="12"/>
      <c r="AC493" s="18">
        <v>149746.09999999998</v>
      </c>
      <c r="AD493" s="17">
        <v>64176.899999999994</v>
      </c>
      <c r="AE493" s="11" t="s">
        <v>53</v>
      </c>
      <c r="AF493" s="11">
        <v>0</v>
      </c>
      <c r="AG493" s="11">
        <v>0</v>
      </c>
      <c r="AH493" s="18">
        <v>149746.09999999998</v>
      </c>
      <c r="AI493" s="11">
        <v>0</v>
      </c>
      <c r="AJ493" s="16" t="s">
        <v>51</v>
      </c>
    </row>
    <row r="494" spans="1:36" x14ac:dyDescent="0.25">
      <c r="A494" s="9">
        <v>486</v>
      </c>
      <c r="B494" s="10"/>
      <c r="C494" s="9" t="s">
        <v>41</v>
      </c>
      <c r="D494" s="24">
        <v>14897</v>
      </c>
      <c r="E494" s="31">
        <f>VLOOKUP(D494,[1]CRUCE!$AI$3:$AK$1048576,2,0)</f>
        <v>43299</v>
      </c>
      <c r="F494" s="31">
        <f>VLOOKUP(D494,'[2]DCMSALCIR (2)'!$F$3:$I$4708,4,0)</f>
        <v>43334</v>
      </c>
      <c r="G494" s="32">
        <f>VLOOKUP(D494,[1]CRUCE!$AI$3:$AK$1048576,3,0)</f>
        <v>2036</v>
      </c>
      <c r="H494" s="9"/>
      <c r="I494" s="9"/>
      <c r="J494" s="10"/>
      <c r="K494" s="9"/>
      <c r="L494" s="12">
        <f>VLOOKUP(D494,'[3]ANEXO TECNICO No. 2'!$D$17:$H$2717,5,0)</f>
        <v>1425.1999999999998</v>
      </c>
      <c r="M494" s="9"/>
      <c r="N494" s="10"/>
      <c r="O494" s="12" t="e">
        <f>VLOOKUP(D494,[4]Hoja1!$E$66:$L$4730,8,0)</f>
        <v>#N/A</v>
      </c>
      <c r="P494" s="9" t="s">
        <v>41</v>
      </c>
      <c r="Q494" s="24">
        <v>14897</v>
      </c>
      <c r="R494" s="11">
        <v>429964</v>
      </c>
      <c r="S494" s="12"/>
      <c r="T494" s="12"/>
      <c r="U494" s="9"/>
      <c r="V494" s="12"/>
      <c r="W494" s="16">
        <v>2090738</v>
      </c>
      <c r="X494" s="9"/>
      <c r="Y494" s="17">
        <v>2036</v>
      </c>
      <c r="Z494" s="9"/>
      <c r="AA494" s="21">
        <v>610.79999999999995</v>
      </c>
      <c r="AB494" s="12"/>
      <c r="AC494" s="18">
        <v>1425.1999999999998</v>
      </c>
      <c r="AD494" s="17">
        <v>610.79999999999995</v>
      </c>
      <c r="AE494" s="11" t="s">
        <v>53</v>
      </c>
      <c r="AF494" s="11">
        <v>0</v>
      </c>
      <c r="AG494" s="11">
        <v>0</v>
      </c>
      <c r="AH494" s="18">
        <v>1425.1999999999998</v>
      </c>
      <c r="AI494" s="11">
        <v>0</v>
      </c>
      <c r="AJ494" s="16" t="s">
        <v>51</v>
      </c>
    </row>
    <row r="495" spans="1:36" x14ac:dyDescent="0.25">
      <c r="A495" s="9">
        <v>487</v>
      </c>
      <c r="B495" s="10"/>
      <c r="C495" s="9" t="s">
        <v>41</v>
      </c>
      <c r="D495" s="24">
        <v>15299</v>
      </c>
      <c r="E495" s="31">
        <f>VLOOKUP(D495,[1]CRUCE!$AI$3:$AK$1048576,2,0)</f>
        <v>43300</v>
      </c>
      <c r="F495" s="31">
        <f>VLOOKUP(D495,'[2]DCMSALCIR (2)'!$F$3:$I$4708,4,0)</f>
        <v>43333</v>
      </c>
      <c r="G495" s="32">
        <f>VLOOKUP(D495,[1]CRUCE!$AI$3:$AK$1048576,3,0)</f>
        <v>494271</v>
      </c>
      <c r="H495" s="9"/>
      <c r="I495" s="9"/>
      <c r="J495" s="10"/>
      <c r="K495" s="9"/>
      <c r="L495" s="12">
        <f>VLOOKUP(D495,'[3]ANEXO TECNICO No. 2'!$D$17:$H$2717,5,0)</f>
        <v>345989.69999999995</v>
      </c>
      <c r="M495" s="9"/>
      <c r="N495" s="10"/>
      <c r="O495" s="12" t="e">
        <f>VLOOKUP(D495,[4]Hoja1!$E$66:$L$4730,8,0)</f>
        <v>#N/A</v>
      </c>
      <c r="P495" s="9" t="s">
        <v>41</v>
      </c>
      <c r="Q495" s="24">
        <v>15299</v>
      </c>
      <c r="R495" s="11">
        <v>7514797</v>
      </c>
      <c r="S495" s="12"/>
      <c r="T495" s="12"/>
      <c r="U495" s="9"/>
      <c r="V495" s="12"/>
      <c r="W495" s="16">
        <v>2088874</v>
      </c>
      <c r="X495" s="9"/>
      <c r="Y495" s="17">
        <v>494271</v>
      </c>
      <c r="Z495" s="9"/>
      <c r="AA495" s="21">
        <v>148281.29999999999</v>
      </c>
      <c r="AB495" s="12"/>
      <c r="AC495" s="18">
        <v>345989.69999999995</v>
      </c>
      <c r="AD495" s="17">
        <v>148281.29999999999</v>
      </c>
      <c r="AE495" s="11" t="s">
        <v>53</v>
      </c>
      <c r="AF495" s="11">
        <v>0</v>
      </c>
      <c r="AG495" s="11">
        <v>0</v>
      </c>
      <c r="AH495" s="18">
        <v>345989.69999999995</v>
      </c>
      <c r="AI495" s="11">
        <v>0</v>
      </c>
      <c r="AJ495" s="16" t="s">
        <v>51</v>
      </c>
    </row>
    <row r="496" spans="1:36" x14ac:dyDescent="0.25">
      <c r="A496" s="9">
        <v>488</v>
      </c>
      <c r="B496" s="10"/>
      <c r="C496" s="9" t="s">
        <v>41</v>
      </c>
      <c r="D496" s="24">
        <v>15348</v>
      </c>
      <c r="E496" s="31">
        <f>VLOOKUP(D496,[1]CRUCE!$AI$3:$AK$1048576,2,0)</f>
        <v>43300</v>
      </c>
      <c r="F496" s="31">
        <f>VLOOKUP(D496,'[2]DCMSALCIR (2)'!$F$3:$I$4708,4,0)</f>
        <v>43325</v>
      </c>
      <c r="G496" s="32">
        <f>VLOOKUP(D496,[1]CRUCE!$AI$3:$AK$1048576,3,0)</f>
        <v>88606</v>
      </c>
      <c r="H496" s="9"/>
      <c r="I496" s="9"/>
      <c r="J496" s="10"/>
      <c r="K496" s="9"/>
      <c r="L496" s="12">
        <f>VLOOKUP(D496,'[3]ANEXO TECNICO No. 2'!$D$17:$H$2717,5,0)</f>
        <v>62024.2</v>
      </c>
      <c r="M496" s="9"/>
      <c r="N496" s="10"/>
      <c r="O496" s="12" t="e">
        <f>VLOOKUP(D496,[4]Hoja1!$E$66:$L$4730,8,0)</f>
        <v>#N/A</v>
      </c>
      <c r="P496" s="9" t="s">
        <v>41</v>
      </c>
      <c r="Q496" s="24">
        <v>15348</v>
      </c>
      <c r="R496" s="11">
        <v>1813962</v>
      </c>
      <c r="S496" s="12"/>
      <c r="T496" s="12"/>
      <c r="U496" s="9"/>
      <c r="V496" s="12"/>
      <c r="W496" s="16">
        <v>2086742</v>
      </c>
      <c r="X496" s="9"/>
      <c r="Y496" s="17">
        <v>88606</v>
      </c>
      <c r="Z496" s="9"/>
      <c r="AA496" s="21">
        <v>26581.8</v>
      </c>
      <c r="AB496" s="12"/>
      <c r="AC496" s="18">
        <v>62024.2</v>
      </c>
      <c r="AD496" s="17">
        <v>26581.8</v>
      </c>
      <c r="AE496" s="11" t="s">
        <v>53</v>
      </c>
      <c r="AF496" s="11">
        <v>0</v>
      </c>
      <c r="AG496" s="11">
        <v>0</v>
      </c>
      <c r="AH496" s="18">
        <v>62024.2</v>
      </c>
      <c r="AI496" s="11">
        <v>0</v>
      </c>
      <c r="AJ496" s="16" t="s">
        <v>51</v>
      </c>
    </row>
    <row r="497" spans="1:36" x14ac:dyDescent="0.25">
      <c r="A497" s="9">
        <v>489</v>
      </c>
      <c r="B497" s="10"/>
      <c r="C497" s="9" t="s">
        <v>41</v>
      </c>
      <c r="D497" s="24">
        <v>16707</v>
      </c>
      <c r="E497" s="31">
        <f>VLOOKUP(D497,[1]CRUCE!$AI$3:$AK$1048576,2,0)</f>
        <v>43305</v>
      </c>
      <c r="F497" s="31">
        <f>VLOOKUP(D497,'[2]DCMSALCIR (2)'!$F$3:$I$4708,4,0)</f>
        <v>43313</v>
      </c>
      <c r="G497" s="32">
        <f>VLOOKUP(D497,[1]CRUCE!$AI$3:$AK$1048576,3,0)</f>
        <v>111527</v>
      </c>
      <c r="H497" s="9"/>
      <c r="I497" s="9"/>
      <c r="J497" s="10"/>
      <c r="K497" s="9"/>
      <c r="L497" s="12">
        <f>VLOOKUP(D497,'[3]ANEXO TECNICO No. 2'!$D$17:$H$2717,5,0)</f>
        <v>78068.899999999994</v>
      </c>
      <c r="M497" s="9"/>
      <c r="N497" s="10"/>
      <c r="O497" s="12" t="e">
        <f>VLOOKUP(D497,[4]Hoja1!$E$66:$L$4730,8,0)</f>
        <v>#N/A</v>
      </c>
      <c r="P497" s="9" t="s">
        <v>41</v>
      </c>
      <c r="Q497" s="24">
        <v>16707</v>
      </c>
      <c r="R497" s="11">
        <v>1943082</v>
      </c>
      <c r="S497" s="12"/>
      <c r="T497" s="12"/>
      <c r="U497" s="9"/>
      <c r="V497" s="12"/>
      <c r="W497" s="16">
        <v>2078498</v>
      </c>
      <c r="X497" s="9"/>
      <c r="Y497" s="17">
        <v>111527</v>
      </c>
      <c r="Z497" s="9"/>
      <c r="AA497" s="21">
        <v>33458.1</v>
      </c>
      <c r="AB497" s="12"/>
      <c r="AC497" s="18">
        <v>78068.899999999994</v>
      </c>
      <c r="AD497" s="17">
        <v>33458.1</v>
      </c>
      <c r="AE497" s="11" t="s">
        <v>53</v>
      </c>
      <c r="AF497" s="11">
        <v>0</v>
      </c>
      <c r="AG497" s="11">
        <v>0</v>
      </c>
      <c r="AH497" s="18">
        <v>78068.899999999994</v>
      </c>
      <c r="AI497" s="11">
        <v>0</v>
      </c>
      <c r="AJ497" s="16" t="s">
        <v>51</v>
      </c>
    </row>
    <row r="498" spans="1:36" x14ac:dyDescent="0.25">
      <c r="A498" s="9">
        <v>490</v>
      </c>
      <c r="B498" s="10"/>
      <c r="C498" s="9" t="s">
        <v>41</v>
      </c>
      <c r="D498" s="24">
        <v>16625</v>
      </c>
      <c r="E498" s="31">
        <f>VLOOKUP(D498,[1]CRUCE!$AI$3:$AK$1048576,2,0)</f>
        <v>43305</v>
      </c>
      <c r="F498" s="31">
        <f>VLOOKUP(D498,'[2]DCMSALCIR (2)'!$F$3:$I$4708,4,0)</f>
        <v>43306</v>
      </c>
      <c r="G498" s="32">
        <f>VLOOKUP(D498,[1]CRUCE!$AI$3:$AK$1048576,3,0)</f>
        <v>104860</v>
      </c>
      <c r="H498" s="9"/>
      <c r="I498" s="9"/>
      <c r="J498" s="10"/>
      <c r="K498" s="9"/>
      <c r="L498" s="12">
        <f>VLOOKUP(D498,'[3]ANEXO TECNICO No. 2'!$D$17:$H$2717,5,0)</f>
        <v>73402</v>
      </c>
      <c r="M498" s="9"/>
      <c r="N498" s="10"/>
      <c r="O498" s="12" t="e">
        <f>VLOOKUP(D498,[4]Hoja1!$E$66:$L$4730,8,0)</f>
        <v>#N/A</v>
      </c>
      <c r="P498" s="9" t="s">
        <v>41</v>
      </c>
      <c r="Q498" s="24">
        <v>16625</v>
      </c>
      <c r="R498" s="11">
        <v>3649642</v>
      </c>
      <c r="S498" s="12"/>
      <c r="T498" s="12"/>
      <c r="U498" s="9"/>
      <c r="V498" s="12"/>
      <c r="W498" s="16">
        <v>2073247</v>
      </c>
      <c r="X498" s="9"/>
      <c r="Y498" s="17">
        <v>104860</v>
      </c>
      <c r="Z498" s="9"/>
      <c r="AA498" s="21">
        <v>31458</v>
      </c>
      <c r="AB498" s="12"/>
      <c r="AC498" s="18">
        <v>73402</v>
      </c>
      <c r="AD498" s="17">
        <v>31458</v>
      </c>
      <c r="AE498" s="11" t="s">
        <v>53</v>
      </c>
      <c r="AF498" s="11">
        <v>0</v>
      </c>
      <c r="AG498" s="11">
        <v>0</v>
      </c>
      <c r="AH498" s="18">
        <v>73402</v>
      </c>
      <c r="AI498" s="11">
        <v>0</v>
      </c>
      <c r="AJ498" s="16" t="s">
        <v>51</v>
      </c>
    </row>
    <row r="499" spans="1:36" x14ac:dyDescent="0.25">
      <c r="A499" s="9">
        <v>491</v>
      </c>
      <c r="B499" s="10"/>
      <c r="C499" s="9" t="s">
        <v>41</v>
      </c>
      <c r="D499" s="24">
        <v>18211</v>
      </c>
      <c r="E499" s="31">
        <f>VLOOKUP(D499,[1]CRUCE!$AI$3:$AK$1048576,2,0)</f>
        <v>43308</v>
      </c>
      <c r="F499" s="31">
        <f>VLOOKUP(D499,'[2]DCMSALCIR (2)'!$F$3:$I$4708,4,0)</f>
        <v>43318</v>
      </c>
      <c r="G499" s="32">
        <f>VLOOKUP(D499,[1]CRUCE!$AI$3:$AK$1048576,3,0)</f>
        <v>111527</v>
      </c>
      <c r="H499" s="9"/>
      <c r="I499" s="9"/>
      <c r="J499" s="10"/>
      <c r="K499" s="9"/>
      <c r="L499" s="12">
        <f>VLOOKUP(D499,'[3]ANEXO TECNICO No. 2'!$D$17:$H$2717,5,0)</f>
        <v>78068.899999999994</v>
      </c>
      <c r="M499" s="9"/>
      <c r="N499" s="10"/>
      <c r="O499" s="12" t="e">
        <f>VLOOKUP(D499,[4]Hoja1!$E$66:$L$4730,8,0)</f>
        <v>#N/A</v>
      </c>
      <c r="P499" s="9" t="s">
        <v>41</v>
      </c>
      <c r="Q499" s="24">
        <v>18211</v>
      </c>
      <c r="R499" s="11">
        <v>6132056</v>
      </c>
      <c r="S499" s="12"/>
      <c r="T499" s="12"/>
      <c r="U499" s="9"/>
      <c r="V499" s="12"/>
      <c r="W499" s="16">
        <v>2077256</v>
      </c>
      <c r="X499" s="9"/>
      <c r="Y499" s="17">
        <v>111527</v>
      </c>
      <c r="Z499" s="9"/>
      <c r="AA499" s="21">
        <v>33458.1</v>
      </c>
      <c r="AB499" s="12"/>
      <c r="AC499" s="18">
        <v>78068.899999999994</v>
      </c>
      <c r="AD499" s="17">
        <v>33458.1</v>
      </c>
      <c r="AE499" s="11" t="s">
        <v>53</v>
      </c>
      <c r="AF499" s="11">
        <v>0</v>
      </c>
      <c r="AG499" s="11">
        <v>0</v>
      </c>
      <c r="AH499" s="18">
        <v>78068.899999999994</v>
      </c>
      <c r="AI499" s="11">
        <v>0</v>
      </c>
      <c r="AJ499" s="16" t="s">
        <v>51</v>
      </c>
    </row>
    <row r="500" spans="1:36" x14ac:dyDescent="0.25">
      <c r="A500" s="9">
        <v>492</v>
      </c>
      <c r="B500" s="10"/>
      <c r="C500" s="9" t="s">
        <v>41</v>
      </c>
      <c r="D500" s="24">
        <v>18248</v>
      </c>
      <c r="E500" s="31">
        <f>VLOOKUP(D500,[1]CRUCE!$AI$3:$AK$1048576,2,0)</f>
        <v>43309</v>
      </c>
      <c r="F500" s="31">
        <f>VLOOKUP(D500,'[2]DCMSALCIR (2)'!$F$3:$I$4708,4,0)</f>
        <v>43333</v>
      </c>
      <c r="G500" s="32">
        <f>VLOOKUP(D500,[1]CRUCE!$AI$3:$AK$1048576,3,0)</f>
        <v>45176</v>
      </c>
      <c r="H500" s="9"/>
      <c r="I500" s="9"/>
      <c r="J500" s="10"/>
      <c r="K500" s="9"/>
      <c r="L500" s="12">
        <f>VLOOKUP(D500,'[3]ANEXO TECNICO No. 2'!$D$17:$H$2717,5,0)</f>
        <v>31623.199999999997</v>
      </c>
      <c r="M500" s="9"/>
      <c r="N500" s="10"/>
      <c r="O500" s="12" t="e">
        <f>VLOOKUP(D500,[4]Hoja1!$E$66:$L$4730,8,0)</f>
        <v>#N/A</v>
      </c>
      <c r="P500" s="9" t="s">
        <v>41</v>
      </c>
      <c r="Q500" s="24">
        <v>18248</v>
      </c>
      <c r="R500" s="11">
        <v>3468759</v>
      </c>
      <c r="S500" s="12"/>
      <c r="T500" s="12"/>
      <c r="U500" s="9"/>
      <c r="V500" s="12"/>
      <c r="W500" s="16">
        <v>2088900</v>
      </c>
      <c r="X500" s="9"/>
      <c r="Y500" s="17">
        <v>45176</v>
      </c>
      <c r="Z500" s="9"/>
      <c r="AA500" s="21">
        <v>13552.8</v>
      </c>
      <c r="AB500" s="12"/>
      <c r="AC500" s="18">
        <v>31623.199999999997</v>
      </c>
      <c r="AD500" s="17">
        <v>13552.8</v>
      </c>
      <c r="AE500" s="11" t="s">
        <v>53</v>
      </c>
      <c r="AF500" s="11">
        <v>0</v>
      </c>
      <c r="AG500" s="11">
        <v>0</v>
      </c>
      <c r="AH500" s="18">
        <v>31623.199999999997</v>
      </c>
      <c r="AI500" s="11">
        <v>0</v>
      </c>
      <c r="AJ500" s="16" t="s">
        <v>51</v>
      </c>
    </row>
    <row r="501" spans="1:36" x14ac:dyDescent="0.25">
      <c r="A501" s="9">
        <v>493</v>
      </c>
      <c r="B501" s="10"/>
      <c r="C501" s="9" t="s">
        <v>41</v>
      </c>
      <c r="D501" s="24">
        <v>18902</v>
      </c>
      <c r="E501" s="31">
        <f>VLOOKUP(D501,[1]CRUCE!$AI$3:$AK$1048576,2,0)</f>
        <v>43311</v>
      </c>
      <c r="F501" s="31">
        <f>VLOOKUP(D501,'[2]DCMSALCIR (2)'!$F$3:$I$4708,4,0)</f>
        <v>43325</v>
      </c>
      <c r="G501" s="32">
        <f>VLOOKUP(D501,[1]CRUCE!$AI$3:$AK$1048576,3,0)</f>
        <v>6280000</v>
      </c>
      <c r="H501" s="9"/>
      <c r="I501" s="9"/>
      <c r="J501" s="10"/>
      <c r="K501" s="9"/>
      <c r="L501" s="12">
        <f>VLOOKUP(D501,'[3]ANEXO TECNICO No. 2'!$D$17:$H$2717,5,0)</f>
        <v>4396000</v>
      </c>
      <c r="M501" s="9"/>
      <c r="N501" s="10"/>
      <c r="O501" s="12" t="e">
        <f>VLOOKUP(D501,[4]Hoja1!$E$66:$L$4730,8,0)</f>
        <v>#N/A</v>
      </c>
      <c r="P501" s="9" t="s">
        <v>41</v>
      </c>
      <c r="Q501" s="24">
        <v>18902</v>
      </c>
      <c r="R501" s="11">
        <v>24207938</v>
      </c>
      <c r="S501" s="12"/>
      <c r="T501" s="12"/>
      <c r="U501" s="9"/>
      <c r="V501" s="12"/>
      <c r="W501" s="16">
        <v>2091519</v>
      </c>
      <c r="X501" s="9"/>
      <c r="Y501" s="17">
        <v>6280000</v>
      </c>
      <c r="Z501" s="9"/>
      <c r="AA501" s="21">
        <v>1884000</v>
      </c>
      <c r="AB501" s="12"/>
      <c r="AC501" s="18">
        <v>4396000</v>
      </c>
      <c r="AD501" s="17">
        <v>1884000</v>
      </c>
      <c r="AE501" s="11" t="s">
        <v>53</v>
      </c>
      <c r="AF501" s="11">
        <v>0</v>
      </c>
      <c r="AG501" s="11">
        <v>0</v>
      </c>
      <c r="AH501" s="18">
        <v>4396000</v>
      </c>
      <c r="AI501" s="11">
        <v>0</v>
      </c>
      <c r="AJ501" s="16" t="s">
        <v>51</v>
      </c>
    </row>
    <row r="502" spans="1:36" x14ac:dyDescent="0.25">
      <c r="A502" s="9">
        <v>494</v>
      </c>
      <c r="B502" s="10"/>
      <c r="C502" s="9" t="s">
        <v>41</v>
      </c>
      <c r="D502" s="24">
        <v>18973</v>
      </c>
      <c r="E502" s="31">
        <f>VLOOKUP(D502,[1]CRUCE!$AI$3:$AK$1048576,2,0)</f>
        <v>43311</v>
      </c>
      <c r="F502" s="31">
        <f>VLOOKUP(D502,'[2]DCMSALCIR (2)'!$F$3:$I$4708,4,0)</f>
        <v>43327</v>
      </c>
      <c r="G502" s="32">
        <f>VLOOKUP(D502,[1]CRUCE!$AI$3:$AK$1048576,3,0)</f>
        <v>1984464</v>
      </c>
      <c r="H502" s="9"/>
      <c r="I502" s="9"/>
      <c r="J502" s="10"/>
      <c r="K502" s="9"/>
      <c r="L502" s="12">
        <f>VLOOKUP(D502,'[3]ANEXO TECNICO No. 2'!$D$17:$H$2717,5,0)</f>
        <v>1389124.7999999998</v>
      </c>
      <c r="M502" s="9"/>
      <c r="N502" s="10"/>
      <c r="O502" s="12" t="e">
        <f>VLOOKUP(D502,[4]Hoja1!$E$66:$L$4730,8,0)</f>
        <v>#N/A</v>
      </c>
      <c r="P502" s="9" t="s">
        <v>41</v>
      </c>
      <c r="Q502" s="24">
        <v>18973</v>
      </c>
      <c r="R502" s="11">
        <v>9929805</v>
      </c>
      <c r="S502" s="12"/>
      <c r="T502" s="12"/>
      <c r="U502" s="9"/>
      <c r="V502" s="12"/>
      <c r="W502" s="16">
        <v>2089994</v>
      </c>
      <c r="X502" s="9"/>
      <c r="Y502" s="17">
        <v>1984464</v>
      </c>
      <c r="Z502" s="9"/>
      <c r="AA502" s="21">
        <v>595339.19999999995</v>
      </c>
      <c r="AB502" s="12"/>
      <c r="AC502" s="18">
        <v>1389124.7999999998</v>
      </c>
      <c r="AD502" s="17">
        <v>595339.19999999995</v>
      </c>
      <c r="AE502" s="11" t="s">
        <v>53</v>
      </c>
      <c r="AF502" s="11">
        <v>0</v>
      </c>
      <c r="AG502" s="11">
        <v>0</v>
      </c>
      <c r="AH502" s="18">
        <v>1389124.7999999998</v>
      </c>
      <c r="AI502" s="11">
        <v>0</v>
      </c>
      <c r="AJ502" s="16" t="s">
        <v>51</v>
      </c>
    </row>
    <row r="503" spans="1:36" x14ac:dyDescent="0.25">
      <c r="A503" s="9">
        <v>495</v>
      </c>
      <c r="B503" s="10"/>
      <c r="C503" s="9" t="s">
        <v>41</v>
      </c>
      <c r="D503" s="24">
        <v>18972</v>
      </c>
      <c r="E503" s="31">
        <f>VLOOKUP(D503,[1]CRUCE!$AI$3:$AK$1048576,2,0)</f>
        <v>43311</v>
      </c>
      <c r="F503" s="31">
        <f>VLOOKUP(D503,'[2]DCMSALCIR (2)'!$F$3:$I$4708,4,0)</f>
        <v>43397</v>
      </c>
      <c r="G503" s="32">
        <f>VLOOKUP(D503,[1]CRUCE!$AI$3:$AK$1048576,3,0)</f>
        <v>187066</v>
      </c>
      <c r="H503" s="9"/>
      <c r="I503" s="9"/>
      <c r="J503" s="10"/>
      <c r="K503" s="9"/>
      <c r="L503" s="12">
        <f>VLOOKUP(D503,'[3]ANEXO TECNICO No. 2'!$D$17:$H$2717,5,0)</f>
        <v>130946.2</v>
      </c>
      <c r="M503" s="9"/>
      <c r="N503" s="10"/>
      <c r="O503" s="12" t="e">
        <f>VLOOKUP(D503,[4]Hoja1!$E$66:$L$4730,8,0)</f>
        <v>#N/A</v>
      </c>
      <c r="P503" s="9" t="s">
        <v>41</v>
      </c>
      <c r="Q503" s="24">
        <v>18972</v>
      </c>
      <c r="R503" s="11">
        <v>1912245</v>
      </c>
      <c r="S503" s="12"/>
      <c r="T503" s="12"/>
      <c r="U503" s="9"/>
      <c r="V503" s="12"/>
      <c r="W503" s="16">
        <v>2144411</v>
      </c>
      <c r="X503" s="9"/>
      <c r="Y503" s="17">
        <v>187066</v>
      </c>
      <c r="Z503" s="9"/>
      <c r="AA503" s="21">
        <v>56119.799999999996</v>
      </c>
      <c r="AB503" s="12"/>
      <c r="AC503" s="18">
        <v>130946.2</v>
      </c>
      <c r="AD503" s="17">
        <v>56119.799999999996</v>
      </c>
      <c r="AE503" s="11" t="s">
        <v>53</v>
      </c>
      <c r="AF503" s="11">
        <v>0</v>
      </c>
      <c r="AG503" s="11">
        <v>0</v>
      </c>
      <c r="AH503" s="18">
        <v>130946.2</v>
      </c>
      <c r="AI503" s="11">
        <v>0</v>
      </c>
      <c r="AJ503" s="16" t="s">
        <v>51</v>
      </c>
    </row>
    <row r="504" spans="1:36" x14ac:dyDescent="0.25">
      <c r="A504" s="9">
        <v>496</v>
      </c>
      <c r="B504" s="10"/>
      <c r="C504" s="9" t="s">
        <v>41</v>
      </c>
      <c r="D504" s="24">
        <v>18956</v>
      </c>
      <c r="E504" s="31">
        <f>VLOOKUP(D504,[1]CRUCE!$AI$3:$AK$1048576,2,0)</f>
        <v>43311</v>
      </c>
      <c r="F504" s="31">
        <f>VLOOKUP(D504,'[2]DCMSALCIR (2)'!$F$3:$I$4708,4,0)</f>
        <v>43318</v>
      </c>
      <c r="G504" s="32">
        <f>VLOOKUP(D504,[1]CRUCE!$AI$3:$AK$1048576,3,0)</f>
        <v>171467</v>
      </c>
      <c r="H504" s="9"/>
      <c r="I504" s="9"/>
      <c r="J504" s="10"/>
      <c r="K504" s="9"/>
      <c r="L504" s="12">
        <f>VLOOKUP(D504,'[3]ANEXO TECNICO No. 2'!$D$17:$H$2717,5,0)</f>
        <v>120026.9</v>
      </c>
      <c r="M504" s="9"/>
      <c r="N504" s="10"/>
      <c r="O504" s="12" t="e">
        <f>VLOOKUP(D504,[4]Hoja1!$E$66:$L$4730,8,0)</f>
        <v>#N/A</v>
      </c>
      <c r="P504" s="9" t="s">
        <v>41</v>
      </c>
      <c r="Q504" s="24">
        <v>18956</v>
      </c>
      <c r="R504" s="11">
        <v>19946354</v>
      </c>
      <c r="S504" s="12"/>
      <c r="T504" s="12"/>
      <c r="U504" s="9"/>
      <c r="V504" s="12"/>
      <c r="W504" s="16">
        <v>2077253</v>
      </c>
      <c r="X504" s="9"/>
      <c r="Y504" s="17">
        <v>171467</v>
      </c>
      <c r="Z504" s="9"/>
      <c r="AA504" s="21">
        <v>51440.1</v>
      </c>
      <c r="AB504" s="12"/>
      <c r="AC504" s="18">
        <v>120026.9</v>
      </c>
      <c r="AD504" s="17">
        <v>51440.1</v>
      </c>
      <c r="AE504" s="11" t="s">
        <v>53</v>
      </c>
      <c r="AF504" s="11">
        <v>0</v>
      </c>
      <c r="AG504" s="11">
        <v>0</v>
      </c>
      <c r="AH504" s="18">
        <v>120026.9</v>
      </c>
      <c r="AI504" s="11">
        <v>0</v>
      </c>
      <c r="AJ504" s="16" t="s">
        <v>51</v>
      </c>
    </row>
    <row r="505" spans="1:36" x14ac:dyDescent="0.25">
      <c r="A505" s="9">
        <v>497</v>
      </c>
      <c r="B505" s="10"/>
      <c r="C505" s="9" t="s">
        <v>41</v>
      </c>
      <c r="D505" s="24">
        <v>19590</v>
      </c>
      <c r="E505" s="31">
        <f>VLOOKUP(D505,[1]CRUCE!$AI$3:$AK$1048576,2,0)</f>
        <v>43312</v>
      </c>
      <c r="F505" s="31">
        <f>VLOOKUP(D505,'[2]DCMSALCIR (2)'!$F$3:$I$4708,4,0)</f>
        <v>43333</v>
      </c>
      <c r="G505" s="32">
        <f>VLOOKUP(D505,[1]CRUCE!$AI$3:$AK$1048576,3,0)</f>
        <v>370000</v>
      </c>
      <c r="H505" s="9"/>
      <c r="I505" s="9"/>
      <c r="J505" s="10"/>
      <c r="K505" s="9"/>
      <c r="L505" s="12">
        <f>VLOOKUP(D505,'[3]ANEXO TECNICO No. 2'!$D$17:$H$2717,5,0)</f>
        <v>258999.99999999997</v>
      </c>
      <c r="M505" s="9"/>
      <c r="N505" s="10"/>
      <c r="O505" s="12" t="e">
        <f>VLOOKUP(D505,[4]Hoja1!$E$66:$L$4730,8,0)</f>
        <v>#N/A</v>
      </c>
      <c r="P505" s="9" t="s">
        <v>41</v>
      </c>
      <c r="Q505" s="24">
        <v>19590</v>
      </c>
      <c r="R505" s="11">
        <v>5224286</v>
      </c>
      <c r="S505" s="12"/>
      <c r="T505" s="12"/>
      <c r="U505" s="9"/>
      <c r="V505" s="12"/>
      <c r="W505" s="16">
        <v>2093149</v>
      </c>
      <c r="X505" s="9"/>
      <c r="Y505" s="17">
        <v>370000</v>
      </c>
      <c r="Z505" s="9"/>
      <c r="AA505" s="21">
        <v>111000</v>
      </c>
      <c r="AB505" s="12"/>
      <c r="AC505" s="18">
        <v>258999.99999999997</v>
      </c>
      <c r="AD505" s="17">
        <v>111000</v>
      </c>
      <c r="AE505" s="11" t="s">
        <v>53</v>
      </c>
      <c r="AF505" s="11">
        <v>0</v>
      </c>
      <c r="AG505" s="11">
        <v>0</v>
      </c>
      <c r="AH505" s="18">
        <v>258999.99999999997</v>
      </c>
      <c r="AI505" s="11">
        <v>0</v>
      </c>
      <c r="AJ505" s="16" t="s">
        <v>51</v>
      </c>
    </row>
    <row r="506" spans="1:36" x14ac:dyDescent="0.25">
      <c r="A506" s="9">
        <v>498</v>
      </c>
      <c r="B506" s="10"/>
      <c r="C506" s="9" t="s">
        <v>41</v>
      </c>
      <c r="D506" s="24">
        <v>19616</v>
      </c>
      <c r="E506" s="31">
        <f>VLOOKUP(D506,[1]CRUCE!$AI$3:$AK$1048576,2,0)</f>
        <v>43312</v>
      </c>
      <c r="F506" s="31">
        <f>VLOOKUP(D506,'[2]DCMSALCIR (2)'!$F$3:$I$4708,4,0)</f>
        <v>43327</v>
      </c>
      <c r="G506" s="32">
        <f>VLOOKUP(D506,[1]CRUCE!$AI$3:$AK$1048576,3,0)</f>
        <v>44956</v>
      </c>
      <c r="H506" s="9"/>
      <c r="I506" s="9"/>
      <c r="J506" s="10"/>
      <c r="K506" s="9"/>
      <c r="L506" s="12">
        <f>VLOOKUP(D506,'[3]ANEXO TECNICO No. 2'!$D$17:$H$2717,5,0)</f>
        <v>31469.199999999997</v>
      </c>
      <c r="M506" s="9"/>
      <c r="N506" s="10"/>
      <c r="O506" s="12" t="e">
        <f>VLOOKUP(D506,[4]Hoja1!$E$66:$L$4730,8,0)</f>
        <v>#N/A</v>
      </c>
      <c r="P506" s="9" t="s">
        <v>41</v>
      </c>
      <c r="Q506" s="24">
        <v>19616</v>
      </c>
      <c r="R506" s="11">
        <v>7418206</v>
      </c>
      <c r="S506" s="12"/>
      <c r="T506" s="12"/>
      <c r="U506" s="9"/>
      <c r="V506" s="12"/>
      <c r="W506" s="16">
        <v>2086781</v>
      </c>
      <c r="X506" s="9"/>
      <c r="Y506" s="17">
        <v>44956</v>
      </c>
      <c r="Z506" s="9"/>
      <c r="AA506" s="21">
        <v>13486.8</v>
      </c>
      <c r="AB506" s="12"/>
      <c r="AC506" s="18">
        <v>31469.199999999997</v>
      </c>
      <c r="AD506" s="17">
        <v>13486.8</v>
      </c>
      <c r="AE506" s="11" t="s">
        <v>53</v>
      </c>
      <c r="AF506" s="11">
        <v>0</v>
      </c>
      <c r="AG506" s="11">
        <v>0</v>
      </c>
      <c r="AH506" s="18">
        <v>31469.199999999997</v>
      </c>
      <c r="AI506" s="11">
        <v>0</v>
      </c>
      <c r="AJ506" s="16" t="s">
        <v>51</v>
      </c>
    </row>
    <row r="507" spans="1:36" x14ac:dyDescent="0.25">
      <c r="A507" s="9">
        <v>499</v>
      </c>
      <c r="B507" s="10"/>
      <c r="C507" s="9" t="s">
        <v>41</v>
      </c>
      <c r="D507" s="24">
        <v>21117</v>
      </c>
      <c r="E507" s="31">
        <f>VLOOKUP(D507,[1]CRUCE!$AI$3:$AK$1048576,2,0)</f>
        <v>43318</v>
      </c>
      <c r="F507" s="31">
        <f>VLOOKUP(D507,'[2]DCMSALCIR (2)'!$F$3:$I$4708,4,0)</f>
        <v>43325</v>
      </c>
      <c r="G507" s="32">
        <f>VLOOKUP(D507,[1]CRUCE!$AI$3:$AK$1048576,3,0)</f>
        <v>483119</v>
      </c>
      <c r="H507" s="9"/>
      <c r="I507" s="9"/>
      <c r="J507" s="10"/>
      <c r="K507" s="9"/>
      <c r="L507" s="12">
        <f>VLOOKUP(D507,'[3]ANEXO TECNICO No. 2'!$D$17:$H$2717,5,0)</f>
        <v>338183.3</v>
      </c>
      <c r="M507" s="9"/>
      <c r="N507" s="10"/>
      <c r="O507" s="12" t="e">
        <f>VLOOKUP(D507,[4]Hoja1!$E$66:$L$4730,8,0)</f>
        <v>#N/A</v>
      </c>
      <c r="P507" s="9" t="s">
        <v>41</v>
      </c>
      <c r="Q507" s="24">
        <v>21117</v>
      </c>
      <c r="R507" s="11">
        <v>23903636</v>
      </c>
      <c r="S507" s="12"/>
      <c r="T507" s="12"/>
      <c r="U507" s="9"/>
      <c r="V507" s="12"/>
      <c r="W507" s="16">
        <v>2082039</v>
      </c>
      <c r="X507" s="9"/>
      <c r="Y507" s="17">
        <v>483119</v>
      </c>
      <c r="Z507" s="9"/>
      <c r="AA507" s="21">
        <v>144935.69999999998</v>
      </c>
      <c r="AB507" s="12"/>
      <c r="AC507" s="18">
        <v>338183.3</v>
      </c>
      <c r="AD507" s="17">
        <v>144935.69999999998</v>
      </c>
      <c r="AE507" s="11" t="s">
        <v>53</v>
      </c>
      <c r="AF507" s="11">
        <v>0</v>
      </c>
      <c r="AG507" s="11">
        <v>0</v>
      </c>
      <c r="AH507" s="18">
        <v>338183.3</v>
      </c>
      <c r="AI507" s="11">
        <v>0</v>
      </c>
      <c r="AJ507" s="16" t="s">
        <v>51</v>
      </c>
    </row>
    <row r="508" spans="1:36" x14ac:dyDescent="0.25">
      <c r="A508" s="9">
        <v>500</v>
      </c>
      <c r="B508" s="10"/>
      <c r="C508" s="9" t="s">
        <v>41</v>
      </c>
      <c r="D508" s="24">
        <v>23112</v>
      </c>
      <c r="E508" s="31">
        <f>VLOOKUP(D508,[1]CRUCE!$AI$3:$AK$1048576,2,0)</f>
        <v>43322</v>
      </c>
      <c r="F508" s="31">
        <f>VLOOKUP(D508,'[2]DCMSALCIR (2)'!$F$3:$I$4708,4,0)</f>
        <v>43334</v>
      </c>
      <c r="G508" s="32">
        <f>VLOOKUP(D508,[1]CRUCE!$AI$3:$AK$1048576,3,0)</f>
        <v>224216</v>
      </c>
      <c r="H508" s="9"/>
      <c r="I508" s="9"/>
      <c r="J508" s="10"/>
      <c r="K508" s="9"/>
      <c r="L508" s="12">
        <f>VLOOKUP(D508,'[3]ANEXO TECNICO No. 2'!$D$17:$H$2717,5,0)</f>
        <v>156951.19999999998</v>
      </c>
      <c r="M508" s="9"/>
      <c r="N508" s="10"/>
      <c r="O508" s="12" t="e">
        <f>VLOOKUP(D508,[4]Hoja1!$E$66:$L$4730,8,0)</f>
        <v>#N/A</v>
      </c>
      <c r="P508" s="9" t="s">
        <v>41</v>
      </c>
      <c r="Q508" s="24">
        <v>23112</v>
      </c>
      <c r="R508" s="11">
        <v>2353313</v>
      </c>
      <c r="S508" s="12"/>
      <c r="T508" s="12"/>
      <c r="U508" s="9"/>
      <c r="V508" s="12"/>
      <c r="W508" s="16">
        <v>2093419</v>
      </c>
      <c r="X508" s="9"/>
      <c r="Y508" s="17">
        <v>224216</v>
      </c>
      <c r="Z508" s="9"/>
      <c r="AA508" s="21">
        <v>67264.800000000003</v>
      </c>
      <c r="AB508" s="12"/>
      <c r="AC508" s="18">
        <v>156951.19999999998</v>
      </c>
      <c r="AD508" s="17">
        <v>67264.800000000003</v>
      </c>
      <c r="AE508" s="11" t="s">
        <v>53</v>
      </c>
      <c r="AF508" s="11">
        <v>0</v>
      </c>
      <c r="AG508" s="11">
        <v>0</v>
      </c>
      <c r="AH508" s="18">
        <v>156951.19999999998</v>
      </c>
      <c r="AI508" s="11">
        <v>0</v>
      </c>
      <c r="AJ508" s="16" t="s">
        <v>51</v>
      </c>
    </row>
    <row r="509" spans="1:36" x14ac:dyDescent="0.25">
      <c r="A509" s="9">
        <v>501</v>
      </c>
      <c r="B509" s="10"/>
      <c r="C509" s="9" t="s">
        <v>41</v>
      </c>
      <c r="D509" s="24">
        <v>23821</v>
      </c>
      <c r="E509" s="31">
        <f>VLOOKUP(D509,[1]CRUCE!$AI$3:$AK$1048576,2,0)</f>
        <v>43325</v>
      </c>
      <c r="F509" s="31">
        <f>VLOOKUP(D509,'[2]DCMSALCIR (2)'!$F$3:$I$4708,4,0)</f>
        <v>43410</v>
      </c>
      <c r="G509" s="32">
        <f>VLOOKUP(D509,[1]CRUCE!$AI$3:$AK$1048576,3,0)</f>
        <v>102256</v>
      </c>
      <c r="H509" s="9"/>
      <c r="I509" s="9"/>
      <c r="J509" s="10"/>
      <c r="K509" s="9"/>
      <c r="L509" s="12">
        <f>VLOOKUP(D509,'[3]ANEXO TECNICO No. 2'!$D$17:$H$2717,5,0)</f>
        <v>71579.199999999997</v>
      </c>
      <c r="M509" s="9"/>
      <c r="N509" s="10"/>
      <c r="O509" s="12" t="e">
        <f>VLOOKUP(D509,[4]Hoja1!$E$66:$L$4730,8,0)</f>
        <v>#N/A</v>
      </c>
      <c r="P509" s="9" t="s">
        <v>41</v>
      </c>
      <c r="Q509" s="24">
        <v>23821</v>
      </c>
      <c r="R509" s="11">
        <v>9391300</v>
      </c>
      <c r="S509" s="12"/>
      <c r="T509" s="12"/>
      <c r="U509" s="9"/>
      <c r="V509" s="12"/>
      <c r="W509" s="16">
        <v>2151407</v>
      </c>
      <c r="X509" s="9"/>
      <c r="Y509" s="17">
        <v>102256</v>
      </c>
      <c r="Z509" s="9"/>
      <c r="AA509" s="21">
        <v>30676.799999999999</v>
      </c>
      <c r="AB509" s="12"/>
      <c r="AC509" s="18">
        <v>71579.199999999997</v>
      </c>
      <c r="AD509" s="17">
        <v>30676.799999999999</v>
      </c>
      <c r="AE509" s="11" t="s">
        <v>53</v>
      </c>
      <c r="AF509" s="11">
        <v>0</v>
      </c>
      <c r="AG509" s="11">
        <v>0</v>
      </c>
      <c r="AH509" s="18">
        <v>71579.199999999997</v>
      </c>
      <c r="AI509" s="11">
        <v>0</v>
      </c>
      <c r="AJ509" s="16" t="s">
        <v>51</v>
      </c>
    </row>
    <row r="510" spans="1:36" x14ac:dyDescent="0.25">
      <c r="A510" s="9">
        <v>502</v>
      </c>
      <c r="B510" s="10"/>
      <c r="C510" s="9" t="s">
        <v>41</v>
      </c>
      <c r="D510" s="24">
        <v>23917</v>
      </c>
      <c r="E510" s="31">
        <f>VLOOKUP(D510,[1]CRUCE!$AI$3:$AK$1048576,2,0)</f>
        <v>43326</v>
      </c>
      <c r="F510" s="31">
        <f>VLOOKUP(D510,'[2]DCMSALCIR (2)'!$F$3:$I$4708,4,0)</f>
        <v>43347</v>
      </c>
      <c r="G510" s="32">
        <f>VLOOKUP(D510,[1]CRUCE!$AI$3:$AK$1048576,3,0)</f>
        <v>283762</v>
      </c>
      <c r="H510" s="9"/>
      <c r="I510" s="9"/>
      <c r="J510" s="10"/>
      <c r="K510" s="9"/>
      <c r="L510" s="12">
        <f>VLOOKUP(D510,'[3]ANEXO TECNICO No. 2'!$D$17:$H$2717,5,0)</f>
        <v>198633.4</v>
      </c>
      <c r="M510" s="9"/>
      <c r="N510" s="10"/>
      <c r="O510" s="12" t="e">
        <f>VLOOKUP(D510,[4]Hoja1!$E$66:$L$4730,8,0)</f>
        <v>#N/A</v>
      </c>
      <c r="P510" s="9" t="s">
        <v>41</v>
      </c>
      <c r="Q510" s="24">
        <v>23917</v>
      </c>
      <c r="R510" s="11">
        <v>17504457</v>
      </c>
      <c r="S510" s="12"/>
      <c r="T510" s="12"/>
      <c r="U510" s="9"/>
      <c r="V510" s="12"/>
      <c r="W510" s="16">
        <v>2101722</v>
      </c>
      <c r="X510" s="9"/>
      <c r="Y510" s="17">
        <v>283762</v>
      </c>
      <c r="Z510" s="9"/>
      <c r="AA510" s="21">
        <v>85128.599999999991</v>
      </c>
      <c r="AB510" s="12"/>
      <c r="AC510" s="18">
        <v>198633.4</v>
      </c>
      <c r="AD510" s="17">
        <v>85128.599999999991</v>
      </c>
      <c r="AE510" s="11" t="s">
        <v>53</v>
      </c>
      <c r="AF510" s="11">
        <v>0</v>
      </c>
      <c r="AG510" s="11">
        <v>0</v>
      </c>
      <c r="AH510" s="18">
        <v>198633.4</v>
      </c>
      <c r="AI510" s="11">
        <v>0</v>
      </c>
      <c r="AJ510" s="16" t="s">
        <v>51</v>
      </c>
    </row>
    <row r="511" spans="1:36" x14ac:dyDescent="0.25">
      <c r="A511" s="9">
        <v>503</v>
      </c>
      <c r="B511" s="10"/>
      <c r="C511" s="9" t="s">
        <v>41</v>
      </c>
      <c r="D511" s="24">
        <v>25603</v>
      </c>
      <c r="E511" s="31">
        <f>VLOOKUP(D511,[1]CRUCE!$AI$3:$AK$1048576,2,0)</f>
        <v>43329</v>
      </c>
      <c r="F511" s="31">
        <f>VLOOKUP(D511,'[2]DCMSALCIR (2)'!$F$3:$I$4708,4,0)</f>
        <v>43347</v>
      </c>
      <c r="G511" s="32">
        <f>VLOOKUP(D511,[1]CRUCE!$AI$3:$AK$1048576,3,0)</f>
        <v>948957</v>
      </c>
      <c r="H511" s="9"/>
      <c r="I511" s="9"/>
      <c r="J511" s="10"/>
      <c r="K511" s="9"/>
      <c r="L511" s="12">
        <f>VLOOKUP(D511,'[3]ANEXO TECNICO No. 2'!$D$17:$H$2717,5,0)</f>
        <v>664269.89999999991</v>
      </c>
      <c r="M511" s="9"/>
      <c r="N511" s="10"/>
      <c r="O511" s="12" t="e">
        <f>VLOOKUP(D511,[4]Hoja1!$E$66:$L$4730,8,0)</f>
        <v>#N/A</v>
      </c>
      <c r="P511" s="9" t="s">
        <v>41</v>
      </c>
      <c r="Q511" s="24">
        <v>25603</v>
      </c>
      <c r="R511" s="11">
        <v>11195103</v>
      </c>
      <c r="S511" s="12"/>
      <c r="T511" s="12"/>
      <c r="U511" s="9"/>
      <c r="V511" s="12"/>
      <c r="W511" s="16">
        <v>2101724</v>
      </c>
      <c r="X511" s="9"/>
      <c r="Y511" s="17">
        <v>948957</v>
      </c>
      <c r="Z511" s="9"/>
      <c r="AA511" s="21">
        <v>284687.09999999998</v>
      </c>
      <c r="AB511" s="12"/>
      <c r="AC511" s="18">
        <v>664269.89999999991</v>
      </c>
      <c r="AD511" s="17">
        <v>284687.09999999998</v>
      </c>
      <c r="AE511" s="11" t="s">
        <v>53</v>
      </c>
      <c r="AF511" s="11">
        <v>0</v>
      </c>
      <c r="AG511" s="11">
        <v>0</v>
      </c>
      <c r="AH511" s="18">
        <v>664269.89999999991</v>
      </c>
      <c r="AI511" s="11">
        <v>0</v>
      </c>
      <c r="AJ511" s="16" t="s">
        <v>51</v>
      </c>
    </row>
    <row r="512" spans="1:36" x14ac:dyDescent="0.25">
      <c r="A512" s="9">
        <v>504</v>
      </c>
      <c r="B512" s="10"/>
      <c r="C512" s="9" t="s">
        <v>41</v>
      </c>
      <c r="D512" s="24">
        <v>26039</v>
      </c>
      <c r="E512" s="31">
        <f>VLOOKUP(D512,[1]CRUCE!$AI$3:$AK$1048576,2,0)</f>
        <v>43333</v>
      </c>
      <c r="F512" s="31">
        <f>VLOOKUP(D512,'[2]DCMSALCIR (2)'!$F$3:$I$4708,4,0)</f>
        <v>43367</v>
      </c>
      <c r="G512" s="32">
        <f>VLOOKUP(D512,[1]CRUCE!$AI$3:$AK$1048576,3,0)</f>
        <v>374085</v>
      </c>
      <c r="H512" s="9"/>
      <c r="I512" s="9"/>
      <c r="J512" s="10"/>
      <c r="K512" s="9"/>
      <c r="L512" s="12">
        <f>VLOOKUP(D512,'[3]ANEXO TECNICO No. 2'!$D$17:$H$2717,5,0)</f>
        <v>261859.49999999997</v>
      </c>
      <c r="M512" s="9"/>
      <c r="N512" s="10"/>
      <c r="O512" s="12" t="e">
        <f>VLOOKUP(D512,[4]Hoja1!$E$66:$L$4730,8,0)</f>
        <v>#N/A</v>
      </c>
      <c r="P512" s="9" t="s">
        <v>41</v>
      </c>
      <c r="Q512" s="24">
        <v>26039</v>
      </c>
      <c r="R512" s="11">
        <v>2162343</v>
      </c>
      <c r="S512" s="12"/>
      <c r="T512" s="12"/>
      <c r="U512" s="9"/>
      <c r="V512" s="12"/>
      <c r="W512" s="16">
        <v>2122994</v>
      </c>
      <c r="X512" s="9"/>
      <c r="Y512" s="17">
        <v>374085</v>
      </c>
      <c r="Z512" s="9"/>
      <c r="AA512" s="21">
        <v>112225.5</v>
      </c>
      <c r="AB512" s="12"/>
      <c r="AC512" s="18">
        <v>261859.49999999997</v>
      </c>
      <c r="AD512" s="17">
        <v>112225.5</v>
      </c>
      <c r="AE512" s="11" t="s">
        <v>53</v>
      </c>
      <c r="AF512" s="11">
        <v>0</v>
      </c>
      <c r="AG512" s="11">
        <v>0</v>
      </c>
      <c r="AH512" s="18">
        <v>261859.49999999997</v>
      </c>
      <c r="AI512" s="11">
        <v>0</v>
      </c>
      <c r="AJ512" s="16" t="s">
        <v>51</v>
      </c>
    </row>
    <row r="513" spans="1:36" x14ac:dyDescent="0.25">
      <c r="A513" s="9">
        <v>505</v>
      </c>
      <c r="B513" s="10"/>
      <c r="C513" s="9" t="s">
        <v>41</v>
      </c>
      <c r="D513" s="24">
        <v>26909</v>
      </c>
      <c r="E513" s="31">
        <f>VLOOKUP(D513,[1]CRUCE!$AI$3:$AK$1048576,2,0)</f>
        <v>43334</v>
      </c>
      <c r="F513" s="31">
        <f>VLOOKUP(D513,'[2]DCMSALCIR (2)'!$F$3:$I$4708,4,0)</f>
        <v>43347</v>
      </c>
      <c r="G513" s="32">
        <f>VLOOKUP(D513,[1]CRUCE!$AI$3:$AK$1048576,3,0)</f>
        <v>295927</v>
      </c>
      <c r="H513" s="9"/>
      <c r="I513" s="9"/>
      <c r="J513" s="10"/>
      <c r="K513" s="9"/>
      <c r="L513" s="12">
        <f>VLOOKUP(D513,'[3]ANEXO TECNICO No. 2'!$D$17:$H$2717,5,0)</f>
        <v>207148.9</v>
      </c>
      <c r="M513" s="9"/>
      <c r="N513" s="10"/>
      <c r="O513" s="12" t="e">
        <f>VLOOKUP(D513,[4]Hoja1!$E$66:$L$4730,8,0)</f>
        <v>#N/A</v>
      </c>
      <c r="P513" s="9" t="s">
        <v>41</v>
      </c>
      <c r="Q513" s="24">
        <v>26909</v>
      </c>
      <c r="R513" s="11">
        <v>18914599</v>
      </c>
      <c r="S513" s="12"/>
      <c r="T513" s="12"/>
      <c r="U513" s="9"/>
      <c r="V513" s="12"/>
      <c r="W513" s="16">
        <v>2101721</v>
      </c>
      <c r="X513" s="9"/>
      <c r="Y513" s="17">
        <v>295927</v>
      </c>
      <c r="Z513" s="9"/>
      <c r="AA513" s="21">
        <v>88778.099999999991</v>
      </c>
      <c r="AB513" s="12"/>
      <c r="AC513" s="18">
        <v>207148.9</v>
      </c>
      <c r="AD513" s="17">
        <v>88778.099999999991</v>
      </c>
      <c r="AE513" s="11" t="s">
        <v>53</v>
      </c>
      <c r="AF513" s="11">
        <v>0</v>
      </c>
      <c r="AG513" s="11">
        <v>0</v>
      </c>
      <c r="AH513" s="18">
        <v>207148.9</v>
      </c>
      <c r="AI513" s="11">
        <v>0</v>
      </c>
      <c r="AJ513" s="16" t="s">
        <v>51</v>
      </c>
    </row>
    <row r="514" spans="1:36" x14ac:dyDescent="0.25">
      <c r="A514" s="9">
        <v>506</v>
      </c>
      <c r="B514" s="10"/>
      <c r="C514" s="9" t="s">
        <v>41</v>
      </c>
      <c r="D514" s="24">
        <v>27549</v>
      </c>
      <c r="E514" s="31">
        <f>VLOOKUP(D514,[1]CRUCE!$AI$3:$AK$1048576,2,0)</f>
        <v>43335</v>
      </c>
      <c r="F514" s="31">
        <f>VLOOKUP(D514,'[2]DCMSALCIR (2)'!$F$3:$I$4708,4,0)</f>
        <v>43396</v>
      </c>
      <c r="G514" s="32">
        <f>VLOOKUP(D514,[1]CRUCE!$AI$3:$AK$1048576,3,0)</f>
        <v>31520</v>
      </c>
      <c r="H514" s="9"/>
      <c r="I514" s="9"/>
      <c r="J514" s="10"/>
      <c r="K514" s="9"/>
      <c r="L514" s="12">
        <f>VLOOKUP(D514,'[3]ANEXO TECNICO No. 2'!$D$17:$H$2717,5,0)</f>
        <v>22064</v>
      </c>
      <c r="M514" s="9"/>
      <c r="N514" s="10"/>
      <c r="O514" s="12" t="e">
        <f>VLOOKUP(D514,[4]Hoja1!$E$66:$L$4730,8,0)</f>
        <v>#N/A</v>
      </c>
      <c r="P514" s="9" t="s">
        <v>41</v>
      </c>
      <c r="Q514" s="24">
        <v>27549</v>
      </c>
      <c r="R514" s="11">
        <v>2255204</v>
      </c>
      <c r="S514" s="12"/>
      <c r="T514" s="12"/>
      <c r="U514" s="9"/>
      <c r="V514" s="12"/>
      <c r="W514" s="16">
        <v>2142291</v>
      </c>
      <c r="X514" s="9"/>
      <c r="Y514" s="17">
        <v>31520</v>
      </c>
      <c r="Z514" s="9"/>
      <c r="AA514" s="21">
        <v>9456</v>
      </c>
      <c r="AB514" s="12"/>
      <c r="AC514" s="18">
        <v>22064</v>
      </c>
      <c r="AD514" s="17">
        <v>9456</v>
      </c>
      <c r="AE514" s="11" t="s">
        <v>53</v>
      </c>
      <c r="AF514" s="11">
        <v>0</v>
      </c>
      <c r="AG514" s="11">
        <v>0</v>
      </c>
      <c r="AH514" s="18">
        <v>22064</v>
      </c>
      <c r="AI514" s="11">
        <v>0</v>
      </c>
      <c r="AJ514" s="16" t="s">
        <v>51</v>
      </c>
    </row>
    <row r="515" spans="1:36" x14ac:dyDescent="0.25">
      <c r="A515" s="9">
        <v>507</v>
      </c>
      <c r="B515" s="10"/>
      <c r="C515" s="9" t="s">
        <v>41</v>
      </c>
      <c r="D515" s="24">
        <v>28186</v>
      </c>
      <c r="E515" s="31">
        <f>VLOOKUP(D515,[1]CRUCE!$AI$3:$AK$1048576,2,0)</f>
        <v>43336</v>
      </c>
      <c r="F515" s="31">
        <f>VLOOKUP(D515,'[2]DCMSALCIR (2)'!$F$3:$I$4708,4,0)</f>
        <v>43368</v>
      </c>
      <c r="G515" s="32">
        <f>VLOOKUP(D515,[1]CRUCE!$AI$3:$AK$1048576,3,0)</f>
        <v>422120</v>
      </c>
      <c r="H515" s="9"/>
      <c r="I515" s="9"/>
      <c r="J515" s="10"/>
      <c r="K515" s="9"/>
      <c r="L515" s="12">
        <f>VLOOKUP(D515,'[3]ANEXO TECNICO No. 2'!$D$17:$H$2717,5,0)</f>
        <v>295484</v>
      </c>
      <c r="M515" s="9"/>
      <c r="N515" s="10"/>
      <c r="O515" s="12" t="e">
        <f>VLOOKUP(D515,[4]Hoja1!$E$66:$L$4730,8,0)</f>
        <v>#N/A</v>
      </c>
      <c r="P515" s="9" t="s">
        <v>41</v>
      </c>
      <c r="Q515" s="24">
        <v>28186</v>
      </c>
      <c r="R515" s="11">
        <v>2110991</v>
      </c>
      <c r="S515" s="12"/>
      <c r="T515" s="12"/>
      <c r="U515" s="9"/>
      <c r="V515" s="12"/>
      <c r="W515" s="16">
        <v>2121584</v>
      </c>
      <c r="X515" s="9"/>
      <c r="Y515" s="17">
        <v>422120</v>
      </c>
      <c r="Z515" s="9"/>
      <c r="AA515" s="21">
        <v>126636</v>
      </c>
      <c r="AB515" s="12"/>
      <c r="AC515" s="18">
        <v>295484</v>
      </c>
      <c r="AD515" s="17">
        <v>126636</v>
      </c>
      <c r="AE515" s="11" t="s">
        <v>53</v>
      </c>
      <c r="AF515" s="11">
        <v>0</v>
      </c>
      <c r="AG515" s="11">
        <v>0</v>
      </c>
      <c r="AH515" s="18">
        <v>295484</v>
      </c>
      <c r="AI515" s="11">
        <v>0</v>
      </c>
      <c r="AJ515" s="16" t="s">
        <v>51</v>
      </c>
    </row>
    <row r="516" spans="1:36" x14ac:dyDescent="0.25">
      <c r="A516" s="9">
        <v>508</v>
      </c>
      <c r="B516" s="10"/>
      <c r="C516" s="9" t="s">
        <v>41</v>
      </c>
      <c r="D516" s="24">
        <v>28716</v>
      </c>
      <c r="E516" s="31">
        <f>VLOOKUP(D516,[1]CRUCE!$AI$3:$AK$1048576,2,0)</f>
        <v>43339</v>
      </c>
      <c r="F516" s="31">
        <f>VLOOKUP(D516,'[2]DCMSALCIR (2)'!$F$3:$I$4708,4,0)</f>
        <v>43381</v>
      </c>
      <c r="G516" s="32">
        <f>VLOOKUP(D516,[1]CRUCE!$AI$3:$AK$1048576,3,0)</f>
        <v>336956</v>
      </c>
      <c r="H516" s="9"/>
      <c r="I516" s="9"/>
      <c r="J516" s="10"/>
      <c r="K516" s="9"/>
      <c r="L516" s="12">
        <f>VLOOKUP(D516,'[3]ANEXO TECNICO No. 2'!$D$17:$H$2717,5,0)</f>
        <v>235869.19999999998</v>
      </c>
      <c r="M516" s="9"/>
      <c r="N516" s="10"/>
      <c r="O516" s="12" t="e">
        <f>VLOOKUP(D516,[4]Hoja1!$E$66:$L$4730,8,0)</f>
        <v>#N/A</v>
      </c>
      <c r="P516" s="9" t="s">
        <v>41</v>
      </c>
      <c r="Q516" s="24">
        <v>28716</v>
      </c>
      <c r="R516" s="11">
        <v>1947725</v>
      </c>
      <c r="S516" s="12"/>
      <c r="T516" s="12"/>
      <c r="U516" s="9"/>
      <c r="V516" s="12"/>
      <c r="W516" s="16">
        <v>2134198</v>
      </c>
      <c r="X516" s="9"/>
      <c r="Y516" s="17">
        <v>336956</v>
      </c>
      <c r="Z516" s="9"/>
      <c r="AA516" s="21">
        <v>101086.8</v>
      </c>
      <c r="AB516" s="12"/>
      <c r="AC516" s="18">
        <v>235869.19999999998</v>
      </c>
      <c r="AD516" s="17">
        <v>101086.8</v>
      </c>
      <c r="AE516" s="11" t="s">
        <v>53</v>
      </c>
      <c r="AF516" s="11">
        <v>0</v>
      </c>
      <c r="AG516" s="11">
        <v>0</v>
      </c>
      <c r="AH516" s="18">
        <v>235869.19999999998</v>
      </c>
      <c r="AI516" s="11">
        <v>0</v>
      </c>
      <c r="AJ516" s="16" t="s">
        <v>51</v>
      </c>
    </row>
    <row r="517" spans="1:36" x14ac:dyDescent="0.25">
      <c r="A517" s="9">
        <v>509</v>
      </c>
      <c r="B517" s="10"/>
      <c r="C517" s="9" t="s">
        <v>41</v>
      </c>
      <c r="D517" s="24">
        <v>29341</v>
      </c>
      <c r="E517" s="31">
        <f>VLOOKUP(D517,[1]CRUCE!$AI$3:$AK$1048576,2,0)</f>
        <v>43341</v>
      </c>
      <c r="F517" s="31">
        <f>VLOOKUP(D517,'[2]DCMSALCIR (2)'!$F$3:$I$4708,4,0)</f>
        <v>43367</v>
      </c>
      <c r="G517" s="32">
        <f>VLOOKUP(D517,[1]CRUCE!$AI$3:$AK$1048576,3,0)</f>
        <v>269392</v>
      </c>
      <c r="H517" s="9"/>
      <c r="I517" s="9"/>
      <c r="J517" s="10"/>
      <c r="K517" s="9"/>
      <c r="L517" s="12">
        <f>VLOOKUP(D517,'[3]ANEXO TECNICO No. 2'!$D$17:$H$2717,5,0)</f>
        <v>188574.4</v>
      </c>
      <c r="M517" s="9"/>
      <c r="N517" s="10"/>
      <c r="O517" s="12" t="e">
        <f>VLOOKUP(D517,[4]Hoja1!$E$66:$L$4730,8,0)</f>
        <v>#N/A</v>
      </c>
      <c r="P517" s="9" t="s">
        <v>41</v>
      </c>
      <c r="Q517" s="24">
        <v>29341</v>
      </c>
      <c r="R517" s="11">
        <v>3997030</v>
      </c>
      <c r="S517" s="12"/>
      <c r="T517" s="12"/>
      <c r="U517" s="9"/>
      <c r="V517" s="12"/>
      <c r="W517" s="16">
        <v>2118882</v>
      </c>
      <c r="X517" s="9"/>
      <c r="Y517" s="17">
        <v>269392</v>
      </c>
      <c r="Z517" s="9"/>
      <c r="AA517" s="21">
        <v>80817.599999999991</v>
      </c>
      <c r="AB517" s="12"/>
      <c r="AC517" s="18">
        <v>188574.4</v>
      </c>
      <c r="AD517" s="17">
        <v>80817.599999999991</v>
      </c>
      <c r="AE517" s="11" t="s">
        <v>53</v>
      </c>
      <c r="AF517" s="11">
        <v>0</v>
      </c>
      <c r="AG517" s="11">
        <v>0</v>
      </c>
      <c r="AH517" s="18">
        <v>188574.4</v>
      </c>
      <c r="AI517" s="11">
        <v>0</v>
      </c>
      <c r="AJ517" s="16" t="s">
        <v>51</v>
      </c>
    </row>
    <row r="518" spans="1:36" x14ac:dyDescent="0.25">
      <c r="A518" s="9">
        <v>510</v>
      </c>
      <c r="B518" s="10"/>
      <c r="C518" s="9" t="s">
        <v>41</v>
      </c>
      <c r="D518" s="24">
        <v>29717</v>
      </c>
      <c r="E518" s="31">
        <f>VLOOKUP(D518,[1]CRUCE!$AI$3:$AK$1048576,2,0)</f>
        <v>43342</v>
      </c>
      <c r="F518" s="31">
        <f>VLOOKUP(D518,'[2]DCMSALCIR (2)'!$F$3:$I$4708,4,0)</f>
        <v>43347</v>
      </c>
      <c r="G518" s="32">
        <f>VLOOKUP(D518,[1]CRUCE!$AI$3:$AK$1048576,3,0)</f>
        <v>322961</v>
      </c>
      <c r="H518" s="9"/>
      <c r="I518" s="9"/>
      <c r="J518" s="10"/>
      <c r="K518" s="9"/>
      <c r="L518" s="12">
        <f>VLOOKUP(D518,'[3]ANEXO TECNICO No. 2'!$D$17:$H$2717,5,0)</f>
        <v>226072.69999999998</v>
      </c>
      <c r="M518" s="9"/>
      <c r="N518" s="10"/>
      <c r="O518" s="12" t="e">
        <f>VLOOKUP(D518,[4]Hoja1!$E$66:$L$4730,8,0)</f>
        <v>#N/A</v>
      </c>
      <c r="P518" s="9" t="s">
        <v>41</v>
      </c>
      <c r="Q518" s="24">
        <v>29717</v>
      </c>
      <c r="R518" s="11">
        <v>927402</v>
      </c>
      <c r="S518" s="12"/>
      <c r="T518" s="12"/>
      <c r="U518" s="9"/>
      <c r="V518" s="12"/>
      <c r="W518" s="16">
        <v>2101727</v>
      </c>
      <c r="X518" s="9"/>
      <c r="Y518" s="17">
        <v>322961</v>
      </c>
      <c r="Z518" s="9"/>
      <c r="AA518" s="21">
        <v>96888.3</v>
      </c>
      <c r="AB518" s="12"/>
      <c r="AC518" s="18">
        <v>226072.69999999998</v>
      </c>
      <c r="AD518" s="17">
        <v>96888.3</v>
      </c>
      <c r="AE518" s="11" t="s">
        <v>53</v>
      </c>
      <c r="AF518" s="11">
        <v>0</v>
      </c>
      <c r="AG518" s="11">
        <v>0</v>
      </c>
      <c r="AH518" s="18">
        <v>226072.69999999998</v>
      </c>
      <c r="AI518" s="11">
        <v>0</v>
      </c>
      <c r="AJ518" s="16" t="s">
        <v>51</v>
      </c>
    </row>
    <row r="519" spans="1:36" x14ac:dyDescent="0.25">
      <c r="A519" s="9">
        <v>511</v>
      </c>
      <c r="B519" s="10"/>
      <c r="C519" s="9" t="s">
        <v>41</v>
      </c>
      <c r="D519" s="24">
        <v>31232</v>
      </c>
      <c r="E519" s="31">
        <f>VLOOKUP(D519,[1]CRUCE!$AI$3:$AK$1048576,2,0)</f>
        <v>43343</v>
      </c>
      <c r="F519" s="31">
        <f>VLOOKUP(D519,'[2]DCMSALCIR (2)'!$F$3:$I$4708,4,0)</f>
        <v>43417</v>
      </c>
      <c r="G519" s="32">
        <f>VLOOKUP(D519,[1]CRUCE!$AI$3:$AK$1048576,3,0)</f>
        <v>406893</v>
      </c>
      <c r="H519" s="9"/>
      <c r="I519" s="9"/>
      <c r="J519" s="10"/>
      <c r="K519" s="9"/>
      <c r="L519" s="12">
        <f>VLOOKUP(D519,'[3]ANEXO TECNICO No. 2'!$D$17:$H$2717,5,0)</f>
        <v>284825.09999999998</v>
      </c>
      <c r="M519" s="9"/>
      <c r="N519" s="10"/>
      <c r="O519" s="12" t="e">
        <f>VLOOKUP(D519,[4]Hoja1!$E$66:$L$4730,8,0)</f>
        <v>#N/A</v>
      </c>
      <c r="P519" s="9" t="s">
        <v>41</v>
      </c>
      <c r="Q519" s="24">
        <v>31232</v>
      </c>
      <c r="R519" s="11">
        <v>3601882</v>
      </c>
      <c r="S519" s="12"/>
      <c r="T519" s="12"/>
      <c r="U519" s="9"/>
      <c r="V519" s="12"/>
      <c r="W519" s="16">
        <v>2157135</v>
      </c>
      <c r="X519" s="9"/>
      <c r="Y519" s="17">
        <v>406893</v>
      </c>
      <c r="Z519" s="9"/>
      <c r="AA519" s="21">
        <v>122067.9</v>
      </c>
      <c r="AB519" s="12"/>
      <c r="AC519" s="18">
        <v>284825.09999999998</v>
      </c>
      <c r="AD519" s="17">
        <v>122067.9</v>
      </c>
      <c r="AE519" s="11" t="s">
        <v>53</v>
      </c>
      <c r="AF519" s="11">
        <v>0</v>
      </c>
      <c r="AG519" s="11">
        <v>0</v>
      </c>
      <c r="AH519" s="18">
        <v>284825.09999999998</v>
      </c>
      <c r="AI519" s="11">
        <v>0</v>
      </c>
      <c r="AJ519" s="16" t="s">
        <v>51</v>
      </c>
    </row>
    <row r="520" spans="1:36" x14ac:dyDescent="0.25">
      <c r="A520" s="9">
        <v>512</v>
      </c>
      <c r="B520" s="10"/>
      <c r="C520" s="9" t="s">
        <v>41</v>
      </c>
      <c r="D520" s="24">
        <v>30511</v>
      </c>
      <c r="E520" s="31">
        <f>VLOOKUP(D520,[1]CRUCE!$AI$3:$AK$1048576,2,0)</f>
        <v>43343</v>
      </c>
      <c r="F520" s="31">
        <f>VLOOKUP(D520,'[2]DCMSALCIR (2)'!$F$3:$I$4708,4,0)</f>
        <v>43360</v>
      </c>
      <c r="G520" s="32">
        <f>VLOOKUP(D520,[1]CRUCE!$AI$3:$AK$1048576,3,0)</f>
        <v>190635</v>
      </c>
      <c r="H520" s="9"/>
      <c r="I520" s="9"/>
      <c r="J520" s="10"/>
      <c r="K520" s="9"/>
      <c r="L520" s="12">
        <f>VLOOKUP(D520,'[3]ANEXO TECNICO No. 2'!$D$17:$H$2717,5,0)</f>
        <v>133444.5</v>
      </c>
      <c r="M520" s="9"/>
      <c r="N520" s="10"/>
      <c r="O520" s="12" t="e">
        <f>VLOOKUP(D520,[4]Hoja1!$E$66:$L$4730,8,0)</f>
        <v>#N/A</v>
      </c>
      <c r="P520" s="9" t="s">
        <v>41</v>
      </c>
      <c r="Q520" s="24">
        <v>30511</v>
      </c>
      <c r="R520" s="11">
        <v>1657693</v>
      </c>
      <c r="S520" s="12"/>
      <c r="T520" s="12"/>
      <c r="U520" s="9"/>
      <c r="V520" s="12"/>
      <c r="W520" s="16">
        <v>2117050</v>
      </c>
      <c r="X520" s="9"/>
      <c r="Y520" s="17">
        <v>190635</v>
      </c>
      <c r="Z520" s="9"/>
      <c r="AA520" s="21">
        <v>57190.5</v>
      </c>
      <c r="AB520" s="12"/>
      <c r="AC520" s="18">
        <v>133444.5</v>
      </c>
      <c r="AD520" s="17">
        <v>57190.5</v>
      </c>
      <c r="AE520" s="11" t="s">
        <v>53</v>
      </c>
      <c r="AF520" s="11">
        <v>0</v>
      </c>
      <c r="AG520" s="11">
        <v>0</v>
      </c>
      <c r="AH520" s="18">
        <v>133444.5</v>
      </c>
      <c r="AI520" s="11">
        <v>0</v>
      </c>
      <c r="AJ520" s="16" t="s">
        <v>51</v>
      </c>
    </row>
    <row r="521" spans="1:36" x14ac:dyDescent="0.25">
      <c r="A521" s="9">
        <v>513</v>
      </c>
      <c r="B521" s="10"/>
      <c r="C521" s="9" t="s">
        <v>41</v>
      </c>
      <c r="D521" s="24">
        <v>31748</v>
      </c>
      <c r="E521" s="31">
        <f>VLOOKUP(D521,[1]CRUCE!$AI$3:$AK$1048576,2,0)</f>
        <v>43347</v>
      </c>
      <c r="F521" s="31">
        <f>VLOOKUP(D521,'[2]DCMSALCIR (2)'!$F$3:$I$4708,4,0)</f>
        <v>43367</v>
      </c>
      <c r="G521" s="32">
        <f>VLOOKUP(D521,[1]CRUCE!$AI$3:$AK$1048576,3,0)</f>
        <v>458950</v>
      </c>
      <c r="H521" s="9"/>
      <c r="I521" s="9"/>
      <c r="J521" s="10"/>
      <c r="K521" s="9"/>
      <c r="L521" s="12">
        <f>VLOOKUP(D521,'[3]ANEXO TECNICO No. 2'!$D$17:$H$2717,5,0)</f>
        <v>321265</v>
      </c>
      <c r="M521" s="9"/>
      <c r="N521" s="10"/>
      <c r="O521" s="12" t="e">
        <f>VLOOKUP(D521,[4]Hoja1!$E$66:$L$4730,8,0)</f>
        <v>#N/A</v>
      </c>
      <c r="P521" s="9" t="s">
        <v>41</v>
      </c>
      <c r="Q521" s="24">
        <v>31748</v>
      </c>
      <c r="R521" s="11">
        <v>2652891</v>
      </c>
      <c r="S521" s="12"/>
      <c r="T521" s="12"/>
      <c r="U521" s="9"/>
      <c r="V521" s="12"/>
      <c r="W521" s="16">
        <v>2118855</v>
      </c>
      <c r="X521" s="9"/>
      <c r="Y521" s="17">
        <v>458950</v>
      </c>
      <c r="Z521" s="9"/>
      <c r="AA521" s="21">
        <v>137685</v>
      </c>
      <c r="AB521" s="12"/>
      <c r="AC521" s="18">
        <v>321265</v>
      </c>
      <c r="AD521" s="17">
        <v>137685</v>
      </c>
      <c r="AE521" s="11" t="s">
        <v>53</v>
      </c>
      <c r="AF521" s="11">
        <v>0</v>
      </c>
      <c r="AG521" s="11">
        <v>0</v>
      </c>
      <c r="AH521" s="18">
        <v>321265</v>
      </c>
      <c r="AI521" s="11">
        <v>0</v>
      </c>
      <c r="AJ521" s="16" t="s">
        <v>51</v>
      </c>
    </row>
    <row r="522" spans="1:36" x14ac:dyDescent="0.25">
      <c r="A522" s="9">
        <v>514</v>
      </c>
      <c r="B522" s="10"/>
      <c r="C522" s="9" t="s">
        <v>41</v>
      </c>
      <c r="D522" s="24">
        <v>32689</v>
      </c>
      <c r="E522" s="31">
        <f>VLOOKUP(D522,[1]CRUCE!$AI$3:$AK$1048576,2,0)</f>
        <v>43349</v>
      </c>
      <c r="F522" s="31">
        <f>VLOOKUP(D522,'[2]DCMSALCIR (2)'!$F$3:$I$4708,4,0)</f>
        <v>43395</v>
      </c>
      <c r="G522" s="32">
        <f>VLOOKUP(D522,[1]CRUCE!$AI$3:$AK$1048576,3,0)</f>
        <v>201365</v>
      </c>
      <c r="H522" s="9"/>
      <c r="I522" s="9"/>
      <c r="J522" s="10"/>
      <c r="K522" s="9"/>
      <c r="L522" s="12">
        <f>VLOOKUP(D522,'[3]ANEXO TECNICO No. 2'!$D$17:$H$2717,5,0)</f>
        <v>140955.5</v>
      </c>
      <c r="M522" s="9"/>
      <c r="N522" s="10"/>
      <c r="O522" s="12" t="e">
        <f>VLOOKUP(D522,[4]Hoja1!$E$66:$L$4730,8,0)</f>
        <v>#N/A</v>
      </c>
      <c r="P522" s="9" t="s">
        <v>41</v>
      </c>
      <c r="Q522" s="24">
        <v>32689</v>
      </c>
      <c r="R522" s="11">
        <v>1163957</v>
      </c>
      <c r="S522" s="12"/>
      <c r="T522" s="12"/>
      <c r="U522" s="9"/>
      <c r="V522" s="12"/>
      <c r="W522" s="16">
        <v>2142063</v>
      </c>
      <c r="X522" s="9"/>
      <c r="Y522" s="17">
        <v>201365</v>
      </c>
      <c r="Z522" s="9"/>
      <c r="AA522" s="21">
        <v>60409.5</v>
      </c>
      <c r="AB522" s="12"/>
      <c r="AC522" s="18">
        <v>140955.5</v>
      </c>
      <c r="AD522" s="17">
        <v>60409.5</v>
      </c>
      <c r="AE522" s="11" t="s">
        <v>53</v>
      </c>
      <c r="AF522" s="11">
        <v>0</v>
      </c>
      <c r="AG522" s="11">
        <v>0</v>
      </c>
      <c r="AH522" s="18">
        <v>140955.5</v>
      </c>
      <c r="AI522" s="11">
        <v>0</v>
      </c>
      <c r="AJ522" s="16" t="s">
        <v>51</v>
      </c>
    </row>
    <row r="523" spans="1:36" x14ac:dyDescent="0.25">
      <c r="A523" s="9">
        <v>515</v>
      </c>
      <c r="B523" s="10"/>
      <c r="C523" s="9" t="s">
        <v>41</v>
      </c>
      <c r="D523" s="24">
        <v>33564</v>
      </c>
      <c r="E523" s="31">
        <f>VLOOKUP(D523,[1]CRUCE!$AI$3:$AK$1048576,2,0)</f>
        <v>43353</v>
      </c>
      <c r="F523" s="31">
        <f>VLOOKUP(D523,'[2]DCMSALCIR (2)'!$F$3:$I$4708,4,0)</f>
        <v>43396</v>
      </c>
      <c r="G523" s="32">
        <f>VLOOKUP(D523,[1]CRUCE!$AI$3:$AK$1048576,3,0)</f>
        <v>45668</v>
      </c>
      <c r="H523" s="9"/>
      <c r="I523" s="9"/>
      <c r="J523" s="10"/>
      <c r="K523" s="9"/>
      <c r="L523" s="12">
        <f>VLOOKUP(D523,'[3]ANEXO TECNICO No. 2'!$D$17:$H$2717,5,0)</f>
        <v>31967.599999999999</v>
      </c>
      <c r="M523" s="9"/>
      <c r="N523" s="10"/>
      <c r="O523" s="12" t="e">
        <f>VLOOKUP(D523,[4]Hoja1!$E$66:$L$4730,8,0)</f>
        <v>#N/A</v>
      </c>
      <c r="P523" s="9" t="s">
        <v>41</v>
      </c>
      <c r="Q523" s="24">
        <v>33564</v>
      </c>
      <c r="R523" s="11">
        <v>90401071</v>
      </c>
      <c r="S523" s="12"/>
      <c r="T523" s="12"/>
      <c r="U523" s="9"/>
      <c r="V523" s="12"/>
      <c r="W523" s="16">
        <v>2143278</v>
      </c>
      <c r="X523" s="9"/>
      <c r="Y523" s="17">
        <v>45668</v>
      </c>
      <c r="Z523" s="9"/>
      <c r="AA523" s="21">
        <v>13700.4</v>
      </c>
      <c r="AB523" s="12"/>
      <c r="AC523" s="18">
        <v>31967.599999999999</v>
      </c>
      <c r="AD523" s="17">
        <v>13700.4</v>
      </c>
      <c r="AE523" s="11" t="s">
        <v>53</v>
      </c>
      <c r="AF523" s="11">
        <v>0</v>
      </c>
      <c r="AG523" s="11">
        <v>0</v>
      </c>
      <c r="AH523" s="18">
        <v>31967.599999999999</v>
      </c>
      <c r="AI523" s="11">
        <v>0</v>
      </c>
      <c r="AJ523" s="16" t="s">
        <v>51</v>
      </c>
    </row>
    <row r="524" spans="1:36" x14ac:dyDescent="0.25">
      <c r="A524" s="9">
        <v>516</v>
      </c>
      <c r="B524" s="10"/>
      <c r="C524" s="9" t="s">
        <v>41</v>
      </c>
      <c r="D524" s="24">
        <v>34886</v>
      </c>
      <c r="E524" s="31">
        <f>VLOOKUP(D524,[1]CRUCE!$AI$3:$AK$1048576,2,0)</f>
        <v>43355</v>
      </c>
      <c r="F524" s="31">
        <f>VLOOKUP(D524,'[2]DCMSALCIR (2)'!$F$3:$I$4708,4,0)</f>
        <v>43381</v>
      </c>
      <c r="G524" s="32">
        <f>VLOOKUP(D524,[1]CRUCE!$AI$3:$AK$1048576,3,0)</f>
        <v>950315</v>
      </c>
      <c r="H524" s="9"/>
      <c r="I524" s="9"/>
      <c r="J524" s="10"/>
      <c r="K524" s="9"/>
      <c r="L524" s="12">
        <f>VLOOKUP(D524,'[3]ANEXO TECNICO No. 2'!$D$17:$H$2717,5,0)</f>
        <v>665220.5</v>
      </c>
      <c r="M524" s="9"/>
      <c r="N524" s="10"/>
      <c r="O524" s="12" t="e">
        <f>VLOOKUP(D524,[4]Hoja1!$E$66:$L$4730,8,0)</f>
        <v>#N/A</v>
      </c>
      <c r="P524" s="9" t="s">
        <v>41</v>
      </c>
      <c r="Q524" s="24">
        <v>34886</v>
      </c>
      <c r="R524" s="11">
        <v>13594225</v>
      </c>
      <c r="S524" s="12"/>
      <c r="T524" s="12"/>
      <c r="U524" s="9"/>
      <c r="V524" s="12"/>
      <c r="W524" s="16">
        <v>2129895</v>
      </c>
      <c r="X524" s="9"/>
      <c r="Y524" s="17">
        <v>950315</v>
      </c>
      <c r="Z524" s="9"/>
      <c r="AA524" s="21">
        <v>285094.5</v>
      </c>
      <c r="AB524" s="12"/>
      <c r="AC524" s="18">
        <v>665220.5</v>
      </c>
      <c r="AD524" s="17">
        <v>285094.5</v>
      </c>
      <c r="AE524" s="11" t="s">
        <v>53</v>
      </c>
      <c r="AF524" s="11">
        <v>0</v>
      </c>
      <c r="AG524" s="11">
        <v>0</v>
      </c>
      <c r="AH524" s="18">
        <v>665220.5</v>
      </c>
      <c r="AI524" s="11">
        <v>0</v>
      </c>
      <c r="AJ524" s="16" t="s">
        <v>51</v>
      </c>
    </row>
    <row r="525" spans="1:36" x14ac:dyDescent="0.25">
      <c r="A525" s="9">
        <v>517</v>
      </c>
      <c r="B525" s="10"/>
      <c r="C525" s="9" t="s">
        <v>41</v>
      </c>
      <c r="D525" s="24">
        <v>34564</v>
      </c>
      <c r="E525" s="31">
        <f>VLOOKUP(D525,[1]CRUCE!$AI$3:$AK$1048576,2,0)</f>
        <v>43355</v>
      </c>
      <c r="F525" s="31">
        <f>VLOOKUP(D525,'[2]DCMSALCIR (2)'!$F$3:$I$4708,4,0)</f>
        <v>43396</v>
      </c>
      <c r="G525" s="32">
        <f>VLOOKUP(D525,[1]CRUCE!$AI$3:$AK$1048576,3,0)</f>
        <v>106217</v>
      </c>
      <c r="H525" s="9"/>
      <c r="I525" s="9"/>
      <c r="J525" s="10"/>
      <c r="K525" s="9"/>
      <c r="L525" s="12">
        <f>VLOOKUP(D525,'[3]ANEXO TECNICO No. 2'!$D$17:$H$2717,5,0)</f>
        <v>74351.899999999994</v>
      </c>
      <c r="M525" s="9"/>
      <c r="N525" s="10"/>
      <c r="O525" s="12" t="e">
        <f>VLOOKUP(D525,[4]Hoja1!$E$66:$L$4730,8,0)</f>
        <v>#N/A</v>
      </c>
      <c r="P525" s="9" t="s">
        <v>41</v>
      </c>
      <c r="Q525" s="24">
        <v>34564</v>
      </c>
      <c r="R525" s="11">
        <v>3756210</v>
      </c>
      <c r="S525" s="12"/>
      <c r="T525" s="12"/>
      <c r="U525" s="9"/>
      <c r="V525" s="12"/>
      <c r="W525" s="16">
        <v>2142285</v>
      </c>
      <c r="X525" s="9"/>
      <c r="Y525" s="17">
        <v>106217</v>
      </c>
      <c r="Z525" s="9"/>
      <c r="AA525" s="21">
        <v>31865.1</v>
      </c>
      <c r="AB525" s="12"/>
      <c r="AC525" s="18">
        <v>74351.899999999994</v>
      </c>
      <c r="AD525" s="17">
        <v>31865.1</v>
      </c>
      <c r="AE525" s="11" t="s">
        <v>53</v>
      </c>
      <c r="AF525" s="11">
        <v>0</v>
      </c>
      <c r="AG525" s="11">
        <v>0</v>
      </c>
      <c r="AH525" s="18">
        <v>74351.899999999994</v>
      </c>
      <c r="AI525" s="11">
        <v>0</v>
      </c>
      <c r="AJ525" s="16" t="s">
        <v>51</v>
      </c>
    </row>
    <row r="526" spans="1:36" x14ac:dyDescent="0.25">
      <c r="A526" s="9">
        <v>518</v>
      </c>
      <c r="B526" s="10"/>
      <c r="C526" s="9" t="s">
        <v>41</v>
      </c>
      <c r="D526" s="24">
        <v>35790</v>
      </c>
      <c r="E526" s="31">
        <f>VLOOKUP(D526,[1]CRUCE!$AI$3:$AK$1048576,2,0)</f>
        <v>43357</v>
      </c>
      <c r="F526" s="31">
        <f>VLOOKUP(D526,'[2]DCMSALCIR (2)'!$F$3:$I$4708,4,0)</f>
        <v>43368</v>
      </c>
      <c r="G526" s="32">
        <f>VLOOKUP(D526,[1]CRUCE!$AI$3:$AK$1048576,3,0)</f>
        <v>287742</v>
      </c>
      <c r="H526" s="9"/>
      <c r="I526" s="9"/>
      <c r="J526" s="10"/>
      <c r="K526" s="9"/>
      <c r="L526" s="12">
        <f>VLOOKUP(D526,'[3]ANEXO TECNICO No. 2'!$D$17:$H$2717,5,0)</f>
        <v>201419.4</v>
      </c>
      <c r="M526" s="9"/>
      <c r="N526" s="10"/>
      <c r="O526" s="12" t="e">
        <f>VLOOKUP(D526,[4]Hoja1!$E$66:$L$4730,8,0)</f>
        <v>#N/A</v>
      </c>
      <c r="P526" s="9" t="s">
        <v>41</v>
      </c>
      <c r="Q526" s="24">
        <v>35790</v>
      </c>
      <c r="R526" s="11">
        <v>2842304</v>
      </c>
      <c r="S526" s="12"/>
      <c r="T526" s="12"/>
      <c r="U526" s="9"/>
      <c r="V526" s="12"/>
      <c r="W526" s="16">
        <v>2124119</v>
      </c>
      <c r="X526" s="9"/>
      <c r="Y526" s="17">
        <v>287742</v>
      </c>
      <c r="Z526" s="9"/>
      <c r="AA526" s="21">
        <v>86322.599999999991</v>
      </c>
      <c r="AB526" s="12"/>
      <c r="AC526" s="18">
        <v>201419.4</v>
      </c>
      <c r="AD526" s="17">
        <v>86322.599999999991</v>
      </c>
      <c r="AE526" s="11" t="s">
        <v>53</v>
      </c>
      <c r="AF526" s="11">
        <v>0</v>
      </c>
      <c r="AG526" s="11">
        <v>0</v>
      </c>
      <c r="AH526" s="18">
        <v>201419.4</v>
      </c>
      <c r="AI526" s="11">
        <v>0</v>
      </c>
      <c r="AJ526" s="16" t="s">
        <v>51</v>
      </c>
    </row>
    <row r="527" spans="1:36" x14ac:dyDescent="0.25">
      <c r="A527" s="9">
        <v>519</v>
      </c>
      <c r="B527" s="10"/>
      <c r="C527" s="9" t="s">
        <v>41</v>
      </c>
      <c r="D527" s="24">
        <v>36382</v>
      </c>
      <c r="E527" s="31">
        <f>VLOOKUP(D527,[1]CRUCE!$AI$3:$AK$1048576,2,0)</f>
        <v>43360</v>
      </c>
      <c r="F527" s="31">
        <f>VLOOKUP(D527,'[2]DCMSALCIR (2)'!$F$3:$I$4708,4,0)</f>
        <v>43362</v>
      </c>
      <c r="G527" s="32">
        <f>VLOOKUP(D527,[1]CRUCE!$AI$3:$AK$1048576,3,0)</f>
        <v>295927</v>
      </c>
      <c r="H527" s="9"/>
      <c r="I527" s="9"/>
      <c r="J527" s="10"/>
      <c r="K527" s="9"/>
      <c r="L527" s="12">
        <f>VLOOKUP(D527,'[3]ANEXO TECNICO No. 2'!$D$17:$H$2717,5,0)</f>
        <v>207148.9</v>
      </c>
      <c r="M527" s="9"/>
      <c r="N527" s="10"/>
      <c r="O527" s="12" t="e">
        <f>VLOOKUP(D527,[4]Hoja1!$E$66:$L$4730,8,0)</f>
        <v>#N/A</v>
      </c>
      <c r="P527" s="9" t="s">
        <v>41</v>
      </c>
      <c r="Q527" s="24">
        <v>36382</v>
      </c>
      <c r="R527" s="11">
        <v>16428812</v>
      </c>
      <c r="S527" s="12"/>
      <c r="T527" s="12"/>
      <c r="U527" s="9"/>
      <c r="V527" s="12"/>
      <c r="W527" s="16">
        <v>2116048</v>
      </c>
      <c r="X527" s="9"/>
      <c r="Y527" s="17">
        <v>295927</v>
      </c>
      <c r="Z527" s="9"/>
      <c r="AA527" s="21">
        <v>88778.099999999991</v>
      </c>
      <c r="AB527" s="12"/>
      <c r="AC527" s="18">
        <v>207148.9</v>
      </c>
      <c r="AD527" s="17">
        <v>88778.099999999991</v>
      </c>
      <c r="AE527" s="11" t="s">
        <v>53</v>
      </c>
      <c r="AF527" s="11">
        <v>0</v>
      </c>
      <c r="AG527" s="11">
        <v>0</v>
      </c>
      <c r="AH527" s="18">
        <v>207148.9</v>
      </c>
      <c r="AI527" s="11">
        <v>0</v>
      </c>
      <c r="AJ527" s="16" t="s">
        <v>51</v>
      </c>
    </row>
    <row r="528" spans="1:36" x14ac:dyDescent="0.25">
      <c r="A528" s="9">
        <v>520</v>
      </c>
      <c r="B528" s="10"/>
      <c r="C528" s="9" t="s">
        <v>41</v>
      </c>
      <c r="D528" s="24">
        <v>38460</v>
      </c>
      <c r="E528" s="31">
        <f>VLOOKUP(D528,[1]CRUCE!$AI$3:$AK$1048576,2,0)</f>
        <v>43364</v>
      </c>
      <c r="F528" s="31">
        <f>VLOOKUP(D528,'[2]DCMSALCIR (2)'!$F$3:$I$4708,4,0)</f>
        <v>43374</v>
      </c>
      <c r="G528" s="32">
        <f>VLOOKUP(D528,[1]CRUCE!$AI$3:$AK$1048576,3,0)</f>
        <v>432546</v>
      </c>
      <c r="H528" s="9"/>
      <c r="I528" s="9"/>
      <c r="J528" s="10"/>
      <c r="K528" s="9"/>
      <c r="L528" s="12">
        <f>VLOOKUP(D528,'[3]ANEXO TECNICO No. 2'!$D$17:$H$2717,5,0)</f>
        <v>302782.19999999995</v>
      </c>
      <c r="M528" s="9"/>
      <c r="N528" s="10"/>
      <c r="O528" s="12" t="e">
        <f>VLOOKUP(D528,[4]Hoja1!$E$66:$L$4730,8,0)</f>
        <v>#N/A</v>
      </c>
      <c r="P528" s="9" t="s">
        <v>41</v>
      </c>
      <c r="Q528" s="24">
        <v>38460</v>
      </c>
      <c r="R528" s="11">
        <v>18303968</v>
      </c>
      <c r="S528" s="12"/>
      <c r="T528" s="12"/>
      <c r="U528" s="9"/>
      <c r="V528" s="12"/>
      <c r="W528" s="16">
        <v>2125635</v>
      </c>
      <c r="X528" s="9"/>
      <c r="Y528" s="17">
        <v>432546</v>
      </c>
      <c r="Z528" s="9"/>
      <c r="AA528" s="21">
        <v>129763.79999999999</v>
      </c>
      <c r="AB528" s="12"/>
      <c r="AC528" s="18">
        <v>302782.19999999995</v>
      </c>
      <c r="AD528" s="17">
        <v>129763.79999999999</v>
      </c>
      <c r="AE528" s="11" t="s">
        <v>53</v>
      </c>
      <c r="AF528" s="11">
        <v>0</v>
      </c>
      <c r="AG528" s="11">
        <v>0</v>
      </c>
      <c r="AH528" s="18">
        <v>302782.19999999995</v>
      </c>
      <c r="AI528" s="11">
        <v>0</v>
      </c>
      <c r="AJ528" s="16" t="s">
        <v>51</v>
      </c>
    </row>
    <row r="529" spans="1:36" x14ac:dyDescent="0.25">
      <c r="A529" s="9">
        <v>521</v>
      </c>
      <c r="B529" s="10"/>
      <c r="C529" s="9" t="s">
        <v>41</v>
      </c>
      <c r="D529" s="24">
        <v>38708</v>
      </c>
      <c r="E529" s="31">
        <f>VLOOKUP(D529,[1]CRUCE!$AI$3:$AK$1048576,2,0)</f>
        <v>43367</v>
      </c>
      <c r="F529" s="31">
        <f>VLOOKUP(D529,'[2]DCMSALCIR (2)'!$F$3:$I$4708,4,0)</f>
        <v>43368</v>
      </c>
      <c r="G529" s="32">
        <f>VLOOKUP(D529,[1]CRUCE!$AI$3:$AK$1048576,3,0)</f>
        <v>1851329</v>
      </c>
      <c r="H529" s="9"/>
      <c r="I529" s="9"/>
      <c r="J529" s="10"/>
      <c r="K529" s="9"/>
      <c r="L529" s="12">
        <f>VLOOKUP(D529,'[3]ANEXO TECNICO No. 2'!$D$17:$H$2717,5,0)</f>
        <v>1295930.2999999998</v>
      </c>
      <c r="M529" s="9"/>
      <c r="N529" s="10"/>
      <c r="O529" s="12" t="e">
        <f>VLOOKUP(D529,[4]Hoja1!$E$66:$L$4730,8,0)</f>
        <v>#N/A</v>
      </c>
      <c r="P529" s="9" t="s">
        <v>41</v>
      </c>
      <c r="Q529" s="24">
        <v>38708</v>
      </c>
      <c r="R529" s="11">
        <v>7146087</v>
      </c>
      <c r="S529" s="12"/>
      <c r="T529" s="12"/>
      <c r="U529" s="9"/>
      <c r="V529" s="12"/>
      <c r="W529" s="16">
        <v>2121507</v>
      </c>
      <c r="X529" s="9"/>
      <c r="Y529" s="17">
        <v>1851329</v>
      </c>
      <c r="Z529" s="9"/>
      <c r="AA529" s="21">
        <v>555398.69999999995</v>
      </c>
      <c r="AB529" s="12"/>
      <c r="AC529" s="18">
        <v>1295930.2999999998</v>
      </c>
      <c r="AD529" s="17">
        <v>555398.69999999995</v>
      </c>
      <c r="AE529" s="11" t="s">
        <v>53</v>
      </c>
      <c r="AF529" s="11">
        <v>0</v>
      </c>
      <c r="AG529" s="11">
        <v>0</v>
      </c>
      <c r="AH529" s="18">
        <v>1295930.2999999998</v>
      </c>
      <c r="AI529" s="11">
        <v>0</v>
      </c>
      <c r="AJ529" s="16" t="s">
        <v>51</v>
      </c>
    </row>
    <row r="530" spans="1:36" x14ac:dyDescent="0.25">
      <c r="A530" s="9">
        <v>522</v>
      </c>
      <c r="B530" s="10"/>
      <c r="C530" s="9" t="s">
        <v>41</v>
      </c>
      <c r="D530" s="24">
        <v>40301</v>
      </c>
      <c r="E530" s="31">
        <f>VLOOKUP(D530,[1]CRUCE!$AI$3:$AK$1048576,2,0)</f>
        <v>43369</v>
      </c>
      <c r="F530" s="31">
        <f>VLOOKUP(D530,'[2]DCMSALCIR (2)'!$F$3:$I$4708,4,0)</f>
        <v>43389</v>
      </c>
      <c r="G530" s="32">
        <f>VLOOKUP(D530,[1]CRUCE!$AI$3:$AK$1048576,3,0)</f>
        <v>224216</v>
      </c>
      <c r="H530" s="9"/>
      <c r="I530" s="9"/>
      <c r="J530" s="10"/>
      <c r="K530" s="9"/>
      <c r="L530" s="12">
        <f>VLOOKUP(D530,'[3]ANEXO TECNICO No. 2'!$D$17:$H$2717,5,0)</f>
        <v>156951.19999999998</v>
      </c>
      <c r="M530" s="9"/>
      <c r="N530" s="10"/>
      <c r="O530" s="12" t="e">
        <f>VLOOKUP(D530,[4]Hoja1!$E$66:$L$4730,8,0)</f>
        <v>#N/A</v>
      </c>
      <c r="P530" s="9" t="s">
        <v>41</v>
      </c>
      <c r="Q530" s="24">
        <v>40301</v>
      </c>
      <c r="R530" s="11">
        <v>2854776</v>
      </c>
      <c r="S530" s="12"/>
      <c r="T530" s="12"/>
      <c r="U530" s="9"/>
      <c r="V530" s="12"/>
      <c r="W530" s="16">
        <v>2138559</v>
      </c>
      <c r="X530" s="9"/>
      <c r="Y530" s="17">
        <v>224216</v>
      </c>
      <c r="Z530" s="9"/>
      <c r="AA530" s="21">
        <v>67264.800000000003</v>
      </c>
      <c r="AB530" s="12"/>
      <c r="AC530" s="18">
        <v>156951.19999999998</v>
      </c>
      <c r="AD530" s="17">
        <v>67264.800000000003</v>
      </c>
      <c r="AE530" s="11" t="s">
        <v>53</v>
      </c>
      <c r="AF530" s="11">
        <v>0</v>
      </c>
      <c r="AG530" s="11">
        <v>0</v>
      </c>
      <c r="AH530" s="18">
        <v>156951.19999999998</v>
      </c>
      <c r="AI530" s="11">
        <v>0</v>
      </c>
      <c r="AJ530" s="16" t="s">
        <v>51</v>
      </c>
    </row>
    <row r="531" spans="1:36" x14ac:dyDescent="0.25">
      <c r="A531" s="9">
        <v>523</v>
      </c>
      <c r="B531" s="10"/>
      <c r="C531" s="9" t="s">
        <v>41</v>
      </c>
      <c r="D531" s="24">
        <v>40554</v>
      </c>
      <c r="E531" s="31">
        <f>VLOOKUP(D531,[1]CRUCE!$AI$3:$AK$1048576,2,0)</f>
        <v>43370</v>
      </c>
      <c r="F531" s="31">
        <f>VLOOKUP(D531,'[2]DCMSALCIR (2)'!$F$3:$I$4708,4,0)</f>
        <v>43374</v>
      </c>
      <c r="G531" s="32">
        <f>VLOOKUP(D531,[1]CRUCE!$AI$3:$AK$1048576,3,0)</f>
        <v>402124</v>
      </c>
      <c r="H531" s="9"/>
      <c r="I531" s="9"/>
      <c r="J531" s="10"/>
      <c r="K531" s="9"/>
      <c r="L531" s="12">
        <f>VLOOKUP(D531,'[3]ANEXO TECNICO No. 2'!$D$17:$H$2717,5,0)</f>
        <v>281486.8</v>
      </c>
      <c r="M531" s="9"/>
      <c r="N531" s="10"/>
      <c r="O531" s="12" t="e">
        <f>VLOOKUP(D531,[4]Hoja1!$E$66:$L$4730,8,0)</f>
        <v>#N/A</v>
      </c>
      <c r="P531" s="9" t="s">
        <v>41</v>
      </c>
      <c r="Q531" s="24">
        <v>40554</v>
      </c>
      <c r="R531" s="11">
        <v>24368403</v>
      </c>
      <c r="S531" s="12"/>
      <c r="T531" s="12"/>
      <c r="U531" s="9"/>
      <c r="V531" s="12"/>
      <c r="W531" s="16">
        <v>2125624</v>
      </c>
      <c r="X531" s="9"/>
      <c r="Y531" s="17">
        <v>402124</v>
      </c>
      <c r="Z531" s="9"/>
      <c r="AA531" s="21">
        <v>120637.2</v>
      </c>
      <c r="AB531" s="12"/>
      <c r="AC531" s="18">
        <v>281486.8</v>
      </c>
      <c r="AD531" s="17">
        <v>120637.2</v>
      </c>
      <c r="AE531" s="11" t="s">
        <v>53</v>
      </c>
      <c r="AF531" s="11">
        <v>0</v>
      </c>
      <c r="AG531" s="11">
        <v>0</v>
      </c>
      <c r="AH531" s="18">
        <v>281486.8</v>
      </c>
      <c r="AI531" s="11">
        <v>0</v>
      </c>
      <c r="AJ531" s="16" t="s">
        <v>51</v>
      </c>
    </row>
    <row r="532" spans="1:36" x14ac:dyDescent="0.25">
      <c r="A532" s="9">
        <v>524</v>
      </c>
      <c r="B532" s="10"/>
      <c r="C532" s="9" t="s">
        <v>41</v>
      </c>
      <c r="D532" s="24">
        <v>40920</v>
      </c>
      <c r="E532" s="31">
        <f>VLOOKUP(D532,[1]CRUCE!$AI$3:$AK$1048576,2,0)</f>
        <v>43370</v>
      </c>
      <c r="F532" s="31">
        <f>VLOOKUP(D532,'[2]DCMSALCIR (2)'!$F$3:$I$4708,4,0)</f>
        <v>43395</v>
      </c>
      <c r="G532" s="32">
        <f>VLOOKUP(D532,[1]CRUCE!$AI$3:$AK$1048576,3,0)</f>
        <v>45176</v>
      </c>
      <c r="H532" s="9"/>
      <c r="I532" s="9"/>
      <c r="J532" s="10"/>
      <c r="K532" s="9"/>
      <c r="L532" s="12">
        <f>VLOOKUP(D532,'[3]ANEXO TECNICO No. 2'!$D$17:$H$2717,5,0)</f>
        <v>31623.199999999997</v>
      </c>
      <c r="M532" s="9"/>
      <c r="N532" s="10"/>
      <c r="O532" s="12" t="e">
        <f>VLOOKUP(D532,[4]Hoja1!$E$66:$L$4730,8,0)</f>
        <v>#N/A</v>
      </c>
      <c r="P532" s="9" t="s">
        <v>41</v>
      </c>
      <c r="Q532" s="24">
        <v>40920</v>
      </c>
      <c r="R532" s="11">
        <v>1294237</v>
      </c>
      <c r="S532" s="12"/>
      <c r="T532" s="12"/>
      <c r="U532" s="9"/>
      <c r="V532" s="12"/>
      <c r="W532" s="16">
        <v>2141599</v>
      </c>
      <c r="X532" s="9"/>
      <c r="Y532" s="17">
        <v>45176</v>
      </c>
      <c r="Z532" s="9"/>
      <c r="AA532" s="21">
        <v>13552.8</v>
      </c>
      <c r="AB532" s="12"/>
      <c r="AC532" s="18">
        <v>31623.199999999997</v>
      </c>
      <c r="AD532" s="17">
        <v>13552.8</v>
      </c>
      <c r="AE532" s="11" t="s">
        <v>53</v>
      </c>
      <c r="AF532" s="11">
        <v>0</v>
      </c>
      <c r="AG532" s="11">
        <v>0</v>
      </c>
      <c r="AH532" s="18">
        <v>31623.199999999997</v>
      </c>
      <c r="AI532" s="11">
        <v>0</v>
      </c>
      <c r="AJ532" s="16" t="s">
        <v>51</v>
      </c>
    </row>
    <row r="533" spans="1:36" x14ac:dyDescent="0.25">
      <c r="A533" s="9">
        <v>525</v>
      </c>
      <c r="B533" s="10"/>
      <c r="C533" s="9" t="s">
        <v>41</v>
      </c>
      <c r="D533" s="24">
        <v>41875</v>
      </c>
      <c r="E533" s="31">
        <f>VLOOKUP(D533,[1]CRUCE!$AI$3:$AK$1048576,2,0)</f>
        <v>43372</v>
      </c>
      <c r="F533" s="31">
        <f>VLOOKUP(D533,'[2]DCMSALCIR (2)'!$F$3:$I$4708,4,0)</f>
        <v>43396</v>
      </c>
      <c r="G533" s="32">
        <f>VLOOKUP(D533,[1]CRUCE!$AI$3:$AK$1048576,3,0)</f>
        <v>2165328</v>
      </c>
      <c r="H533" s="9"/>
      <c r="I533" s="9"/>
      <c r="J533" s="10"/>
      <c r="K533" s="9"/>
      <c r="L533" s="12">
        <f>VLOOKUP(D533,'[3]ANEXO TECNICO No. 2'!$D$17:$H$2717,5,0)</f>
        <v>1515729.5999999999</v>
      </c>
      <c r="M533" s="9"/>
      <c r="N533" s="10"/>
      <c r="O533" s="12" t="e">
        <f>VLOOKUP(D533,[4]Hoja1!$E$66:$L$4730,8,0)</f>
        <v>#N/A</v>
      </c>
      <c r="P533" s="9" t="s">
        <v>41</v>
      </c>
      <c r="Q533" s="24">
        <v>41875</v>
      </c>
      <c r="R533" s="11">
        <v>3675253</v>
      </c>
      <c r="S533" s="12"/>
      <c r="T533" s="12"/>
      <c r="U533" s="9"/>
      <c r="V533" s="12"/>
      <c r="W533" s="16">
        <v>2141330</v>
      </c>
      <c r="X533" s="9"/>
      <c r="Y533" s="17">
        <v>2165328</v>
      </c>
      <c r="Z533" s="9"/>
      <c r="AA533" s="21">
        <v>649598.4</v>
      </c>
      <c r="AB533" s="12"/>
      <c r="AC533" s="18">
        <v>1515729.5999999999</v>
      </c>
      <c r="AD533" s="17">
        <v>649598.4</v>
      </c>
      <c r="AE533" s="11" t="s">
        <v>53</v>
      </c>
      <c r="AF533" s="11">
        <v>0</v>
      </c>
      <c r="AG533" s="11">
        <v>0</v>
      </c>
      <c r="AH533" s="18">
        <v>1515729.5999999999</v>
      </c>
      <c r="AI533" s="11">
        <v>0</v>
      </c>
      <c r="AJ533" s="16" t="s">
        <v>51</v>
      </c>
    </row>
    <row r="534" spans="1:36" x14ac:dyDescent="0.25">
      <c r="A534" s="9">
        <v>526</v>
      </c>
      <c r="B534" s="10"/>
      <c r="C534" s="9" t="s">
        <v>41</v>
      </c>
      <c r="D534" s="24">
        <v>42241</v>
      </c>
      <c r="E534" s="31">
        <f>VLOOKUP(D534,[1]CRUCE!$AI$3:$AK$1048576,2,0)</f>
        <v>43373</v>
      </c>
      <c r="F534" s="31">
        <f>VLOOKUP(D534,'[2]DCMSALCIR (2)'!$F$3:$I$4708,4,0)</f>
        <v>43395</v>
      </c>
      <c r="G534" s="32">
        <f>VLOOKUP(D534,[1]CRUCE!$AI$3:$AK$1048576,3,0)</f>
        <v>432546</v>
      </c>
      <c r="H534" s="9"/>
      <c r="I534" s="9"/>
      <c r="J534" s="10"/>
      <c r="K534" s="9"/>
      <c r="L534" s="12">
        <f>VLOOKUP(D534,'[3]ANEXO TECNICO No. 2'!$D$17:$H$2717,5,0)</f>
        <v>302782.19999999995</v>
      </c>
      <c r="M534" s="9"/>
      <c r="N534" s="10"/>
      <c r="O534" s="12" t="e">
        <f>VLOOKUP(D534,[4]Hoja1!$E$66:$L$4730,8,0)</f>
        <v>#N/A</v>
      </c>
      <c r="P534" s="9" t="s">
        <v>41</v>
      </c>
      <c r="Q534" s="24">
        <v>42241</v>
      </c>
      <c r="R534" s="11">
        <v>18047319</v>
      </c>
      <c r="S534" s="12"/>
      <c r="T534" s="12"/>
      <c r="U534" s="9"/>
      <c r="V534" s="12"/>
      <c r="W534" s="16">
        <v>2139766</v>
      </c>
      <c r="X534" s="9"/>
      <c r="Y534" s="17">
        <v>432546</v>
      </c>
      <c r="Z534" s="9"/>
      <c r="AA534" s="21">
        <v>129763.79999999999</v>
      </c>
      <c r="AB534" s="12"/>
      <c r="AC534" s="18">
        <v>302782.19999999995</v>
      </c>
      <c r="AD534" s="17">
        <v>129763.79999999999</v>
      </c>
      <c r="AE534" s="11" t="s">
        <v>53</v>
      </c>
      <c r="AF534" s="11">
        <v>0</v>
      </c>
      <c r="AG534" s="11">
        <v>0</v>
      </c>
      <c r="AH534" s="18">
        <v>302782.19999999995</v>
      </c>
      <c r="AI534" s="11">
        <v>0</v>
      </c>
      <c r="AJ534" s="16" t="s">
        <v>51</v>
      </c>
    </row>
    <row r="535" spans="1:36" x14ac:dyDescent="0.25">
      <c r="A535" s="9">
        <v>527</v>
      </c>
      <c r="B535" s="10"/>
      <c r="C535" s="9" t="s">
        <v>41</v>
      </c>
      <c r="D535" s="24">
        <v>43212</v>
      </c>
      <c r="E535" s="31">
        <f>VLOOKUP(D535,[1]CRUCE!$AI$3:$AK$1048576,2,0)</f>
        <v>43376</v>
      </c>
      <c r="F535" s="31">
        <f>VLOOKUP(D535,'[2]DCMSALCIR (2)'!$F$3:$I$4708,4,0)</f>
        <v>43396</v>
      </c>
      <c r="G535" s="32">
        <f>VLOOKUP(D535,[1]CRUCE!$AI$3:$AK$1048576,3,0)</f>
        <v>102256</v>
      </c>
      <c r="H535" s="9"/>
      <c r="I535" s="9"/>
      <c r="J535" s="10"/>
      <c r="K535" s="9"/>
      <c r="L535" s="12">
        <f>VLOOKUP(D535,'[3]ANEXO TECNICO No. 2'!$D$17:$H$2717,5,0)</f>
        <v>71579.199999999997</v>
      </c>
      <c r="M535" s="9"/>
      <c r="N535" s="10"/>
      <c r="O535" s="12" t="e">
        <f>VLOOKUP(D535,[4]Hoja1!$E$66:$L$4730,8,0)</f>
        <v>#N/A</v>
      </c>
      <c r="P535" s="9" t="s">
        <v>41</v>
      </c>
      <c r="Q535" s="24">
        <v>43212</v>
      </c>
      <c r="R535" s="11">
        <v>1466096</v>
      </c>
      <c r="S535" s="12"/>
      <c r="T535" s="12"/>
      <c r="U535" s="9"/>
      <c r="V535" s="12"/>
      <c r="W535" s="16">
        <v>2145658</v>
      </c>
      <c r="X535" s="9"/>
      <c r="Y535" s="17">
        <v>102256</v>
      </c>
      <c r="Z535" s="9"/>
      <c r="AA535" s="21">
        <v>30676.799999999999</v>
      </c>
      <c r="AB535" s="12"/>
      <c r="AC535" s="18">
        <v>71579.199999999997</v>
      </c>
      <c r="AD535" s="17">
        <v>30676.799999999999</v>
      </c>
      <c r="AE535" s="11" t="s">
        <v>53</v>
      </c>
      <c r="AF535" s="11">
        <v>0</v>
      </c>
      <c r="AG535" s="11">
        <v>0</v>
      </c>
      <c r="AH535" s="18">
        <v>71579.199999999997</v>
      </c>
      <c r="AI535" s="11">
        <v>0</v>
      </c>
      <c r="AJ535" s="16" t="s">
        <v>51</v>
      </c>
    </row>
    <row r="536" spans="1:36" x14ac:dyDescent="0.25">
      <c r="A536" s="9">
        <v>528</v>
      </c>
      <c r="B536" s="10"/>
      <c r="C536" s="9" t="s">
        <v>41</v>
      </c>
      <c r="D536" s="24">
        <v>43723</v>
      </c>
      <c r="E536" s="31">
        <f>VLOOKUP(D536,[1]CRUCE!$AI$3:$AK$1048576,2,0)</f>
        <v>43377</v>
      </c>
      <c r="F536" s="31">
        <f>VLOOKUP(D536,'[2]DCMSALCIR (2)'!$F$3:$I$4708,4,0)</f>
        <v>43389</v>
      </c>
      <c r="G536" s="32">
        <f>VLOOKUP(D536,[1]CRUCE!$AI$3:$AK$1048576,3,0)</f>
        <v>402124</v>
      </c>
      <c r="H536" s="9"/>
      <c r="I536" s="9"/>
      <c r="J536" s="10"/>
      <c r="K536" s="9"/>
      <c r="L536" s="12">
        <f>VLOOKUP(D536,'[3]ANEXO TECNICO No. 2'!$D$17:$H$2717,5,0)</f>
        <v>281486.8</v>
      </c>
      <c r="M536" s="9"/>
      <c r="N536" s="10"/>
      <c r="O536" s="12" t="e">
        <f>VLOOKUP(D536,[4]Hoja1!$E$66:$L$4730,8,0)</f>
        <v>#N/A</v>
      </c>
      <c r="P536" s="9" t="s">
        <v>41</v>
      </c>
      <c r="Q536" s="24">
        <v>43723</v>
      </c>
      <c r="R536" s="11">
        <v>23354542</v>
      </c>
      <c r="S536" s="12"/>
      <c r="T536" s="12"/>
      <c r="U536" s="9"/>
      <c r="V536" s="12"/>
      <c r="W536" s="16">
        <v>2134701</v>
      </c>
      <c r="X536" s="9"/>
      <c r="Y536" s="17">
        <v>402124</v>
      </c>
      <c r="Z536" s="9"/>
      <c r="AA536" s="21">
        <v>120637.2</v>
      </c>
      <c r="AB536" s="12"/>
      <c r="AC536" s="18">
        <v>281486.8</v>
      </c>
      <c r="AD536" s="17">
        <v>120637.2</v>
      </c>
      <c r="AE536" s="11" t="s">
        <v>53</v>
      </c>
      <c r="AF536" s="11">
        <v>0</v>
      </c>
      <c r="AG536" s="11">
        <v>0</v>
      </c>
      <c r="AH536" s="18">
        <v>281486.8</v>
      </c>
      <c r="AI536" s="11">
        <v>0</v>
      </c>
      <c r="AJ536" s="16" t="s">
        <v>51</v>
      </c>
    </row>
    <row r="537" spans="1:36" x14ac:dyDescent="0.25">
      <c r="A537" s="9">
        <v>529</v>
      </c>
      <c r="B537" s="10"/>
      <c r="C537" s="9" t="s">
        <v>41</v>
      </c>
      <c r="D537" s="24">
        <v>43907</v>
      </c>
      <c r="E537" s="31">
        <f>VLOOKUP(D537,[1]CRUCE!$AI$3:$AK$1048576,2,0)</f>
        <v>43377</v>
      </c>
      <c r="F537" s="31">
        <f>VLOOKUP(D537,'[2]DCMSALCIR (2)'!$F$3:$I$4708,4,0)</f>
        <v>43395</v>
      </c>
      <c r="G537" s="32">
        <f>VLOOKUP(D537,[1]CRUCE!$AI$3:$AK$1048576,3,0)</f>
        <v>136619</v>
      </c>
      <c r="H537" s="9"/>
      <c r="I537" s="9"/>
      <c r="J537" s="10"/>
      <c r="K537" s="9"/>
      <c r="L537" s="12">
        <f>VLOOKUP(D537,'[3]ANEXO TECNICO No. 2'!$D$17:$H$2717,5,0)</f>
        <v>95633.299999999988</v>
      </c>
      <c r="M537" s="9"/>
      <c r="N537" s="10"/>
      <c r="O537" s="12" t="e">
        <f>VLOOKUP(D537,[4]Hoja1!$E$66:$L$4730,8,0)</f>
        <v>#N/A</v>
      </c>
      <c r="P537" s="9" t="s">
        <v>41</v>
      </c>
      <c r="Q537" s="24">
        <v>43907</v>
      </c>
      <c r="R537" s="11">
        <v>7241637</v>
      </c>
      <c r="S537" s="12"/>
      <c r="T537" s="12"/>
      <c r="U537" s="9"/>
      <c r="V537" s="12"/>
      <c r="W537" s="16">
        <v>2139771</v>
      </c>
      <c r="X537" s="9"/>
      <c r="Y537" s="17">
        <v>136619</v>
      </c>
      <c r="Z537" s="9"/>
      <c r="AA537" s="21">
        <v>40985.699999999997</v>
      </c>
      <c r="AB537" s="12"/>
      <c r="AC537" s="18">
        <v>95633.299999999988</v>
      </c>
      <c r="AD537" s="17">
        <v>40985.699999999997</v>
      </c>
      <c r="AE537" s="11" t="s">
        <v>53</v>
      </c>
      <c r="AF537" s="11">
        <v>0</v>
      </c>
      <c r="AG537" s="11">
        <v>0</v>
      </c>
      <c r="AH537" s="18">
        <v>95633.299999999988</v>
      </c>
      <c r="AI537" s="11">
        <v>0</v>
      </c>
      <c r="AJ537" s="16" t="s">
        <v>51</v>
      </c>
    </row>
    <row r="538" spans="1:36" x14ac:dyDescent="0.25">
      <c r="A538" s="9">
        <v>530</v>
      </c>
      <c r="B538" s="10"/>
      <c r="C538" s="9" t="s">
        <v>41</v>
      </c>
      <c r="D538" s="24">
        <v>43669</v>
      </c>
      <c r="E538" s="31">
        <f>VLOOKUP(D538,[1]CRUCE!$AI$3:$AK$1048576,2,0)</f>
        <v>43377</v>
      </c>
      <c r="F538" s="31">
        <f>VLOOKUP(D538,'[2]DCMSALCIR (2)'!$F$3:$I$4708,4,0)</f>
        <v>43410</v>
      </c>
      <c r="G538" s="32">
        <f>VLOOKUP(D538,[1]CRUCE!$AI$3:$AK$1048576,3,0)</f>
        <v>57071</v>
      </c>
      <c r="H538" s="9"/>
      <c r="I538" s="9"/>
      <c r="J538" s="10"/>
      <c r="K538" s="9"/>
      <c r="L538" s="12">
        <f>VLOOKUP(D538,'[3]ANEXO TECNICO No. 2'!$D$17:$H$2717,5,0)</f>
        <v>39949.699999999997</v>
      </c>
      <c r="M538" s="9"/>
      <c r="N538" s="10"/>
      <c r="O538" s="12" t="e">
        <f>VLOOKUP(D538,[4]Hoja1!$E$66:$L$4730,8,0)</f>
        <v>#N/A</v>
      </c>
      <c r="P538" s="9" t="s">
        <v>41</v>
      </c>
      <c r="Q538" s="24">
        <v>43669</v>
      </c>
      <c r="R538" s="11">
        <v>4554559</v>
      </c>
      <c r="S538" s="12"/>
      <c r="T538" s="12"/>
      <c r="U538" s="9"/>
      <c r="V538" s="12"/>
      <c r="W538" s="16">
        <v>2151799</v>
      </c>
      <c r="X538" s="9"/>
      <c r="Y538" s="17">
        <v>57071</v>
      </c>
      <c r="Z538" s="9"/>
      <c r="AA538" s="21">
        <v>17121.3</v>
      </c>
      <c r="AB538" s="12"/>
      <c r="AC538" s="18">
        <v>39949.699999999997</v>
      </c>
      <c r="AD538" s="17">
        <v>17121.3</v>
      </c>
      <c r="AE538" s="11" t="s">
        <v>53</v>
      </c>
      <c r="AF538" s="11">
        <v>0</v>
      </c>
      <c r="AG538" s="11">
        <v>0</v>
      </c>
      <c r="AH538" s="18">
        <v>39949.699999999997</v>
      </c>
      <c r="AI538" s="11">
        <v>0</v>
      </c>
      <c r="AJ538" s="16" t="s">
        <v>51</v>
      </c>
    </row>
    <row r="539" spans="1:36" x14ac:dyDescent="0.25">
      <c r="A539" s="9">
        <v>531</v>
      </c>
      <c r="B539" s="10"/>
      <c r="C539" s="9" t="s">
        <v>41</v>
      </c>
      <c r="D539" s="24">
        <v>45255</v>
      </c>
      <c r="E539" s="31">
        <f>VLOOKUP(D539,[1]CRUCE!$AI$3:$AK$1048576,2,0)</f>
        <v>43381</v>
      </c>
      <c r="F539" s="31">
        <f>VLOOKUP(D539,'[2]DCMSALCIR (2)'!$F$3:$I$4708,4,0)</f>
        <v>43389</v>
      </c>
      <c r="G539" s="32">
        <f>VLOOKUP(D539,[1]CRUCE!$AI$3:$AK$1048576,3,0)</f>
        <v>72728</v>
      </c>
      <c r="H539" s="9"/>
      <c r="I539" s="9"/>
      <c r="J539" s="10"/>
      <c r="K539" s="9"/>
      <c r="L539" s="12">
        <f>VLOOKUP(D539,'[3]ANEXO TECNICO No. 2'!$D$17:$H$2717,5,0)</f>
        <v>50909.599999999999</v>
      </c>
      <c r="M539" s="9"/>
      <c r="N539" s="10"/>
      <c r="O539" s="12" t="e">
        <f>VLOOKUP(D539,[4]Hoja1!$E$66:$L$4730,8,0)</f>
        <v>#N/A</v>
      </c>
      <c r="P539" s="9" t="s">
        <v>41</v>
      </c>
      <c r="Q539" s="24">
        <v>45255</v>
      </c>
      <c r="R539" s="11">
        <v>49190825</v>
      </c>
      <c r="S539" s="12"/>
      <c r="T539" s="12"/>
      <c r="U539" s="9"/>
      <c r="V539" s="12"/>
      <c r="W539" s="16">
        <v>2134696</v>
      </c>
      <c r="X539" s="9"/>
      <c r="Y539" s="17">
        <v>72728</v>
      </c>
      <c r="Z539" s="9"/>
      <c r="AA539" s="21">
        <v>21818.399999999998</v>
      </c>
      <c r="AB539" s="12"/>
      <c r="AC539" s="18">
        <v>50909.599999999999</v>
      </c>
      <c r="AD539" s="17">
        <v>21818.399999999998</v>
      </c>
      <c r="AE539" s="11" t="s">
        <v>53</v>
      </c>
      <c r="AF539" s="11">
        <v>0</v>
      </c>
      <c r="AG539" s="11">
        <v>0</v>
      </c>
      <c r="AH539" s="18">
        <v>50909.599999999999</v>
      </c>
      <c r="AI539" s="11">
        <v>0</v>
      </c>
      <c r="AJ539" s="16" t="s">
        <v>51</v>
      </c>
    </row>
    <row r="540" spans="1:36" x14ac:dyDescent="0.25">
      <c r="A540" s="9">
        <v>532</v>
      </c>
      <c r="B540" s="10"/>
      <c r="C540" s="9" t="s">
        <v>41</v>
      </c>
      <c r="D540" s="24">
        <v>45553</v>
      </c>
      <c r="E540" s="31">
        <f>VLOOKUP(D540,[1]CRUCE!$AI$3:$AK$1048576,2,0)</f>
        <v>43382</v>
      </c>
      <c r="F540" s="31">
        <f>VLOOKUP(D540,'[2]DCMSALCIR (2)'!$F$3:$I$4708,4,0)</f>
        <v>43397</v>
      </c>
      <c r="G540" s="32">
        <f>VLOOKUP(D540,[1]CRUCE!$AI$3:$AK$1048576,3,0)</f>
        <v>220815</v>
      </c>
      <c r="H540" s="9"/>
      <c r="I540" s="9"/>
      <c r="J540" s="10"/>
      <c r="K540" s="9"/>
      <c r="L540" s="12">
        <f>VLOOKUP(D540,'[3]ANEXO TECNICO No. 2'!$D$17:$H$2717,5,0)</f>
        <v>154570.5</v>
      </c>
      <c r="M540" s="9"/>
      <c r="N540" s="10"/>
      <c r="O540" s="12" t="e">
        <f>VLOOKUP(D540,[4]Hoja1!$E$66:$L$4730,8,0)</f>
        <v>#N/A</v>
      </c>
      <c r="P540" s="9" t="s">
        <v>41</v>
      </c>
      <c r="Q540" s="24">
        <v>45553</v>
      </c>
      <c r="R540" s="11">
        <v>1920131</v>
      </c>
      <c r="S540" s="12"/>
      <c r="T540" s="12"/>
      <c r="U540" s="9"/>
      <c r="V540" s="12"/>
      <c r="W540" s="16">
        <v>2148445</v>
      </c>
      <c r="X540" s="9"/>
      <c r="Y540" s="17">
        <v>220815</v>
      </c>
      <c r="Z540" s="9"/>
      <c r="AA540" s="21">
        <v>66244.5</v>
      </c>
      <c r="AB540" s="12"/>
      <c r="AC540" s="18">
        <v>154570.5</v>
      </c>
      <c r="AD540" s="17">
        <v>66244.5</v>
      </c>
      <c r="AE540" s="11" t="s">
        <v>53</v>
      </c>
      <c r="AF540" s="11">
        <v>0</v>
      </c>
      <c r="AG540" s="11">
        <v>0</v>
      </c>
      <c r="AH540" s="18">
        <v>154570.5</v>
      </c>
      <c r="AI540" s="11">
        <v>0</v>
      </c>
      <c r="AJ540" s="16" t="s">
        <v>51</v>
      </c>
    </row>
    <row r="541" spans="1:36" x14ac:dyDescent="0.25">
      <c r="A541" s="9">
        <v>533</v>
      </c>
      <c r="B541" s="10"/>
      <c r="C541" s="9" t="s">
        <v>41</v>
      </c>
      <c r="D541" s="24">
        <v>45841</v>
      </c>
      <c r="E541" s="31">
        <f>VLOOKUP(D541,[1]CRUCE!$AI$3:$AK$1048576,2,0)</f>
        <v>43385</v>
      </c>
      <c r="F541" s="31">
        <f>VLOOKUP(D541,'[2]DCMSALCIR (2)'!$F$3:$I$4708,4,0)</f>
        <v>43397</v>
      </c>
      <c r="G541" s="32">
        <f>VLOOKUP(D541,[1]CRUCE!$AI$3:$AK$1048576,3,0)</f>
        <v>432545</v>
      </c>
      <c r="H541" s="9"/>
      <c r="I541" s="9"/>
      <c r="J541" s="10"/>
      <c r="K541" s="9"/>
      <c r="L541" s="12">
        <f>VLOOKUP(D541,'[3]ANEXO TECNICO No. 2'!$D$17:$H$2717,5,0)</f>
        <v>302781.5</v>
      </c>
      <c r="M541" s="9"/>
      <c r="N541" s="10"/>
      <c r="O541" s="12" t="e">
        <f>VLOOKUP(D541,[4]Hoja1!$E$66:$L$4730,8,0)</f>
        <v>#N/A</v>
      </c>
      <c r="P541" s="9" t="s">
        <v>41</v>
      </c>
      <c r="Q541" s="24">
        <v>45841</v>
      </c>
      <c r="R541" s="11">
        <v>22293107</v>
      </c>
      <c r="S541" s="12"/>
      <c r="T541" s="12"/>
      <c r="U541" s="9"/>
      <c r="V541" s="12"/>
      <c r="W541" s="16">
        <v>2144409</v>
      </c>
      <c r="X541" s="9"/>
      <c r="Y541" s="17">
        <v>432545</v>
      </c>
      <c r="Z541" s="9"/>
      <c r="AA541" s="21">
        <v>129763.5</v>
      </c>
      <c r="AB541" s="12"/>
      <c r="AC541" s="18">
        <v>302781.5</v>
      </c>
      <c r="AD541" s="17">
        <v>129763.5</v>
      </c>
      <c r="AE541" s="11" t="s">
        <v>53</v>
      </c>
      <c r="AF541" s="11">
        <v>0</v>
      </c>
      <c r="AG541" s="11">
        <v>0</v>
      </c>
      <c r="AH541" s="18">
        <v>302781.5</v>
      </c>
      <c r="AI541" s="11">
        <v>0</v>
      </c>
      <c r="AJ541" s="16" t="s">
        <v>51</v>
      </c>
    </row>
    <row r="542" spans="1:36" x14ac:dyDescent="0.25">
      <c r="A542" s="9">
        <v>534</v>
      </c>
      <c r="B542" s="10"/>
      <c r="C542" s="9" t="s">
        <v>41</v>
      </c>
      <c r="D542" s="24">
        <v>46029</v>
      </c>
      <c r="E542" s="31">
        <f>VLOOKUP(D542,[1]CRUCE!$AI$3:$AK$1048576,2,0)</f>
        <v>43385</v>
      </c>
      <c r="F542" s="31">
        <f>VLOOKUP(D542,'[2]DCMSALCIR (2)'!$F$3:$I$4708,4,0)</f>
        <v>43437</v>
      </c>
      <c r="G542" s="32">
        <f>VLOOKUP(D542,[1]CRUCE!$AI$3:$AK$1048576,3,0)</f>
        <v>56978</v>
      </c>
      <c r="H542" s="9"/>
      <c r="I542" s="9"/>
      <c r="J542" s="10"/>
      <c r="K542" s="9"/>
      <c r="L542" s="12">
        <f>VLOOKUP(D542,'[3]ANEXO TECNICO No. 2'!$D$17:$H$2717,5,0)</f>
        <v>39884.6</v>
      </c>
      <c r="M542" s="9"/>
      <c r="N542" s="10"/>
      <c r="O542" s="12" t="e">
        <f>VLOOKUP(D542,[4]Hoja1!$E$66:$L$4730,8,0)</f>
        <v>#N/A</v>
      </c>
      <c r="P542" s="9" t="s">
        <v>41</v>
      </c>
      <c r="Q542" s="24">
        <v>46029</v>
      </c>
      <c r="R542" s="11">
        <v>495462</v>
      </c>
      <c r="S542" s="12"/>
      <c r="T542" s="12"/>
      <c r="U542" s="9"/>
      <c r="V542" s="12"/>
      <c r="W542" s="16">
        <v>2174148</v>
      </c>
      <c r="X542" s="9"/>
      <c r="Y542" s="17">
        <v>56978</v>
      </c>
      <c r="Z542" s="9"/>
      <c r="AA542" s="21">
        <v>17093.399999999998</v>
      </c>
      <c r="AB542" s="12"/>
      <c r="AC542" s="18">
        <v>39884.6</v>
      </c>
      <c r="AD542" s="17">
        <v>17093.399999999998</v>
      </c>
      <c r="AE542" s="11" t="s">
        <v>53</v>
      </c>
      <c r="AF542" s="11">
        <v>0</v>
      </c>
      <c r="AG542" s="11">
        <v>0</v>
      </c>
      <c r="AH542" s="18">
        <v>39884.6</v>
      </c>
      <c r="AI542" s="11">
        <v>0</v>
      </c>
      <c r="AJ542" s="16" t="s">
        <v>51</v>
      </c>
    </row>
    <row r="543" spans="1:36" x14ac:dyDescent="0.25">
      <c r="A543" s="9">
        <v>535</v>
      </c>
      <c r="B543" s="10"/>
      <c r="C543" s="9" t="s">
        <v>41</v>
      </c>
      <c r="D543" s="24">
        <v>47801</v>
      </c>
      <c r="E543" s="31">
        <f>VLOOKUP(D543,[1]CRUCE!$AI$3:$AK$1048576,2,0)</f>
        <v>43390</v>
      </c>
      <c r="F543" s="31">
        <f>VLOOKUP(D543,'[2]DCMSALCIR (2)'!$F$3:$I$4708,4,0)</f>
        <v>43396</v>
      </c>
      <c r="G543" s="32">
        <f>VLOOKUP(D543,[1]CRUCE!$AI$3:$AK$1048576,3,0)</f>
        <v>568551</v>
      </c>
      <c r="H543" s="9"/>
      <c r="I543" s="9"/>
      <c r="J543" s="10"/>
      <c r="K543" s="9"/>
      <c r="L543" s="12">
        <f>VLOOKUP(D543,'[3]ANEXO TECNICO No. 2'!$D$17:$H$2717,5,0)</f>
        <v>397985.69999999995</v>
      </c>
      <c r="M543" s="9"/>
      <c r="N543" s="10"/>
      <c r="O543" s="12" t="e">
        <f>VLOOKUP(D543,[4]Hoja1!$E$66:$L$4730,8,0)</f>
        <v>#N/A</v>
      </c>
      <c r="P543" s="9" t="s">
        <v>41</v>
      </c>
      <c r="Q543" s="24">
        <v>47801</v>
      </c>
      <c r="R543" s="11">
        <v>3296597</v>
      </c>
      <c r="S543" s="12"/>
      <c r="T543" s="12"/>
      <c r="U543" s="9"/>
      <c r="V543" s="12"/>
      <c r="W543" s="16">
        <v>2148266</v>
      </c>
      <c r="X543" s="9"/>
      <c r="Y543" s="17">
        <v>568551</v>
      </c>
      <c r="Z543" s="9"/>
      <c r="AA543" s="21">
        <v>170565.3</v>
      </c>
      <c r="AB543" s="12"/>
      <c r="AC543" s="18">
        <v>397985.69999999995</v>
      </c>
      <c r="AD543" s="17">
        <v>170565.3</v>
      </c>
      <c r="AE543" s="11" t="s">
        <v>53</v>
      </c>
      <c r="AF543" s="11">
        <v>0</v>
      </c>
      <c r="AG543" s="11">
        <v>0</v>
      </c>
      <c r="AH543" s="18">
        <v>397985.69999999995</v>
      </c>
      <c r="AI543" s="11">
        <v>0</v>
      </c>
      <c r="AJ543" s="16" t="s">
        <v>51</v>
      </c>
    </row>
    <row r="544" spans="1:36" x14ac:dyDescent="0.25">
      <c r="A544" s="9">
        <v>536</v>
      </c>
      <c r="B544" s="10"/>
      <c r="C544" s="9" t="s">
        <v>41</v>
      </c>
      <c r="D544" s="24">
        <v>48256</v>
      </c>
      <c r="E544" s="31">
        <f>VLOOKUP(D544,[1]CRUCE!$AI$3:$AK$1048576,2,0)</f>
        <v>43390</v>
      </c>
      <c r="F544" s="31">
        <f>VLOOKUP(D544,'[2]DCMSALCIR (2)'!$F$3:$I$4708,4,0)</f>
        <v>43410</v>
      </c>
      <c r="G544" s="32">
        <f>VLOOKUP(D544,[1]CRUCE!$AI$3:$AK$1048576,3,0)</f>
        <v>524520</v>
      </c>
      <c r="H544" s="9"/>
      <c r="I544" s="9"/>
      <c r="J544" s="10"/>
      <c r="K544" s="9"/>
      <c r="L544" s="12">
        <f>VLOOKUP(D544,'[3]ANEXO TECNICO No. 2'!$D$17:$H$2717,5,0)</f>
        <v>367164</v>
      </c>
      <c r="M544" s="9"/>
      <c r="N544" s="10"/>
      <c r="O544" s="12" t="e">
        <f>VLOOKUP(D544,[4]Hoja1!$E$66:$L$4730,8,0)</f>
        <v>#N/A</v>
      </c>
      <c r="P544" s="9" t="s">
        <v>41</v>
      </c>
      <c r="Q544" s="24">
        <v>48256</v>
      </c>
      <c r="R544" s="11">
        <v>17839703</v>
      </c>
      <c r="S544" s="12"/>
      <c r="T544" s="12"/>
      <c r="U544" s="9"/>
      <c r="V544" s="12"/>
      <c r="W544" s="16">
        <v>2155030</v>
      </c>
      <c r="X544" s="9"/>
      <c r="Y544" s="17">
        <v>524520</v>
      </c>
      <c r="Z544" s="9"/>
      <c r="AA544" s="21">
        <v>157356</v>
      </c>
      <c r="AB544" s="12"/>
      <c r="AC544" s="18">
        <v>367164</v>
      </c>
      <c r="AD544" s="17">
        <v>157356</v>
      </c>
      <c r="AE544" s="11" t="s">
        <v>53</v>
      </c>
      <c r="AF544" s="11">
        <v>0</v>
      </c>
      <c r="AG544" s="11">
        <v>0</v>
      </c>
      <c r="AH544" s="18">
        <v>367164</v>
      </c>
      <c r="AI544" s="11">
        <v>0</v>
      </c>
      <c r="AJ544" s="16" t="s">
        <v>51</v>
      </c>
    </row>
    <row r="545" spans="1:36" x14ac:dyDescent="0.25">
      <c r="A545" s="9">
        <v>537</v>
      </c>
      <c r="B545" s="10"/>
      <c r="C545" s="9" t="s">
        <v>41</v>
      </c>
      <c r="D545" s="24">
        <v>47707</v>
      </c>
      <c r="E545" s="31">
        <f>VLOOKUP(D545,[1]CRUCE!$AI$3:$AK$1048576,2,0)</f>
        <v>43390</v>
      </c>
      <c r="F545" s="31">
        <f>VLOOKUP(D545,'[2]DCMSALCIR (2)'!$F$3:$I$4708,4,0)</f>
        <v>43411</v>
      </c>
      <c r="G545" s="32">
        <f>VLOOKUP(D545,[1]CRUCE!$AI$3:$AK$1048576,3,0)</f>
        <v>112565</v>
      </c>
      <c r="H545" s="9"/>
      <c r="I545" s="9"/>
      <c r="J545" s="10"/>
      <c r="K545" s="9"/>
      <c r="L545" s="12">
        <f>VLOOKUP(D545,'[3]ANEXO TECNICO No. 2'!$D$17:$H$2717,5,0)</f>
        <v>78795.5</v>
      </c>
      <c r="M545" s="9"/>
      <c r="N545" s="10"/>
      <c r="O545" s="12" t="e">
        <f>VLOOKUP(D545,[4]Hoja1!$E$66:$L$4730,8,0)</f>
        <v>#N/A</v>
      </c>
      <c r="P545" s="9" t="s">
        <v>41</v>
      </c>
      <c r="Q545" s="24">
        <v>47707</v>
      </c>
      <c r="R545" s="11">
        <v>978822</v>
      </c>
      <c r="S545" s="12"/>
      <c r="T545" s="12"/>
      <c r="U545" s="9"/>
      <c r="V545" s="12"/>
      <c r="W545" s="16">
        <v>2159424</v>
      </c>
      <c r="X545" s="9"/>
      <c r="Y545" s="17">
        <v>112565</v>
      </c>
      <c r="Z545" s="9"/>
      <c r="AA545" s="21">
        <v>33769.5</v>
      </c>
      <c r="AB545" s="12"/>
      <c r="AC545" s="18">
        <v>78795.5</v>
      </c>
      <c r="AD545" s="17">
        <v>33769.5</v>
      </c>
      <c r="AE545" s="11" t="s">
        <v>53</v>
      </c>
      <c r="AF545" s="11">
        <v>0</v>
      </c>
      <c r="AG545" s="11">
        <v>0</v>
      </c>
      <c r="AH545" s="18">
        <v>78795.5</v>
      </c>
      <c r="AI545" s="11">
        <v>0</v>
      </c>
      <c r="AJ545" s="16" t="s">
        <v>51</v>
      </c>
    </row>
    <row r="546" spans="1:36" x14ac:dyDescent="0.25">
      <c r="A546" s="9">
        <v>538</v>
      </c>
      <c r="B546" s="10"/>
      <c r="C546" s="9" t="s">
        <v>41</v>
      </c>
      <c r="D546" s="24">
        <v>48526</v>
      </c>
      <c r="E546" s="31">
        <f>VLOOKUP(D546,[1]CRUCE!$AI$3:$AK$1048576,2,0)</f>
        <v>43391</v>
      </c>
      <c r="F546" s="31">
        <f>VLOOKUP(D546,'[2]DCMSALCIR (2)'!$F$3:$I$4708,4,0)</f>
        <v>43395</v>
      </c>
      <c r="G546" s="32">
        <f>VLOOKUP(D546,[1]CRUCE!$AI$3:$AK$1048576,3,0)</f>
        <v>409045</v>
      </c>
      <c r="H546" s="9"/>
      <c r="I546" s="9"/>
      <c r="J546" s="10"/>
      <c r="K546" s="9"/>
      <c r="L546" s="12">
        <f>VLOOKUP(D546,'[3]ANEXO TECNICO No. 2'!$D$17:$H$2717,5,0)</f>
        <v>286331.5</v>
      </c>
      <c r="M546" s="9"/>
      <c r="N546" s="10"/>
      <c r="O546" s="12" t="e">
        <f>VLOOKUP(D546,[4]Hoja1!$E$66:$L$4730,8,0)</f>
        <v>#N/A</v>
      </c>
      <c r="P546" s="9" t="s">
        <v>41</v>
      </c>
      <c r="Q546" s="24">
        <v>48526</v>
      </c>
      <c r="R546" s="11">
        <v>15125423</v>
      </c>
      <c r="S546" s="12"/>
      <c r="T546" s="12"/>
      <c r="U546" s="9"/>
      <c r="V546" s="12"/>
      <c r="W546" s="16">
        <v>2147399</v>
      </c>
      <c r="X546" s="9"/>
      <c r="Y546" s="17">
        <v>409045</v>
      </c>
      <c r="Z546" s="9"/>
      <c r="AA546" s="21">
        <v>122713.5</v>
      </c>
      <c r="AB546" s="12"/>
      <c r="AC546" s="18">
        <v>286331.5</v>
      </c>
      <c r="AD546" s="17">
        <v>122713.5</v>
      </c>
      <c r="AE546" s="11" t="s">
        <v>53</v>
      </c>
      <c r="AF546" s="11">
        <v>0</v>
      </c>
      <c r="AG546" s="11">
        <v>0</v>
      </c>
      <c r="AH546" s="18">
        <v>286331.5</v>
      </c>
      <c r="AI546" s="11">
        <v>0</v>
      </c>
      <c r="AJ546" s="16" t="s">
        <v>51</v>
      </c>
    </row>
    <row r="547" spans="1:36" x14ac:dyDescent="0.25">
      <c r="A547" s="9">
        <v>539</v>
      </c>
      <c r="B547" s="10"/>
      <c r="C547" s="9" t="s">
        <v>41</v>
      </c>
      <c r="D547" s="24">
        <v>48509</v>
      </c>
      <c r="E547" s="31">
        <f>VLOOKUP(D547,[1]CRUCE!$AI$3:$AK$1048576,2,0)</f>
        <v>43391</v>
      </c>
      <c r="F547" s="31">
        <f>VLOOKUP(D547,'[2]DCMSALCIR (2)'!$F$3:$I$4708,4,0)</f>
        <v>43395</v>
      </c>
      <c r="G547" s="32">
        <f>VLOOKUP(D547,[1]CRUCE!$AI$3:$AK$1048576,3,0)</f>
        <v>381594</v>
      </c>
      <c r="H547" s="9"/>
      <c r="I547" s="9"/>
      <c r="J547" s="10"/>
      <c r="K547" s="9"/>
      <c r="L547" s="12">
        <f>VLOOKUP(D547,'[3]ANEXO TECNICO No. 2'!$D$17:$H$2717,5,0)</f>
        <v>267115.8</v>
      </c>
      <c r="M547" s="9"/>
      <c r="N547" s="10"/>
      <c r="O547" s="12" t="e">
        <f>VLOOKUP(D547,[4]Hoja1!$E$66:$L$4730,8,0)</f>
        <v>#N/A</v>
      </c>
      <c r="P547" s="9" t="s">
        <v>41</v>
      </c>
      <c r="Q547" s="24">
        <v>48509</v>
      </c>
      <c r="R547" s="11">
        <v>3368737</v>
      </c>
      <c r="S547" s="12"/>
      <c r="T547" s="12"/>
      <c r="U547" s="9"/>
      <c r="V547" s="12"/>
      <c r="W547" s="16">
        <v>2142061</v>
      </c>
      <c r="X547" s="9"/>
      <c r="Y547" s="17">
        <v>381594</v>
      </c>
      <c r="Z547" s="9"/>
      <c r="AA547" s="21">
        <v>114478.2</v>
      </c>
      <c r="AB547" s="12"/>
      <c r="AC547" s="18">
        <v>267115.8</v>
      </c>
      <c r="AD547" s="17">
        <v>114478.2</v>
      </c>
      <c r="AE547" s="11" t="s">
        <v>53</v>
      </c>
      <c r="AF547" s="11">
        <v>0</v>
      </c>
      <c r="AG547" s="11">
        <v>0</v>
      </c>
      <c r="AH547" s="18">
        <v>267115.8</v>
      </c>
      <c r="AI547" s="11">
        <v>0</v>
      </c>
      <c r="AJ547" s="16" t="s">
        <v>51</v>
      </c>
    </row>
    <row r="548" spans="1:36" x14ac:dyDescent="0.25">
      <c r="A548" s="9">
        <v>540</v>
      </c>
      <c r="B548" s="10"/>
      <c r="C548" s="9" t="s">
        <v>41</v>
      </c>
      <c r="D548" s="24">
        <v>48743</v>
      </c>
      <c r="E548" s="31">
        <f>VLOOKUP(D548,[1]CRUCE!$AI$3:$AK$1048576,2,0)</f>
        <v>43391</v>
      </c>
      <c r="F548" s="31">
        <f>VLOOKUP(D548,'[2]DCMSALCIR (2)'!$F$3:$I$4708,4,0)</f>
        <v>43423</v>
      </c>
      <c r="G548" s="32">
        <f>VLOOKUP(D548,[1]CRUCE!$AI$3:$AK$1048576,3,0)</f>
        <v>166391</v>
      </c>
      <c r="H548" s="9"/>
      <c r="I548" s="9"/>
      <c r="J548" s="10"/>
      <c r="K548" s="9"/>
      <c r="L548" s="12">
        <f>VLOOKUP(D548,'[3]ANEXO TECNICO No. 2'!$D$17:$H$2717,5,0)</f>
        <v>116473.7</v>
      </c>
      <c r="M548" s="9"/>
      <c r="N548" s="10"/>
      <c r="O548" s="12" t="e">
        <f>VLOOKUP(D548,[4]Hoja1!$E$66:$L$4730,8,0)</f>
        <v>#N/A</v>
      </c>
      <c r="P548" s="9" t="s">
        <v>41</v>
      </c>
      <c r="Q548" s="24">
        <v>48743</v>
      </c>
      <c r="R548" s="11">
        <v>1275287</v>
      </c>
      <c r="S548" s="12"/>
      <c r="T548" s="12"/>
      <c r="U548" s="9"/>
      <c r="V548" s="12"/>
      <c r="W548" s="16">
        <v>2163089</v>
      </c>
      <c r="X548" s="9"/>
      <c r="Y548" s="17">
        <v>166391</v>
      </c>
      <c r="Z548" s="9"/>
      <c r="AA548" s="21">
        <v>49917.299999999996</v>
      </c>
      <c r="AB548" s="12"/>
      <c r="AC548" s="18">
        <v>116473.7</v>
      </c>
      <c r="AD548" s="17">
        <v>49917.299999999996</v>
      </c>
      <c r="AE548" s="11" t="s">
        <v>53</v>
      </c>
      <c r="AF548" s="11">
        <v>0</v>
      </c>
      <c r="AG548" s="11">
        <v>0</v>
      </c>
      <c r="AH548" s="18">
        <v>116473.7</v>
      </c>
      <c r="AI548" s="11">
        <v>0</v>
      </c>
      <c r="AJ548" s="16" t="s">
        <v>51</v>
      </c>
    </row>
    <row r="549" spans="1:36" x14ac:dyDescent="0.25">
      <c r="A549" s="9">
        <v>541</v>
      </c>
      <c r="B549" s="10"/>
      <c r="C549" s="9" t="s">
        <v>41</v>
      </c>
      <c r="D549" s="24">
        <v>49110</v>
      </c>
      <c r="E549" s="31">
        <f>VLOOKUP(D549,[1]CRUCE!$AI$3:$AK$1048576,2,0)</f>
        <v>43392</v>
      </c>
      <c r="F549" s="31">
        <f>VLOOKUP(D549,'[2]DCMSALCIR (2)'!$F$3:$I$4708,4,0)</f>
        <v>43397</v>
      </c>
      <c r="G549" s="32">
        <f>VLOOKUP(D549,[1]CRUCE!$AI$3:$AK$1048576,3,0)</f>
        <v>317969</v>
      </c>
      <c r="H549" s="9"/>
      <c r="I549" s="9"/>
      <c r="J549" s="10"/>
      <c r="K549" s="9"/>
      <c r="L549" s="12">
        <f>VLOOKUP(D549,'[3]ANEXO TECNICO No. 2'!$D$17:$H$2717,5,0)</f>
        <v>222578.3</v>
      </c>
      <c r="M549" s="9"/>
      <c r="N549" s="10"/>
      <c r="O549" s="12" t="e">
        <f>VLOOKUP(D549,[4]Hoja1!$E$66:$L$4730,8,0)</f>
        <v>#N/A</v>
      </c>
      <c r="P549" s="9" t="s">
        <v>41</v>
      </c>
      <c r="Q549" s="24">
        <v>49110</v>
      </c>
      <c r="R549" s="11">
        <v>5770132</v>
      </c>
      <c r="S549" s="12"/>
      <c r="T549" s="12"/>
      <c r="U549" s="9"/>
      <c r="V549" s="12"/>
      <c r="W549" s="16">
        <v>2144401</v>
      </c>
      <c r="X549" s="9"/>
      <c r="Y549" s="17">
        <v>317969</v>
      </c>
      <c r="Z549" s="9"/>
      <c r="AA549" s="21">
        <v>95390.7</v>
      </c>
      <c r="AB549" s="12"/>
      <c r="AC549" s="18">
        <v>222578.3</v>
      </c>
      <c r="AD549" s="17">
        <v>95390.7</v>
      </c>
      <c r="AE549" s="11" t="s">
        <v>53</v>
      </c>
      <c r="AF549" s="11">
        <v>0</v>
      </c>
      <c r="AG549" s="11">
        <v>0</v>
      </c>
      <c r="AH549" s="18">
        <v>222578.3</v>
      </c>
      <c r="AI549" s="11">
        <v>0</v>
      </c>
      <c r="AJ549" s="16" t="s">
        <v>51</v>
      </c>
    </row>
    <row r="550" spans="1:36" x14ac:dyDescent="0.25">
      <c r="A550" s="9">
        <v>542</v>
      </c>
      <c r="B550" s="10"/>
      <c r="C550" s="9" t="s">
        <v>41</v>
      </c>
      <c r="D550" s="24">
        <v>49996</v>
      </c>
      <c r="E550" s="31">
        <f>VLOOKUP(D550,[1]CRUCE!$AI$3:$AK$1048576,2,0)</f>
        <v>43395</v>
      </c>
      <c r="F550" s="31">
        <f>VLOOKUP(D550,'[2]DCMSALCIR (2)'!$F$3:$I$4708,4,0)</f>
        <v>43397</v>
      </c>
      <c r="G550" s="32">
        <f>VLOOKUP(D550,[1]CRUCE!$AI$3:$AK$1048576,3,0)</f>
        <v>106217</v>
      </c>
      <c r="H550" s="9"/>
      <c r="I550" s="9"/>
      <c r="J550" s="10"/>
      <c r="K550" s="9"/>
      <c r="L550" s="12">
        <f>VLOOKUP(D550,'[3]ANEXO TECNICO No. 2'!$D$17:$H$2717,5,0)</f>
        <v>74351.899999999994</v>
      </c>
      <c r="M550" s="9"/>
      <c r="N550" s="10"/>
      <c r="O550" s="12" t="e">
        <f>VLOOKUP(D550,[4]Hoja1!$E$66:$L$4730,8,0)</f>
        <v>#N/A</v>
      </c>
      <c r="P550" s="9" t="s">
        <v>41</v>
      </c>
      <c r="Q550" s="24">
        <v>49996</v>
      </c>
      <c r="R550" s="11">
        <v>5072917</v>
      </c>
      <c r="S550" s="12"/>
      <c r="T550" s="12"/>
      <c r="U550" s="9"/>
      <c r="V550" s="12"/>
      <c r="W550" s="16">
        <v>2144402</v>
      </c>
      <c r="X550" s="9"/>
      <c r="Y550" s="17">
        <v>106217</v>
      </c>
      <c r="Z550" s="9"/>
      <c r="AA550" s="21">
        <v>31865.1</v>
      </c>
      <c r="AB550" s="12"/>
      <c r="AC550" s="18">
        <v>74351.899999999994</v>
      </c>
      <c r="AD550" s="17">
        <v>31865.1</v>
      </c>
      <c r="AE550" s="11" t="s">
        <v>53</v>
      </c>
      <c r="AF550" s="11">
        <v>0</v>
      </c>
      <c r="AG550" s="11">
        <v>0</v>
      </c>
      <c r="AH550" s="18">
        <v>74351.899999999994</v>
      </c>
      <c r="AI550" s="11">
        <v>0</v>
      </c>
      <c r="AJ550" s="16" t="s">
        <v>51</v>
      </c>
    </row>
    <row r="551" spans="1:36" x14ac:dyDescent="0.25">
      <c r="A551" s="9">
        <v>543</v>
      </c>
      <c r="B551" s="10"/>
      <c r="C551" s="9" t="s">
        <v>41</v>
      </c>
      <c r="D551" s="24">
        <v>50640</v>
      </c>
      <c r="E551" s="31">
        <f>VLOOKUP(D551,[1]CRUCE!$AI$3:$AK$1048576,2,0)</f>
        <v>43396</v>
      </c>
      <c r="F551" s="31">
        <f>VLOOKUP(D551,'[2]DCMSALCIR (2)'!$F$3:$I$4708,4,0)</f>
        <v>43397</v>
      </c>
      <c r="G551" s="32">
        <f>VLOOKUP(D551,[1]CRUCE!$AI$3:$AK$1048576,3,0)</f>
        <v>295927</v>
      </c>
      <c r="H551" s="9"/>
      <c r="I551" s="9"/>
      <c r="J551" s="10"/>
      <c r="K551" s="9"/>
      <c r="L551" s="12">
        <f>VLOOKUP(D551,'[3]ANEXO TECNICO No. 2'!$D$17:$H$2717,5,0)</f>
        <v>207148.9</v>
      </c>
      <c r="M551" s="9"/>
      <c r="N551" s="10"/>
      <c r="O551" s="12" t="e">
        <f>VLOOKUP(D551,[4]Hoja1!$E$66:$L$4730,8,0)</f>
        <v>#N/A</v>
      </c>
      <c r="P551" s="9" t="s">
        <v>41</v>
      </c>
      <c r="Q551" s="24">
        <v>50640</v>
      </c>
      <c r="R551" s="11">
        <v>20457571</v>
      </c>
      <c r="S551" s="12"/>
      <c r="T551" s="12"/>
      <c r="U551" s="9"/>
      <c r="V551" s="12"/>
      <c r="W551" s="16">
        <v>2144406</v>
      </c>
      <c r="X551" s="9"/>
      <c r="Y551" s="17">
        <v>295927</v>
      </c>
      <c r="Z551" s="9"/>
      <c r="AA551" s="21">
        <v>88778.099999999991</v>
      </c>
      <c r="AB551" s="12"/>
      <c r="AC551" s="18">
        <v>207148.9</v>
      </c>
      <c r="AD551" s="17">
        <v>88778.099999999991</v>
      </c>
      <c r="AE551" s="11" t="s">
        <v>53</v>
      </c>
      <c r="AF551" s="11">
        <v>0</v>
      </c>
      <c r="AG551" s="11">
        <v>0</v>
      </c>
      <c r="AH551" s="18">
        <v>207148.9</v>
      </c>
      <c r="AI551" s="11">
        <v>0</v>
      </c>
      <c r="AJ551" s="16" t="s">
        <v>51</v>
      </c>
    </row>
    <row r="552" spans="1:36" x14ac:dyDescent="0.25">
      <c r="A552" s="9">
        <v>544</v>
      </c>
      <c r="B552" s="10"/>
      <c r="C552" s="9" t="s">
        <v>41</v>
      </c>
      <c r="D552" s="24">
        <v>50560</v>
      </c>
      <c r="E552" s="31">
        <f>VLOOKUP(D552,[1]CRUCE!$AI$3:$AK$1048576,2,0)</f>
        <v>43396</v>
      </c>
      <c r="F552" s="31">
        <f>VLOOKUP(D552,'[2]DCMSALCIR (2)'!$F$3:$I$4708,4,0)</f>
        <v>43397</v>
      </c>
      <c r="G552" s="32">
        <f>VLOOKUP(D552,[1]CRUCE!$AI$3:$AK$1048576,3,0)</f>
        <v>111527</v>
      </c>
      <c r="H552" s="9"/>
      <c r="I552" s="9"/>
      <c r="J552" s="10"/>
      <c r="K552" s="9"/>
      <c r="L552" s="12">
        <f>VLOOKUP(D552,'[3]ANEXO TECNICO No. 2'!$D$17:$H$2717,5,0)</f>
        <v>78068.899999999994</v>
      </c>
      <c r="M552" s="9"/>
      <c r="N552" s="10"/>
      <c r="O552" s="12" t="e">
        <f>VLOOKUP(D552,[4]Hoja1!$E$66:$L$4730,8,0)</f>
        <v>#N/A</v>
      </c>
      <c r="P552" s="9" t="s">
        <v>41</v>
      </c>
      <c r="Q552" s="24">
        <v>50560</v>
      </c>
      <c r="R552" s="11">
        <v>29523998</v>
      </c>
      <c r="S552" s="12"/>
      <c r="T552" s="12"/>
      <c r="U552" s="9"/>
      <c r="V552" s="12"/>
      <c r="W552" s="16">
        <v>2144407</v>
      </c>
      <c r="X552" s="9"/>
      <c r="Y552" s="17">
        <v>111527</v>
      </c>
      <c r="Z552" s="9"/>
      <c r="AA552" s="21">
        <v>33458.1</v>
      </c>
      <c r="AB552" s="12"/>
      <c r="AC552" s="18">
        <v>78068.899999999994</v>
      </c>
      <c r="AD552" s="17">
        <v>33458.1</v>
      </c>
      <c r="AE552" s="11" t="s">
        <v>53</v>
      </c>
      <c r="AF552" s="11">
        <v>0</v>
      </c>
      <c r="AG552" s="11">
        <v>0</v>
      </c>
      <c r="AH552" s="18">
        <v>78068.899999999994</v>
      </c>
      <c r="AI552" s="11">
        <v>0</v>
      </c>
      <c r="AJ552" s="16" t="s">
        <v>51</v>
      </c>
    </row>
    <row r="553" spans="1:36" x14ac:dyDescent="0.25">
      <c r="A553" s="9">
        <v>545</v>
      </c>
      <c r="B553" s="10"/>
      <c r="C553" s="9" t="s">
        <v>41</v>
      </c>
      <c r="D553" s="24">
        <v>51443</v>
      </c>
      <c r="E553" s="31">
        <f>VLOOKUP(D553,[1]CRUCE!$AI$3:$AK$1048576,2,0)</f>
        <v>43398</v>
      </c>
      <c r="F553" s="31">
        <f>VLOOKUP(D553,'[2]DCMSALCIR (2)'!$F$3:$I$4708,4,0)</f>
        <v>43410</v>
      </c>
      <c r="G553" s="32">
        <f>VLOOKUP(D553,[1]CRUCE!$AI$3:$AK$1048576,3,0)</f>
        <v>79157</v>
      </c>
      <c r="H553" s="9"/>
      <c r="I553" s="9"/>
      <c r="J553" s="10"/>
      <c r="K553" s="9"/>
      <c r="L553" s="12">
        <f>VLOOKUP(D553,'[3]ANEXO TECNICO No. 2'!$D$17:$H$2717,5,0)</f>
        <v>55409.899999999994</v>
      </c>
      <c r="M553" s="9"/>
      <c r="N553" s="10"/>
      <c r="O553" s="12" t="e">
        <f>VLOOKUP(D553,[4]Hoja1!$E$66:$L$4730,8,0)</f>
        <v>#N/A</v>
      </c>
      <c r="P553" s="9" t="s">
        <v>41</v>
      </c>
      <c r="Q553" s="24">
        <v>51443</v>
      </c>
      <c r="R553" s="11">
        <v>3858689</v>
      </c>
      <c r="S553" s="12"/>
      <c r="T553" s="12"/>
      <c r="U553" s="9"/>
      <c r="V553" s="12"/>
      <c r="W553" s="16">
        <v>2151409</v>
      </c>
      <c r="X553" s="9"/>
      <c r="Y553" s="17">
        <v>79157</v>
      </c>
      <c r="Z553" s="9"/>
      <c r="AA553" s="21">
        <v>23747.1</v>
      </c>
      <c r="AB553" s="12"/>
      <c r="AC553" s="18">
        <v>55409.899999999994</v>
      </c>
      <c r="AD553" s="17">
        <v>23747.1</v>
      </c>
      <c r="AE553" s="11" t="s">
        <v>53</v>
      </c>
      <c r="AF553" s="11">
        <v>0</v>
      </c>
      <c r="AG553" s="11">
        <v>0</v>
      </c>
      <c r="AH553" s="18">
        <v>55409.899999999994</v>
      </c>
      <c r="AI553" s="11">
        <v>0</v>
      </c>
      <c r="AJ553" s="16" t="s">
        <v>51</v>
      </c>
    </row>
    <row r="554" spans="1:36" x14ac:dyDescent="0.25">
      <c r="A554" s="9">
        <v>546</v>
      </c>
      <c r="B554" s="10"/>
      <c r="C554" s="9" t="s">
        <v>41</v>
      </c>
      <c r="D554" s="24">
        <v>51888</v>
      </c>
      <c r="E554" s="31">
        <f>VLOOKUP(D554,[1]CRUCE!$AI$3:$AK$1048576,2,0)</f>
        <v>43398</v>
      </c>
      <c r="F554" s="31">
        <f>VLOOKUP(D554,'[2]DCMSALCIR (2)'!$F$3:$I$4708,4,0)</f>
        <v>43410</v>
      </c>
      <c r="G554" s="32">
        <f>VLOOKUP(D554,[1]CRUCE!$AI$3:$AK$1048576,3,0)</f>
        <v>33981</v>
      </c>
      <c r="H554" s="9"/>
      <c r="I554" s="9"/>
      <c r="J554" s="10"/>
      <c r="K554" s="9"/>
      <c r="L554" s="12">
        <f>VLOOKUP(D554,'[3]ANEXO TECNICO No. 2'!$D$17:$H$2717,5,0)</f>
        <v>23786.699999999997</v>
      </c>
      <c r="M554" s="9"/>
      <c r="N554" s="10"/>
      <c r="O554" s="12" t="e">
        <f>VLOOKUP(D554,[4]Hoja1!$E$66:$L$4730,8,0)</f>
        <v>#N/A</v>
      </c>
      <c r="P554" s="9" t="s">
        <v>41</v>
      </c>
      <c r="Q554" s="24">
        <v>51888</v>
      </c>
      <c r="R554" s="11">
        <v>8225288</v>
      </c>
      <c r="S554" s="12"/>
      <c r="T554" s="12"/>
      <c r="U554" s="9"/>
      <c r="V554" s="12"/>
      <c r="W554" s="16">
        <v>2151791</v>
      </c>
      <c r="X554" s="9"/>
      <c r="Y554" s="17">
        <v>33981</v>
      </c>
      <c r="Z554" s="9"/>
      <c r="AA554" s="21">
        <v>10194.299999999999</v>
      </c>
      <c r="AB554" s="12"/>
      <c r="AC554" s="18">
        <v>23786.699999999997</v>
      </c>
      <c r="AD554" s="17">
        <v>10194.299999999999</v>
      </c>
      <c r="AE554" s="11" t="s">
        <v>53</v>
      </c>
      <c r="AF554" s="11">
        <v>0</v>
      </c>
      <c r="AG554" s="11">
        <v>0</v>
      </c>
      <c r="AH554" s="18">
        <v>23786.699999999997</v>
      </c>
      <c r="AI554" s="11">
        <v>0</v>
      </c>
      <c r="AJ554" s="16" t="s">
        <v>51</v>
      </c>
    </row>
    <row r="555" spans="1:36" x14ac:dyDescent="0.25">
      <c r="A555" s="9">
        <v>547</v>
      </c>
      <c r="B555" s="10"/>
      <c r="C555" s="9" t="s">
        <v>41</v>
      </c>
      <c r="D555" s="24">
        <v>53118</v>
      </c>
      <c r="E555" s="31">
        <f>VLOOKUP(D555,[1]CRUCE!$AI$3:$AK$1048576,2,0)</f>
        <v>43402</v>
      </c>
      <c r="F555" s="31">
        <f>VLOOKUP(D555,'[2]DCMSALCIR (2)'!$F$3:$I$4708,4,0)</f>
        <v>43437</v>
      </c>
      <c r="G555" s="32">
        <f>VLOOKUP(D555,[1]CRUCE!$AI$3:$AK$1048576,3,0)</f>
        <v>1020516</v>
      </c>
      <c r="H555" s="9"/>
      <c r="I555" s="9"/>
      <c r="J555" s="10"/>
      <c r="K555" s="9"/>
      <c r="L555" s="12">
        <f>VLOOKUP(D555,'[3]ANEXO TECNICO No. 2'!$D$17:$H$2717,5,0)</f>
        <v>714361.2</v>
      </c>
      <c r="M555" s="9"/>
      <c r="N555" s="10"/>
      <c r="O555" s="12" t="e">
        <f>VLOOKUP(D555,[4]Hoja1!$E$66:$L$4730,8,0)</f>
        <v>#N/A</v>
      </c>
      <c r="P555" s="9" t="s">
        <v>41</v>
      </c>
      <c r="Q555" s="24">
        <v>53118</v>
      </c>
      <c r="R555" s="11">
        <v>48701709</v>
      </c>
      <c r="S555" s="12"/>
      <c r="T555" s="12"/>
      <c r="U555" s="9"/>
      <c r="V555" s="12"/>
      <c r="W555" s="16">
        <v>2172673</v>
      </c>
      <c r="X555" s="9"/>
      <c r="Y555" s="17">
        <v>1020516</v>
      </c>
      <c r="Z555" s="9"/>
      <c r="AA555" s="21">
        <v>306154.8</v>
      </c>
      <c r="AB555" s="12"/>
      <c r="AC555" s="18">
        <v>714361.2</v>
      </c>
      <c r="AD555" s="17">
        <v>306154.8</v>
      </c>
      <c r="AE555" s="11" t="s">
        <v>53</v>
      </c>
      <c r="AF555" s="11">
        <v>0</v>
      </c>
      <c r="AG555" s="11">
        <v>0</v>
      </c>
      <c r="AH555" s="18">
        <v>714361.2</v>
      </c>
      <c r="AI555" s="11">
        <v>0</v>
      </c>
      <c r="AJ555" s="16" t="s">
        <v>51</v>
      </c>
    </row>
    <row r="556" spans="1:36" x14ac:dyDescent="0.25">
      <c r="A556" s="9">
        <v>548</v>
      </c>
      <c r="B556" s="10"/>
      <c r="C556" s="9" t="s">
        <v>41</v>
      </c>
      <c r="D556" s="24">
        <v>53198</v>
      </c>
      <c r="E556" s="31">
        <f>VLOOKUP(D556,[1]CRUCE!$AI$3:$AK$1048576,2,0)</f>
        <v>43402</v>
      </c>
      <c r="F556" s="31">
        <f>VLOOKUP(D556,'[2]DCMSALCIR (2)'!$F$3:$I$4708,4,0)</f>
        <v>43410</v>
      </c>
      <c r="G556" s="32">
        <f>VLOOKUP(D556,[1]CRUCE!$AI$3:$AK$1048576,3,0)</f>
        <v>54186</v>
      </c>
      <c r="H556" s="9"/>
      <c r="I556" s="9"/>
      <c r="J556" s="10"/>
      <c r="K556" s="9"/>
      <c r="L556" s="12">
        <f>VLOOKUP(D556,'[3]ANEXO TECNICO No. 2'!$D$17:$H$2717,5,0)</f>
        <v>37930.199999999997</v>
      </c>
      <c r="M556" s="9"/>
      <c r="N556" s="10"/>
      <c r="O556" s="12" t="e">
        <f>VLOOKUP(D556,[4]Hoja1!$E$66:$L$4730,8,0)</f>
        <v>#N/A</v>
      </c>
      <c r="P556" s="9" t="s">
        <v>41</v>
      </c>
      <c r="Q556" s="24">
        <v>53198</v>
      </c>
      <c r="R556" s="11">
        <v>6684427</v>
      </c>
      <c r="S556" s="12"/>
      <c r="T556" s="12"/>
      <c r="U556" s="9"/>
      <c r="V556" s="12"/>
      <c r="W556" s="16">
        <v>2151172</v>
      </c>
      <c r="X556" s="9"/>
      <c r="Y556" s="17">
        <v>54186</v>
      </c>
      <c r="Z556" s="9"/>
      <c r="AA556" s="21">
        <v>16255.8</v>
      </c>
      <c r="AB556" s="12"/>
      <c r="AC556" s="18">
        <v>37930.199999999997</v>
      </c>
      <c r="AD556" s="17">
        <v>16255.8</v>
      </c>
      <c r="AE556" s="11" t="s">
        <v>53</v>
      </c>
      <c r="AF556" s="11">
        <v>0</v>
      </c>
      <c r="AG556" s="11">
        <v>0</v>
      </c>
      <c r="AH556" s="18">
        <v>37930.199999999997</v>
      </c>
      <c r="AI556" s="11">
        <v>0</v>
      </c>
      <c r="AJ556" s="16" t="s">
        <v>51</v>
      </c>
    </row>
    <row r="557" spans="1:36" x14ac:dyDescent="0.25">
      <c r="A557" s="9">
        <v>549</v>
      </c>
      <c r="B557" s="10"/>
      <c r="C557" s="9" t="s">
        <v>41</v>
      </c>
      <c r="D557" s="24">
        <v>53203</v>
      </c>
      <c r="E557" s="31">
        <f>VLOOKUP(D557,[1]CRUCE!$AI$3:$AK$1048576,2,0)</f>
        <v>43402</v>
      </c>
      <c r="F557" s="31">
        <f>VLOOKUP(D557,'[2]DCMSALCIR (2)'!$F$3:$I$4708,4,0)</f>
        <v>43410</v>
      </c>
      <c r="G557" s="32">
        <f>VLOOKUP(D557,[1]CRUCE!$AI$3:$AK$1048576,3,0)</f>
        <v>54186</v>
      </c>
      <c r="H557" s="9"/>
      <c r="I557" s="9"/>
      <c r="J557" s="10"/>
      <c r="K557" s="9"/>
      <c r="L557" s="12">
        <f>VLOOKUP(D557,'[3]ANEXO TECNICO No. 2'!$D$17:$H$2717,5,0)</f>
        <v>37930.199999999997</v>
      </c>
      <c r="M557" s="9"/>
      <c r="N557" s="10"/>
      <c r="O557" s="12" t="e">
        <f>VLOOKUP(D557,[4]Hoja1!$E$66:$L$4730,8,0)</f>
        <v>#N/A</v>
      </c>
      <c r="P557" s="9" t="s">
        <v>41</v>
      </c>
      <c r="Q557" s="24">
        <v>53203</v>
      </c>
      <c r="R557" s="11">
        <v>6162231</v>
      </c>
      <c r="S557" s="12"/>
      <c r="T557" s="12"/>
      <c r="U557" s="9"/>
      <c r="V557" s="12"/>
      <c r="W557" s="16">
        <v>2151147</v>
      </c>
      <c r="X557" s="9"/>
      <c r="Y557" s="17">
        <v>54186</v>
      </c>
      <c r="Z557" s="9"/>
      <c r="AA557" s="21">
        <v>16255.8</v>
      </c>
      <c r="AB557" s="12"/>
      <c r="AC557" s="18">
        <v>37930.199999999997</v>
      </c>
      <c r="AD557" s="17">
        <v>16255.8</v>
      </c>
      <c r="AE557" s="11" t="s">
        <v>53</v>
      </c>
      <c r="AF557" s="11">
        <v>0</v>
      </c>
      <c r="AG557" s="11">
        <v>0</v>
      </c>
      <c r="AH557" s="18">
        <v>37930.199999999997</v>
      </c>
      <c r="AI557" s="11">
        <v>0</v>
      </c>
      <c r="AJ557" s="16" t="s">
        <v>51</v>
      </c>
    </row>
    <row r="558" spans="1:36" x14ac:dyDescent="0.25">
      <c r="A558" s="9">
        <v>550</v>
      </c>
      <c r="B558" s="10"/>
      <c r="C558" s="9" t="s">
        <v>41</v>
      </c>
      <c r="D558" s="24">
        <v>54731</v>
      </c>
      <c r="E558" s="31">
        <f>VLOOKUP(D558,[1]CRUCE!$AI$3:$AK$1048576,2,0)</f>
        <v>43404</v>
      </c>
      <c r="F558" s="31">
        <f>VLOOKUP(D558,'[2]DCMSALCIR (2)'!$F$3:$I$4708,4,0)</f>
        <v>43411</v>
      </c>
      <c r="G558" s="32">
        <f>VLOOKUP(D558,[1]CRUCE!$AI$3:$AK$1048576,3,0)</f>
        <v>389328</v>
      </c>
      <c r="H558" s="9"/>
      <c r="I558" s="9"/>
      <c r="J558" s="10"/>
      <c r="K558" s="9"/>
      <c r="L558" s="12">
        <f>VLOOKUP(D558,'[3]ANEXO TECNICO No. 2'!$D$17:$H$2717,5,0)</f>
        <v>272529.59999999998</v>
      </c>
      <c r="M558" s="9"/>
      <c r="N558" s="10"/>
      <c r="O558" s="12" t="e">
        <f>VLOOKUP(D558,[4]Hoja1!$E$66:$L$4730,8,0)</f>
        <v>#N/A</v>
      </c>
      <c r="P558" s="9" t="s">
        <v>41</v>
      </c>
      <c r="Q558" s="24">
        <v>54731</v>
      </c>
      <c r="R558" s="11">
        <v>3001894</v>
      </c>
      <c r="S558" s="12"/>
      <c r="T558" s="12"/>
      <c r="U558" s="9"/>
      <c r="V558" s="12"/>
      <c r="W558" s="16">
        <v>2159732</v>
      </c>
      <c r="X558" s="9"/>
      <c r="Y558" s="17">
        <v>389328</v>
      </c>
      <c r="Z558" s="9"/>
      <c r="AA558" s="21">
        <v>116798.39999999999</v>
      </c>
      <c r="AB558" s="12"/>
      <c r="AC558" s="18">
        <v>272529.59999999998</v>
      </c>
      <c r="AD558" s="17">
        <v>116798.39999999999</v>
      </c>
      <c r="AE558" s="11" t="s">
        <v>53</v>
      </c>
      <c r="AF558" s="11">
        <v>0</v>
      </c>
      <c r="AG558" s="11">
        <v>0</v>
      </c>
      <c r="AH558" s="18">
        <v>272529.59999999998</v>
      </c>
      <c r="AI558" s="11">
        <v>0</v>
      </c>
      <c r="AJ558" s="16" t="s">
        <v>51</v>
      </c>
    </row>
    <row r="559" spans="1:36" x14ac:dyDescent="0.25">
      <c r="A559" s="9">
        <v>551</v>
      </c>
      <c r="B559" s="10"/>
      <c r="C559" s="9" t="s">
        <v>41</v>
      </c>
      <c r="D559" s="24">
        <v>54618</v>
      </c>
      <c r="E559" s="31">
        <f>VLOOKUP(D559,[1]CRUCE!$AI$3:$AK$1048576,2,0)</f>
        <v>43404</v>
      </c>
      <c r="F559" s="31">
        <f>VLOOKUP(D559,'[2]DCMSALCIR (2)'!$F$3:$I$4708,4,0)</f>
        <v>43437</v>
      </c>
      <c r="G559" s="32">
        <f>VLOOKUP(D559,[1]CRUCE!$AI$3:$AK$1048576,3,0)</f>
        <v>374675</v>
      </c>
      <c r="H559" s="9"/>
      <c r="I559" s="9"/>
      <c r="J559" s="10"/>
      <c r="K559" s="9"/>
      <c r="L559" s="12">
        <f>VLOOKUP(D559,'[3]ANEXO TECNICO No. 2'!$D$17:$H$2717,5,0)</f>
        <v>262272.5</v>
      </c>
      <c r="M559" s="9"/>
      <c r="N559" s="10"/>
      <c r="O559" s="12" t="e">
        <f>VLOOKUP(D559,[4]Hoja1!$E$66:$L$4730,8,0)</f>
        <v>#N/A</v>
      </c>
      <c r="P559" s="9" t="s">
        <v>41</v>
      </c>
      <c r="Q559" s="24">
        <v>54618</v>
      </c>
      <c r="R559" s="11">
        <v>8934930</v>
      </c>
      <c r="S559" s="12"/>
      <c r="T559" s="12"/>
      <c r="U559" s="9"/>
      <c r="V559" s="12"/>
      <c r="W559" s="16">
        <v>2172675</v>
      </c>
      <c r="X559" s="9"/>
      <c r="Y559" s="17">
        <v>374675</v>
      </c>
      <c r="Z559" s="9"/>
      <c r="AA559" s="21">
        <v>112402.5</v>
      </c>
      <c r="AB559" s="12"/>
      <c r="AC559" s="18">
        <v>262272.5</v>
      </c>
      <c r="AD559" s="17">
        <v>112402.5</v>
      </c>
      <c r="AE559" s="11" t="s">
        <v>53</v>
      </c>
      <c r="AF559" s="11">
        <v>0</v>
      </c>
      <c r="AG559" s="11">
        <v>0</v>
      </c>
      <c r="AH559" s="18">
        <v>262272.5</v>
      </c>
      <c r="AI559" s="11">
        <v>0</v>
      </c>
      <c r="AJ559" s="16" t="s">
        <v>51</v>
      </c>
    </row>
    <row r="560" spans="1:36" x14ac:dyDescent="0.25">
      <c r="A560" s="9">
        <v>552</v>
      </c>
      <c r="B560" s="10"/>
      <c r="C560" s="9" t="s">
        <v>41</v>
      </c>
      <c r="D560" s="24">
        <v>54868</v>
      </c>
      <c r="E560" s="31">
        <f>VLOOKUP(D560,[1]CRUCE!$AI$3:$AK$1048576,2,0)</f>
        <v>43404</v>
      </c>
      <c r="F560" s="31">
        <f>VLOOKUP(D560,'[2]DCMSALCIR (2)'!$F$3:$I$4708,4,0)</f>
        <v>43437</v>
      </c>
      <c r="G560" s="32">
        <f>VLOOKUP(D560,[1]CRUCE!$AI$3:$AK$1048576,3,0)</f>
        <v>360980</v>
      </c>
      <c r="H560" s="9"/>
      <c r="I560" s="9"/>
      <c r="J560" s="10"/>
      <c r="K560" s="9"/>
      <c r="L560" s="12">
        <f>VLOOKUP(D560,'[3]ANEXO TECNICO No. 2'!$D$17:$H$2717,5,0)</f>
        <v>252685.99999999997</v>
      </c>
      <c r="M560" s="9"/>
      <c r="N560" s="10"/>
      <c r="O560" s="12" t="e">
        <f>VLOOKUP(D560,[4]Hoja1!$E$66:$L$4730,8,0)</f>
        <v>#N/A</v>
      </c>
      <c r="P560" s="9" t="s">
        <v>41</v>
      </c>
      <c r="Q560" s="24">
        <v>54868</v>
      </c>
      <c r="R560" s="11">
        <v>6868509</v>
      </c>
      <c r="S560" s="12"/>
      <c r="T560" s="12"/>
      <c r="U560" s="9"/>
      <c r="V560" s="12"/>
      <c r="W560" s="16">
        <v>2172677</v>
      </c>
      <c r="X560" s="9"/>
      <c r="Y560" s="17">
        <v>360980</v>
      </c>
      <c r="Z560" s="9"/>
      <c r="AA560" s="21">
        <v>108294</v>
      </c>
      <c r="AB560" s="12"/>
      <c r="AC560" s="18">
        <v>252685.99999999997</v>
      </c>
      <c r="AD560" s="17">
        <v>108294</v>
      </c>
      <c r="AE560" s="11" t="s">
        <v>53</v>
      </c>
      <c r="AF560" s="11">
        <v>0</v>
      </c>
      <c r="AG560" s="11">
        <v>0</v>
      </c>
      <c r="AH560" s="18">
        <v>252685.99999999997</v>
      </c>
      <c r="AI560" s="11">
        <v>0</v>
      </c>
      <c r="AJ560" s="16" t="s">
        <v>51</v>
      </c>
    </row>
    <row r="561" spans="1:36" x14ac:dyDescent="0.25">
      <c r="A561" s="9">
        <v>553</v>
      </c>
      <c r="B561" s="10"/>
      <c r="C561" s="9" t="s">
        <v>41</v>
      </c>
      <c r="D561" s="24">
        <v>54420</v>
      </c>
      <c r="E561" s="31">
        <f>VLOOKUP(D561,[1]CRUCE!$AI$3:$AK$1048576,2,0)</f>
        <v>43404</v>
      </c>
      <c r="F561" s="31">
        <f>VLOOKUP(D561,'[2]DCMSALCIR (2)'!$F$3:$I$4708,4,0)</f>
        <v>43425</v>
      </c>
      <c r="G561" s="32">
        <f>VLOOKUP(D561,[1]CRUCE!$AI$3:$AK$1048576,3,0)</f>
        <v>295927</v>
      </c>
      <c r="H561" s="9"/>
      <c r="I561" s="9"/>
      <c r="J561" s="10"/>
      <c r="K561" s="9"/>
      <c r="L561" s="12">
        <f>VLOOKUP(D561,'[3]ANEXO TECNICO No. 2'!$D$17:$H$2717,5,0)</f>
        <v>207148.9</v>
      </c>
      <c r="M561" s="9"/>
      <c r="N561" s="10"/>
      <c r="O561" s="12" t="e">
        <f>VLOOKUP(D561,[4]Hoja1!$E$66:$L$4730,8,0)</f>
        <v>#N/A</v>
      </c>
      <c r="P561" s="9" t="s">
        <v>41</v>
      </c>
      <c r="Q561" s="24">
        <v>54420</v>
      </c>
      <c r="R561" s="11">
        <v>19037855</v>
      </c>
      <c r="S561" s="12"/>
      <c r="T561" s="12"/>
      <c r="U561" s="9"/>
      <c r="V561" s="12"/>
      <c r="W561" s="16">
        <v>2165322</v>
      </c>
      <c r="X561" s="9"/>
      <c r="Y561" s="17">
        <v>295927</v>
      </c>
      <c r="Z561" s="9"/>
      <c r="AA561" s="21">
        <v>88778.099999999991</v>
      </c>
      <c r="AB561" s="12"/>
      <c r="AC561" s="18">
        <v>207148.9</v>
      </c>
      <c r="AD561" s="17">
        <v>88778.099999999991</v>
      </c>
      <c r="AE561" s="11" t="s">
        <v>53</v>
      </c>
      <c r="AF561" s="11">
        <v>0</v>
      </c>
      <c r="AG561" s="11">
        <v>0</v>
      </c>
      <c r="AH561" s="18">
        <v>207148.9</v>
      </c>
      <c r="AI561" s="11">
        <v>0</v>
      </c>
      <c r="AJ561" s="16" t="s">
        <v>51</v>
      </c>
    </row>
    <row r="562" spans="1:36" x14ac:dyDescent="0.25">
      <c r="A562" s="9">
        <v>554</v>
      </c>
      <c r="B562" s="10"/>
      <c r="C562" s="9" t="s">
        <v>41</v>
      </c>
      <c r="D562" s="24">
        <v>54338</v>
      </c>
      <c r="E562" s="31">
        <f>VLOOKUP(D562,[1]CRUCE!$AI$3:$AK$1048576,2,0)</f>
        <v>43404</v>
      </c>
      <c r="F562" s="31">
        <f>VLOOKUP(D562,'[2]DCMSALCIR (2)'!$F$3:$I$4708,4,0)</f>
        <v>43460</v>
      </c>
      <c r="G562" s="32">
        <f>VLOOKUP(D562,[1]CRUCE!$AI$3:$AK$1048576,3,0)</f>
        <v>223778</v>
      </c>
      <c r="H562" s="9"/>
      <c r="I562" s="9"/>
      <c r="J562" s="10"/>
      <c r="K562" s="9"/>
      <c r="L562" s="12">
        <f>VLOOKUP(D562,'[3]ANEXO TECNICO No. 2'!$D$17:$H$2717,5,0)</f>
        <v>156644.59999999998</v>
      </c>
      <c r="M562" s="9"/>
      <c r="N562" s="10"/>
      <c r="O562" s="12" t="e">
        <f>VLOOKUP(D562,[4]Hoja1!$E$66:$L$4730,8,0)</f>
        <v>#N/A</v>
      </c>
      <c r="P562" s="9" t="s">
        <v>41</v>
      </c>
      <c r="Q562" s="24">
        <v>54338</v>
      </c>
      <c r="R562" s="11">
        <v>1293517</v>
      </c>
      <c r="S562" s="12"/>
      <c r="T562" s="12"/>
      <c r="U562" s="9"/>
      <c r="V562" s="12"/>
      <c r="W562" s="16">
        <v>2201473</v>
      </c>
      <c r="X562" s="9"/>
      <c r="Y562" s="17">
        <v>223778</v>
      </c>
      <c r="Z562" s="9"/>
      <c r="AA562" s="21">
        <v>67133.399999999994</v>
      </c>
      <c r="AB562" s="12"/>
      <c r="AC562" s="18">
        <v>156644.59999999998</v>
      </c>
      <c r="AD562" s="17">
        <v>67133.399999999994</v>
      </c>
      <c r="AE562" s="11" t="s">
        <v>53</v>
      </c>
      <c r="AF562" s="11">
        <v>0</v>
      </c>
      <c r="AG562" s="11">
        <v>0</v>
      </c>
      <c r="AH562" s="18">
        <v>156644.59999999998</v>
      </c>
      <c r="AI562" s="11">
        <v>0</v>
      </c>
      <c r="AJ562" s="16" t="s">
        <v>51</v>
      </c>
    </row>
    <row r="563" spans="1:36" x14ac:dyDescent="0.25">
      <c r="A563" s="9">
        <v>555</v>
      </c>
      <c r="B563" s="10"/>
      <c r="C563" s="9" t="s">
        <v>41</v>
      </c>
      <c r="D563" s="24">
        <v>56114</v>
      </c>
      <c r="E563" s="31">
        <f>VLOOKUP(D563,[1]CRUCE!$AI$3:$AK$1048576,2,0)</f>
        <v>43410</v>
      </c>
      <c r="F563" s="31">
        <f>VLOOKUP(D563,'[2]DCMSALCIR (2)'!$F$3:$I$4708,4,0)</f>
        <v>43417</v>
      </c>
      <c r="G563" s="32">
        <f>VLOOKUP(D563,[1]CRUCE!$AI$3:$AK$1048576,3,0)</f>
        <v>494271</v>
      </c>
      <c r="H563" s="9"/>
      <c r="I563" s="9"/>
      <c r="J563" s="10"/>
      <c r="K563" s="9"/>
      <c r="L563" s="12">
        <f>VLOOKUP(D563,'[3]ANEXO TECNICO No. 2'!$D$17:$H$2717,5,0)</f>
        <v>345989.69999999995</v>
      </c>
      <c r="M563" s="9"/>
      <c r="N563" s="10"/>
      <c r="O563" s="12" t="e">
        <f>VLOOKUP(D563,[4]Hoja1!$E$66:$L$4730,8,0)</f>
        <v>#N/A</v>
      </c>
      <c r="P563" s="9" t="s">
        <v>41</v>
      </c>
      <c r="Q563" s="24">
        <v>56114</v>
      </c>
      <c r="R563" s="11">
        <v>1576719</v>
      </c>
      <c r="S563" s="12"/>
      <c r="T563" s="12"/>
      <c r="U563" s="9"/>
      <c r="V563" s="12"/>
      <c r="W563" s="16">
        <v>2155608</v>
      </c>
      <c r="X563" s="9"/>
      <c r="Y563" s="17">
        <v>494271</v>
      </c>
      <c r="Z563" s="9"/>
      <c r="AA563" s="21">
        <v>148281.29999999999</v>
      </c>
      <c r="AB563" s="12"/>
      <c r="AC563" s="18">
        <v>345989.69999999995</v>
      </c>
      <c r="AD563" s="17">
        <v>148281.29999999999</v>
      </c>
      <c r="AE563" s="11" t="s">
        <v>53</v>
      </c>
      <c r="AF563" s="11">
        <v>0</v>
      </c>
      <c r="AG563" s="11">
        <v>0</v>
      </c>
      <c r="AH563" s="18">
        <v>345989.69999999995</v>
      </c>
      <c r="AI563" s="11">
        <v>0</v>
      </c>
      <c r="AJ563" s="16" t="s">
        <v>51</v>
      </c>
    </row>
    <row r="564" spans="1:36" x14ac:dyDescent="0.25">
      <c r="A564" s="9">
        <v>556</v>
      </c>
      <c r="B564" s="10"/>
      <c r="C564" s="9" t="s">
        <v>41</v>
      </c>
      <c r="D564" s="24">
        <v>56483</v>
      </c>
      <c r="E564" s="31">
        <f>VLOOKUP(D564,[1]CRUCE!$AI$3:$AK$1048576,2,0)</f>
        <v>43410</v>
      </c>
      <c r="F564" s="31">
        <f>VLOOKUP(D564,'[2]DCMSALCIR (2)'!$F$3:$I$4708,4,0)</f>
        <v>43425</v>
      </c>
      <c r="G564" s="32">
        <f>VLOOKUP(D564,[1]CRUCE!$AI$3:$AK$1048576,3,0)</f>
        <v>283825</v>
      </c>
      <c r="H564" s="9"/>
      <c r="I564" s="9"/>
      <c r="J564" s="10"/>
      <c r="K564" s="9"/>
      <c r="L564" s="12">
        <f>VLOOKUP(D564,'[3]ANEXO TECNICO No. 2'!$D$17:$H$2717,5,0)</f>
        <v>198677.5</v>
      </c>
      <c r="M564" s="9"/>
      <c r="N564" s="10"/>
      <c r="O564" s="12" t="e">
        <f>VLOOKUP(D564,[4]Hoja1!$E$66:$L$4730,8,0)</f>
        <v>#N/A</v>
      </c>
      <c r="P564" s="9" t="s">
        <v>41</v>
      </c>
      <c r="Q564" s="24">
        <v>56483</v>
      </c>
      <c r="R564" s="11">
        <v>5305340</v>
      </c>
      <c r="S564" s="12"/>
      <c r="T564" s="12"/>
      <c r="U564" s="9"/>
      <c r="V564" s="12"/>
      <c r="W564" s="16">
        <v>2165286</v>
      </c>
      <c r="X564" s="9"/>
      <c r="Y564" s="17">
        <v>283825</v>
      </c>
      <c r="Z564" s="9"/>
      <c r="AA564" s="21">
        <v>85147.5</v>
      </c>
      <c r="AB564" s="12"/>
      <c r="AC564" s="18">
        <v>198677.5</v>
      </c>
      <c r="AD564" s="17">
        <v>85147.5</v>
      </c>
      <c r="AE564" s="11" t="s">
        <v>53</v>
      </c>
      <c r="AF564" s="11">
        <v>0</v>
      </c>
      <c r="AG564" s="11">
        <v>0</v>
      </c>
      <c r="AH564" s="18">
        <v>198677.5</v>
      </c>
      <c r="AI564" s="11">
        <v>0</v>
      </c>
      <c r="AJ564" s="16" t="s">
        <v>51</v>
      </c>
    </row>
    <row r="565" spans="1:36" x14ac:dyDescent="0.25">
      <c r="A565" s="9">
        <v>557</v>
      </c>
      <c r="B565" s="10"/>
      <c r="C565" s="9" t="s">
        <v>41</v>
      </c>
      <c r="D565" s="24">
        <v>57147</v>
      </c>
      <c r="E565" s="31">
        <f>VLOOKUP(D565,[1]CRUCE!$AI$3:$AK$1048576,2,0)</f>
        <v>43411</v>
      </c>
      <c r="F565" s="31">
        <f>VLOOKUP(D565,'[2]DCMSALCIR (2)'!$F$3:$I$4708,4,0)</f>
        <v>43437</v>
      </c>
      <c r="G565" s="32">
        <f>VLOOKUP(D565,[1]CRUCE!$AI$3:$AK$1048576,3,0)</f>
        <v>162558</v>
      </c>
      <c r="H565" s="9"/>
      <c r="I565" s="9"/>
      <c r="J565" s="10"/>
      <c r="K565" s="9"/>
      <c r="L565" s="12">
        <f>VLOOKUP(D565,'[3]ANEXO TECNICO No. 2'!$D$17:$H$2717,5,0)</f>
        <v>113790.59999999999</v>
      </c>
      <c r="M565" s="9"/>
      <c r="N565" s="10"/>
      <c r="O565" s="12" t="e">
        <f>VLOOKUP(D565,[4]Hoja1!$E$66:$L$4730,8,0)</f>
        <v>#N/A</v>
      </c>
      <c r="P565" s="9" t="s">
        <v>41</v>
      </c>
      <c r="Q565" s="24">
        <v>57147</v>
      </c>
      <c r="R565" s="11">
        <v>18580314</v>
      </c>
      <c r="S565" s="12"/>
      <c r="T565" s="12"/>
      <c r="U565" s="9"/>
      <c r="V565" s="12"/>
      <c r="W565" s="16">
        <v>2173798</v>
      </c>
      <c r="X565" s="9"/>
      <c r="Y565" s="17">
        <v>162558</v>
      </c>
      <c r="Z565" s="9"/>
      <c r="AA565" s="21">
        <v>48767.4</v>
      </c>
      <c r="AB565" s="12"/>
      <c r="AC565" s="18">
        <v>113790.59999999999</v>
      </c>
      <c r="AD565" s="17">
        <v>48767.4</v>
      </c>
      <c r="AE565" s="11" t="s">
        <v>53</v>
      </c>
      <c r="AF565" s="11">
        <v>0</v>
      </c>
      <c r="AG565" s="11">
        <v>0</v>
      </c>
      <c r="AH565" s="18">
        <v>113790.59999999999</v>
      </c>
      <c r="AI565" s="11">
        <v>0</v>
      </c>
      <c r="AJ565" s="16" t="s">
        <v>51</v>
      </c>
    </row>
    <row r="566" spans="1:36" x14ac:dyDescent="0.25">
      <c r="A566" s="9">
        <v>558</v>
      </c>
      <c r="B566" s="10"/>
      <c r="C566" s="9" t="s">
        <v>41</v>
      </c>
      <c r="D566" s="24">
        <v>56963</v>
      </c>
      <c r="E566" s="31">
        <f>VLOOKUP(D566,[1]CRUCE!$AI$3:$AK$1048576,2,0)</f>
        <v>43411</v>
      </c>
      <c r="F566" s="31">
        <f>VLOOKUP(D566,'[2]DCMSALCIR (2)'!$F$3:$I$4708,4,0)</f>
        <v>43425</v>
      </c>
      <c r="G566" s="32">
        <f>VLOOKUP(D566,[1]CRUCE!$AI$3:$AK$1048576,3,0)</f>
        <v>159603</v>
      </c>
      <c r="H566" s="9"/>
      <c r="I566" s="9"/>
      <c r="J566" s="10"/>
      <c r="K566" s="9"/>
      <c r="L566" s="12">
        <f>VLOOKUP(D566,'[3]ANEXO TECNICO No. 2'!$D$17:$H$2717,5,0)</f>
        <v>111722.09999999999</v>
      </c>
      <c r="M566" s="9"/>
      <c r="N566" s="10"/>
      <c r="O566" s="12" t="e">
        <f>VLOOKUP(D566,[4]Hoja1!$E$66:$L$4730,8,0)</f>
        <v>#N/A</v>
      </c>
      <c r="P566" s="9" t="s">
        <v>41</v>
      </c>
      <c r="Q566" s="24">
        <v>56963</v>
      </c>
      <c r="R566" s="11">
        <v>1900597</v>
      </c>
      <c r="S566" s="12"/>
      <c r="T566" s="12"/>
      <c r="U566" s="9"/>
      <c r="V566" s="12"/>
      <c r="W566" s="16">
        <v>2165319</v>
      </c>
      <c r="X566" s="9"/>
      <c r="Y566" s="17">
        <v>159603</v>
      </c>
      <c r="Z566" s="9"/>
      <c r="AA566" s="21">
        <v>47880.9</v>
      </c>
      <c r="AB566" s="12"/>
      <c r="AC566" s="18">
        <v>111722.09999999999</v>
      </c>
      <c r="AD566" s="17">
        <v>47880.9</v>
      </c>
      <c r="AE566" s="11" t="s">
        <v>53</v>
      </c>
      <c r="AF566" s="11">
        <v>0</v>
      </c>
      <c r="AG566" s="11">
        <v>0</v>
      </c>
      <c r="AH566" s="18">
        <v>111722.09999999999</v>
      </c>
      <c r="AI566" s="11">
        <v>0</v>
      </c>
      <c r="AJ566" s="16" t="s">
        <v>51</v>
      </c>
    </row>
    <row r="567" spans="1:36" x14ac:dyDescent="0.25">
      <c r="A567" s="9">
        <v>559</v>
      </c>
      <c r="B567" s="10"/>
      <c r="C567" s="9" t="s">
        <v>41</v>
      </c>
      <c r="D567" s="24">
        <v>57059</v>
      </c>
      <c r="E567" s="31">
        <f>VLOOKUP(D567,[1]CRUCE!$AI$3:$AK$1048576,2,0)</f>
        <v>43411</v>
      </c>
      <c r="F567" s="31">
        <f>VLOOKUP(D567,'[2]DCMSALCIR (2)'!$F$3:$I$4708,4,0)</f>
        <v>43425</v>
      </c>
      <c r="G567" s="32">
        <f>VLOOKUP(D567,[1]CRUCE!$AI$3:$AK$1048576,3,0)</f>
        <v>106217</v>
      </c>
      <c r="H567" s="9"/>
      <c r="I567" s="9"/>
      <c r="J567" s="10"/>
      <c r="K567" s="9"/>
      <c r="L567" s="12">
        <f>VLOOKUP(D567,'[3]ANEXO TECNICO No. 2'!$D$17:$H$2717,5,0)</f>
        <v>74351.899999999994</v>
      </c>
      <c r="M567" s="9"/>
      <c r="N567" s="10"/>
      <c r="O567" s="12" t="e">
        <f>VLOOKUP(D567,[4]Hoja1!$E$66:$L$4730,8,0)</f>
        <v>#N/A</v>
      </c>
      <c r="P567" s="9" t="s">
        <v>41</v>
      </c>
      <c r="Q567" s="24">
        <v>57059</v>
      </c>
      <c r="R567" s="11">
        <v>1165442</v>
      </c>
      <c r="S567" s="12"/>
      <c r="T567" s="12"/>
      <c r="U567" s="9"/>
      <c r="V567" s="12"/>
      <c r="W567" s="16">
        <v>2170980</v>
      </c>
      <c r="X567" s="9"/>
      <c r="Y567" s="17">
        <v>106217</v>
      </c>
      <c r="Z567" s="9"/>
      <c r="AA567" s="21">
        <v>31865.1</v>
      </c>
      <c r="AB567" s="12"/>
      <c r="AC567" s="18">
        <v>74351.899999999994</v>
      </c>
      <c r="AD567" s="17">
        <v>31865.1</v>
      </c>
      <c r="AE567" s="11" t="s">
        <v>53</v>
      </c>
      <c r="AF567" s="11">
        <v>0</v>
      </c>
      <c r="AG567" s="11">
        <v>0</v>
      </c>
      <c r="AH567" s="18">
        <v>74351.899999999994</v>
      </c>
      <c r="AI567" s="11">
        <v>0</v>
      </c>
      <c r="AJ567" s="16" t="s">
        <v>51</v>
      </c>
    </row>
    <row r="568" spans="1:36" x14ac:dyDescent="0.25">
      <c r="A568" s="9">
        <v>560</v>
      </c>
      <c r="B568" s="10"/>
      <c r="C568" s="9" t="s">
        <v>41</v>
      </c>
      <c r="D568" s="24">
        <v>57153</v>
      </c>
      <c r="E568" s="31">
        <f>VLOOKUP(D568,[1]CRUCE!$AI$3:$AK$1048576,2,0)</f>
        <v>43411</v>
      </c>
      <c r="F568" s="31">
        <f>VLOOKUP(D568,'[2]DCMSALCIR (2)'!$F$3:$I$4708,4,0)</f>
        <v>43437</v>
      </c>
      <c r="G568" s="32">
        <f>VLOOKUP(D568,[1]CRUCE!$AI$3:$AK$1048576,3,0)</f>
        <v>62792</v>
      </c>
      <c r="H568" s="9"/>
      <c r="I568" s="9"/>
      <c r="J568" s="10"/>
      <c r="K568" s="9"/>
      <c r="L568" s="12">
        <f>VLOOKUP(D568,'[3]ANEXO TECNICO No. 2'!$D$17:$H$2717,5,0)</f>
        <v>43954.399999999994</v>
      </c>
      <c r="M568" s="9"/>
      <c r="N568" s="10"/>
      <c r="O568" s="12" t="e">
        <f>VLOOKUP(D568,[4]Hoja1!$E$66:$L$4730,8,0)</f>
        <v>#N/A</v>
      </c>
      <c r="P568" s="9" t="s">
        <v>41</v>
      </c>
      <c r="Q568" s="24">
        <v>57153</v>
      </c>
      <c r="R568" s="11">
        <v>12171882</v>
      </c>
      <c r="S568" s="12"/>
      <c r="T568" s="12"/>
      <c r="U568" s="9"/>
      <c r="V568" s="12"/>
      <c r="W568" s="16">
        <v>2175483</v>
      </c>
      <c r="X568" s="9"/>
      <c r="Y568" s="17">
        <v>62792</v>
      </c>
      <c r="Z568" s="9"/>
      <c r="AA568" s="21">
        <v>18837.599999999999</v>
      </c>
      <c r="AB568" s="12"/>
      <c r="AC568" s="18">
        <v>43954.399999999994</v>
      </c>
      <c r="AD568" s="17">
        <v>18837.599999999999</v>
      </c>
      <c r="AE568" s="11" t="s">
        <v>53</v>
      </c>
      <c r="AF568" s="11">
        <v>0</v>
      </c>
      <c r="AG568" s="11">
        <v>0</v>
      </c>
      <c r="AH568" s="18">
        <v>43954.399999999994</v>
      </c>
      <c r="AI568" s="11">
        <v>0</v>
      </c>
      <c r="AJ568" s="16" t="s">
        <v>51</v>
      </c>
    </row>
    <row r="569" spans="1:36" x14ac:dyDescent="0.25">
      <c r="A569" s="9">
        <v>561</v>
      </c>
      <c r="B569" s="10"/>
      <c r="C569" s="9" t="s">
        <v>41</v>
      </c>
      <c r="D569" s="24">
        <v>57682</v>
      </c>
      <c r="E569" s="31">
        <f>VLOOKUP(D569,[1]CRUCE!$AI$3:$AK$1048576,2,0)</f>
        <v>43412</v>
      </c>
      <c r="F569" s="31">
        <f>VLOOKUP(D569,'[2]DCMSALCIR (2)'!$F$3:$I$4708,4,0)</f>
        <v>43423</v>
      </c>
      <c r="G569" s="32">
        <f>VLOOKUP(D569,[1]CRUCE!$AI$3:$AK$1048576,3,0)</f>
        <v>295927</v>
      </c>
      <c r="H569" s="9"/>
      <c r="I569" s="9"/>
      <c r="J569" s="10"/>
      <c r="K569" s="9"/>
      <c r="L569" s="12">
        <f>VLOOKUP(D569,'[3]ANEXO TECNICO No. 2'!$D$17:$H$2717,5,0)</f>
        <v>207148.9</v>
      </c>
      <c r="M569" s="9"/>
      <c r="N569" s="10"/>
      <c r="O569" s="12" t="e">
        <f>VLOOKUP(D569,[4]Hoja1!$E$66:$L$4730,8,0)</f>
        <v>#N/A</v>
      </c>
      <c r="P569" s="9" t="s">
        <v>41</v>
      </c>
      <c r="Q569" s="24">
        <v>57682</v>
      </c>
      <c r="R569" s="11">
        <v>19877421</v>
      </c>
      <c r="S569" s="12"/>
      <c r="T569" s="12"/>
      <c r="U569" s="9"/>
      <c r="V569" s="12"/>
      <c r="W569" s="16">
        <v>2160995</v>
      </c>
      <c r="X569" s="9"/>
      <c r="Y569" s="17">
        <v>295927</v>
      </c>
      <c r="Z569" s="9"/>
      <c r="AA569" s="21">
        <v>88778.099999999991</v>
      </c>
      <c r="AB569" s="12"/>
      <c r="AC569" s="18">
        <v>207148.9</v>
      </c>
      <c r="AD569" s="17">
        <v>88778.099999999991</v>
      </c>
      <c r="AE569" s="11" t="s">
        <v>53</v>
      </c>
      <c r="AF569" s="11">
        <v>0</v>
      </c>
      <c r="AG569" s="11">
        <v>0</v>
      </c>
      <c r="AH569" s="18">
        <v>207148.9</v>
      </c>
      <c r="AI569" s="11">
        <v>0</v>
      </c>
      <c r="AJ569" s="16" t="s">
        <v>51</v>
      </c>
    </row>
    <row r="570" spans="1:36" x14ac:dyDescent="0.25">
      <c r="A570" s="9">
        <v>562</v>
      </c>
      <c r="B570" s="10"/>
      <c r="C570" s="9" t="s">
        <v>41</v>
      </c>
      <c r="D570" s="24">
        <v>57725</v>
      </c>
      <c r="E570" s="31">
        <f>VLOOKUP(D570,[1]CRUCE!$AI$3:$AK$1048576,2,0)</f>
        <v>43412</v>
      </c>
      <c r="F570" s="31">
        <f>VLOOKUP(D570,'[2]DCMSALCIR (2)'!$F$3:$I$4708,4,0)</f>
        <v>43425</v>
      </c>
      <c r="G570" s="32">
        <f>VLOOKUP(D570,[1]CRUCE!$AI$3:$AK$1048576,3,0)</f>
        <v>235955</v>
      </c>
      <c r="H570" s="9"/>
      <c r="I570" s="9"/>
      <c r="J570" s="10"/>
      <c r="K570" s="9"/>
      <c r="L570" s="12">
        <f>VLOOKUP(D570,'[3]ANEXO TECNICO No. 2'!$D$17:$H$2717,5,0)</f>
        <v>165168.5</v>
      </c>
      <c r="M570" s="9"/>
      <c r="N570" s="10"/>
      <c r="O570" s="12" t="e">
        <f>VLOOKUP(D570,[4]Hoja1!$E$66:$L$4730,8,0)</f>
        <v>#N/A</v>
      </c>
      <c r="P570" s="9" t="s">
        <v>41</v>
      </c>
      <c r="Q570" s="24">
        <v>57725</v>
      </c>
      <c r="R570" s="11">
        <v>1363903</v>
      </c>
      <c r="S570" s="12"/>
      <c r="T570" s="12"/>
      <c r="U570" s="9"/>
      <c r="V570" s="12"/>
      <c r="W570" s="16">
        <v>2171260</v>
      </c>
      <c r="X570" s="9"/>
      <c r="Y570" s="17">
        <v>235955</v>
      </c>
      <c r="Z570" s="9"/>
      <c r="AA570" s="21">
        <v>70786.5</v>
      </c>
      <c r="AB570" s="12"/>
      <c r="AC570" s="18">
        <v>165168.5</v>
      </c>
      <c r="AD570" s="17">
        <v>70786.5</v>
      </c>
      <c r="AE570" s="11" t="s">
        <v>53</v>
      </c>
      <c r="AF570" s="11">
        <v>0</v>
      </c>
      <c r="AG570" s="11">
        <v>0</v>
      </c>
      <c r="AH570" s="18">
        <v>165168.5</v>
      </c>
      <c r="AI570" s="11">
        <v>0</v>
      </c>
      <c r="AJ570" s="16" t="s">
        <v>51</v>
      </c>
    </row>
    <row r="571" spans="1:36" x14ac:dyDescent="0.25">
      <c r="A571" s="9">
        <v>563</v>
      </c>
      <c r="B571" s="10"/>
      <c r="C571" s="9" t="s">
        <v>41</v>
      </c>
      <c r="D571" s="24">
        <v>57694</v>
      </c>
      <c r="E571" s="31">
        <f>VLOOKUP(D571,[1]CRUCE!$AI$3:$AK$1048576,2,0)</f>
        <v>43412</v>
      </c>
      <c r="F571" s="31">
        <f>VLOOKUP(D571,'[2]DCMSALCIR (2)'!$F$3:$I$4708,4,0)</f>
        <v>43425</v>
      </c>
      <c r="G571" s="32">
        <f>VLOOKUP(D571,[1]CRUCE!$AI$3:$AK$1048576,3,0)</f>
        <v>159603</v>
      </c>
      <c r="H571" s="9"/>
      <c r="I571" s="9"/>
      <c r="J571" s="10"/>
      <c r="K571" s="9"/>
      <c r="L571" s="12">
        <f>VLOOKUP(D571,'[3]ANEXO TECNICO No. 2'!$D$17:$H$2717,5,0)</f>
        <v>111722.09999999999</v>
      </c>
      <c r="M571" s="9"/>
      <c r="N571" s="10"/>
      <c r="O571" s="12" t="e">
        <f>VLOOKUP(D571,[4]Hoja1!$E$66:$L$4730,8,0)</f>
        <v>#N/A</v>
      </c>
      <c r="P571" s="9" t="s">
        <v>41</v>
      </c>
      <c r="Q571" s="24">
        <v>57694</v>
      </c>
      <c r="R571" s="11">
        <v>2262961</v>
      </c>
      <c r="S571" s="12"/>
      <c r="T571" s="12"/>
      <c r="U571" s="9"/>
      <c r="V571" s="12"/>
      <c r="W571" s="16">
        <v>2165321</v>
      </c>
      <c r="X571" s="9"/>
      <c r="Y571" s="17">
        <v>159603</v>
      </c>
      <c r="Z571" s="9"/>
      <c r="AA571" s="21">
        <v>47880.9</v>
      </c>
      <c r="AB571" s="12"/>
      <c r="AC571" s="18">
        <v>111722.09999999999</v>
      </c>
      <c r="AD571" s="17">
        <v>47880.9</v>
      </c>
      <c r="AE571" s="11" t="s">
        <v>53</v>
      </c>
      <c r="AF571" s="11">
        <v>0</v>
      </c>
      <c r="AG571" s="11">
        <v>0</v>
      </c>
      <c r="AH571" s="18">
        <v>111722.09999999999</v>
      </c>
      <c r="AI571" s="11">
        <v>0</v>
      </c>
      <c r="AJ571" s="16" t="s">
        <v>51</v>
      </c>
    </row>
    <row r="572" spans="1:36" x14ac:dyDescent="0.25">
      <c r="A572" s="9">
        <v>564</v>
      </c>
      <c r="B572" s="10"/>
      <c r="C572" s="9" t="s">
        <v>41</v>
      </c>
      <c r="D572" s="24">
        <v>57910</v>
      </c>
      <c r="E572" s="31">
        <f>VLOOKUP(D572,[1]CRUCE!$AI$3:$AK$1048576,2,0)</f>
        <v>43413</v>
      </c>
      <c r="F572" s="31">
        <f>VLOOKUP(D572,'[2]DCMSALCIR (2)'!$F$3:$I$4708,4,0)</f>
        <v>43460</v>
      </c>
      <c r="G572" s="32">
        <f>VLOOKUP(D572,[1]CRUCE!$AI$3:$AK$1048576,3,0)</f>
        <v>182546</v>
      </c>
      <c r="H572" s="9"/>
      <c r="I572" s="9"/>
      <c r="J572" s="10"/>
      <c r="K572" s="9"/>
      <c r="L572" s="12">
        <f>VLOOKUP(D572,'[3]ANEXO TECNICO No. 2'!$D$17:$H$2717,5,0)</f>
        <v>127782.2</v>
      </c>
      <c r="M572" s="9"/>
      <c r="N572" s="10"/>
      <c r="O572" s="12" t="e">
        <f>VLOOKUP(D572,[4]Hoja1!$E$66:$L$4730,8,0)</f>
        <v>#N/A</v>
      </c>
      <c r="P572" s="9" t="s">
        <v>41</v>
      </c>
      <c r="Q572" s="24">
        <v>57910</v>
      </c>
      <c r="R572" s="11">
        <v>22530343</v>
      </c>
      <c r="S572" s="12"/>
      <c r="T572" s="12"/>
      <c r="U572" s="9"/>
      <c r="V572" s="12"/>
      <c r="W572" s="16">
        <v>2202868</v>
      </c>
      <c r="X572" s="9"/>
      <c r="Y572" s="17">
        <v>182546</v>
      </c>
      <c r="Z572" s="9"/>
      <c r="AA572" s="21">
        <v>54763.799999999996</v>
      </c>
      <c r="AB572" s="12"/>
      <c r="AC572" s="18">
        <v>127782.2</v>
      </c>
      <c r="AD572" s="17">
        <v>54763.799999999996</v>
      </c>
      <c r="AE572" s="11" t="s">
        <v>53</v>
      </c>
      <c r="AF572" s="11">
        <v>0</v>
      </c>
      <c r="AG572" s="11">
        <v>0</v>
      </c>
      <c r="AH572" s="18">
        <v>127782.2</v>
      </c>
      <c r="AI572" s="11">
        <v>0</v>
      </c>
      <c r="AJ572" s="16" t="s">
        <v>51</v>
      </c>
    </row>
    <row r="573" spans="1:36" x14ac:dyDescent="0.25">
      <c r="A573" s="9">
        <v>565</v>
      </c>
      <c r="B573" s="10"/>
      <c r="C573" s="9" t="s">
        <v>41</v>
      </c>
      <c r="D573" s="24">
        <v>58120</v>
      </c>
      <c r="E573" s="31">
        <f>VLOOKUP(D573,[1]CRUCE!$AI$3:$AK$1048576,2,0)</f>
        <v>43413</v>
      </c>
      <c r="F573" s="31">
        <f>VLOOKUP(D573,'[2]DCMSALCIR (2)'!$F$3:$I$4708,4,0)</f>
        <v>43460</v>
      </c>
      <c r="G573" s="32">
        <f>VLOOKUP(D573,[1]CRUCE!$AI$3:$AK$1048576,3,0)</f>
        <v>106217</v>
      </c>
      <c r="H573" s="9"/>
      <c r="I573" s="9"/>
      <c r="J573" s="10"/>
      <c r="K573" s="9"/>
      <c r="L573" s="12">
        <f>VLOOKUP(D573,'[3]ANEXO TECNICO No. 2'!$D$17:$H$2717,5,0)</f>
        <v>74351.899999999994</v>
      </c>
      <c r="M573" s="9"/>
      <c r="N573" s="10"/>
      <c r="O573" s="12" t="e">
        <f>VLOOKUP(D573,[4]Hoja1!$E$66:$L$4730,8,0)</f>
        <v>#N/A</v>
      </c>
      <c r="P573" s="9" t="s">
        <v>41</v>
      </c>
      <c r="Q573" s="24">
        <v>58120</v>
      </c>
      <c r="R573" s="11">
        <v>3192236</v>
      </c>
      <c r="S573" s="12"/>
      <c r="T573" s="12"/>
      <c r="U573" s="9"/>
      <c r="V573" s="12"/>
      <c r="W573" s="16">
        <v>2202256</v>
      </c>
      <c r="X573" s="9"/>
      <c r="Y573" s="17">
        <v>106217</v>
      </c>
      <c r="Z573" s="9"/>
      <c r="AA573" s="21">
        <v>31865.1</v>
      </c>
      <c r="AB573" s="12"/>
      <c r="AC573" s="18">
        <v>74351.899999999994</v>
      </c>
      <c r="AD573" s="17">
        <v>31865.1</v>
      </c>
      <c r="AE573" s="11" t="s">
        <v>53</v>
      </c>
      <c r="AF573" s="11">
        <v>0</v>
      </c>
      <c r="AG573" s="11">
        <v>0</v>
      </c>
      <c r="AH573" s="18">
        <v>74351.899999999994</v>
      </c>
      <c r="AI573" s="11">
        <v>0</v>
      </c>
      <c r="AJ573" s="16" t="s">
        <v>51</v>
      </c>
    </row>
    <row r="574" spans="1:36" x14ac:dyDescent="0.25">
      <c r="A574" s="9">
        <v>566</v>
      </c>
      <c r="B574" s="10"/>
      <c r="C574" s="9" t="s">
        <v>41</v>
      </c>
      <c r="D574" s="24">
        <v>59891</v>
      </c>
      <c r="E574" s="31">
        <f>VLOOKUP(D574,[1]CRUCE!$AI$3:$AK$1048576,2,0)</f>
        <v>43419</v>
      </c>
      <c r="F574" s="31">
        <f>VLOOKUP(D574,'[2]DCMSALCIR (2)'!$F$3:$I$4708,4,0)</f>
        <v>43446</v>
      </c>
      <c r="G574" s="32">
        <f>VLOOKUP(D574,[1]CRUCE!$AI$3:$AK$1048576,3,0)</f>
        <v>488041</v>
      </c>
      <c r="H574" s="9"/>
      <c r="I574" s="9"/>
      <c r="J574" s="10"/>
      <c r="K574" s="9"/>
      <c r="L574" s="12">
        <f>VLOOKUP(D574,'[3]ANEXO TECNICO No. 2'!$D$17:$H$2717,5,0)</f>
        <v>341628.69999999995</v>
      </c>
      <c r="M574" s="9"/>
      <c r="N574" s="10"/>
      <c r="O574" s="12" t="e">
        <f>VLOOKUP(D574,[4]Hoja1!$E$66:$L$4730,8,0)</f>
        <v>#N/A</v>
      </c>
      <c r="P574" s="9" t="s">
        <v>41</v>
      </c>
      <c r="Q574" s="24">
        <v>59891</v>
      </c>
      <c r="R574" s="11">
        <v>2548602</v>
      </c>
      <c r="S574" s="12"/>
      <c r="T574" s="12"/>
      <c r="U574" s="9"/>
      <c r="V574" s="12"/>
      <c r="W574" s="16">
        <v>2183056</v>
      </c>
      <c r="X574" s="9"/>
      <c r="Y574" s="17">
        <v>488041</v>
      </c>
      <c r="Z574" s="9"/>
      <c r="AA574" s="21">
        <v>146412.29999999999</v>
      </c>
      <c r="AB574" s="12"/>
      <c r="AC574" s="18">
        <v>341628.69999999995</v>
      </c>
      <c r="AD574" s="17">
        <v>146412.29999999999</v>
      </c>
      <c r="AE574" s="11" t="s">
        <v>53</v>
      </c>
      <c r="AF574" s="11">
        <v>0</v>
      </c>
      <c r="AG574" s="11">
        <v>0</v>
      </c>
      <c r="AH574" s="18">
        <v>341628.69999999995</v>
      </c>
      <c r="AI574" s="11">
        <v>0</v>
      </c>
      <c r="AJ574" s="16" t="s">
        <v>51</v>
      </c>
    </row>
    <row r="575" spans="1:36" x14ac:dyDescent="0.25">
      <c r="A575" s="9">
        <v>567</v>
      </c>
      <c r="B575" s="10"/>
      <c r="C575" s="9" t="s">
        <v>41</v>
      </c>
      <c r="D575" s="24">
        <v>60293</v>
      </c>
      <c r="E575" s="31">
        <f>VLOOKUP(D575,[1]CRUCE!$AI$3:$AK$1048576,2,0)</f>
        <v>43420</v>
      </c>
      <c r="F575" s="31">
        <f>VLOOKUP(D575,'[2]DCMSALCIR (2)'!$F$3:$I$4708,4,0)</f>
        <v>43437</v>
      </c>
      <c r="G575" s="32">
        <f>VLOOKUP(D575,[1]CRUCE!$AI$3:$AK$1048576,3,0)</f>
        <v>790332</v>
      </c>
      <c r="H575" s="9"/>
      <c r="I575" s="9"/>
      <c r="J575" s="10"/>
      <c r="K575" s="9"/>
      <c r="L575" s="12">
        <f>VLOOKUP(D575,'[3]ANEXO TECNICO No. 2'!$D$17:$H$2717,5,0)</f>
        <v>553232.39999999991</v>
      </c>
      <c r="M575" s="9"/>
      <c r="N575" s="10"/>
      <c r="O575" s="12" t="e">
        <f>VLOOKUP(D575,[4]Hoja1!$E$66:$L$4730,8,0)</f>
        <v>#N/A</v>
      </c>
      <c r="P575" s="9" t="s">
        <v>41</v>
      </c>
      <c r="Q575" s="24">
        <v>60293</v>
      </c>
      <c r="R575" s="11">
        <v>49535265</v>
      </c>
      <c r="S575" s="12"/>
      <c r="T575" s="12"/>
      <c r="U575" s="9"/>
      <c r="V575" s="12"/>
      <c r="W575" s="16">
        <v>2172674</v>
      </c>
      <c r="X575" s="9"/>
      <c r="Y575" s="17">
        <v>790332</v>
      </c>
      <c r="Z575" s="9"/>
      <c r="AA575" s="21">
        <v>237099.59999999998</v>
      </c>
      <c r="AB575" s="12"/>
      <c r="AC575" s="18">
        <v>553232.39999999991</v>
      </c>
      <c r="AD575" s="17">
        <v>237099.59999999998</v>
      </c>
      <c r="AE575" s="11" t="s">
        <v>53</v>
      </c>
      <c r="AF575" s="11">
        <v>0</v>
      </c>
      <c r="AG575" s="11">
        <v>0</v>
      </c>
      <c r="AH575" s="18">
        <v>553232.39999999991</v>
      </c>
      <c r="AI575" s="11">
        <v>0</v>
      </c>
      <c r="AJ575" s="16" t="s">
        <v>51</v>
      </c>
    </row>
    <row r="576" spans="1:36" x14ac:dyDescent="0.25">
      <c r="A576" s="9">
        <v>568</v>
      </c>
      <c r="B576" s="10"/>
      <c r="C576" s="9" t="s">
        <v>41</v>
      </c>
      <c r="D576" s="24">
        <v>60305</v>
      </c>
      <c r="E576" s="31">
        <f>VLOOKUP(D576,[1]CRUCE!$AI$3:$AK$1048576,2,0)</f>
        <v>43420</v>
      </c>
      <c r="F576" s="31">
        <f>VLOOKUP(D576,'[2]DCMSALCIR (2)'!$F$3:$I$4708,4,0)</f>
        <v>43437</v>
      </c>
      <c r="G576" s="32">
        <f>VLOOKUP(D576,[1]CRUCE!$AI$3:$AK$1048576,3,0)</f>
        <v>171643</v>
      </c>
      <c r="H576" s="9"/>
      <c r="I576" s="9"/>
      <c r="J576" s="10"/>
      <c r="K576" s="9"/>
      <c r="L576" s="12">
        <f>VLOOKUP(D576,'[3]ANEXO TECNICO No. 2'!$D$17:$H$2717,5,0)</f>
        <v>120150.09999999999</v>
      </c>
      <c r="M576" s="9"/>
      <c r="N576" s="10"/>
      <c r="O576" s="12" t="e">
        <f>VLOOKUP(D576,[4]Hoja1!$E$66:$L$4730,8,0)</f>
        <v>#N/A</v>
      </c>
      <c r="P576" s="9" t="s">
        <v>41</v>
      </c>
      <c r="Q576" s="24">
        <v>60305</v>
      </c>
      <c r="R576" s="11">
        <v>3314468</v>
      </c>
      <c r="S576" s="12"/>
      <c r="T576" s="12"/>
      <c r="U576" s="9"/>
      <c r="V576" s="12"/>
      <c r="W576" s="16">
        <v>2174149</v>
      </c>
      <c r="X576" s="9"/>
      <c r="Y576" s="17">
        <v>171643</v>
      </c>
      <c r="Z576" s="9"/>
      <c r="AA576" s="21">
        <v>51492.9</v>
      </c>
      <c r="AB576" s="12"/>
      <c r="AC576" s="18">
        <v>120150.09999999999</v>
      </c>
      <c r="AD576" s="17">
        <v>51492.9</v>
      </c>
      <c r="AE576" s="11" t="s">
        <v>53</v>
      </c>
      <c r="AF576" s="11">
        <v>0</v>
      </c>
      <c r="AG576" s="11">
        <v>0</v>
      </c>
      <c r="AH576" s="18">
        <v>120150.09999999999</v>
      </c>
      <c r="AI576" s="11">
        <v>0</v>
      </c>
      <c r="AJ576" s="16" t="s">
        <v>51</v>
      </c>
    </row>
    <row r="577" spans="1:36" x14ac:dyDescent="0.25">
      <c r="A577" s="9">
        <v>569</v>
      </c>
      <c r="B577" s="10"/>
      <c r="C577" s="9" t="s">
        <v>41</v>
      </c>
      <c r="D577" s="24">
        <v>63506</v>
      </c>
      <c r="E577" s="31">
        <f>VLOOKUP(D577,[1]CRUCE!$AI$3:$AK$1048576,2,0)</f>
        <v>43427</v>
      </c>
      <c r="F577" s="31">
        <f>VLOOKUP(D577,'[2]DCMSALCIR (2)'!$F$3:$I$4708,4,0)</f>
        <v>43451</v>
      </c>
      <c r="G577" s="32">
        <f>VLOOKUP(D577,[1]CRUCE!$AI$3:$AK$1048576,3,0)</f>
        <v>168217</v>
      </c>
      <c r="H577" s="9"/>
      <c r="I577" s="9"/>
      <c r="J577" s="10"/>
      <c r="K577" s="9"/>
      <c r="L577" s="12">
        <f>VLOOKUP(D577,'[3]ANEXO TECNICO No. 2'!$D$17:$H$2717,5,0)</f>
        <v>117751.9</v>
      </c>
      <c r="M577" s="9"/>
      <c r="N577" s="10"/>
      <c r="O577" s="12" t="e">
        <f>VLOOKUP(D577,[4]Hoja1!$E$66:$L$4730,8,0)</f>
        <v>#N/A</v>
      </c>
      <c r="P577" s="9" t="s">
        <v>41</v>
      </c>
      <c r="Q577" s="24">
        <v>63506</v>
      </c>
      <c r="R577" s="11">
        <v>1478061</v>
      </c>
      <c r="S577" s="12"/>
      <c r="T577" s="12"/>
      <c r="U577" s="9"/>
      <c r="V577" s="12"/>
      <c r="W577" s="16">
        <v>2190060</v>
      </c>
      <c r="X577" s="9"/>
      <c r="Y577" s="17">
        <v>168217</v>
      </c>
      <c r="Z577" s="9"/>
      <c r="AA577" s="21">
        <v>50465.1</v>
      </c>
      <c r="AB577" s="12"/>
      <c r="AC577" s="18">
        <v>117751.9</v>
      </c>
      <c r="AD577" s="17">
        <v>50465.1</v>
      </c>
      <c r="AE577" s="11" t="s">
        <v>53</v>
      </c>
      <c r="AF577" s="11">
        <v>0</v>
      </c>
      <c r="AG577" s="11">
        <v>0</v>
      </c>
      <c r="AH577" s="18">
        <v>117751.9</v>
      </c>
      <c r="AI577" s="11">
        <v>0</v>
      </c>
      <c r="AJ577" s="16" t="s">
        <v>51</v>
      </c>
    </row>
    <row r="578" spans="1:36" x14ac:dyDescent="0.25">
      <c r="A578" s="9">
        <v>570</v>
      </c>
      <c r="B578" s="10"/>
      <c r="C578" s="9" t="s">
        <v>41</v>
      </c>
      <c r="D578" s="24">
        <v>64355</v>
      </c>
      <c r="E578" s="31">
        <f>VLOOKUP(D578,[1]CRUCE!$AI$3:$AK$1048576,2,0)</f>
        <v>43430</v>
      </c>
      <c r="F578" s="31">
        <f>VLOOKUP(D578,'[2]DCMSALCIR (2)'!$F$3:$I$4708,4,0)</f>
        <v>43444</v>
      </c>
      <c r="G578" s="32">
        <f>VLOOKUP(D578,[1]CRUCE!$AI$3:$AK$1048576,3,0)</f>
        <v>1142051</v>
      </c>
      <c r="H578" s="9"/>
      <c r="I578" s="9"/>
      <c r="J578" s="10"/>
      <c r="K578" s="9"/>
      <c r="L578" s="12">
        <f>VLOOKUP(D578,'[3]ANEXO TECNICO No. 2'!$D$17:$H$2717,5,0)</f>
        <v>799435.7</v>
      </c>
      <c r="M578" s="9"/>
      <c r="N578" s="10"/>
      <c r="O578" s="12" t="e">
        <f>VLOOKUP(D578,[4]Hoja1!$E$66:$L$4730,8,0)</f>
        <v>#N/A</v>
      </c>
      <c r="P578" s="9" t="s">
        <v>41</v>
      </c>
      <c r="Q578" s="24">
        <v>64355</v>
      </c>
      <c r="R578" s="11">
        <v>5193410</v>
      </c>
      <c r="S578" s="12"/>
      <c r="T578" s="12"/>
      <c r="U578" s="9"/>
      <c r="V578" s="12"/>
      <c r="W578" s="16">
        <v>2184848</v>
      </c>
      <c r="X578" s="9"/>
      <c r="Y578" s="17">
        <v>1142051</v>
      </c>
      <c r="Z578" s="9"/>
      <c r="AA578" s="21">
        <v>342615.3</v>
      </c>
      <c r="AB578" s="12"/>
      <c r="AC578" s="18">
        <v>799435.7</v>
      </c>
      <c r="AD578" s="17">
        <v>342615.3</v>
      </c>
      <c r="AE578" s="11" t="s">
        <v>53</v>
      </c>
      <c r="AF578" s="11">
        <v>0</v>
      </c>
      <c r="AG578" s="11">
        <v>0</v>
      </c>
      <c r="AH578" s="18">
        <v>799435.7</v>
      </c>
      <c r="AI578" s="11">
        <v>0</v>
      </c>
      <c r="AJ578" s="16" t="s">
        <v>51</v>
      </c>
    </row>
    <row r="579" spans="1:36" x14ac:dyDescent="0.25">
      <c r="A579" s="9">
        <v>571</v>
      </c>
      <c r="B579" s="10"/>
      <c r="C579" s="9" t="s">
        <v>41</v>
      </c>
      <c r="D579" s="24">
        <v>64204</v>
      </c>
      <c r="E579" s="31">
        <f>VLOOKUP(D579,[1]CRUCE!$AI$3:$AK$1048576,2,0)</f>
        <v>43430</v>
      </c>
      <c r="F579" s="31">
        <f>VLOOKUP(D579,'[2]DCMSALCIR (2)'!$F$3:$I$4708,4,0)</f>
        <v>43451</v>
      </c>
      <c r="G579" s="32">
        <f>VLOOKUP(D579,[1]CRUCE!$AI$3:$AK$1048576,3,0)</f>
        <v>133437</v>
      </c>
      <c r="H579" s="9"/>
      <c r="I579" s="9"/>
      <c r="J579" s="10"/>
      <c r="K579" s="9"/>
      <c r="L579" s="12">
        <f>VLOOKUP(D579,'[3]ANEXO TECNICO No. 2'!$D$17:$H$2717,5,0)</f>
        <v>93405.9</v>
      </c>
      <c r="M579" s="9"/>
      <c r="N579" s="10"/>
      <c r="O579" s="12" t="e">
        <f>VLOOKUP(D579,[4]Hoja1!$E$66:$L$4730,8,0)</f>
        <v>#N/A</v>
      </c>
      <c r="P579" s="9" t="s">
        <v>41</v>
      </c>
      <c r="Q579" s="24">
        <v>64204</v>
      </c>
      <c r="R579" s="11">
        <v>8893794</v>
      </c>
      <c r="S579" s="12"/>
      <c r="T579" s="12"/>
      <c r="U579" s="9"/>
      <c r="V579" s="12"/>
      <c r="W579" s="16">
        <v>2190047</v>
      </c>
      <c r="X579" s="9"/>
      <c r="Y579" s="17">
        <v>133437</v>
      </c>
      <c r="Z579" s="9"/>
      <c r="AA579" s="21">
        <v>40031.1</v>
      </c>
      <c r="AB579" s="12"/>
      <c r="AC579" s="18">
        <v>93405.9</v>
      </c>
      <c r="AD579" s="17">
        <v>40031.1</v>
      </c>
      <c r="AE579" s="11" t="s">
        <v>53</v>
      </c>
      <c r="AF579" s="11">
        <v>0</v>
      </c>
      <c r="AG579" s="11">
        <v>0</v>
      </c>
      <c r="AH579" s="18">
        <v>93405.9</v>
      </c>
      <c r="AI579" s="11">
        <v>0</v>
      </c>
      <c r="AJ579" s="16" t="s">
        <v>51</v>
      </c>
    </row>
    <row r="580" spans="1:36" x14ac:dyDescent="0.25">
      <c r="A580" s="9">
        <v>572</v>
      </c>
      <c r="B580" s="10"/>
      <c r="C580" s="9" t="s">
        <v>41</v>
      </c>
      <c r="D580" s="24">
        <v>64819</v>
      </c>
      <c r="E580" s="31">
        <f>VLOOKUP(D580,[1]CRUCE!$AI$3:$AK$1048576,2,0)</f>
        <v>43431</v>
      </c>
      <c r="F580" s="31">
        <f>VLOOKUP(D580,'[2]DCMSALCIR (2)'!$F$3:$I$4708,4,0)</f>
        <v>43437</v>
      </c>
      <c r="G580" s="32">
        <f>VLOOKUP(D580,[1]CRUCE!$AI$3:$AK$1048576,3,0)</f>
        <v>27093</v>
      </c>
      <c r="H580" s="9"/>
      <c r="I580" s="9"/>
      <c r="J580" s="10"/>
      <c r="K580" s="9"/>
      <c r="L580" s="12">
        <f>VLOOKUP(D580,'[3]ANEXO TECNICO No. 2'!$D$17:$H$2717,5,0)</f>
        <v>18965.099999999999</v>
      </c>
      <c r="M580" s="9"/>
      <c r="N580" s="10"/>
      <c r="O580" s="12" t="e">
        <f>VLOOKUP(D580,[4]Hoja1!$E$66:$L$4730,8,0)</f>
        <v>#N/A</v>
      </c>
      <c r="P580" s="9" t="s">
        <v>41</v>
      </c>
      <c r="Q580" s="24">
        <v>64819</v>
      </c>
      <c r="R580" s="11">
        <v>5427272</v>
      </c>
      <c r="S580" s="12"/>
      <c r="T580" s="12"/>
      <c r="U580" s="9"/>
      <c r="V580" s="12"/>
      <c r="W580" s="16">
        <v>2172274</v>
      </c>
      <c r="X580" s="9"/>
      <c r="Y580" s="17">
        <v>27093</v>
      </c>
      <c r="Z580" s="9"/>
      <c r="AA580" s="21">
        <v>8127.9</v>
      </c>
      <c r="AB580" s="12"/>
      <c r="AC580" s="18">
        <v>18965.099999999999</v>
      </c>
      <c r="AD580" s="17">
        <v>8127.9</v>
      </c>
      <c r="AE580" s="11" t="s">
        <v>53</v>
      </c>
      <c r="AF580" s="11">
        <v>0</v>
      </c>
      <c r="AG580" s="11">
        <v>0</v>
      </c>
      <c r="AH580" s="18">
        <v>18965.099999999999</v>
      </c>
      <c r="AI580" s="11">
        <v>0</v>
      </c>
      <c r="AJ580" s="16" t="s">
        <v>51</v>
      </c>
    </row>
    <row r="581" spans="1:36" x14ac:dyDescent="0.25">
      <c r="A581" s="9">
        <v>573</v>
      </c>
      <c r="B581" s="10"/>
      <c r="C581" s="9" t="s">
        <v>41</v>
      </c>
      <c r="D581" s="24">
        <v>66350</v>
      </c>
      <c r="E581" s="31">
        <f>VLOOKUP(D581,[1]CRUCE!$AI$3:$AK$1048576,2,0)</f>
        <v>43434</v>
      </c>
      <c r="F581" s="31">
        <f>VLOOKUP(D581,'[2]DCMSALCIR (2)'!$F$3:$I$4708,4,0)</f>
        <v>43479</v>
      </c>
      <c r="G581" s="32">
        <f>VLOOKUP(D581,[1]CRUCE!$AI$3:$AK$1048576,3,0)</f>
        <v>147910</v>
      </c>
      <c r="H581" s="9"/>
      <c r="I581" s="9"/>
      <c r="J581" s="10"/>
      <c r="K581" s="9"/>
      <c r="L581" s="12">
        <f>VLOOKUP(D581,'[3]ANEXO TECNICO No. 2'!$D$17:$H$2717,5,0)</f>
        <v>103537</v>
      </c>
      <c r="M581" s="9"/>
      <c r="N581" s="10"/>
      <c r="O581" s="12" t="e">
        <f>VLOOKUP(D581,[4]Hoja1!$E$66:$L$4730,8,0)</f>
        <v>#N/A</v>
      </c>
      <c r="P581" s="9" t="s">
        <v>41</v>
      </c>
      <c r="Q581" s="24">
        <v>66350</v>
      </c>
      <c r="R581" s="11">
        <v>643085</v>
      </c>
      <c r="S581" s="12"/>
      <c r="T581" s="12"/>
      <c r="U581" s="9"/>
      <c r="V581" s="12"/>
      <c r="W581" s="16">
        <v>2217860</v>
      </c>
      <c r="X581" s="9"/>
      <c r="Y581" s="17">
        <v>147910</v>
      </c>
      <c r="Z581" s="9"/>
      <c r="AA581" s="21">
        <v>44373</v>
      </c>
      <c r="AB581" s="12"/>
      <c r="AC581" s="18">
        <v>103537</v>
      </c>
      <c r="AD581" s="17">
        <v>44373</v>
      </c>
      <c r="AE581" s="11" t="s">
        <v>53</v>
      </c>
      <c r="AF581" s="11">
        <v>0</v>
      </c>
      <c r="AG581" s="11">
        <v>0</v>
      </c>
      <c r="AH581" s="18">
        <v>103537</v>
      </c>
      <c r="AI581" s="11">
        <v>0</v>
      </c>
      <c r="AJ581" s="16" t="s">
        <v>51</v>
      </c>
    </row>
    <row r="582" spans="1:36" x14ac:dyDescent="0.25">
      <c r="A582" s="9">
        <v>574</v>
      </c>
      <c r="B582" s="10"/>
      <c r="C582" s="9" t="s">
        <v>41</v>
      </c>
      <c r="D582" s="24">
        <v>66869</v>
      </c>
      <c r="E582" s="31">
        <f>VLOOKUP(D582,[1]CRUCE!$AI$3:$AK$1048576,2,0)</f>
        <v>43434</v>
      </c>
      <c r="F582" s="31">
        <f>VLOOKUP(D582,'[2]DCMSALCIR (2)'!$F$3:$I$4708,4,0)</f>
        <v>43460</v>
      </c>
      <c r="G582" s="32">
        <f>VLOOKUP(D582,[1]CRUCE!$AI$3:$AK$1048576,3,0)</f>
        <v>54186</v>
      </c>
      <c r="H582" s="9"/>
      <c r="I582" s="9"/>
      <c r="J582" s="10"/>
      <c r="K582" s="9"/>
      <c r="L582" s="12">
        <f>VLOOKUP(D582,'[3]ANEXO TECNICO No. 2'!$D$17:$H$2717,5,0)</f>
        <v>37930.199999999997</v>
      </c>
      <c r="M582" s="9"/>
      <c r="N582" s="10"/>
      <c r="O582" s="12" t="e">
        <f>VLOOKUP(D582,[4]Hoja1!$E$66:$L$4730,8,0)</f>
        <v>#N/A</v>
      </c>
      <c r="P582" s="9" t="s">
        <v>41</v>
      </c>
      <c r="Q582" s="24">
        <v>66869</v>
      </c>
      <c r="R582" s="11">
        <v>10568982</v>
      </c>
      <c r="S582" s="12"/>
      <c r="T582" s="12"/>
      <c r="U582" s="9"/>
      <c r="V582" s="12"/>
      <c r="W582" s="16">
        <v>2199303</v>
      </c>
      <c r="X582" s="9"/>
      <c r="Y582" s="17">
        <v>54186</v>
      </c>
      <c r="Z582" s="9"/>
      <c r="AA582" s="21">
        <v>16255.8</v>
      </c>
      <c r="AB582" s="12"/>
      <c r="AC582" s="18">
        <v>37930.199999999997</v>
      </c>
      <c r="AD582" s="17">
        <v>16255.8</v>
      </c>
      <c r="AE582" s="11" t="s">
        <v>53</v>
      </c>
      <c r="AF582" s="11">
        <v>0</v>
      </c>
      <c r="AG582" s="11">
        <v>0</v>
      </c>
      <c r="AH582" s="18">
        <v>37930.199999999997</v>
      </c>
      <c r="AI582" s="11">
        <v>0</v>
      </c>
      <c r="AJ582" s="16" t="s">
        <v>51</v>
      </c>
    </row>
    <row r="583" spans="1:36" x14ac:dyDescent="0.25">
      <c r="A583" s="9">
        <v>575</v>
      </c>
      <c r="B583" s="10"/>
      <c r="C583" s="9" t="s">
        <v>41</v>
      </c>
      <c r="D583" s="24">
        <v>66861</v>
      </c>
      <c r="E583" s="31">
        <f>VLOOKUP(D583,[1]CRUCE!$AI$3:$AK$1048576,2,0)</f>
        <v>43434</v>
      </c>
      <c r="F583" s="31">
        <f>VLOOKUP(D583,'[2]DCMSALCIR (2)'!$F$3:$I$4708,4,0)</f>
        <v>43486</v>
      </c>
      <c r="G583" s="32">
        <f>VLOOKUP(D583,[1]CRUCE!$AI$3:$AK$1048576,3,0)</f>
        <v>22877</v>
      </c>
      <c r="H583" s="9"/>
      <c r="I583" s="9"/>
      <c r="J583" s="10"/>
      <c r="K583" s="9"/>
      <c r="L583" s="12">
        <f>VLOOKUP(D583,'[3]ANEXO TECNICO No. 2'!$D$17:$H$2717,5,0)</f>
        <v>16013.9</v>
      </c>
      <c r="M583" s="9"/>
      <c r="N583" s="10"/>
      <c r="O583" s="12" t="e">
        <f>VLOOKUP(D583,[4]Hoja1!$E$66:$L$4730,8,0)</f>
        <v>#N/A</v>
      </c>
      <c r="P583" s="9" t="s">
        <v>41</v>
      </c>
      <c r="Q583" s="24">
        <v>66861</v>
      </c>
      <c r="R583" s="11">
        <v>5384648</v>
      </c>
      <c r="S583" s="12"/>
      <c r="T583" s="12"/>
      <c r="U583" s="9"/>
      <c r="V583" s="12"/>
      <c r="W583" s="16">
        <v>2219596</v>
      </c>
      <c r="X583" s="9"/>
      <c r="Y583" s="17">
        <v>22877</v>
      </c>
      <c r="Z583" s="9"/>
      <c r="AA583" s="21">
        <v>6863.0999999999995</v>
      </c>
      <c r="AB583" s="12"/>
      <c r="AC583" s="18">
        <v>16013.9</v>
      </c>
      <c r="AD583" s="17">
        <v>6863.0999999999995</v>
      </c>
      <c r="AE583" s="11" t="s">
        <v>53</v>
      </c>
      <c r="AF583" s="11">
        <v>0</v>
      </c>
      <c r="AG583" s="11">
        <v>0</v>
      </c>
      <c r="AH583" s="18">
        <v>16013.9</v>
      </c>
      <c r="AI583" s="11">
        <v>0</v>
      </c>
      <c r="AJ583" s="16" t="s">
        <v>51</v>
      </c>
    </row>
    <row r="584" spans="1:36" x14ac:dyDescent="0.25">
      <c r="A584" s="9">
        <v>576</v>
      </c>
      <c r="B584" s="10"/>
      <c r="C584" s="9" t="s">
        <v>41</v>
      </c>
      <c r="D584" s="24">
        <v>68496</v>
      </c>
      <c r="E584" s="31">
        <f>VLOOKUP(D584,[1]CRUCE!$AI$3:$AK$1048576,2,0)</f>
        <v>43440</v>
      </c>
      <c r="F584" s="31">
        <f>VLOOKUP(D584,'[2]DCMSALCIR (2)'!$F$3:$I$4708,4,0)</f>
        <v>43460</v>
      </c>
      <c r="G584" s="32">
        <f>VLOOKUP(D584,[1]CRUCE!$AI$3:$AK$1048576,3,0)</f>
        <v>221114</v>
      </c>
      <c r="H584" s="9"/>
      <c r="I584" s="9"/>
      <c r="J584" s="10"/>
      <c r="K584" s="9"/>
      <c r="L584" s="12">
        <f>VLOOKUP(D584,'[3]ANEXO TECNICO No. 2'!$D$17:$H$2717,5,0)</f>
        <v>154779.79999999999</v>
      </c>
      <c r="M584" s="9"/>
      <c r="N584" s="10"/>
      <c r="O584" s="12" t="e">
        <f>VLOOKUP(D584,[4]Hoja1!$E$66:$L$4730,8,0)</f>
        <v>#N/A</v>
      </c>
      <c r="P584" s="9" t="s">
        <v>41</v>
      </c>
      <c r="Q584" s="24">
        <v>68496</v>
      </c>
      <c r="R584" s="11">
        <v>2109928</v>
      </c>
      <c r="S584" s="12"/>
      <c r="T584" s="12"/>
      <c r="U584" s="9"/>
      <c r="V584" s="12"/>
      <c r="W584" s="16">
        <v>2202335</v>
      </c>
      <c r="X584" s="9"/>
      <c r="Y584" s="17">
        <v>221114</v>
      </c>
      <c r="Z584" s="9"/>
      <c r="AA584" s="21">
        <v>66334.2</v>
      </c>
      <c r="AB584" s="12"/>
      <c r="AC584" s="18">
        <v>154779.79999999999</v>
      </c>
      <c r="AD584" s="17">
        <v>66334.2</v>
      </c>
      <c r="AE584" s="11" t="s">
        <v>53</v>
      </c>
      <c r="AF584" s="11">
        <v>0</v>
      </c>
      <c r="AG584" s="11">
        <v>0</v>
      </c>
      <c r="AH584" s="18">
        <v>154779.79999999999</v>
      </c>
      <c r="AI584" s="11">
        <v>0</v>
      </c>
      <c r="AJ584" s="16" t="s">
        <v>51</v>
      </c>
    </row>
    <row r="585" spans="1:36" x14ac:dyDescent="0.25">
      <c r="A585" s="9">
        <v>577</v>
      </c>
      <c r="B585" s="10"/>
      <c r="C585" s="9" t="s">
        <v>41</v>
      </c>
      <c r="D585" s="24">
        <v>69710</v>
      </c>
      <c r="E585" s="31">
        <f>VLOOKUP(D585,[1]CRUCE!$AI$3:$AK$1048576,2,0)</f>
        <v>43444</v>
      </c>
      <c r="F585" s="31">
        <f>VLOOKUP(D585,'[2]DCMSALCIR (2)'!$F$3:$I$4708,4,0)</f>
        <v>43460</v>
      </c>
      <c r="G585" s="32">
        <f>VLOOKUP(D585,[1]CRUCE!$AI$3:$AK$1048576,3,0)</f>
        <v>106217</v>
      </c>
      <c r="H585" s="9"/>
      <c r="I585" s="9"/>
      <c r="J585" s="10"/>
      <c r="K585" s="9"/>
      <c r="L585" s="12">
        <f>VLOOKUP(D585,'[3]ANEXO TECNICO No. 2'!$D$17:$H$2717,5,0)</f>
        <v>74351.899999999994</v>
      </c>
      <c r="M585" s="9"/>
      <c r="N585" s="10"/>
      <c r="O585" s="12" t="e">
        <f>VLOOKUP(D585,[4]Hoja1!$E$66:$L$4730,8,0)</f>
        <v>#N/A</v>
      </c>
      <c r="P585" s="9" t="s">
        <v>41</v>
      </c>
      <c r="Q585" s="24">
        <v>69710</v>
      </c>
      <c r="R585" s="11">
        <v>6860300</v>
      </c>
      <c r="S585" s="12"/>
      <c r="T585" s="12"/>
      <c r="U585" s="9"/>
      <c r="V585" s="12"/>
      <c r="W585" s="16">
        <v>2200821</v>
      </c>
      <c r="X585" s="9"/>
      <c r="Y585" s="17">
        <v>106217</v>
      </c>
      <c r="Z585" s="9"/>
      <c r="AA585" s="21">
        <v>31865.1</v>
      </c>
      <c r="AB585" s="12"/>
      <c r="AC585" s="18">
        <v>74351.899999999994</v>
      </c>
      <c r="AD585" s="17">
        <v>31865.1</v>
      </c>
      <c r="AE585" s="11" t="s">
        <v>53</v>
      </c>
      <c r="AF585" s="11">
        <v>0</v>
      </c>
      <c r="AG585" s="11">
        <v>0</v>
      </c>
      <c r="AH585" s="18">
        <v>74351.899999999994</v>
      </c>
      <c r="AI585" s="11">
        <v>0</v>
      </c>
      <c r="AJ585" s="16" t="s">
        <v>51</v>
      </c>
    </row>
    <row r="586" spans="1:36" x14ac:dyDescent="0.25">
      <c r="A586" s="9">
        <v>578</v>
      </c>
      <c r="B586" s="10"/>
      <c r="C586" s="9" t="s">
        <v>41</v>
      </c>
      <c r="D586" s="24">
        <v>70203</v>
      </c>
      <c r="E586" s="31">
        <f>VLOOKUP(D586,[1]CRUCE!$AI$3:$AK$1048576,2,0)</f>
        <v>43444</v>
      </c>
      <c r="F586" s="31">
        <f>VLOOKUP(D586,'[2]DCMSALCIR (2)'!$F$3:$I$4708,4,0)</f>
        <v>43446</v>
      </c>
      <c r="G586" s="32">
        <f>VLOOKUP(D586,[1]CRUCE!$AI$3:$AK$1048576,3,0)</f>
        <v>106217</v>
      </c>
      <c r="H586" s="9"/>
      <c r="I586" s="9"/>
      <c r="J586" s="10"/>
      <c r="K586" s="9"/>
      <c r="L586" s="12">
        <f>VLOOKUP(D586,'[3]ANEXO TECNICO No. 2'!$D$17:$H$2717,5,0)</f>
        <v>74351.899999999994</v>
      </c>
      <c r="M586" s="9"/>
      <c r="N586" s="10"/>
      <c r="O586" s="12" t="e">
        <f>VLOOKUP(D586,[4]Hoja1!$E$66:$L$4730,8,0)</f>
        <v>#N/A</v>
      </c>
      <c r="P586" s="9" t="s">
        <v>41</v>
      </c>
      <c r="Q586" s="24">
        <v>70203</v>
      </c>
      <c r="R586" s="11">
        <v>2476233</v>
      </c>
      <c r="S586" s="12"/>
      <c r="T586" s="12"/>
      <c r="U586" s="9"/>
      <c r="V586" s="12"/>
      <c r="W586" s="16">
        <v>2183060</v>
      </c>
      <c r="X586" s="9"/>
      <c r="Y586" s="17">
        <v>106217</v>
      </c>
      <c r="Z586" s="9"/>
      <c r="AA586" s="21">
        <v>31865.1</v>
      </c>
      <c r="AB586" s="12"/>
      <c r="AC586" s="18">
        <v>74351.899999999994</v>
      </c>
      <c r="AD586" s="17">
        <v>31865.1</v>
      </c>
      <c r="AE586" s="11" t="s">
        <v>53</v>
      </c>
      <c r="AF586" s="11">
        <v>0</v>
      </c>
      <c r="AG586" s="11">
        <v>0</v>
      </c>
      <c r="AH586" s="18">
        <v>74351.899999999994</v>
      </c>
      <c r="AI586" s="11">
        <v>0</v>
      </c>
      <c r="AJ586" s="16" t="s">
        <v>51</v>
      </c>
    </row>
    <row r="587" spans="1:36" x14ac:dyDescent="0.25">
      <c r="A587" s="9">
        <v>579</v>
      </c>
      <c r="B587" s="10"/>
      <c r="C587" s="9" t="s">
        <v>41</v>
      </c>
      <c r="D587" s="24">
        <v>70372</v>
      </c>
      <c r="E587" s="31">
        <f>VLOOKUP(D587,[1]CRUCE!$AI$3:$AK$1048576,2,0)</f>
        <v>43445</v>
      </c>
      <c r="F587" s="31">
        <f>VLOOKUP(D587,'[2]DCMSALCIR (2)'!$F$3:$I$4708,4,0)</f>
        <v>43467</v>
      </c>
      <c r="G587" s="32">
        <f>VLOOKUP(D587,[1]CRUCE!$AI$3:$AK$1048576,3,0)</f>
        <v>1030000</v>
      </c>
      <c r="H587" s="9"/>
      <c r="I587" s="9"/>
      <c r="J587" s="10"/>
      <c r="K587" s="9"/>
      <c r="L587" s="12">
        <f>VLOOKUP(D587,'[3]ANEXO TECNICO No. 2'!$D$17:$H$2717,5,0)</f>
        <v>721000</v>
      </c>
      <c r="M587" s="9"/>
      <c r="N587" s="10"/>
      <c r="O587" s="12" t="e">
        <f>VLOOKUP(D587,[4]Hoja1!$E$66:$L$4730,8,0)</f>
        <v>#N/A</v>
      </c>
      <c r="P587" s="9" t="s">
        <v>41</v>
      </c>
      <c r="Q587" s="24">
        <v>70372</v>
      </c>
      <c r="R587" s="11">
        <v>10470038</v>
      </c>
      <c r="S587" s="12"/>
      <c r="T587" s="12"/>
      <c r="U587" s="9"/>
      <c r="V587" s="12"/>
      <c r="W587" s="16">
        <v>2204684</v>
      </c>
      <c r="X587" s="9"/>
      <c r="Y587" s="17">
        <v>1030000</v>
      </c>
      <c r="Z587" s="9"/>
      <c r="AA587" s="21">
        <v>309000</v>
      </c>
      <c r="AB587" s="12"/>
      <c r="AC587" s="18">
        <v>721000</v>
      </c>
      <c r="AD587" s="17">
        <v>309000</v>
      </c>
      <c r="AE587" s="11" t="s">
        <v>53</v>
      </c>
      <c r="AF587" s="11">
        <v>0</v>
      </c>
      <c r="AG587" s="11">
        <v>0</v>
      </c>
      <c r="AH587" s="18">
        <v>721000</v>
      </c>
      <c r="AI587" s="11">
        <v>0</v>
      </c>
      <c r="AJ587" s="16" t="s">
        <v>51</v>
      </c>
    </row>
    <row r="588" spans="1:36" x14ac:dyDescent="0.25">
      <c r="A588" s="9">
        <v>580</v>
      </c>
      <c r="B588" s="10"/>
      <c r="C588" s="9" t="s">
        <v>41</v>
      </c>
      <c r="D588" s="24">
        <v>70897</v>
      </c>
      <c r="E588" s="31">
        <f>VLOOKUP(D588,[1]CRUCE!$AI$3:$AK$1048576,2,0)</f>
        <v>43446</v>
      </c>
      <c r="F588" s="31">
        <f>VLOOKUP(D588,'[2]DCMSALCIR (2)'!$F$3:$I$4708,4,0)</f>
        <v>43521</v>
      </c>
      <c r="G588" s="32">
        <f>VLOOKUP(D588,[1]CRUCE!$AI$3:$AK$1048576,3,0)</f>
        <v>332211</v>
      </c>
      <c r="H588" s="9"/>
      <c r="I588" s="9"/>
      <c r="J588" s="10"/>
      <c r="K588" s="9"/>
      <c r="L588" s="12">
        <f>VLOOKUP(D588,'[3]ANEXO TECNICO No. 2'!$D$17:$H$2717,5,0)</f>
        <v>232547.69999999998</v>
      </c>
      <c r="M588" s="9"/>
      <c r="N588" s="10"/>
      <c r="O588" s="12" t="e">
        <f>VLOOKUP(D588,[4]Hoja1!$E$66:$L$4730,8,0)</f>
        <v>#N/A</v>
      </c>
      <c r="P588" s="9" t="s">
        <v>41</v>
      </c>
      <c r="Q588" s="24">
        <v>70897</v>
      </c>
      <c r="R588" s="11">
        <v>29909447</v>
      </c>
      <c r="S588" s="12"/>
      <c r="T588" s="12"/>
      <c r="U588" s="9"/>
      <c r="V588" s="12"/>
      <c r="W588" s="16">
        <v>2253580</v>
      </c>
      <c r="X588" s="9"/>
      <c r="Y588" s="17">
        <v>332211</v>
      </c>
      <c r="Z588" s="9"/>
      <c r="AA588" s="21">
        <v>99663.3</v>
      </c>
      <c r="AB588" s="12"/>
      <c r="AC588" s="18">
        <v>232547.69999999998</v>
      </c>
      <c r="AD588" s="17">
        <v>99663.3</v>
      </c>
      <c r="AE588" s="11" t="s">
        <v>53</v>
      </c>
      <c r="AF588" s="11">
        <v>0</v>
      </c>
      <c r="AG588" s="11">
        <v>0</v>
      </c>
      <c r="AH588" s="18">
        <v>232547.69999999998</v>
      </c>
      <c r="AI588" s="11">
        <v>0</v>
      </c>
      <c r="AJ588" s="16" t="s">
        <v>51</v>
      </c>
    </row>
    <row r="589" spans="1:36" x14ac:dyDescent="0.25">
      <c r="A589" s="9">
        <v>581</v>
      </c>
      <c r="B589" s="10"/>
      <c r="C589" s="9" t="s">
        <v>41</v>
      </c>
      <c r="D589" s="24">
        <v>71167</v>
      </c>
      <c r="E589" s="31">
        <f>VLOOKUP(D589,[1]CRUCE!$AI$3:$AK$1048576,2,0)</f>
        <v>43446</v>
      </c>
      <c r="F589" s="31">
        <f>VLOOKUP(D589,'[2]DCMSALCIR (2)'!$F$3:$I$4708,4,0)</f>
        <v>43486</v>
      </c>
      <c r="G589" s="32">
        <f>VLOOKUP(D589,[1]CRUCE!$AI$3:$AK$1048576,3,0)</f>
        <v>190777</v>
      </c>
      <c r="H589" s="9"/>
      <c r="I589" s="9"/>
      <c r="J589" s="10"/>
      <c r="K589" s="9"/>
      <c r="L589" s="12">
        <f>VLOOKUP(D589,'[3]ANEXO TECNICO No. 2'!$D$17:$H$2717,5,0)</f>
        <v>133543.9</v>
      </c>
      <c r="M589" s="9"/>
      <c r="N589" s="10"/>
      <c r="O589" s="12" t="e">
        <f>VLOOKUP(D589,[4]Hoja1!$E$66:$L$4730,8,0)</f>
        <v>#N/A</v>
      </c>
      <c r="P589" s="9" t="s">
        <v>41</v>
      </c>
      <c r="Q589" s="24">
        <v>71167</v>
      </c>
      <c r="R589" s="11">
        <v>24705371</v>
      </c>
      <c r="S589" s="12"/>
      <c r="T589" s="12"/>
      <c r="U589" s="9"/>
      <c r="V589" s="12"/>
      <c r="W589" s="16">
        <v>2219428</v>
      </c>
      <c r="X589" s="9"/>
      <c r="Y589" s="17">
        <v>190777</v>
      </c>
      <c r="Z589" s="9"/>
      <c r="AA589" s="21">
        <v>57233.1</v>
      </c>
      <c r="AB589" s="12"/>
      <c r="AC589" s="18">
        <v>133543.9</v>
      </c>
      <c r="AD589" s="17">
        <v>57233.1</v>
      </c>
      <c r="AE589" s="11" t="s">
        <v>53</v>
      </c>
      <c r="AF589" s="11">
        <v>0</v>
      </c>
      <c r="AG589" s="11">
        <v>0</v>
      </c>
      <c r="AH589" s="18">
        <v>133543.9</v>
      </c>
      <c r="AI589" s="11">
        <v>0</v>
      </c>
      <c r="AJ589" s="16" t="s">
        <v>51</v>
      </c>
    </row>
    <row r="590" spans="1:36" x14ac:dyDescent="0.25">
      <c r="A590" s="9">
        <v>582</v>
      </c>
      <c r="B590" s="10"/>
      <c r="C590" s="9" t="s">
        <v>42</v>
      </c>
      <c r="D590" s="24">
        <v>4576</v>
      </c>
      <c r="E590" s="31">
        <f>VLOOKUP(D590,[1]CRUCE!$AI$3:$AK$1048576,2,0)</f>
        <v>43446</v>
      </c>
      <c r="F590" s="31">
        <f>VLOOKUP(D590,'[2]DCMSALCIR (2)'!$F$3:$I$4708,4,0)</f>
        <v>43452</v>
      </c>
      <c r="G590" s="32">
        <f>VLOOKUP(D590,[1]CRUCE!$AI$3:$AK$1048576,3,0)</f>
        <v>91000</v>
      </c>
      <c r="H590" s="9"/>
      <c r="I590" s="9"/>
      <c r="J590" s="10"/>
      <c r="K590" s="9"/>
      <c r="L590" s="12">
        <f>VLOOKUP(D590,'[3]ANEXO TECNICO No. 2'!$D$17:$H$2717,5,0)</f>
        <v>63699.999999999993</v>
      </c>
      <c r="M590" s="9"/>
      <c r="N590" s="10"/>
      <c r="O590" s="12" t="e">
        <f>VLOOKUP(D590,[4]Hoja1!$E$66:$L$4730,8,0)</f>
        <v>#N/A</v>
      </c>
      <c r="P590" s="9" t="s">
        <v>42</v>
      </c>
      <c r="Q590" s="24">
        <v>4576</v>
      </c>
      <c r="R590" s="11">
        <v>964182</v>
      </c>
      <c r="S590" s="12"/>
      <c r="T590" s="12"/>
      <c r="U590" s="9"/>
      <c r="V590" s="12"/>
      <c r="W590" s="16">
        <v>2189926</v>
      </c>
      <c r="X590" s="9"/>
      <c r="Y590" s="17">
        <v>91000</v>
      </c>
      <c r="Z590" s="9"/>
      <c r="AA590" s="21">
        <v>27300</v>
      </c>
      <c r="AB590" s="12"/>
      <c r="AC590" s="18">
        <v>63699.999999999993</v>
      </c>
      <c r="AD590" s="17">
        <v>27300</v>
      </c>
      <c r="AE590" s="11" t="s">
        <v>53</v>
      </c>
      <c r="AF590" s="11">
        <v>0</v>
      </c>
      <c r="AG590" s="11">
        <v>0</v>
      </c>
      <c r="AH590" s="18">
        <v>63699.999999999993</v>
      </c>
      <c r="AI590" s="11">
        <v>0</v>
      </c>
      <c r="AJ590" s="16" t="s">
        <v>51</v>
      </c>
    </row>
    <row r="591" spans="1:36" x14ac:dyDescent="0.25">
      <c r="A591" s="9">
        <v>583</v>
      </c>
      <c r="B591" s="10"/>
      <c r="C591" s="9" t="s">
        <v>41</v>
      </c>
      <c r="D591" s="24">
        <v>72315</v>
      </c>
      <c r="E591" s="31">
        <f>VLOOKUP(D591,[1]CRUCE!$AI$3:$AK$1048576,2,0)</f>
        <v>43449</v>
      </c>
      <c r="F591" s="31">
        <f>VLOOKUP(D591,'[2]DCMSALCIR (2)'!$F$3:$I$4708,4,0)</f>
        <v>43502</v>
      </c>
      <c r="G591" s="32">
        <f>VLOOKUP(D591,[1]CRUCE!$AI$3:$AK$1048576,3,0)</f>
        <v>20446</v>
      </c>
      <c r="H591" s="9"/>
      <c r="I591" s="9"/>
      <c r="J591" s="10"/>
      <c r="K591" s="9"/>
      <c r="L591" s="12">
        <f>VLOOKUP(D591,'[3]ANEXO TECNICO No. 2'!$D$17:$H$2717,5,0)</f>
        <v>14312.199999999999</v>
      </c>
      <c r="M591" s="9"/>
      <c r="N591" s="10"/>
      <c r="O591" s="12" t="e">
        <f>VLOOKUP(D591,[4]Hoja1!$E$66:$L$4730,8,0)</f>
        <v>#N/A</v>
      </c>
      <c r="P591" s="9" t="s">
        <v>41</v>
      </c>
      <c r="Q591" s="24">
        <v>72315</v>
      </c>
      <c r="R591" s="11">
        <v>837081</v>
      </c>
      <c r="S591" s="12"/>
      <c r="T591" s="12"/>
      <c r="U591" s="9"/>
      <c r="V591" s="12"/>
      <c r="W591" s="16">
        <v>2236566</v>
      </c>
      <c r="X591" s="9"/>
      <c r="Y591" s="17">
        <v>20446</v>
      </c>
      <c r="Z591" s="9"/>
      <c r="AA591" s="21">
        <v>6133.8</v>
      </c>
      <c r="AB591" s="12"/>
      <c r="AC591" s="18">
        <v>14312.199999999999</v>
      </c>
      <c r="AD591" s="17">
        <v>6133.8</v>
      </c>
      <c r="AE591" s="11" t="s">
        <v>53</v>
      </c>
      <c r="AF591" s="11">
        <v>0</v>
      </c>
      <c r="AG591" s="11">
        <v>0</v>
      </c>
      <c r="AH591" s="18">
        <v>14312.199999999999</v>
      </c>
      <c r="AI591" s="11">
        <v>0</v>
      </c>
      <c r="AJ591" s="16" t="s">
        <v>51</v>
      </c>
    </row>
    <row r="592" spans="1:36" x14ac:dyDescent="0.25">
      <c r="A592" s="9">
        <v>584</v>
      </c>
      <c r="B592" s="10"/>
      <c r="C592" s="9" t="s">
        <v>41</v>
      </c>
      <c r="D592" s="24">
        <v>74407</v>
      </c>
      <c r="E592" s="31">
        <f>VLOOKUP(D592,[1]CRUCE!$AI$3:$AK$1048576,2,0)</f>
        <v>43454</v>
      </c>
      <c r="F592" s="31">
        <f>VLOOKUP(D592,'[2]DCMSALCIR (2)'!$F$3:$I$4708,4,0)</f>
        <v>43508</v>
      </c>
      <c r="G592" s="32">
        <f>VLOOKUP(D592,[1]CRUCE!$AI$3:$AK$1048576,3,0)</f>
        <v>4027014</v>
      </c>
      <c r="H592" s="9"/>
      <c r="I592" s="9"/>
      <c r="J592" s="10"/>
      <c r="K592" s="9"/>
      <c r="L592" s="12">
        <f>VLOOKUP(D592,'[3]ANEXO TECNICO No. 2'!$D$17:$H$2717,5,0)</f>
        <v>2818909.8</v>
      </c>
      <c r="M592" s="9"/>
      <c r="N592" s="10"/>
      <c r="O592" s="12" t="e">
        <f>VLOOKUP(D592,[4]Hoja1!$E$66:$L$4730,8,0)</f>
        <v>#N/A</v>
      </c>
      <c r="P592" s="9" t="s">
        <v>41</v>
      </c>
      <c r="Q592" s="24">
        <v>74407</v>
      </c>
      <c r="R592" s="11">
        <v>6613775</v>
      </c>
      <c r="S592" s="12"/>
      <c r="T592" s="12"/>
      <c r="U592" s="9"/>
      <c r="V592" s="12"/>
      <c r="W592" s="16">
        <v>2240665</v>
      </c>
      <c r="X592" s="9"/>
      <c r="Y592" s="17">
        <v>4027014</v>
      </c>
      <c r="Z592" s="9"/>
      <c r="AA592" s="21">
        <v>1208104.2</v>
      </c>
      <c r="AB592" s="12"/>
      <c r="AC592" s="18">
        <v>2818909.8</v>
      </c>
      <c r="AD592" s="17">
        <v>1208104.2</v>
      </c>
      <c r="AE592" s="11" t="s">
        <v>53</v>
      </c>
      <c r="AF592" s="11">
        <v>0</v>
      </c>
      <c r="AG592" s="11">
        <v>0</v>
      </c>
      <c r="AH592" s="18">
        <v>2818909.8</v>
      </c>
      <c r="AI592" s="11">
        <v>0</v>
      </c>
      <c r="AJ592" s="16" t="s">
        <v>51</v>
      </c>
    </row>
    <row r="593" spans="1:36" x14ac:dyDescent="0.25">
      <c r="A593" s="9">
        <v>585</v>
      </c>
      <c r="B593" s="10"/>
      <c r="C593" s="9" t="s">
        <v>41</v>
      </c>
      <c r="D593" s="24">
        <v>74710</v>
      </c>
      <c r="E593" s="31">
        <f>VLOOKUP(D593,[1]CRUCE!$AI$3:$AK$1048576,2,0)</f>
        <v>43454</v>
      </c>
      <c r="F593" s="31">
        <f>VLOOKUP(D593,'[2]DCMSALCIR (2)'!$F$3:$I$4708,4,0)</f>
        <v>43564</v>
      </c>
      <c r="G593" s="32">
        <f>VLOOKUP(D593,[1]CRUCE!$AI$3:$AK$1048576,3,0)</f>
        <v>390071</v>
      </c>
      <c r="H593" s="9"/>
      <c r="I593" s="9"/>
      <c r="J593" s="10"/>
      <c r="K593" s="9"/>
      <c r="L593" s="12">
        <f>VLOOKUP(D593,'[3]ANEXO TECNICO No. 2'!$D$17:$H$2717,5,0)</f>
        <v>273049.7</v>
      </c>
      <c r="M593" s="9"/>
      <c r="N593" s="10"/>
      <c r="O593" s="12" t="e">
        <f>VLOOKUP(D593,[4]Hoja1!$E$66:$L$4730,8,0)</f>
        <v>#N/A</v>
      </c>
      <c r="P593" s="9" t="s">
        <v>41</v>
      </c>
      <c r="Q593" s="24">
        <v>74710</v>
      </c>
      <c r="R593" s="11">
        <v>5396448</v>
      </c>
      <c r="S593" s="12"/>
      <c r="T593" s="12"/>
      <c r="U593" s="9"/>
      <c r="V593" s="12"/>
      <c r="W593" s="16">
        <v>2309293</v>
      </c>
      <c r="X593" s="9"/>
      <c r="Y593" s="17">
        <v>390071</v>
      </c>
      <c r="Z593" s="9"/>
      <c r="AA593" s="21">
        <v>117021.3</v>
      </c>
      <c r="AB593" s="12"/>
      <c r="AC593" s="18">
        <v>273049.7</v>
      </c>
      <c r="AD593" s="17">
        <v>117021.3</v>
      </c>
      <c r="AE593" s="11" t="s">
        <v>53</v>
      </c>
      <c r="AF593" s="11">
        <v>0</v>
      </c>
      <c r="AG593" s="11">
        <v>0</v>
      </c>
      <c r="AH593" s="18">
        <v>273049.7</v>
      </c>
      <c r="AI593" s="11">
        <v>0</v>
      </c>
      <c r="AJ593" s="16" t="s">
        <v>51</v>
      </c>
    </row>
    <row r="594" spans="1:36" x14ac:dyDescent="0.25">
      <c r="A594" s="9">
        <v>586</v>
      </c>
      <c r="B594" s="10"/>
      <c r="C594" s="9" t="s">
        <v>41</v>
      </c>
      <c r="D594" s="24">
        <v>74820</v>
      </c>
      <c r="E594" s="31">
        <f>VLOOKUP(D594,[1]CRUCE!$AI$3:$AK$1048576,2,0)</f>
        <v>43454</v>
      </c>
      <c r="F594" s="31">
        <f>VLOOKUP(D594,'[2]DCMSALCIR (2)'!$F$3:$I$4708,4,0)</f>
        <v>43460</v>
      </c>
      <c r="G594" s="32">
        <f>VLOOKUP(D594,[1]CRUCE!$AI$3:$AK$1048576,3,0)</f>
        <v>93370</v>
      </c>
      <c r="H594" s="9"/>
      <c r="I594" s="9"/>
      <c r="J594" s="10"/>
      <c r="K594" s="9"/>
      <c r="L594" s="12">
        <f>VLOOKUP(D594,'[3]ANEXO TECNICO No. 2'!$D$17:$H$2717,5,0)</f>
        <v>65358.999999999993</v>
      </c>
      <c r="M594" s="9"/>
      <c r="N594" s="10"/>
      <c r="O594" s="12" t="e">
        <f>VLOOKUP(D594,[4]Hoja1!$E$66:$L$4730,8,0)</f>
        <v>#N/A</v>
      </c>
      <c r="P594" s="9" t="s">
        <v>41</v>
      </c>
      <c r="Q594" s="24">
        <v>74820</v>
      </c>
      <c r="R594" s="11">
        <v>307751</v>
      </c>
      <c r="S594" s="12"/>
      <c r="T594" s="12"/>
      <c r="U594" s="9"/>
      <c r="V594" s="12"/>
      <c r="W594" s="16">
        <v>2199547</v>
      </c>
      <c r="X594" s="9"/>
      <c r="Y594" s="17">
        <v>93370</v>
      </c>
      <c r="Z594" s="9"/>
      <c r="AA594" s="21">
        <v>28011</v>
      </c>
      <c r="AB594" s="12"/>
      <c r="AC594" s="18">
        <v>65358.999999999993</v>
      </c>
      <c r="AD594" s="17">
        <v>28011</v>
      </c>
      <c r="AE594" s="11" t="s">
        <v>53</v>
      </c>
      <c r="AF594" s="11">
        <v>0</v>
      </c>
      <c r="AG594" s="11">
        <v>0</v>
      </c>
      <c r="AH594" s="18">
        <v>65358.999999999993</v>
      </c>
      <c r="AI594" s="11">
        <v>0</v>
      </c>
      <c r="AJ594" s="16" t="s">
        <v>51</v>
      </c>
    </row>
    <row r="595" spans="1:36" x14ac:dyDescent="0.25">
      <c r="A595" s="9">
        <v>587</v>
      </c>
      <c r="B595" s="10"/>
      <c r="C595" s="9" t="s">
        <v>41</v>
      </c>
      <c r="D595" s="24">
        <v>74705</v>
      </c>
      <c r="E595" s="31">
        <f>VLOOKUP(D595,[1]CRUCE!$AI$3:$AK$1048576,2,0)</f>
        <v>43454</v>
      </c>
      <c r="F595" s="31">
        <f>VLOOKUP(D595,'[2]DCMSALCIR (2)'!$F$3:$I$4708,4,0)</f>
        <v>43508</v>
      </c>
      <c r="G595" s="32">
        <f>VLOOKUP(D595,[1]CRUCE!$AI$3:$AK$1048576,3,0)</f>
        <v>41851</v>
      </c>
      <c r="H595" s="9"/>
      <c r="I595" s="9"/>
      <c r="J595" s="10"/>
      <c r="K595" s="9"/>
      <c r="L595" s="12">
        <f>VLOOKUP(D595,'[3]ANEXO TECNICO No. 2'!$D$17:$H$2717,5,0)</f>
        <v>29295.699999999997</v>
      </c>
      <c r="M595" s="9"/>
      <c r="N595" s="10"/>
      <c r="O595" s="12" t="e">
        <f>VLOOKUP(D595,[4]Hoja1!$E$66:$L$4730,8,0)</f>
        <v>#N/A</v>
      </c>
      <c r="P595" s="9" t="s">
        <v>41</v>
      </c>
      <c r="Q595" s="24">
        <v>74705</v>
      </c>
      <c r="R595" s="11">
        <v>12031451</v>
      </c>
      <c r="S595" s="12"/>
      <c r="T595" s="12"/>
      <c r="U595" s="9"/>
      <c r="V595" s="12"/>
      <c r="W595" s="16">
        <v>2240664</v>
      </c>
      <c r="X595" s="9"/>
      <c r="Y595" s="17">
        <v>41851</v>
      </c>
      <c r="Z595" s="9"/>
      <c r="AA595" s="21">
        <v>12555.3</v>
      </c>
      <c r="AB595" s="12"/>
      <c r="AC595" s="18">
        <v>29295.699999999997</v>
      </c>
      <c r="AD595" s="17">
        <v>12555.3</v>
      </c>
      <c r="AE595" s="11" t="s">
        <v>53</v>
      </c>
      <c r="AF595" s="11">
        <v>0</v>
      </c>
      <c r="AG595" s="11">
        <v>0</v>
      </c>
      <c r="AH595" s="18">
        <v>29295.699999999997</v>
      </c>
      <c r="AI595" s="11">
        <v>0</v>
      </c>
      <c r="AJ595" s="16" t="s">
        <v>51</v>
      </c>
    </row>
    <row r="596" spans="1:36" x14ac:dyDescent="0.25">
      <c r="A596" s="9">
        <v>588</v>
      </c>
      <c r="B596" s="10"/>
      <c r="C596" s="9" t="s">
        <v>41</v>
      </c>
      <c r="D596" s="24">
        <v>76085</v>
      </c>
      <c r="E596" s="31">
        <f>VLOOKUP(D596,[1]CRUCE!$AI$3:$AK$1048576,2,0)</f>
        <v>43458</v>
      </c>
      <c r="F596" s="31">
        <f>VLOOKUP(D596,'[2]DCMSALCIR (2)'!$F$3:$I$4708,4,0)</f>
        <v>43501</v>
      </c>
      <c r="G596" s="32">
        <f>VLOOKUP(D596,[1]CRUCE!$AI$3:$AK$1048576,3,0)</f>
        <v>3200</v>
      </c>
      <c r="H596" s="9"/>
      <c r="I596" s="9"/>
      <c r="J596" s="10"/>
      <c r="K596" s="9"/>
      <c r="L596" s="12">
        <f>VLOOKUP(D596,'[3]ANEXO TECNICO No. 2'!$D$17:$H$2717,5,0)</f>
        <v>2240</v>
      </c>
      <c r="M596" s="9"/>
      <c r="N596" s="10"/>
      <c r="O596" s="12" t="e">
        <f>VLOOKUP(D596,[4]Hoja1!$E$66:$L$4730,8,0)</f>
        <v>#N/A</v>
      </c>
      <c r="P596" s="9" t="s">
        <v>41</v>
      </c>
      <c r="Q596" s="24">
        <v>76085</v>
      </c>
      <c r="R596" s="11">
        <v>101500</v>
      </c>
      <c r="S596" s="12"/>
      <c r="T596" s="12"/>
      <c r="U596" s="9"/>
      <c r="V596" s="12"/>
      <c r="W596" s="16">
        <v>2244168</v>
      </c>
      <c r="X596" s="9"/>
      <c r="Y596" s="17">
        <v>3200</v>
      </c>
      <c r="Z596" s="9"/>
      <c r="AA596" s="21">
        <v>960</v>
      </c>
      <c r="AB596" s="12"/>
      <c r="AC596" s="18">
        <v>2240</v>
      </c>
      <c r="AD596" s="17">
        <v>960</v>
      </c>
      <c r="AE596" s="11" t="s">
        <v>53</v>
      </c>
      <c r="AF596" s="11">
        <v>0</v>
      </c>
      <c r="AG596" s="11">
        <v>0</v>
      </c>
      <c r="AH596" s="18">
        <v>2240</v>
      </c>
      <c r="AI596" s="11">
        <v>0</v>
      </c>
      <c r="AJ596" s="16" t="s">
        <v>51</v>
      </c>
    </row>
    <row r="597" spans="1:36" x14ac:dyDescent="0.25">
      <c r="A597" s="9">
        <v>589</v>
      </c>
      <c r="B597" s="10"/>
      <c r="C597" s="9" t="s">
        <v>41</v>
      </c>
      <c r="D597" s="24">
        <v>76917</v>
      </c>
      <c r="E597" s="31">
        <f>VLOOKUP(D597,[1]CRUCE!$AI$3:$AK$1048576,2,0)</f>
        <v>43460</v>
      </c>
      <c r="F597" s="31">
        <f>VLOOKUP(D597,'[2]DCMSALCIR (2)'!$F$3:$I$4708,4,0)</f>
        <v>43501</v>
      </c>
      <c r="G597" s="32">
        <f>VLOOKUP(D597,[1]CRUCE!$AI$3:$AK$1048576,3,0)</f>
        <v>3200</v>
      </c>
      <c r="H597" s="9"/>
      <c r="I597" s="9"/>
      <c r="J597" s="10"/>
      <c r="K597" s="9"/>
      <c r="L597" s="12">
        <f>VLOOKUP(D597,'[3]ANEXO TECNICO No. 2'!$D$17:$H$2717,5,0)</f>
        <v>2240</v>
      </c>
      <c r="M597" s="9"/>
      <c r="N597" s="10"/>
      <c r="O597" s="12" t="e">
        <f>VLOOKUP(D597,[4]Hoja1!$E$66:$L$4730,8,0)</f>
        <v>#N/A</v>
      </c>
      <c r="P597" s="9" t="s">
        <v>41</v>
      </c>
      <c r="Q597" s="24">
        <v>76917</v>
      </c>
      <c r="R597" s="11">
        <v>88792</v>
      </c>
      <c r="S597" s="12"/>
      <c r="T597" s="12"/>
      <c r="U597" s="9"/>
      <c r="V597" s="12"/>
      <c r="W597" s="16">
        <v>2244172</v>
      </c>
      <c r="X597" s="9"/>
      <c r="Y597" s="17">
        <v>3200</v>
      </c>
      <c r="Z597" s="9"/>
      <c r="AA597" s="21">
        <v>960</v>
      </c>
      <c r="AB597" s="12"/>
      <c r="AC597" s="18">
        <v>2240</v>
      </c>
      <c r="AD597" s="17">
        <v>960</v>
      </c>
      <c r="AE597" s="11" t="s">
        <v>53</v>
      </c>
      <c r="AF597" s="11">
        <v>0</v>
      </c>
      <c r="AG597" s="11">
        <v>0</v>
      </c>
      <c r="AH597" s="18">
        <v>2240</v>
      </c>
      <c r="AI597" s="11">
        <v>0</v>
      </c>
      <c r="AJ597" s="16" t="s">
        <v>51</v>
      </c>
    </row>
    <row r="598" spans="1:36" x14ac:dyDescent="0.25">
      <c r="A598" s="9">
        <v>590</v>
      </c>
      <c r="B598" s="10"/>
      <c r="C598" s="9" t="s">
        <v>41</v>
      </c>
      <c r="D598" s="24">
        <v>78248</v>
      </c>
      <c r="E598" s="31">
        <f>VLOOKUP(D598,[1]CRUCE!$AI$3:$AK$1048576,2,0)</f>
        <v>43462</v>
      </c>
      <c r="F598" s="31">
        <f>VLOOKUP(D598,'[2]DCMSALCIR (2)'!$F$3:$I$4708,4,0)</f>
        <v>43480</v>
      </c>
      <c r="G598" s="32">
        <f>VLOOKUP(D598,[1]CRUCE!$AI$3:$AK$1048576,3,0)</f>
        <v>224216</v>
      </c>
      <c r="H598" s="9"/>
      <c r="I598" s="9"/>
      <c r="J598" s="10"/>
      <c r="K598" s="9"/>
      <c r="L598" s="12">
        <f>VLOOKUP(D598,'[3]ANEXO TECNICO No. 2'!$D$17:$H$2717,5,0)</f>
        <v>156951.19999999998</v>
      </c>
      <c r="M598" s="9"/>
      <c r="N598" s="10"/>
      <c r="O598" s="12" t="e">
        <f>VLOOKUP(D598,[4]Hoja1!$E$66:$L$4730,8,0)</f>
        <v>#N/A</v>
      </c>
      <c r="P598" s="9" t="s">
        <v>41</v>
      </c>
      <c r="Q598" s="24">
        <v>78248</v>
      </c>
      <c r="R598" s="11">
        <v>3127422</v>
      </c>
      <c r="S598" s="12"/>
      <c r="T598" s="12"/>
      <c r="U598" s="9"/>
      <c r="V598" s="12"/>
      <c r="W598" s="16">
        <v>2217900</v>
      </c>
      <c r="X598" s="9"/>
      <c r="Y598" s="17">
        <v>224216</v>
      </c>
      <c r="Z598" s="9"/>
      <c r="AA598" s="21">
        <v>67264.800000000003</v>
      </c>
      <c r="AB598" s="12"/>
      <c r="AC598" s="18">
        <v>156951.19999999998</v>
      </c>
      <c r="AD598" s="17">
        <v>67264.800000000003</v>
      </c>
      <c r="AE598" s="11" t="s">
        <v>53</v>
      </c>
      <c r="AF598" s="11">
        <v>0</v>
      </c>
      <c r="AG598" s="11">
        <v>0</v>
      </c>
      <c r="AH598" s="18">
        <v>156951.19999999998</v>
      </c>
      <c r="AI598" s="11">
        <v>0</v>
      </c>
      <c r="AJ598" s="16" t="s">
        <v>51</v>
      </c>
    </row>
    <row r="599" spans="1:36" x14ac:dyDescent="0.25">
      <c r="A599" s="9">
        <v>591</v>
      </c>
      <c r="B599" s="10"/>
      <c r="C599" s="9" t="s">
        <v>41</v>
      </c>
      <c r="D599" s="24">
        <v>78941</v>
      </c>
      <c r="E599" s="31">
        <f>VLOOKUP(D599,[1]CRUCE!$AI$3:$AK$1048576,2,0)</f>
        <v>43463</v>
      </c>
      <c r="F599" s="31">
        <f>VLOOKUP(D599,'[2]DCMSALCIR (2)'!$F$3:$I$4708,4,0)</f>
        <v>43481</v>
      </c>
      <c r="G599" s="32">
        <f>VLOOKUP(D599,[1]CRUCE!$AI$3:$AK$1048576,3,0)</f>
        <v>224216</v>
      </c>
      <c r="H599" s="9"/>
      <c r="I599" s="9"/>
      <c r="J599" s="10"/>
      <c r="K599" s="9"/>
      <c r="L599" s="12">
        <f>VLOOKUP(D599,'[3]ANEXO TECNICO No. 2'!$D$17:$H$2717,5,0)</f>
        <v>156951.19999999998</v>
      </c>
      <c r="M599" s="9"/>
      <c r="N599" s="10"/>
      <c r="O599" s="12" t="e">
        <f>VLOOKUP(D599,[4]Hoja1!$E$66:$L$4730,8,0)</f>
        <v>#N/A</v>
      </c>
      <c r="P599" s="9" t="s">
        <v>41</v>
      </c>
      <c r="Q599" s="24">
        <v>78941</v>
      </c>
      <c r="R599" s="11">
        <v>4389530</v>
      </c>
      <c r="S599" s="12"/>
      <c r="T599" s="12"/>
      <c r="U599" s="9"/>
      <c r="V599" s="12"/>
      <c r="W599" s="16">
        <v>2216652</v>
      </c>
      <c r="X599" s="9"/>
      <c r="Y599" s="17">
        <v>224216</v>
      </c>
      <c r="Z599" s="9"/>
      <c r="AA599" s="21">
        <v>67264.800000000003</v>
      </c>
      <c r="AB599" s="12"/>
      <c r="AC599" s="18">
        <v>156951.19999999998</v>
      </c>
      <c r="AD599" s="17">
        <v>67264.800000000003</v>
      </c>
      <c r="AE599" s="11" t="s">
        <v>53</v>
      </c>
      <c r="AF599" s="11">
        <v>0</v>
      </c>
      <c r="AG599" s="11">
        <v>0</v>
      </c>
      <c r="AH599" s="18">
        <v>156951.19999999998</v>
      </c>
      <c r="AI599" s="11">
        <v>0</v>
      </c>
      <c r="AJ599" s="16" t="s">
        <v>51</v>
      </c>
    </row>
    <row r="600" spans="1:36" x14ac:dyDescent="0.25">
      <c r="A600" s="9">
        <v>592</v>
      </c>
      <c r="B600" s="10"/>
      <c r="C600" s="9" t="s">
        <v>41</v>
      </c>
      <c r="D600" s="24">
        <v>79373</v>
      </c>
      <c r="E600" s="31">
        <f>VLOOKUP(D600,[1]CRUCE!$AI$3:$AK$1048576,2,0)</f>
        <v>43463</v>
      </c>
      <c r="F600" s="31">
        <f>VLOOKUP(D600,'[2]DCMSALCIR (2)'!$F$3:$I$4708,4,0)</f>
        <v>43508</v>
      </c>
      <c r="G600" s="32">
        <f>VLOOKUP(D600,[1]CRUCE!$AI$3:$AK$1048576,3,0)</f>
        <v>160395</v>
      </c>
      <c r="H600" s="9"/>
      <c r="I600" s="9"/>
      <c r="J600" s="10"/>
      <c r="K600" s="9"/>
      <c r="L600" s="12">
        <f>VLOOKUP(D600,'[3]ANEXO TECNICO No. 2'!$D$17:$H$2717,5,0)</f>
        <v>112276.5</v>
      </c>
      <c r="M600" s="9"/>
      <c r="N600" s="10"/>
      <c r="O600" s="12" t="e">
        <f>VLOOKUP(D600,[4]Hoja1!$E$66:$L$4730,8,0)</f>
        <v>#N/A</v>
      </c>
      <c r="P600" s="9" t="s">
        <v>41</v>
      </c>
      <c r="Q600" s="24">
        <v>79373</v>
      </c>
      <c r="R600" s="11">
        <v>4061919</v>
      </c>
      <c r="S600" s="12"/>
      <c r="T600" s="12"/>
      <c r="U600" s="9"/>
      <c r="V600" s="12"/>
      <c r="W600" s="16">
        <v>2240666</v>
      </c>
      <c r="X600" s="9"/>
      <c r="Y600" s="17">
        <v>160395</v>
      </c>
      <c r="Z600" s="9"/>
      <c r="AA600" s="21">
        <v>48118.5</v>
      </c>
      <c r="AB600" s="12"/>
      <c r="AC600" s="18">
        <v>112276.5</v>
      </c>
      <c r="AD600" s="17">
        <v>48118.5</v>
      </c>
      <c r="AE600" s="11" t="s">
        <v>53</v>
      </c>
      <c r="AF600" s="11">
        <v>0</v>
      </c>
      <c r="AG600" s="11">
        <v>0</v>
      </c>
      <c r="AH600" s="18">
        <v>112276.5</v>
      </c>
      <c r="AI600" s="11">
        <v>0</v>
      </c>
      <c r="AJ600" s="16" t="s">
        <v>51</v>
      </c>
    </row>
    <row r="601" spans="1:36" x14ac:dyDescent="0.25">
      <c r="A601" s="9">
        <v>593</v>
      </c>
      <c r="B601" s="10"/>
      <c r="C601" s="9" t="s">
        <v>41</v>
      </c>
      <c r="D601" s="24">
        <v>141273</v>
      </c>
      <c r="E601" s="31">
        <f>VLOOKUP(D601,[1]CRUCE!$AI$3:$AK$1048576,2,0)</f>
        <v>43474</v>
      </c>
      <c r="F601" s="31">
        <f>VLOOKUP(D601,'[2]DCMSALCIR (2)'!$F$3:$I$4708,4,0)</f>
        <v>43556</v>
      </c>
      <c r="G601" s="32">
        <f>VLOOKUP(D601,[1]CRUCE!$AI$3:$AK$1048576,3,0)</f>
        <v>237669</v>
      </c>
      <c r="H601" s="9"/>
      <c r="I601" s="9"/>
      <c r="J601" s="10"/>
      <c r="K601" s="9"/>
      <c r="L601" s="12">
        <f>VLOOKUP(D601,'[3]ANEXO TECNICO No. 2'!$D$17:$H$2717,5,0)</f>
        <v>166368.29999999999</v>
      </c>
      <c r="M601" s="9"/>
      <c r="N601" s="10"/>
      <c r="O601" s="12" t="e">
        <f>VLOOKUP(D601,[4]Hoja1!$E$66:$L$4730,8,0)</f>
        <v>#N/A</v>
      </c>
      <c r="P601" s="9" t="s">
        <v>41</v>
      </c>
      <c r="Q601" s="24">
        <v>141273</v>
      </c>
      <c r="R601" s="11">
        <v>3727264</v>
      </c>
      <c r="S601" s="12"/>
      <c r="T601" s="12"/>
      <c r="U601" s="9"/>
      <c r="V601" s="12"/>
      <c r="W601" s="16">
        <v>2258111</v>
      </c>
      <c r="X601" s="9"/>
      <c r="Y601" s="17">
        <v>237669</v>
      </c>
      <c r="Z601" s="9"/>
      <c r="AA601" s="21">
        <v>71300.7</v>
      </c>
      <c r="AB601" s="12"/>
      <c r="AC601" s="18">
        <v>166368.29999999999</v>
      </c>
      <c r="AD601" s="17">
        <v>71300.7</v>
      </c>
      <c r="AE601" s="11" t="s">
        <v>53</v>
      </c>
      <c r="AF601" s="11">
        <v>0</v>
      </c>
      <c r="AG601" s="11">
        <v>0</v>
      </c>
      <c r="AH601" s="18">
        <v>166368.29999999999</v>
      </c>
      <c r="AI601" s="11">
        <v>0</v>
      </c>
      <c r="AJ601" s="16" t="s">
        <v>51</v>
      </c>
    </row>
    <row r="602" spans="1:36" x14ac:dyDescent="0.25">
      <c r="A602" s="9">
        <v>594</v>
      </c>
      <c r="B602" s="10"/>
      <c r="C602" s="9" t="s">
        <v>41</v>
      </c>
      <c r="D602" s="24">
        <v>142368</v>
      </c>
      <c r="E602" s="31">
        <f>VLOOKUP(D602,[1]CRUCE!$AI$3:$AK$1048576,2,0)</f>
        <v>43478</v>
      </c>
      <c r="F602" s="31">
        <f>VLOOKUP(D602,'[2]DCMSALCIR (2)'!$F$3:$I$4708,4,0)</f>
        <v>43501</v>
      </c>
      <c r="G602" s="32">
        <f>VLOOKUP(D602,[1]CRUCE!$AI$3:$AK$1048576,3,0)</f>
        <v>3200</v>
      </c>
      <c r="H602" s="9"/>
      <c r="I602" s="9"/>
      <c r="J602" s="10"/>
      <c r="K602" s="9"/>
      <c r="L602" s="12">
        <f>VLOOKUP(D602,'[3]ANEXO TECNICO No. 2'!$D$17:$H$2717,5,0)</f>
        <v>2240</v>
      </c>
      <c r="M602" s="9"/>
      <c r="N602" s="10"/>
      <c r="O602" s="12" t="e">
        <f>VLOOKUP(D602,[4]Hoja1!$E$66:$L$4730,8,0)</f>
        <v>#N/A</v>
      </c>
      <c r="P602" s="9" t="s">
        <v>41</v>
      </c>
      <c r="Q602" s="24">
        <v>142368</v>
      </c>
      <c r="R602" s="11">
        <v>15524</v>
      </c>
      <c r="S602" s="12"/>
      <c r="T602" s="12"/>
      <c r="U602" s="9"/>
      <c r="V602" s="12"/>
      <c r="W602" s="16">
        <v>2244175</v>
      </c>
      <c r="X602" s="9"/>
      <c r="Y602" s="17">
        <v>3200</v>
      </c>
      <c r="Z602" s="9"/>
      <c r="AA602" s="21">
        <v>960</v>
      </c>
      <c r="AB602" s="12"/>
      <c r="AC602" s="18">
        <v>2240</v>
      </c>
      <c r="AD602" s="17">
        <v>960</v>
      </c>
      <c r="AE602" s="11" t="s">
        <v>53</v>
      </c>
      <c r="AF602" s="11">
        <v>0</v>
      </c>
      <c r="AG602" s="11">
        <v>0</v>
      </c>
      <c r="AH602" s="18">
        <v>2240</v>
      </c>
      <c r="AI602" s="11">
        <v>0</v>
      </c>
      <c r="AJ602" s="16" t="s">
        <v>51</v>
      </c>
    </row>
    <row r="603" spans="1:36" x14ac:dyDescent="0.25">
      <c r="A603" s="9">
        <v>595</v>
      </c>
      <c r="B603" s="10"/>
      <c r="C603" s="9" t="s">
        <v>41</v>
      </c>
      <c r="D603" s="24">
        <v>142458</v>
      </c>
      <c r="E603" s="31">
        <f>VLOOKUP(D603,[1]CRUCE!$AI$3:$AK$1048576,2,0)</f>
        <v>43479</v>
      </c>
      <c r="F603" s="31">
        <f>VLOOKUP(D603,'[2]DCMSALCIR (2)'!$F$3:$I$4708,4,0)</f>
        <v>43488</v>
      </c>
      <c r="G603" s="32">
        <f>VLOOKUP(D603,[1]CRUCE!$AI$3:$AK$1048576,3,0)</f>
        <v>3195252</v>
      </c>
      <c r="H603" s="9"/>
      <c r="I603" s="9"/>
      <c r="J603" s="10"/>
      <c r="K603" s="9"/>
      <c r="L603" s="12">
        <f>VLOOKUP(D603,'[3]ANEXO TECNICO No. 2'!$D$17:$H$2717,5,0)</f>
        <v>2236676.4</v>
      </c>
      <c r="M603" s="9"/>
      <c r="N603" s="10"/>
      <c r="O603" s="12" t="e">
        <f>VLOOKUP(D603,[4]Hoja1!$E$66:$L$4730,8,0)</f>
        <v>#N/A</v>
      </c>
      <c r="P603" s="9" t="s">
        <v>41</v>
      </c>
      <c r="Q603" s="24">
        <v>142458</v>
      </c>
      <c r="R603" s="11">
        <v>11893747</v>
      </c>
      <c r="S603" s="12"/>
      <c r="T603" s="12"/>
      <c r="U603" s="9"/>
      <c r="V603" s="12"/>
      <c r="W603" s="16">
        <v>2228985</v>
      </c>
      <c r="X603" s="9"/>
      <c r="Y603" s="17">
        <v>3195252</v>
      </c>
      <c r="Z603" s="9"/>
      <c r="AA603" s="21">
        <v>958575.6</v>
      </c>
      <c r="AB603" s="12"/>
      <c r="AC603" s="18">
        <v>2236676.4</v>
      </c>
      <c r="AD603" s="17">
        <v>958575.6</v>
      </c>
      <c r="AE603" s="11" t="s">
        <v>53</v>
      </c>
      <c r="AF603" s="11">
        <v>0</v>
      </c>
      <c r="AG603" s="11">
        <v>0</v>
      </c>
      <c r="AH603" s="18">
        <v>2236676.4</v>
      </c>
      <c r="AI603" s="11">
        <v>0</v>
      </c>
      <c r="AJ603" s="16" t="s">
        <v>51</v>
      </c>
    </row>
    <row r="604" spans="1:36" x14ac:dyDescent="0.25">
      <c r="A604" s="9">
        <v>596</v>
      </c>
      <c r="B604" s="10"/>
      <c r="C604" s="9" t="s">
        <v>41</v>
      </c>
      <c r="D604" s="24">
        <v>142874</v>
      </c>
      <c r="E604" s="31">
        <f>VLOOKUP(D604,[1]CRUCE!$AI$3:$AK$1048576,2,0)</f>
        <v>43480</v>
      </c>
      <c r="F604" s="31">
        <f>VLOOKUP(D604,'[2]DCMSALCIR (2)'!$F$3:$I$4708,4,0)</f>
        <v>43501</v>
      </c>
      <c r="G604" s="32">
        <f>VLOOKUP(D604,[1]CRUCE!$AI$3:$AK$1048576,3,0)</f>
        <v>211564</v>
      </c>
      <c r="H604" s="9"/>
      <c r="I604" s="9"/>
      <c r="J604" s="10"/>
      <c r="K604" s="9"/>
      <c r="L604" s="12">
        <f>VLOOKUP(D604,'[3]ANEXO TECNICO No. 2'!$D$17:$H$2717,5,0)</f>
        <v>148094.79999999999</v>
      </c>
      <c r="M604" s="9"/>
      <c r="N604" s="10"/>
      <c r="O604" s="12" t="e">
        <f>VLOOKUP(D604,[4]Hoja1!$E$66:$L$4730,8,0)</f>
        <v>#N/A</v>
      </c>
      <c r="P604" s="9" t="s">
        <v>41</v>
      </c>
      <c r="Q604" s="24">
        <v>142874</v>
      </c>
      <c r="R604" s="11">
        <v>3710460</v>
      </c>
      <c r="S604" s="12"/>
      <c r="T604" s="12"/>
      <c r="U604" s="9"/>
      <c r="V604" s="12"/>
      <c r="W604" s="16">
        <v>2236797</v>
      </c>
      <c r="X604" s="9"/>
      <c r="Y604" s="17">
        <v>211564</v>
      </c>
      <c r="Z604" s="9"/>
      <c r="AA604" s="21">
        <v>63469.2</v>
      </c>
      <c r="AB604" s="12"/>
      <c r="AC604" s="18">
        <v>148094.79999999999</v>
      </c>
      <c r="AD604" s="17">
        <v>63469.2</v>
      </c>
      <c r="AE604" s="11" t="s">
        <v>53</v>
      </c>
      <c r="AF604" s="11">
        <v>0</v>
      </c>
      <c r="AG604" s="11">
        <v>0</v>
      </c>
      <c r="AH604" s="18">
        <v>148094.79999999999</v>
      </c>
      <c r="AI604" s="11">
        <v>0</v>
      </c>
      <c r="AJ604" s="16" t="s">
        <v>51</v>
      </c>
    </row>
    <row r="605" spans="1:36" x14ac:dyDescent="0.25">
      <c r="A605" s="9">
        <v>597</v>
      </c>
      <c r="B605" s="10"/>
      <c r="C605" s="9" t="s">
        <v>41</v>
      </c>
      <c r="D605" s="24">
        <v>144034</v>
      </c>
      <c r="E605" s="31">
        <f>VLOOKUP(D605,[1]CRUCE!$AI$3:$AK$1048576,2,0)</f>
        <v>43482</v>
      </c>
      <c r="F605" s="31">
        <f>VLOOKUP(D605,'[2]DCMSALCIR (2)'!$F$3:$I$4708,4,0)</f>
        <v>43488</v>
      </c>
      <c r="G605" s="32">
        <f>VLOOKUP(D605,[1]CRUCE!$AI$3:$AK$1048576,3,0)</f>
        <v>210185</v>
      </c>
      <c r="H605" s="9"/>
      <c r="I605" s="9"/>
      <c r="J605" s="10"/>
      <c r="K605" s="9"/>
      <c r="L605" s="12">
        <f>VLOOKUP(D605,'[3]ANEXO TECNICO No. 2'!$D$17:$H$2717,5,0)</f>
        <v>147129.5</v>
      </c>
      <c r="M605" s="9"/>
      <c r="N605" s="10"/>
      <c r="O605" s="12" t="e">
        <f>VLOOKUP(D605,[4]Hoja1!$E$66:$L$4730,8,0)</f>
        <v>#N/A</v>
      </c>
      <c r="P605" s="9" t="s">
        <v>41</v>
      </c>
      <c r="Q605" s="24">
        <v>144034</v>
      </c>
      <c r="R605" s="11">
        <v>1214945</v>
      </c>
      <c r="S605" s="12"/>
      <c r="T605" s="12"/>
      <c r="U605" s="9"/>
      <c r="V605" s="12"/>
      <c r="W605" s="16">
        <v>2228360</v>
      </c>
      <c r="X605" s="9"/>
      <c r="Y605" s="17">
        <v>210185</v>
      </c>
      <c r="Z605" s="9"/>
      <c r="AA605" s="21">
        <v>63055.5</v>
      </c>
      <c r="AB605" s="12"/>
      <c r="AC605" s="18">
        <v>147129.5</v>
      </c>
      <c r="AD605" s="17">
        <v>63055.5</v>
      </c>
      <c r="AE605" s="11" t="s">
        <v>53</v>
      </c>
      <c r="AF605" s="11">
        <v>0</v>
      </c>
      <c r="AG605" s="11">
        <v>0</v>
      </c>
      <c r="AH605" s="18">
        <v>147129.5</v>
      </c>
      <c r="AI605" s="11">
        <v>0</v>
      </c>
      <c r="AJ605" s="16" t="s">
        <v>51</v>
      </c>
    </row>
    <row r="606" spans="1:36" x14ac:dyDescent="0.25">
      <c r="A606" s="9">
        <v>598</v>
      </c>
      <c r="B606" s="10"/>
      <c r="C606" s="9" t="s">
        <v>41</v>
      </c>
      <c r="D606" s="24">
        <v>144036</v>
      </c>
      <c r="E606" s="31">
        <f>VLOOKUP(D606,[1]CRUCE!$AI$3:$AK$1048576,2,0)</f>
        <v>43482</v>
      </c>
      <c r="F606" s="31">
        <f>VLOOKUP(D606,'[2]DCMSALCIR (2)'!$F$3:$I$4708,4,0)</f>
        <v>43488</v>
      </c>
      <c r="G606" s="32">
        <f>VLOOKUP(D606,[1]CRUCE!$AI$3:$AK$1048576,3,0)</f>
        <v>90448</v>
      </c>
      <c r="H606" s="9"/>
      <c r="I606" s="9"/>
      <c r="J606" s="10"/>
      <c r="K606" s="9"/>
      <c r="L606" s="12">
        <f>VLOOKUP(D606,'[3]ANEXO TECNICO No. 2'!$D$17:$H$2717,5,0)</f>
        <v>63313.599999999999</v>
      </c>
      <c r="M606" s="9"/>
      <c r="N606" s="10"/>
      <c r="O606" s="12" t="e">
        <f>VLOOKUP(D606,[4]Hoja1!$E$66:$L$4730,8,0)</f>
        <v>#N/A</v>
      </c>
      <c r="P606" s="9" t="s">
        <v>41</v>
      </c>
      <c r="Q606" s="24">
        <v>144036</v>
      </c>
      <c r="R606" s="11">
        <v>522823</v>
      </c>
      <c r="S606" s="12"/>
      <c r="T606" s="12"/>
      <c r="U606" s="9"/>
      <c r="V606" s="12"/>
      <c r="W606" s="16">
        <v>2227631</v>
      </c>
      <c r="X606" s="9"/>
      <c r="Y606" s="17">
        <v>90448</v>
      </c>
      <c r="Z606" s="9"/>
      <c r="AA606" s="21">
        <v>27134.399999999998</v>
      </c>
      <c r="AB606" s="12"/>
      <c r="AC606" s="18">
        <v>63313.599999999999</v>
      </c>
      <c r="AD606" s="17">
        <v>27134.399999999998</v>
      </c>
      <c r="AE606" s="11" t="s">
        <v>53</v>
      </c>
      <c r="AF606" s="11">
        <v>0</v>
      </c>
      <c r="AG606" s="11">
        <v>0</v>
      </c>
      <c r="AH606" s="18">
        <v>63313.599999999999</v>
      </c>
      <c r="AI606" s="11">
        <v>0</v>
      </c>
      <c r="AJ606" s="16" t="s">
        <v>51</v>
      </c>
    </row>
    <row r="607" spans="1:36" x14ac:dyDescent="0.25">
      <c r="A607" s="9">
        <v>599</v>
      </c>
      <c r="B607" s="10"/>
      <c r="C607" s="9" t="s">
        <v>41</v>
      </c>
      <c r="D607" s="24">
        <v>144049</v>
      </c>
      <c r="E607" s="31">
        <f>VLOOKUP(D607,[1]CRUCE!$AI$3:$AK$1048576,2,0)</f>
        <v>43482</v>
      </c>
      <c r="F607" s="31">
        <f>VLOOKUP(D607,'[2]DCMSALCIR (2)'!$F$3:$I$4708,4,0)</f>
        <v>43501</v>
      </c>
      <c r="G607" s="32">
        <f>VLOOKUP(D607,[1]CRUCE!$AI$3:$AK$1048576,3,0)</f>
        <v>45914</v>
      </c>
      <c r="H607" s="9"/>
      <c r="I607" s="9"/>
      <c r="J607" s="10"/>
      <c r="K607" s="9"/>
      <c r="L607" s="12">
        <f>VLOOKUP(D607,'[3]ANEXO TECNICO No. 2'!$D$17:$H$2717,5,0)</f>
        <v>32139.8</v>
      </c>
      <c r="M607" s="9"/>
      <c r="N607" s="10"/>
      <c r="O607" s="12" t="e">
        <f>VLOOKUP(D607,[4]Hoja1!$E$66:$L$4730,8,0)</f>
        <v>#N/A</v>
      </c>
      <c r="P607" s="9" t="s">
        <v>41</v>
      </c>
      <c r="Q607" s="24">
        <v>144049</v>
      </c>
      <c r="R607" s="11">
        <v>6879219</v>
      </c>
      <c r="S607" s="12"/>
      <c r="T607" s="12"/>
      <c r="U607" s="9"/>
      <c r="V607" s="12"/>
      <c r="W607" s="16">
        <v>2235559</v>
      </c>
      <c r="X607" s="9"/>
      <c r="Y607" s="17">
        <v>45914</v>
      </c>
      <c r="Z607" s="9"/>
      <c r="AA607" s="21">
        <v>13774.199999999999</v>
      </c>
      <c r="AB607" s="12"/>
      <c r="AC607" s="18">
        <v>32139.8</v>
      </c>
      <c r="AD607" s="17">
        <v>13774.199999999999</v>
      </c>
      <c r="AE607" s="11" t="s">
        <v>53</v>
      </c>
      <c r="AF607" s="11">
        <v>0</v>
      </c>
      <c r="AG607" s="11">
        <v>0</v>
      </c>
      <c r="AH607" s="18">
        <v>32139.8</v>
      </c>
      <c r="AI607" s="11">
        <v>0</v>
      </c>
      <c r="AJ607" s="16" t="s">
        <v>51</v>
      </c>
    </row>
    <row r="608" spans="1:36" x14ac:dyDescent="0.25">
      <c r="A608" s="9">
        <v>600</v>
      </c>
      <c r="B608" s="10"/>
      <c r="C608" s="9" t="s">
        <v>41</v>
      </c>
      <c r="D608" s="24">
        <v>144441</v>
      </c>
      <c r="E608" s="31">
        <f>VLOOKUP(D608,[1]CRUCE!$AI$3:$AK$1048576,2,0)</f>
        <v>43483</v>
      </c>
      <c r="F608" s="31">
        <f>VLOOKUP(D608,'[2]DCMSALCIR (2)'!$F$3:$I$4708,4,0)</f>
        <v>43521</v>
      </c>
      <c r="G608" s="32">
        <f>VLOOKUP(D608,[1]CRUCE!$AI$3:$AK$1048576,3,0)</f>
        <v>283762</v>
      </c>
      <c r="H608" s="9"/>
      <c r="I608" s="9"/>
      <c r="J608" s="10"/>
      <c r="K608" s="9"/>
      <c r="L608" s="12">
        <f>VLOOKUP(D608,'[3]ANEXO TECNICO No. 2'!$D$17:$H$2717,5,0)</f>
        <v>198633.4</v>
      </c>
      <c r="M608" s="9"/>
      <c r="N608" s="10"/>
      <c r="O608" s="12" t="e">
        <f>VLOOKUP(D608,[4]Hoja1!$E$66:$L$4730,8,0)</f>
        <v>#N/A</v>
      </c>
      <c r="P608" s="9" t="s">
        <v>41</v>
      </c>
      <c r="Q608" s="24">
        <v>144441</v>
      </c>
      <c r="R608" s="11">
        <v>17650203</v>
      </c>
      <c r="S608" s="12"/>
      <c r="T608" s="12"/>
      <c r="U608" s="9"/>
      <c r="V608" s="12"/>
      <c r="W608" s="16">
        <v>2253581</v>
      </c>
      <c r="X608" s="9"/>
      <c r="Y608" s="17">
        <v>283762</v>
      </c>
      <c r="Z608" s="9"/>
      <c r="AA608" s="21">
        <v>85128.599999999991</v>
      </c>
      <c r="AB608" s="12"/>
      <c r="AC608" s="18">
        <v>198633.4</v>
      </c>
      <c r="AD608" s="17">
        <v>85128.599999999991</v>
      </c>
      <c r="AE608" s="11" t="s">
        <v>53</v>
      </c>
      <c r="AF608" s="11">
        <v>0</v>
      </c>
      <c r="AG608" s="11">
        <v>0</v>
      </c>
      <c r="AH608" s="18">
        <v>198633.4</v>
      </c>
      <c r="AI608" s="11">
        <v>0</v>
      </c>
      <c r="AJ608" s="16" t="s">
        <v>51</v>
      </c>
    </row>
    <row r="609" spans="1:36" x14ac:dyDescent="0.25">
      <c r="A609" s="9">
        <v>601</v>
      </c>
      <c r="B609" s="10"/>
      <c r="C609" s="9" t="s">
        <v>41</v>
      </c>
      <c r="D609" s="24">
        <v>144407</v>
      </c>
      <c r="E609" s="31">
        <f>VLOOKUP(D609,[1]CRUCE!$AI$3:$AK$1048576,2,0)</f>
        <v>43483</v>
      </c>
      <c r="F609" s="31">
        <f>VLOOKUP(D609,'[2]DCMSALCIR (2)'!$F$3:$I$4708,4,0)</f>
        <v>43521</v>
      </c>
      <c r="G609" s="32">
        <f>VLOOKUP(D609,[1]CRUCE!$AI$3:$AK$1048576,3,0)</f>
        <v>57072</v>
      </c>
      <c r="H609" s="9"/>
      <c r="I609" s="9"/>
      <c r="J609" s="10"/>
      <c r="K609" s="9"/>
      <c r="L609" s="12">
        <f>VLOOKUP(D609,'[3]ANEXO TECNICO No. 2'!$D$17:$H$2717,5,0)</f>
        <v>39950.399999999994</v>
      </c>
      <c r="M609" s="9"/>
      <c r="N609" s="10"/>
      <c r="O609" s="12" t="e">
        <f>VLOOKUP(D609,[4]Hoja1!$E$66:$L$4730,8,0)</f>
        <v>#N/A</v>
      </c>
      <c r="P609" s="9" t="s">
        <v>41</v>
      </c>
      <c r="Q609" s="24">
        <v>144407</v>
      </c>
      <c r="R609" s="11">
        <v>2007333</v>
      </c>
      <c r="S609" s="12"/>
      <c r="T609" s="12"/>
      <c r="U609" s="9"/>
      <c r="V609" s="12"/>
      <c r="W609" s="16">
        <v>2259156</v>
      </c>
      <c r="X609" s="9"/>
      <c r="Y609" s="17">
        <v>57072</v>
      </c>
      <c r="Z609" s="9"/>
      <c r="AA609" s="21">
        <v>17121.599999999999</v>
      </c>
      <c r="AB609" s="12"/>
      <c r="AC609" s="18">
        <v>39950.399999999994</v>
      </c>
      <c r="AD609" s="17">
        <v>17121.599999999999</v>
      </c>
      <c r="AE609" s="11" t="s">
        <v>53</v>
      </c>
      <c r="AF609" s="11">
        <v>0</v>
      </c>
      <c r="AG609" s="11">
        <v>0</v>
      </c>
      <c r="AH609" s="18">
        <v>39950.399999999994</v>
      </c>
      <c r="AI609" s="11">
        <v>0</v>
      </c>
      <c r="AJ609" s="16" t="s">
        <v>51</v>
      </c>
    </row>
    <row r="610" spans="1:36" x14ac:dyDescent="0.25">
      <c r="A610" s="9">
        <v>602</v>
      </c>
      <c r="B610" s="10"/>
      <c r="C610" s="9" t="s">
        <v>41</v>
      </c>
      <c r="D610" s="24">
        <v>144275</v>
      </c>
      <c r="E610" s="31">
        <f>VLOOKUP(D610,[1]CRUCE!$AI$3:$AK$1048576,2,0)</f>
        <v>43483</v>
      </c>
      <c r="F610" s="31">
        <f>VLOOKUP(D610,'[2]DCMSALCIR (2)'!$F$3:$I$4708,4,0)</f>
        <v>43515</v>
      </c>
      <c r="G610" s="32">
        <f>VLOOKUP(D610,[1]CRUCE!$AI$3:$AK$1048576,3,0)</f>
        <v>12013</v>
      </c>
      <c r="H610" s="9"/>
      <c r="I610" s="9"/>
      <c r="J610" s="10"/>
      <c r="K610" s="9"/>
      <c r="L610" s="12">
        <f>VLOOKUP(D610,'[3]ANEXO TECNICO No. 2'!$D$17:$H$2717,5,0)</f>
        <v>8409.1</v>
      </c>
      <c r="M610" s="9"/>
      <c r="N610" s="10"/>
      <c r="O610" s="12" t="e">
        <f>VLOOKUP(D610,[4]Hoja1!$E$66:$L$4730,8,0)</f>
        <v>#N/A</v>
      </c>
      <c r="P610" s="9" t="s">
        <v>41</v>
      </c>
      <c r="Q610" s="24">
        <v>144275</v>
      </c>
      <c r="R610" s="11">
        <v>200475</v>
      </c>
      <c r="S610" s="12"/>
      <c r="T610" s="12"/>
      <c r="U610" s="9"/>
      <c r="V610" s="12"/>
      <c r="W610" s="16">
        <v>2248217</v>
      </c>
      <c r="X610" s="9"/>
      <c r="Y610" s="17">
        <v>12013</v>
      </c>
      <c r="Z610" s="9"/>
      <c r="AA610" s="21">
        <v>3603.9</v>
      </c>
      <c r="AB610" s="12"/>
      <c r="AC610" s="18">
        <v>8409.1</v>
      </c>
      <c r="AD610" s="17">
        <v>3603.9</v>
      </c>
      <c r="AE610" s="11" t="s">
        <v>53</v>
      </c>
      <c r="AF610" s="11">
        <v>0</v>
      </c>
      <c r="AG610" s="11">
        <v>0</v>
      </c>
      <c r="AH610" s="18">
        <v>8409.1</v>
      </c>
      <c r="AI610" s="11">
        <v>0</v>
      </c>
      <c r="AJ610" s="16" t="s">
        <v>51</v>
      </c>
    </row>
    <row r="611" spans="1:36" x14ac:dyDescent="0.25">
      <c r="A611" s="9">
        <v>603</v>
      </c>
      <c r="B611" s="10"/>
      <c r="C611" s="9" t="s">
        <v>41</v>
      </c>
      <c r="D611" s="24">
        <v>145811</v>
      </c>
      <c r="E611" s="31">
        <f>VLOOKUP(D611,[1]CRUCE!$AI$3:$AK$1048576,2,0)</f>
        <v>43487</v>
      </c>
      <c r="F611" s="31">
        <f>VLOOKUP(D611,'[2]DCMSALCIR (2)'!$F$3:$I$4708,4,0)</f>
        <v>43516</v>
      </c>
      <c r="G611" s="32">
        <f>VLOOKUP(D611,[1]CRUCE!$AI$3:$AK$1048576,3,0)</f>
        <v>45176</v>
      </c>
      <c r="H611" s="9"/>
      <c r="I611" s="9"/>
      <c r="J611" s="10"/>
      <c r="K611" s="9"/>
      <c r="L611" s="12">
        <f>VLOOKUP(D611,'[3]ANEXO TECNICO No. 2'!$D$17:$H$2717,5,0)</f>
        <v>31623.199999999997</v>
      </c>
      <c r="M611" s="9"/>
      <c r="N611" s="10"/>
      <c r="O611" s="12" t="e">
        <f>VLOOKUP(D611,[4]Hoja1!$E$66:$L$4730,8,0)</f>
        <v>#N/A</v>
      </c>
      <c r="P611" s="9" t="s">
        <v>41</v>
      </c>
      <c r="Q611" s="24">
        <v>145811</v>
      </c>
      <c r="R611" s="11">
        <v>4899905</v>
      </c>
      <c r="S611" s="12"/>
      <c r="T611" s="12"/>
      <c r="U611" s="9"/>
      <c r="V611" s="12"/>
      <c r="W611" s="16">
        <v>2250184</v>
      </c>
      <c r="X611" s="9"/>
      <c r="Y611" s="17">
        <v>45176</v>
      </c>
      <c r="Z611" s="9"/>
      <c r="AA611" s="21">
        <v>13552.8</v>
      </c>
      <c r="AB611" s="12"/>
      <c r="AC611" s="18">
        <v>31623.199999999997</v>
      </c>
      <c r="AD611" s="17">
        <v>13552.8</v>
      </c>
      <c r="AE611" s="11" t="s">
        <v>53</v>
      </c>
      <c r="AF611" s="11">
        <v>0</v>
      </c>
      <c r="AG611" s="11">
        <v>0</v>
      </c>
      <c r="AH611" s="18">
        <v>31623.199999999997</v>
      </c>
      <c r="AI611" s="11">
        <v>0</v>
      </c>
      <c r="AJ611" s="16" t="s">
        <v>51</v>
      </c>
    </row>
    <row r="612" spans="1:36" x14ac:dyDescent="0.25">
      <c r="A612" s="9">
        <v>604</v>
      </c>
      <c r="B612" s="10"/>
      <c r="C612" s="9" t="s">
        <v>41</v>
      </c>
      <c r="D612" s="24">
        <v>145691</v>
      </c>
      <c r="E612" s="31">
        <f>VLOOKUP(D612,[1]CRUCE!$AI$3:$AK$1048576,2,0)</f>
        <v>43487</v>
      </c>
      <c r="F612" s="31">
        <f>VLOOKUP(D612,'[2]DCMSALCIR (2)'!$F$3:$I$4708,4,0)</f>
        <v>43521</v>
      </c>
      <c r="G612" s="32">
        <f>VLOOKUP(D612,[1]CRUCE!$AI$3:$AK$1048576,3,0)</f>
        <v>36747</v>
      </c>
      <c r="H612" s="9"/>
      <c r="I612" s="9"/>
      <c r="J612" s="10"/>
      <c r="K612" s="9"/>
      <c r="L612" s="12">
        <f>VLOOKUP(D612,'[3]ANEXO TECNICO No. 2'!$D$17:$H$2717,5,0)</f>
        <v>25722.899999999998</v>
      </c>
      <c r="M612" s="9"/>
      <c r="N612" s="10"/>
      <c r="O612" s="12" t="e">
        <f>VLOOKUP(D612,[4]Hoja1!$E$66:$L$4730,8,0)</f>
        <v>#N/A</v>
      </c>
      <c r="P612" s="9" t="s">
        <v>41</v>
      </c>
      <c r="Q612" s="24">
        <v>145691</v>
      </c>
      <c r="R612" s="11">
        <v>5036916</v>
      </c>
      <c r="S612" s="12"/>
      <c r="T612" s="12"/>
      <c r="U612" s="9"/>
      <c r="V612" s="12"/>
      <c r="W612" s="16">
        <v>2253576</v>
      </c>
      <c r="X612" s="9"/>
      <c r="Y612" s="17">
        <v>36747</v>
      </c>
      <c r="Z612" s="9"/>
      <c r="AA612" s="21">
        <v>11024.1</v>
      </c>
      <c r="AB612" s="12"/>
      <c r="AC612" s="18">
        <v>25722.899999999998</v>
      </c>
      <c r="AD612" s="17">
        <v>11024.1</v>
      </c>
      <c r="AE612" s="11" t="s">
        <v>53</v>
      </c>
      <c r="AF612" s="11">
        <v>0</v>
      </c>
      <c r="AG612" s="11">
        <v>0</v>
      </c>
      <c r="AH612" s="18">
        <v>25722.899999999998</v>
      </c>
      <c r="AI612" s="11">
        <v>0</v>
      </c>
      <c r="AJ612" s="16" t="s">
        <v>51</v>
      </c>
    </row>
    <row r="613" spans="1:36" x14ac:dyDescent="0.25">
      <c r="A613" s="9">
        <v>605</v>
      </c>
      <c r="B613" s="10"/>
      <c r="C613" s="9" t="s">
        <v>45</v>
      </c>
      <c r="D613" s="24">
        <v>42192</v>
      </c>
      <c r="E613" s="31">
        <f>VLOOKUP(D613,[1]CRUCE!$AI$3:$AK$1048576,2,0)</f>
        <v>43487</v>
      </c>
      <c r="F613" s="31">
        <f>VLOOKUP(D613,'[2]DCMSALCIR (2)'!$F$3:$I$4708,4,0)</f>
        <v>43500</v>
      </c>
      <c r="G613" s="32">
        <f>VLOOKUP(D613,[1]CRUCE!$AI$3:$AK$1048576,3,0)</f>
        <v>5582</v>
      </c>
      <c r="H613" s="9"/>
      <c r="I613" s="9"/>
      <c r="J613" s="10"/>
      <c r="K613" s="9"/>
      <c r="L613" s="12">
        <f>VLOOKUP(D613,'[3]ANEXO TECNICO No. 2'!$D$17:$H$2717,5,0)</f>
        <v>3907.3999999999996</v>
      </c>
      <c r="M613" s="9"/>
      <c r="N613" s="10"/>
      <c r="O613" s="12" t="e">
        <f>VLOOKUP(D613,[4]Hoja1!$E$66:$L$4730,8,0)</f>
        <v>#N/A</v>
      </c>
      <c r="P613" s="9" t="s">
        <v>45</v>
      </c>
      <c r="Q613" s="24">
        <v>42192</v>
      </c>
      <c r="R613" s="11">
        <v>1854414</v>
      </c>
      <c r="S613" s="12"/>
      <c r="T613" s="12"/>
      <c r="U613" s="9"/>
      <c r="V613" s="12"/>
      <c r="W613" s="16">
        <v>2231571</v>
      </c>
      <c r="X613" s="9"/>
      <c r="Y613" s="17">
        <v>5582</v>
      </c>
      <c r="Z613" s="9"/>
      <c r="AA613" s="21">
        <v>1674.6</v>
      </c>
      <c r="AB613" s="12"/>
      <c r="AC613" s="18">
        <v>3907.3999999999996</v>
      </c>
      <c r="AD613" s="17">
        <v>1674.6</v>
      </c>
      <c r="AE613" s="11" t="s">
        <v>53</v>
      </c>
      <c r="AF613" s="11">
        <v>0</v>
      </c>
      <c r="AG613" s="11">
        <v>0</v>
      </c>
      <c r="AH613" s="18">
        <v>3907.3999999999996</v>
      </c>
      <c r="AI613" s="11">
        <v>0</v>
      </c>
      <c r="AJ613" s="16" t="s">
        <v>51</v>
      </c>
    </row>
    <row r="614" spans="1:36" x14ac:dyDescent="0.25">
      <c r="A614" s="9">
        <v>606</v>
      </c>
      <c r="B614" s="10"/>
      <c r="C614" s="9" t="s">
        <v>41</v>
      </c>
      <c r="D614" s="24">
        <v>146608</v>
      </c>
      <c r="E614" s="31">
        <f>VLOOKUP(D614,[1]CRUCE!$AI$3:$AK$1048576,2,0)</f>
        <v>43489</v>
      </c>
      <c r="F614" s="31">
        <f>VLOOKUP(D614,'[2]DCMSALCIR (2)'!$F$3:$I$4708,4,0)</f>
        <v>43521</v>
      </c>
      <c r="G614" s="32">
        <f>VLOOKUP(D614,[1]CRUCE!$AI$3:$AK$1048576,3,0)</f>
        <v>420400</v>
      </c>
      <c r="H614" s="9"/>
      <c r="I614" s="9"/>
      <c r="J614" s="10"/>
      <c r="K614" s="9"/>
      <c r="L614" s="12">
        <f>VLOOKUP(D614,'[3]ANEXO TECNICO No. 2'!$D$17:$H$2717,5,0)</f>
        <v>294280</v>
      </c>
      <c r="M614" s="9"/>
      <c r="N614" s="10"/>
      <c r="O614" s="12" t="e">
        <f>VLOOKUP(D614,[4]Hoja1!$E$66:$L$4730,8,0)</f>
        <v>#N/A</v>
      </c>
      <c r="P614" s="9" t="s">
        <v>41</v>
      </c>
      <c r="Q614" s="24">
        <v>146608</v>
      </c>
      <c r="R614" s="11">
        <v>15583990</v>
      </c>
      <c r="S614" s="12"/>
      <c r="T614" s="12"/>
      <c r="U614" s="9"/>
      <c r="V614" s="12"/>
      <c r="W614" s="16">
        <v>2255286</v>
      </c>
      <c r="X614" s="9"/>
      <c r="Y614" s="17">
        <v>420400</v>
      </c>
      <c r="Z614" s="9"/>
      <c r="AA614" s="21">
        <v>126120</v>
      </c>
      <c r="AB614" s="12"/>
      <c r="AC614" s="18">
        <v>294280</v>
      </c>
      <c r="AD614" s="17">
        <v>126120</v>
      </c>
      <c r="AE614" s="11" t="s">
        <v>53</v>
      </c>
      <c r="AF614" s="11">
        <v>0</v>
      </c>
      <c r="AG614" s="11">
        <v>0</v>
      </c>
      <c r="AH614" s="18">
        <v>294280</v>
      </c>
      <c r="AI614" s="11">
        <v>0</v>
      </c>
      <c r="AJ614" s="16" t="s">
        <v>51</v>
      </c>
    </row>
    <row r="615" spans="1:36" x14ac:dyDescent="0.25">
      <c r="A615" s="9">
        <v>607</v>
      </c>
      <c r="B615" s="10"/>
      <c r="C615" s="9" t="s">
        <v>45</v>
      </c>
      <c r="D615" s="24">
        <v>42517</v>
      </c>
      <c r="E615" s="31">
        <f>VLOOKUP(D615,[1]CRUCE!$AI$3:$AK$1048576,2,0)</f>
        <v>43489</v>
      </c>
      <c r="F615" s="31">
        <f>VLOOKUP(D615,'[2]DCMSALCIR (2)'!$F$3:$I$4708,4,0)</f>
        <v>43500</v>
      </c>
      <c r="G615" s="32">
        <f>VLOOKUP(D615,[1]CRUCE!$AI$3:$AK$1048576,3,0)</f>
        <v>15822</v>
      </c>
      <c r="H615" s="9"/>
      <c r="I615" s="9"/>
      <c r="J615" s="10"/>
      <c r="K615" s="9"/>
      <c r="L615" s="12">
        <f>VLOOKUP(D615,'[3]ANEXO TECNICO No. 2'!$D$17:$H$2717,5,0)</f>
        <v>11075.4</v>
      </c>
      <c r="M615" s="9"/>
      <c r="N615" s="10"/>
      <c r="O615" s="12" t="e">
        <f>VLOOKUP(D615,[4]Hoja1!$E$66:$L$4730,8,0)</f>
        <v>#N/A</v>
      </c>
      <c r="P615" s="9" t="s">
        <v>45</v>
      </c>
      <c r="Q615" s="24">
        <v>42517</v>
      </c>
      <c r="R615" s="11">
        <v>661985</v>
      </c>
      <c r="S615" s="12"/>
      <c r="T615" s="12"/>
      <c r="U615" s="9"/>
      <c r="V615" s="12"/>
      <c r="W615" s="16">
        <v>2230587</v>
      </c>
      <c r="X615" s="9"/>
      <c r="Y615" s="17">
        <v>15822</v>
      </c>
      <c r="Z615" s="9"/>
      <c r="AA615" s="21">
        <v>4746.5999999999995</v>
      </c>
      <c r="AB615" s="12"/>
      <c r="AC615" s="18">
        <v>11075.4</v>
      </c>
      <c r="AD615" s="17">
        <v>4746.5999999999995</v>
      </c>
      <c r="AE615" s="11" t="s">
        <v>53</v>
      </c>
      <c r="AF615" s="11">
        <v>0</v>
      </c>
      <c r="AG615" s="11">
        <v>0</v>
      </c>
      <c r="AH615" s="18">
        <v>11075.4</v>
      </c>
      <c r="AI615" s="11">
        <v>0</v>
      </c>
      <c r="AJ615" s="16" t="s">
        <v>51</v>
      </c>
    </row>
    <row r="616" spans="1:36" x14ac:dyDescent="0.25">
      <c r="A616" s="9">
        <v>608</v>
      </c>
      <c r="B616" s="10"/>
      <c r="C616" s="9" t="s">
        <v>45</v>
      </c>
      <c r="D616" s="24">
        <v>42724</v>
      </c>
      <c r="E616" s="31">
        <f>VLOOKUP(D616,[1]CRUCE!$AI$3:$AK$1048576,2,0)</f>
        <v>43490</v>
      </c>
      <c r="F616" s="31">
        <f>VLOOKUP(D616,'[2]DCMSALCIR (2)'!$F$3:$I$4708,4,0)</f>
        <v>43521</v>
      </c>
      <c r="G616" s="32">
        <f>VLOOKUP(D616,[1]CRUCE!$AI$3:$AK$1048576,3,0)</f>
        <v>196330</v>
      </c>
      <c r="H616" s="9"/>
      <c r="I616" s="9"/>
      <c r="J616" s="10"/>
      <c r="K616" s="9"/>
      <c r="L616" s="12">
        <f>VLOOKUP(D616,'[3]ANEXO TECNICO No. 2'!$D$17:$H$2717,5,0)</f>
        <v>137431</v>
      </c>
      <c r="M616" s="9"/>
      <c r="N616" s="10"/>
      <c r="O616" s="12" t="e">
        <f>VLOOKUP(D616,[4]Hoja1!$E$66:$L$4730,8,0)</f>
        <v>#N/A</v>
      </c>
      <c r="P616" s="9" t="s">
        <v>45</v>
      </c>
      <c r="Q616" s="24">
        <v>42724</v>
      </c>
      <c r="R616" s="11">
        <v>1108871</v>
      </c>
      <c r="S616" s="12"/>
      <c r="T616" s="12"/>
      <c r="U616" s="9"/>
      <c r="V616" s="12"/>
      <c r="W616" s="16">
        <v>2259136</v>
      </c>
      <c r="X616" s="9"/>
      <c r="Y616" s="17">
        <v>196330</v>
      </c>
      <c r="Z616" s="9"/>
      <c r="AA616" s="21">
        <v>58899</v>
      </c>
      <c r="AB616" s="12"/>
      <c r="AC616" s="18">
        <v>137431</v>
      </c>
      <c r="AD616" s="17">
        <v>58899</v>
      </c>
      <c r="AE616" s="11" t="s">
        <v>53</v>
      </c>
      <c r="AF616" s="11">
        <v>0</v>
      </c>
      <c r="AG616" s="11">
        <v>0</v>
      </c>
      <c r="AH616" s="18">
        <v>137431</v>
      </c>
      <c r="AI616" s="11">
        <v>0</v>
      </c>
      <c r="AJ616" s="16" t="s">
        <v>51</v>
      </c>
    </row>
    <row r="617" spans="1:36" x14ac:dyDescent="0.25">
      <c r="A617" s="9">
        <v>609</v>
      </c>
      <c r="B617" s="10"/>
      <c r="C617" s="9" t="s">
        <v>45</v>
      </c>
      <c r="D617" s="24">
        <v>42710</v>
      </c>
      <c r="E617" s="31">
        <f>VLOOKUP(D617,[1]CRUCE!$AI$3:$AK$1048576,2,0)</f>
        <v>43490</v>
      </c>
      <c r="F617" s="31">
        <f>VLOOKUP(D617,'[2]DCMSALCIR (2)'!$F$3:$I$4708,4,0)</f>
        <v>43535</v>
      </c>
      <c r="G617" s="32">
        <f>VLOOKUP(D617,[1]CRUCE!$AI$3:$AK$1048576,3,0)</f>
        <v>136413</v>
      </c>
      <c r="H617" s="9"/>
      <c r="I617" s="9"/>
      <c r="J617" s="10"/>
      <c r="K617" s="9"/>
      <c r="L617" s="12">
        <f>VLOOKUP(D617,'[3]ANEXO TECNICO No. 2'!$D$17:$H$2717,5,0)</f>
        <v>95489.099999999991</v>
      </c>
      <c r="M617" s="9"/>
      <c r="N617" s="10"/>
      <c r="O617" s="12" t="e">
        <f>VLOOKUP(D617,[4]Hoja1!$E$66:$L$4730,8,0)</f>
        <v>#N/A</v>
      </c>
      <c r="P617" s="9" t="s">
        <v>45</v>
      </c>
      <c r="Q617" s="24">
        <v>42710</v>
      </c>
      <c r="R617" s="11">
        <v>1135583</v>
      </c>
      <c r="S617" s="12"/>
      <c r="T617" s="12"/>
      <c r="U617" s="9"/>
      <c r="V617" s="12"/>
      <c r="W617" s="16">
        <v>2271163</v>
      </c>
      <c r="X617" s="9"/>
      <c r="Y617" s="17">
        <v>136413</v>
      </c>
      <c r="Z617" s="9"/>
      <c r="AA617" s="21">
        <v>40923.9</v>
      </c>
      <c r="AB617" s="12"/>
      <c r="AC617" s="18">
        <v>95489.099999999991</v>
      </c>
      <c r="AD617" s="17">
        <v>40923.9</v>
      </c>
      <c r="AE617" s="11" t="s">
        <v>53</v>
      </c>
      <c r="AF617" s="11">
        <v>0</v>
      </c>
      <c r="AG617" s="11">
        <v>0</v>
      </c>
      <c r="AH617" s="18">
        <v>95489.099999999991</v>
      </c>
      <c r="AI617" s="11">
        <v>0</v>
      </c>
      <c r="AJ617" s="16" t="s">
        <v>51</v>
      </c>
    </row>
    <row r="618" spans="1:36" x14ac:dyDescent="0.25">
      <c r="A618" s="9">
        <v>610</v>
      </c>
      <c r="B618" s="10"/>
      <c r="C618" s="9" t="s">
        <v>41</v>
      </c>
      <c r="D618" s="24">
        <v>146987</v>
      </c>
      <c r="E618" s="31">
        <f>VLOOKUP(D618,[1]CRUCE!$AI$3:$AK$1048576,2,0)</f>
        <v>43490</v>
      </c>
      <c r="F618" s="31">
        <f>VLOOKUP(D618,'[2]DCMSALCIR (2)'!$F$3:$I$4708,4,0)</f>
        <v>43521</v>
      </c>
      <c r="G618" s="32">
        <f>VLOOKUP(D618,[1]CRUCE!$AI$3:$AK$1048576,3,0)</f>
        <v>106217</v>
      </c>
      <c r="H618" s="9"/>
      <c r="I618" s="9"/>
      <c r="J618" s="10"/>
      <c r="K618" s="9"/>
      <c r="L618" s="12">
        <f>VLOOKUP(D618,'[3]ANEXO TECNICO No. 2'!$D$17:$H$2717,5,0)</f>
        <v>74351.899999999994</v>
      </c>
      <c r="M618" s="9"/>
      <c r="N618" s="10"/>
      <c r="O618" s="12" t="e">
        <f>VLOOKUP(D618,[4]Hoja1!$E$66:$L$4730,8,0)</f>
        <v>#N/A</v>
      </c>
      <c r="P618" s="9" t="s">
        <v>41</v>
      </c>
      <c r="Q618" s="24">
        <v>146987</v>
      </c>
      <c r="R618" s="11">
        <v>7165674</v>
      </c>
      <c r="S618" s="12"/>
      <c r="T618" s="12"/>
      <c r="U618" s="9"/>
      <c r="V618" s="12"/>
      <c r="W618" s="16">
        <v>2253611</v>
      </c>
      <c r="X618" s="9"/>
      <c r="Y618" s="17">
        <v>106217</v>
      </c>
      <c r="Z618" s="9"/>
      <c r="AA618" s="21">
        <v>31865.1</v>
      </c>
      <c r="AB618" s="12"/>
      <c r="AC618" s="18">
        <v>74351.899999999994</v>
      </c>
      <c r="AD618" s="17">
        <v>31865.1</v>
      </c>
      <c r="AE618" s="11" t="s">
        <v>53</v>
      </c>
      <c r="AF618" s="11">
        <v>0</v>
      </c>
      <c r="AG618" s="11">
        <v>0</v>
      </c>
      <c r="AH618" s="18">
        <v>74351.899999999994</v>
      </c>
      <c r="AI618" s="11">
        <v>0</v>
      </c>
      <c r="AJ618" s="16" t="s">
        <v>51</v>
      </c>
    </row>
    <row r="619" spans="1:36" x14ac:dyDescent="0.25">
      <c r="A619" s="9">
        <v>611</v>
      </c>
      <c r="B619" s="10"/>
      <c r="C619" s="9" t="s">
        <v>41</v>
      </c>
      <c r="D619" s="24">
        <v>148830</v>
      </c>
      <c r="E619" s="31">
        <f>VLOOKUP(D619,[1]CRUCE!$AI$3:$AK$1048576,2,0)</f>
        <v>43494</v>
      </c>
      <c r="F619" s="31">
        <f>VLOOKUP(D619,'[2]DCMSALCIR (2)'!$F$3:$I$4708,4,0)</f>
        <v>43521</v>
      </c>
      <c r="G619" s="32">
        <f>VLOOKUP(D619,[1]CRUCE!$AI$3:$AK$1048576,3,0)</f>
        <v>518191</v>
      </c>
      <c r="H619" s="9"/>
      <c r="I619" s="9"/>
      <c r="J619" s="10"/>
      <c r="K619" s="9"/>
      <c r="L619" s="12">
        <f>VLOOKUP(D619,'[3]ANEXO TECNICO No. 2'!$D$17:$H$2717,5,0)</f>
        <v>362733.69999999995</v>
      </c>
      <c r="M619" s="9"/>
      <c r="N619" s="10"/>
      <c r="O619" s="12" t="e">
        <f>VLOOKUP(D619,[4]Hoja1!$E$66:$L$4730,8,0)</f>
        <v>#N/A</v>
      </c>
      <c r="P619" s="9" t="s">
        <v>41</v>
      </c>
      <c r="Q619" s="24">
        <v>148830</v>
      </c>
      <c r="R619" s="11">
        <v>16066439</v>
      </c>
      <c r="S619" s="12"/>
      <c r="T619" s="12"/>
      <c r="U619" s="9"/>
      <c r="V619" s="12"/>
      <c r="W619" s="16">
        <v>2253594</v>
      </c>
      <c r="X619" s="9"/>
      <c r="Y619" s="17">
        <v>518191</v>
      </c>
      <c r="Z619" s="9"/>
      <c r="AA619" s="21">
        <v>155457.29999999999</v>
      </c>
      <c r="AB619" s="12"/>
      <c r="AC619" s="18">
        <v>362733.69999999995</v>
      </c>
      <c r="AD619" s="17">
        <v>155457.29999999999</v>
      </c>
      <c r="AE619" s="11" t="s">
        <v>53</v>
      </c>
      <c r="AF619" s="11">
        <v>0</v>
      </c>
      <c r="AG619" s="11">
        <v>0</v>
      </c>
      <c r="AH619" s="18">
        <v>362733.69999999995</v>
      </c>
      <c r="AI619" s="11">
        <v>0</v>
      </c>
      <c r="AJ619" s="16" t="s">
        <v>51</v>
      </c>
    </row>
    <row r="620" spans="1:36" x14ac:dyDescent="0.25">
      <c r="A620" s="9">
        <v>612</v>
      </c>
      <c r="B620" s="10"/>
      <c r="C620" s="9" t="s">
        <v>41</v>
      </c>
      <c r="D620" s="24">
        <v>149450</v>
      </c>
      <c r="E620" s="31">
        <f>VLOOKUP(D620,[1]CRUCE!$AI$3:$AK$1048576,2,0)</f>
        <v>43495</v>
      </c>
      <c r="F620" s="31">
        <f>VLOOKUP(D620,'[2]DCMSALCIR (2)'!$F$3:$I$4708,4,0)</f>
        <v>43521</v>
      </c>
      <c r="G620" s="32">
        <f>VLOOKUP(D620,[1]CRUCE!$AI$3:$AK$1048576,3,0)</f>
        <v>237669</v>
      </c>
      <c r="H620" s="9"/>
      <c r="I620" s="9"/>
      <c r="J620" s="10"/>
      <c r="K620" s="9"/>
      <c r="L620" s="12">
        <f>VLOOKUP(D620,'[3]ANEXO TECNICO No. 2'!$D$17:$H$2717,5,0)</f>
        <v>166368.29999999999</v>
      </c>
      <c r="M620" s="9"/>
      <c r="N620" s="10"/>
      <c r="O620" s="12" t="e">
        <f>VLOOKUP(D620,[4]Hoja1!$E$66:$L$4730,8,0)</f>
        <v>#N/A</v>
      </c>
      <c r="P620" s="9" t="s">
        <v>41</v>
      </c>
      <c r="Q620" s="24">
        <v>149450</v>
      </c>
      <c r="R620" s="11">
        <v>4937653</v>
      </c>
      <c r="S620" s="12"/>
      <c r="T620" s="12"/>
      <c r="U620" s="9"/>
      <c r="V620" s="12"/>
      <c r="W620" s="16">
        <v>2259352</v>
      </c>
      <c r="X620" s="9"/>
      <c r="Y620" s="17">
        <v>237669</v>
      </c>
      <c r="Z620" s="9"/>
      <c r="AA620" s="21">
        <v>71300.7</v>
      </c>
      <c r="AB620" s="12"/>
      <c r="AC620" s="18">
        <v>166368.29999999999</v>
      </c>
      <c r="AD620" s="17">
        <v>71300.7</v>
      </c>
      <c r="AE620" s="11" t="s">
        <v>53</v>
      </c>
      <c r="AF620" s="11">
        <v>0</v>
      </c>
      <c r="AG620" s="11">
        <v>0</v>
      </c>
      <c r="AH620" s="18">
        <v>166368.29999999999</v>
      </c>
      <c r="AI620" s="11">
        <v>0</v>
      </c>
      <c r="AJ620" s="16" t="s">
        <v>51</v>
      </c>
    </row>
    <row r="621" spans="1:36" x14ac:dyDescent="0.25">
      <c r="A621" s="9">
        <v>613</v>
      </c>
      <c r="B621" s="10"/>
      <c r="C621" s="9" t="s">
        <v>45</v>
      </c>
      <c r="D621" s="24">
        <v>43403</v>
      </c>
      <c r="E621" s="31">
        <f>VLOOKUP(D621,[1]CRUCE!$AI$3:$AK$1048576,2,0)</f>
        <v>43495</v>
      </c>
      <c r="F621" s="31">
        <f>VLOOKUP(D621,'[2]DCMSALCIR (2)'!$F$3:$I$4708,4,0)</f>
        <v>43501</v>
      </c>
      <c r="G621" s="32">
        <f>VLOOKUP(D621,[1]CRUCE!$AI$3:$AK$1048576,3,0)</f>
        <v>61057</v>
      </c>
      <c r="H621" s="9"/>
      <c r="I621" s="9"/>
      <c r="J621" s="10"/>
      <c r="K621" s="9"/>
      <c r="L621" s="12">
        <f>VLOOKUP(D621,'[3]ANEXO TECNICO No. 2'!$D$17:$H$2717,5,0)</f>
        <v>42739.899999999994</v>
      </c>
      <c r="M621" s="9"/>
      <c r="N621" s="10"/>
      <c r="O621" s="12" t="e">
        <f>VLOOKUP(D621,[4]Hoja1!$E$66:$L$4730,8,0)</f>
        <v>#N/A</v>
      </c>
      <c r="P621" s="9" t="s">
        <v>45</v>
      </c>
      <c r="Q621" s="24">
        <v>43403</v>
      </c>
      <c r="R621" s="11">
        <v>1239845</v>
      </c>
      <c r="S621" s="12"/>
      <c r="T621" s="12"/>
      <c r="U621" s="9"/>
      <c r="V621" s="12"/>
      <c r="W621" s="16">
        <v>2235594</v>
      </c>
      <c r="X621" s="9"/>
      <c r="Y621" s="17">
        <v>61057</v>
      </c>
      <c r="Z621" s="9"/>
      <c r="AA621" s="21">
        <v>18317.099999999999</v>
      </c>
      <c r="AB621" s="12"/>
      <c r="AC621" s="18">
        <v>42739.899999999994</v>
      </c>
      <c r="AD621" s="17">
        <v>18317.099999999999</v>
      </c>
      <c r="AE621" s="11" t="s">
        <v>53</v>
      </c>
      <c r="AF621" s="11">
        <v>0</v>
      </c>
      <c r="AG621" s="11">
        <v>0</v>
      </c>
      <c r="AH621" s="18">
        <v>42739.899999999994</v>
      </c>
      <c r="AI621" s="11">
        <v>0</v>
      </c>
      <c r="AJ621" s="16" t="s">
        <v>51</v>
      </c>
    </row>
    <row r="622" spans="1:36" x14ac:dyDescent="0.25">
      <c r="A622" s="9">
        <v>614</v>
      </c>
      <c r="B622" s="10"/>
      <c r="C622" s="9" t="s">
        <v>41</v>
      </c>
      <c r="D622" s="24">
        <v>149190</v>
      </c>
      <c r="E622" s="31">
        <f>VLOOKUP(D622,[1]CRUCE!$AI$3:$AK$1048576,2,0)</f>
        <v>43495</v>
      </c>
      <c r="F622" s="31">
        <f>VLOOKUP(D622,'[2]DCMSALCIR (2)'!$F$3:$I$4708,4,0)</f>
        <v>43542</v>
      </c>
      <c r="G622" s="32">
        <f>VLOOKUP(D622,[1]CRUCE!$AI$3:$AK$1048576,3,0)</f>
        <v>45914</v>
      </c>
      <c r="H622" s="9"/>
      <c r="I622" s="9"/>
      <c r="J622" s="10"/>
      <c r="K622" s="9"/>
      <c r="L622" s="12">
        <f>VLOOKUP(D622,'[3]ANEXO TECNICO No. 2'!$D$17:$H$2717,5,0)</f>
        <v>32139.8</v>
      </c>
      <c r="M622" s="9"/>
      <c r="N622" s="10"/>
      <c r="O622" s="12" t="e">
        <f>VLOOKUP(D622,[4]Hoja1!$E$66:$L$4730,8,0)</f>
        <v>#N/A</v>
      </c>
      <c r="P622" s="9" t="s">
        <v>41</v>
      </c>
      <c r="Q622" s="24">
        <v>149190</v>
      </c>
      <c r="R622" s="11">
        <v>1387294</v>
      </c>
      <c r="S622" s="12"/>
      <c r="T622" s="12"/>
      <c r="U622" s="9"/>
      <c r="V622" s="12"/>
      <c r="W622" s="16">
        <v>2292302</v>
      </c>
      <c r="X622" s="9"/>
      <c r="Y622" s="17">
        <v>45914</v>
      </c>
      <c r="Z622" s="9"/>
      <c r="AA622" s="21">
        <v>13774.199999999999</v>
      </c>
      <c r="AB622" s="12"/>
      <c r="AC622" s="18">
        <v>32139.8</v>
      </c>
      <c r="AD622" s="17">
        <v>13774.199999999999</v>
      </c>
      <c r="AE622" s="11" t="s">
        <v>53</v>
      </c>
      <c r="AF622" s="11">
        <v>0</v>
      </c>
      <c r="AG622" s="11">
        <v>0</v>
      </c>
      <c r="AH622" s="18">
        <v>32139.8</v>
      </c>
      <c r="AI622" s="11">
        <v>0</v>
      </c>
      <c r="AJ622" s="16" t="s">
        <v>51</v>
      </c>
    </row>
    <row r="623" spans="1:36" x14ac:dyDescent="0.25">
      <c r="A623" s="9">
        <v>615</v>
      </c>
      <c r="B623" s="10"/>
      <c r="C623" s="9" t="s">
        <v>41</v>
      </c>
      <c r="D623" s="24">
        <v>149208</v>
      </c>
      <c r="E623" s="31">
        <f>VLOOKUP(D623,[1]CRUCE!$AI$3:$AK$1048576,2,0)</f>
        <v>43495</v>
      </c>
      <c r="F623" s="31">
        <f>VLOOKUP(D623,'[2]DCMSALCIR (2)'!$F$3:$I$4708,4,0)</f>
        <v>43501</v>
      </c>
      <c r="G623" s="32">
        <f>VLOOKUP(D623,[1]CRUCE!$AI$3:$AK$1048576,3,0)</f>
        <v>44038</v>
      </c>
      <c r="H623" s="9"/>
      <c r="I623" s="9"/>
      <c r="J623" s="10"/>
      <c r="K623" s="9"/>
      <c r="L623" s="12">
        <f>VLOOKUP(D623,'[3]ANEXO TECNICO No. 2'!$D$17:$H$2717,5,0)</f>
        <v>30826.6</v>
      </c>
      <c r="M623" s="9"/>
      <c r="N623" s="10"/>
      <c r="O623" s="12" t="e">
        <f>VLOOKUP(D623,[4]Hoja1!$E$66:$L$4730,8,0)</f>
        <v>#N/A</v>
      </c>
      <c r="P623" s="9" t="s">
        <v>41</v>
      </c>
      <c r="Q623" s="24">
        <v>149208</v>
      </c>
      <c r="R623" s="11">
        <v>10992497</v>
      </c>
      <c r="S623" s="12"/>
      <c r="T623" s="12"/>
      <c r="U623" s="9"/>
      <c r="V623" s="12"/>
      <c r="W623" s="16">
        <v>2234521</v>
      </c>
      <c r="X623" s="9"/>
      <c r="Y623" s="17">
        <v>44038</v>
      </c>
      <c r="Z623" s="9"/>
      <c r="AA623" s="21">
        <v>13211.4</v>
      </c>
      <c r="AB623" s="12"/>
      <c r="AC623" s="18">
        <v>30826.6</v>
      </c>
      <c r="AD623" s="17">
        <v>13211.4</v>
      </c>
      <c r="AE623" s="11" t="s">
        <v>53</v>
      </c>
      <c r="AF623" s="11">
        <v>0</v>
      </c>
      <c r="AG623" s="11">
        <v>0</v>
      </c>
      <c r="AH623" s="18">
        <v>30826.6</v>
      </c>
      <c r="AI623" s="11">
        <v>0</v>
      </c>
      <c r="AJ623" s="16" t="s">
        <v>51</v>
      </c>
    </row>
    <row r="624" spans="1:36" x14ac:dyDescent="0.25">
      <c r="A624" s="9">
        <v>616</v>
      </c>
      <c r="B624" s="10"/>
      <c r="C624" s="9" t="s">
        <v>41</v>
      </c>
      <c r="D624" s="24">
        <v>150416</v>
      </c>
      <c r="E624" s="31">
        <f>VLOOKUP(D624,[1]CRUCE!$AI$3:$AK$1048576,2,0)</f>
        <v>43496</v>
      </c>
      <c r="F624" s="31">
        <f>VLOOKUP(D624,'[2]DCMSALCIR (2)'!$F$3:$I$4708,4,0)</f>
        <v>43542</v>
      </c>
      <c r="G624" s="32">
        <f>VLOOKUP(D624,[1]CRUCE!$AI$3:$AK$1048576,3,0)</f>
        <v>381548</v>
      </c>
      <c r="H624" s="9"/>
      <c r="I624" s="9"/>
      <c r="J624" s="10"/>
      <c r="K624" s="9"/>
      <c r="L624" s="12">
        <f>VLOOKUP(D624,'[3]ANEXO TECNICO No. 2'!$D$17:$H$2717,5,0)</f>
        <v>267083.59999999998</v>
      </c>
      <c r="M624" s="9"/>
      <c r="N624" s="10"/>
      <c r="O624" s="12" t="e">
        <f>VLOOKUP(D624,[4]Hoja1!$E$66:$L$4730,8,0)</f>
        <v>#N/A</v>
      </c>
      <c r="P624" s="9" t="s">
        <v>41</v>
      </c>
      <c r="Q624" s="24">
        <v>150416</v>
      </c>
      <c r="R624" s="11">
        <v>7886019</v>
      </c>
      <c r="S624" s="12"/>
      <c r="T624" s="12"/>
      <c r="U624" s="9"/>
      <c r="V624" s="12"/>
      <c r="W624" s="16">
        <v>2279717</v>
      </c>
      <c r="X624" s="9"/>
      <c r="Y624" s="17">
        <v>381548</v>
      </c>
      <c r="Z624" s="9"/>
      <c r="AA624" s="21">
        <v>114464.4</v>
      </c>
      <c r="AB624" s="12"/>
      <c r="AC624" s="18">
        <v>267083.59999999998</v>
      </c>
      <c r="AD624" s="17">
        <v>114464.4</v>
      </c>
      <c r="AE624" s="11" t="s">
        <v>53</v>
      </c>
      <c r="AF624" s="11">
        <v>0</v>
      </c>
      <c r="AG624" s="11">
        <v>0</v>
      </c>
      <c r="AH624" s="18">
        <v>267083.59999999998</v>
      </c>
      <c r="AI624" s="11">
        <v>0</v>
      </c>
      <c r="AJ624" s="16" t="s">
        <v>51</v>
      </c>
    </row>
    <row r="625" spans="1:36" x14ac:dyDescent="0.25">
      <c r="A625" s="9">
        <v>617</v>
      </c>
      <c r="B625" s="10"/>
      <c r="C625" s="9" t="s">
        <v>41</v>
      </c>
      <c r="D625" s="24">
        <v>150069</v>
      </c>
      <c r="E625" s="31">
        <f>VLOOKUP(D625,[1]CRUCE!$AI$3:$AK$1048576,2,0)</f>
        <v>43496</v>
      </c>
      <c r="F625" s="31">
        <f>VLOOKUP(D625,'[2]DCMSALCIR (2)'!$F$3:$I$4708,4,0)</f>
        <v>43535</v>
      </c>
      <c r="G625" s="32">
        <f>VLOOKUP(D625,[1]CRUCE!$AI$3:$AK$1048576,3,0)</f>
        <v>108462</v>
      </c>
      <c r="H625" s="9"/>
      <c r="I625" s="9"/>
      <c r="J625" s="10"/>
      <c r="K625" s="9"/>
      <c r="L625" s="12">
        <f>VLOOKUP(D625,'[3]ANEXO TECNICO No. 2'!$D$17:$H$2717,5,0)</f>
        <v>75923.399999999994</v>
      </c>
      <c r="M625" s="9"/>
      <c r="N625" s="10"/>
      <c r="O625" s="12" t="e">
        <f>VLOOKUP(D625,[4]Hoja1!$E$66:$L$4730,8,0)</f>
        <v>#N/A</v>
      </c>
      <c r="P625" s="9" t="s">
        <v>41</v>
      </c>
      <c r="Q625" s="24">
        <v>150069</v>
      </c>
      <c r="R625" s="11">
        <v>10898840</v>
      </c>
      <c r="S625" s="12"/>
      <c r="T625" s="12"/>
      <c r="U625" s="9"/>
      <c r="V625" s="12"/>
      <c r="W625" s="16">
        <v>2273146</v>
      </c>
      <c r="X625" s="9"/>
      <c r="Y625" s="17">
        <v>108462</v>
      </c>
      <c r="Z625" s="9"/>
      <c r="AA625" s="21">
        <v>32538.6</v>
      </c>
      <c r="AB625" s="12"/>
      <c r="AC625" s="18">
        <v>75923.399999999994</v>
      </c>
      <c r="AD625" s="17">
        <v>32538.6</v>
      </c>
      <c r="AE625" s="11" t="s">
        <v>53</v>
      </c>
      <c r="AF625" s="11">
        <v>0</v>
      </c>
      <c r="AG625" s="11">
        <v>0</v>
      </c>
      <c r="AH625" s="18">
        <v>75923.399999999994</v>
      </c>
      <c r="AI625" s="11">
        <v>0</v>
      </c>
      <c r="AJ625" s="16" t="s">
        <v>51</v>
      </c>
    </row>
    <row r="626" spans="1:36" x14ac:dyDescent="0.25">
      <c r="A626" s="9">
        <v>618</v>
      </c>
      <c r="B626" s="10"/>
      <c r="C626" s="9" t="s">
        <v>41</v>
      </c>
      <c r="D626" s="24">
        <v>150596</v>
      </c>
      <c r="E626" s="31">
        <f>VLOOKUP(D626,[1]CRUCE!$AI$3:$AK$1048576,2,0)</f>
        <v>43496</v>
      </c>
      <c r="F626" s="31">
        <f>VLOOKUP(D626,'[2]DCMSALCIR (2)'!$F$3:$I$4708,4,0)</f>
        <v>43542</v>
      </c>
      <c r="G626" s="32">
        <f>VLOOKUP(D626,[1]CRUCE!$AI$3:$AK$1048576,3,0)</f>
        <v>34469</v>
      </c>
      <c r="H626" s="9"/>
      <c r="I626" s="9"/>
      <c r="J626" s="10"/>
      <c r="K626" s="9"/>
      <c r="L626" s="12">
        <f>VLOOKUP(D626,'[3]ANEXO TECNICO No. 2'!$D$17:$H$2717,5,0)</f>
        <v>24128.3</v>
      </c>
      <c r="M626" s="9"/>
      <c r="N626" s="10"/>
      <c r="O626" s="12" t="e">
        <f>VLOOKUP(D626,[4]Hoja1!$E$66:$L$4730,8,0)</f>
        <v>#N/A</v>
      </c>
      <c r="P626" s="9" t="s">
        <v>41</v>
      </c>
      <c r="Q626" s="24">
        <v>150596</v>
      </c>
      <c r="R626" s="11">
        <v>113891</v>
      </c>
      <c r="S626" s="12"/>
      <c r="T626" s="12"/>
      <c r="U626" s="9"/>
      <c r="V626" s="12"/>
      <c r="W626" s="16">
        <v>2239090</v>
      </c>
      <c r="X626" s="9"/>
      <c r="Y626" s="17">
        <v>34469</v>
      </c>
      <c r="Z626" s="9"/>
      <c r="AA626" s="21">
        <v>10340.699999999999</v>
      </c>
      <c r="AB626" s="12"/>
      <c r="AC626" s="18">
        <v>24128.3</v>
      </c>
      <c r="AD626" s="17">
        <v>10340.699999999999</v>
      </c>
      <c r="AE626" s="11" t="s">
        <v>53</v>
      </c>
      <c r="AF626" s="11">
        <v>0</v>
      </c>
      <c r="AG626" s="11">
        <v>0</v>
      </c>
      <c r="AH626" s="18">
        <v>24128.3</v>
      </c>
      <c r="AI626" s="11">
        <v>0</v>
      </c>
      <c r="AJ626" s="16" t="s">
        <v>51</v>
      </c>
    </row>
    <row r="627" spans="1:36" x14ac:dyDescent="0.25">
      <c r="A627" s="9">
        <v>619</v>
      </c>
      <c r="B627" s="10"/>
      <c r="C627" s="9" t="s">
        <v>41</v>
      </c>
      <c r="D627" s="24">
        <v>151019</v>
      </c>
      <c r="E627" s="31">
        <f>VLOOKUP(D627,[1]CRUCE!$AI$3:$AK$1048576,2,0)</f>
        <v>43500</v>
      </c>
      <c r="F627" s="31">
        <f>VLOOKUP(D627,'[2]DCMSALCIR (2)'!$F$3:$I$4708,4,0)</f>
        <v>43515</v>
      </c>
      <c r="G627" s="32">
        <f>VLOOKUP(D627,[1]CRUCE!$AI$3:$AK$1048576,3,0)</f>
        <v>223154</v>
      </c>
      <c r="H627" s="9"/>
      <c r="I627" s="9"/>
      <c r="J627" s="10"/>
      <c r="K627" s="9"/>
      <c r="L627" s="12">
        <f>VLOOKUP(D627,'[3]ANEXO TECNICO No. 2'!$D$17:$H$2717,5,0)</f>
        <v>156207.79999999999</v>
      </c>
      <c r="M627" s="9"/>
      <c r="N627" s="10"/>
      <c r="O627" s="12" t="e">
        <f>VLOOKUP(D627,[4]Hoja1!$E$66:$L$4730,8,0)</f>
        <v>#N/A</v>
      </c>
      <c r="P627" s="9" t="s">
        <v>41</v>
      </c>
      <c r="Q627" s="24">
        <v>151019</v>
      </c>
      <c r="R627" s="11">
        <v>847232</v>
      </c>
      <c r="S627" s="12"/>
      <c r="T627" s="12"/>
      <c r="U627" s="9"/>
      <c r="V627" s="12"/>
      <c r="W627" s="16">
        <v>2248219</v>
      </c>
      <c r="X627" s="9"/>
      <c r="Y627" s="17">
        <v>223154</v>
      </c>
      <c r="Z627" s="9"/>
      <c r="AA627" s="21">
        <v>66946.2</v>
      </c>
      <c r="AB627" s="12"/>
      <c r="AC627" s="18">
        <v>156207.79999999999</v>
      </c>
      <c r="AD627" s="17">
        <v>66946.2</v>
      </c>
      <c r="AE627" s="11" t="s">
        <v>53</v>
      </c>
      <c r="AF627" s="11">
        <v>0</v>
      </c>
      <c r="AG627" s="11">
        <v>0</v>
      </c>
      <c r="AH627" s="18">
        <v>156207.79999999999</v>
      </c>
      <c r="AI627" s="11">
        <v>0</v>
      </c>
      <c r="AJ627" s="16" t="s">
        <v>51</v>
      </c>
    </row>
    <row r="628" spans="1:36" x14ac:dyDescent="0.25">
      <c r="A628" s="9">
        <v>620</v>
      </c>
      <c r="B628" s="10"/>
      <c r="C628" s="9" t="s">
        <v>41</v>
      </c>
      <c r="D628" s="24">
        <v>150978</v>
      </c>
      <c r="E628" s="31">
        <f>VLOOKUP(D628,[1]CRUCE!$AI$3:$AK$1048576,2,0)</f>
        <v>43500</v>
      </c>
      <c r="F628" s="31">
        <f>VLOOKUP(D628,'[2]DCMSALCIR (2)'!$F$3:$I$4708,4,0)</f>
        <v>43507</v>
      </c>
      <c r="G628" s="32">
        <f>VLOOKUP(D628,[1]CRUCE!$AI$3:$AK$1048576,3,0)</f>
        <v>95295</v>
      </c>
      <c r="H628" s="9"/>
      <c r="I628" s="9"/>
      <c r="J628" s="10"/>
      <c r="K628" s="9"/>
      <c r="L628" s="12">
        <f>VLOOKUP(D628,'[3]ANEXO TECNICO No. 2'!$D$17:$H$2717,5,0)</f>
        <v>66706.5</v>
      </c>
      <c r="M628" s="9"/>
      <c r="N628" s="10"/>
      <c r="O628" s="12" t="e">
        <f>VLOOKUP(D628,[4]Hoja1!$E$66:$L$4730,8,0)</f>
        <v>#N/A</v>
      </c>
      <c r="P628" s="9" t="s">
        <v>41</v>
      </c>
      <c r="Q628" s="24">
        <v>150978</v>
      </c>
      <c r="R628" s="11">
        <v>1033661</v>
      </c>
      <c r="S628" s="12"/>
      <c r="T628" s="12"/>
      <c r="U628" s="9"/>
      <c r="V628" s="12"/>
      <c r="W628" s="16">
        <v>2244203</v>
      </c>
      <c r="X628" s="9"/>
      <c r="Y628" s="17">
        <v>95295</v>
      </c>
      <c r="Z628" s="9"/>
      <c r="AA628" s="21">
        <v>28588.5</v>
      </c>
      <c r="AB628" s="12"/>
      <c r="AC628" s="18">
        <v>66706.5</v>
      </c>
      <c r="AD628" s="17">
        <v>28588.5</v>
      </c>
      <c r="AE628" s="11" t="s">
        <v>53</v>
      </c>
      <c r="AF628" s="11">
        <v>0</v>
      </c>
      <c r="AG628" s="11">
        <v>0</v>
      </c>
      <c r="AH628" s="18">
        <v>66706.5</v>
      </c>
      <c r="AI628" s="11">
        <v>0</v>
      </c>
      <c r="AJ628" s="16" t="s">
        <v>51</v>
      </c>
    </row>
    <row r="629" spans="1:36" x14ac:dyDescent="0.25">
      <c r="A629" s="9">
        <v>621</v>
      </c>
      <c r="B629" s="10"/>
      <c r="C629" s="9" t="s">
        <v>41</v>
      </c>
      <c r="D629" s="24">
        <v>150976</v>
      </c>
      <c r="E629" s="31">
        <f>VLOOKUP(D629,[1]CRUCE!$AI$3:$AK$1048576,2,0)</f>
        <v>43500</v>
      </c>
      <c r="F629" s="31">
        <f>VLOOKUP(D629,'[2]DCMSALCIR (2)'!$F$3:$I$4708,4,0)</f>
        <v>43507</v>
      </c>
      <c r="G629" s="32">
        <f>VLOOKUP(D629,[1]CRUCE!$AI$3:$AK$1048576,3,0)</f>
        <v>87315</v>
      </c>
      <c r="H629" s="9"/>
      <c r="I629" s="9"/>
      <c r="J629" s="10"/>
      <c r="K629" s="9"/>
      <c r="L629" s="12">
        <f>VLOOKUP(D629,'[3]ANEXO TECNICO No. 2'!$D$17:$H$2717,5,0)</f>
        <v>61120.499999999993</v>
      </c>
      <c r="M629" s="9"/>
      <c r="N629" s="10"/>
      <c r="O629" s="12" t="e">
        <f>VLOOKUP(D629,[4]Hoja1!$E$66:$L$4730,8,0)</f>
        <v>#N/A</v>
      </c>
      <c r="P629" s="9" t="s">
        <v>41</v>
      </c>
      <c r="Q629" s="24">
        <v>150976</v>
      </c>
      <c r="R629" s="11">
        <v>1100041</v>
      </c>
      <c r="S629" s="12"/>
      <c r="T629" s="12"/>
      <c r="U629" s="9"/>
      <c r="V629" s="12"/>
      <c r="W629" s="16">
        <v>2239093</v>
      </c>
      <c r="X629" s="9"/>
      <c r="Y629" s="17">
        <v>87315</v>
      </c>
      <c r="Z629" s="9"/>
      <c r="AA629" s="21">
        <v>26194.5</v>
      </c>
      <c r="AB629" s="12"/>
      <c r="AC629" s="18">
        <v>61120.499999999993</v>
      </c>
      <c r="AD629" s="17">
        <v>26194.5</v>
      </c>
      <c r="AE629" s="11" t="s">
        <v>53</v>
      </c>
      <c r="AF629" s="11">
        <v>0</v>
      </c>
      <c r="AG629" s="11">
        <v>0</v>
      </c>
      <c r="AH629" s="18">
        <v>61120.499999999993</v>
      </c>
      <c r="AI629" s="11">
        <v>0</v>
      </c>
      <c r="AJ629" s="16" t="s">
        <v>51</v>
      </c>
    </row>
    <row r="630" spans="1:36" x14ac:dyDescent="0.25">
      <c r="A630" s="9">
        <v>622</v>
      </c>
      <c r="B630" s="10"/>
      <c r="C630" s="9" t="s">
        <v>45</v>
      </c>
      <c r="D630" s="24">
        <v>44097</v>
      </c>
      <c r="E630" s="31">
        <f>VLOOKUP(D630,[1]CRUCE!$AI$3:$AK$1048576,2,0)</f>
        <v>43501</v>
      </c>
      <c r="F630" s="31">
        <f>VLOOKUP(D630,'[2]DCMSALCIR (2)'!$F$3:$I$4708,4,0)</f>
        <v>43507</v>
      </c>
      <c r="G630" s="32">
        <f>VLOOKUP(D630,[1]CRUCE!$AI$3:$AK$1048576,3,0)</f>
        <v>1523</v>
      </c>
      <c r="H630" s="9"/>
      <c r="I630" s="9"/>
      <c r="J630" s="10"/>
      <c r="K630" s="9"/>
      <c r="L630" s="12">
        <f>VLOOKUP(D630,'[3]ANEXO TECNICO No. 2'!$D$17:$H$2717,5,0)</f>
        <v>1066.0999999999999</v>
      </c>
      <c r="M630" s="9"/>
      <c r="N630" s="10"/>
      <c r="O630" s="12" t="e">
        <f>VLOOKUP(D630,[4]Hoja1!$E$66:$L$4730,8,0)</f>
        <v>#N/A</v>
      </c>
      <c r="P630" s="9" t="s">
        <v>45</v>
      </c>
      <c r="Q630" s="24">
        <v>44097</v>
      </c>
      <c r="R630" s="11">
        <v>313906</v>
      </c>
      <c r="S630" s="12"/>
      <c r="T630" s="12"/>
      <c r="U630" s="9"/>
      <c r="V630" s="12"/>
      <c r="W630" s="16">
        <v>2239111</v>
      </c>
      <c r="X630" s="9"/>
      <c r="Y630" s="17">
        <v>1523</v>
      </c>
      <c r="Z630" s="9"/>
      <c r="AA630" s="21">
        <v>456.9</v>
      </c>
      <c r="AB630" s="12"/>
      <c r="AC630" s="18">
        <v>1066.0999999999999</v>
      </c>
      <c r="AD630" s="17">
        <v>456.9</v>
      </c>
      <c r="AE630" s="11" t="s">
        <v>53</v>
      </c>
      <c r="AF630" s="11">
        <v>0</v>
      </c>
      <c r="AG630" s="11">
        <v>0</v>
      </c>
      <c r="AH630" s="18">
        <v>1066.0999999999999</v>
      </c>
      <c r="AI630" s="11">
        <v>0</v>
      </c>
      <c r="AJ630" s="16" t="s">
        <v>51</v>
      </c>
    </row>
    <row r="631" spans="1:36" x14ac:dyDescent="0.25">
      <c r="A631" s="9">
        <v>623</v>
      </c>
      <c r="B631" s="10"/>
      <c r="C631" s="9" t="s">
        <v>45</v>
      </c>
      <c r="D631" s="24">
        <v>44100</v>
      </c>
      <c r="E631" s="31">
        <f>VLOOKUP(D631,[1]CRUCE!$AI$3:$AK$1048576,2,0)</f>
        <v>43501</v>
      </c>
      <c r="F631" s="31">
        <f>VLOOKUP(D631,'[2]DCMSALCIR (2)'!$F$3:$I$4708,4,0)</f>
        <v>43507</v>
      </c>
      <c r="G631" s="32">
        <f>VLOOKUP(D631,[1]CRUCE!$AI$3:$AK$1048576,3,0)</f>
        <v>1523</v>
      </c>
      <c r="H631" s="9"/>
      <c r="I631" s="9"/>
      <c r="J631" s="10"/>
      <c r="K631" s="9"/>
      <c r="L631" s="12">
        <f>VLOOKUP(D631,'[3]ANEXO TECNICO No. 2'!$D$17:$H$2717,5,0)</f>
        <v>1066.0999999999999</v>
      </c>
      <c r="M631" s="9"/>
      <c r="N631" s="10"/>
      <c r="O631" s="12" t="e">
        <f>VLOOKUP(D631,[4]Hoja1!$E$66:$L$4730,8,0)</f>
        <v>#N/A</v>
      </c>
      <c r="P631" s="9" t="s">
        <v>45</v>
      </c>
      <c r="Q631" s="24">
        <v>44100</v>
      </c>
      <c r="R631" s="11">
        <v>313906</v>
      </c>
      <c r="S631" s="12"/>
      <c r="T631" s="12"/>
      <c r="U631" s="9"/>
      <c r="V631" s="12"/>
      <c r="W631" s="16">
        <v>2239113</v>
      </c>
      <c r="X631" s="9"/>
      <c r="Y631" s="17">
        <v>1523</v>
      </c>
      <c r="Z631" s="9"/>
      <c r="AA631" s="21">
        <v>456.9</v>
      </c>
      <c r="AB631" s="12"/>
      <c r="AC631" s="18">
        <v>1066.0999999999999</v>
      </c>
      <c r="AD631" s="17">
        <v>456.9</v>
      </c>
      <c r="AE631" s="11" t="s">
        <v>53</v>
      </c>
      <c r="AF631" s="11">
        <v>0</v>
      </c>
      <c r="AG631" s="11">
        <v>0</v>
      </c>
      <c r="AH631" s="18">
        <v>1066.0999999999999</v>
      </c>
      <c r="AI631" s="11">
        <v>0</v>
      </c>
      <c r="AJ631" s="16" t="s">
        <v>51</v>
      </c>
    </row>
    <row r="632" spans="1:36" x14ac:dyDescent="0.25">
      <c r="A632" s="9">
        <v>624</v>
      </c>
      <c r="B632" s="10"/>
      <c r="C632" s="9" t="s">
        <v>41</v>
      </c>
      <c r="D632" s="24">
        <v>151420</v>
      </c>
      <c r="E632" s="31">
        <f>VLOOKUP(D632,[1]CRUCE!$AI$3:$AK$1048576,2,0)</f>
        <v>43501</v>
      </c>
      <c r="F632" s="31">
        <f>VLOOKUP(D632,'[2]DCMSALCIR (2)'!$F$3:$I$4708,4,0)</f>
        <v>43507</v>
      </c>
      <c r="G632" s="32">
        <f>VLOOKUP(D632,[1]CRUCE!$AI$3:$AK$1048576,3,0)</f>
        <v>1325</v>
      </c>
      <c r="H632" s="9"/>
      <c r="I632" s="9"/>
      <c r="J632" s="10"/>
      <c r="K632" s="9"/>
      <c r="L632" s="12">
        <f>VLOOKUP(D632,'[3]ANEXO TECNICO No. 2'!$D$17:$H$2717,5,0)</f>
        <v>927.49999999999989</v>
      </c>
      <c r="M632" s="9"/>
      <c r="N632" s="10"/>
      <c r="O632" s="12" t="e">
        <f>VLOOKUP(D632,[4]Hoja1!$E$66:$L$4730,8,0)</f>
        <v>#N/A</v>
      </c>
      <c r="P632" s="9" t="s">
        <v>41</v>
      </c>
      <c r="Q632" s="24">
        <v>151420</v>
      </c>
      <c r="R632" s="11">
        <v>45100</v>
      </c>
      <c r="S632" s="12"/>
      <c r="T632" s="12"/>
      <c r="U632" s="9"/>
      <c r="V632" s="12"/>
      <c r="W632" s="16">
        <v>2239097</v>
      </c>
      <c r="X632" s="9"/>
      <c r="Y632" s="17">
        <v>1325</v>
      </c>
      <c r="Z632" s="9"/>
      <c r="AA632" s="21">
        <v>397.5</v>
      </c>
      <c r="AB632" s="12"/>
      <c r="AC632" s="18">
        <v>927.49999999999989</v>
      </c>
      <c r="AD632" s="17">
        <v>397.5</v>
      </c>
      <c r="AE632" s="11" t="s">
        <v>53</v>
      </c>
      <c r="AF632" s="11">
        <v>0</v>
      </c>
      <c r="AG632" s="11">
        <v>0</v>
      </c>
      <c r="AH632" s="18">
        <v>927.49999999999989</v>
      </c>
      <c r="AI632" s="11">
        <v>0</v>
      </c>
      <c r="AJ632" s="16" t="s">
        <v>51</v>
      </c>
    </row>
    <row r="633" spans="1:36" x14ac:dyDescent="0.25">
      <c r="A633" s="9">
        <v>625</v>
      </c>
      <c r="B633" s="10"/>
      <c r="C633" s="9" t="s">
        <v>41</v>
      </c>
      <c r="D633" s="24">
        <v>151728</v>
      </c>
      <c r="E633" s="31">
        <f>VLOOKUP(D633,[1]CRUCE!$AI$3:$AK$1048576,2,0)</f>
        <v>43502</v>
      </c>
      <c r="F633" s="31">
        <f>VLOOKUP(D633,'[2]DCMSALCIR (2)'!$F$3:$I$4708,4,0)</f>
        <v>43535</v>
      </c>
      <c r="G633" s="32">
        <f>VLOOKUP(D633,[1]CRUCE!$AI$3:$AK$1048576,3,0)</f>
        <v>352079</v>
      </c>
      <c r="H633" s="9"/>
      <c r="I633" s="9"/>
      <c r="J633" s="10"/>
      <c r="K633" s="9"/>
      <c r="L633" s="12">
        <f>VLOOKUP(D633,'[3]ANEXO TECNICO No. 2'!$D$17:$H$2717,5,0)</f>
        <v>246455.3</v>
      </c>
      <c r="M633" s="9"/>
      <c r="N633" s="10"/>
      <c r="O633" s="12" t="e">
        <f>VLOOKUP(D633,[4]Hoja1!$E$66:$L$4730,8,0)</f>
        <v>#N/A</v>
      </c>
      <c r="P633" s="9" t="s">
        <v>41</v>
      </c>
      <c r="Q633" s="24">
        <v>151728</v>
      </c>
      <c r="R633" s="11">
        <v>32748634</v>
      </c>
      <c r="S633" s="12"/>
      <c r="T633" s="12"/>
      <c r="U633" s="9"/>
      <c r="V633" s="12"/>
      <c r="W633" s="16">
        <v>2273141</v>
      </c>
      <c r="X633" s="9"/>
      <c r="Y633" s="17">
        <v>352079</v>
      </c>
      <c r="Z633" s="9"/>
      <c r="AA633" s="21">
        <v>105623.7</v>
      </c>
      <c r="AB633" s="12"/>
      <c r="AC633" s="18">
        <v>246455.3</v>
      </c>
      <c r="AD633" s="17">
        <v>105623.7</v>
      </c>
      <c r="AE633" s="11" t="s">
        <v>53</v>
      </c>
      <c r="AF633" s="11">
        <v>0</v>
      </c>
      <c r="AG633" s="11">
        <v>0</v>
      </c>
      <c r="AH633" s="18">
        <v>246455.3</v>
      </c>
      <c r="AI633" s="11">
        <v>0</v>
      </c>
      <c r="AJ633" s="16" t="s">
        <v>51</v>
      </c>
    </row>
    <row r="634" spans="1:36" x14ac:dyDescent="0.25">
      <c r="A634" s="9">
        <v>626</v>
      </c>
      <c r="B634" s="10"/>
      <c r="C634" s="9" t="s">
        <v>41</v>
      </c>
      <c r="D634" s="24">
        <v>151842</v>
      </c>
      <c r="E634" s="31">
        <f>VLOOKUP(D634,[1]CRUCE!$AI$3:$AK$1048576,2,0)</f>
        <v>43502</v>
      </c>
      <c r="F634" s="31">
        <f>VLOOKUP(D634,'[2]DCMSALCIR (2)'!$F$3:$I$4708,4,0)</f>
        <v>43528</v>
      </c>
      <c r="G634" s="32">
        <f>VLOOKUP(D634,[1]CRUCE!$AI$3:$AK$1048576,3,0)</f>
        <v>237650</v>
      </c>
      <c r="H634" s="9"/>
      <c r="I634" s="9"/>
      <c r="J634" s="10"/>
      <c r="K634" s="9"/>
      <c r="L634" s="12">
        <f>VLOOKUP(D634,'[3]ANEXO TECNICO No. 2'!$D$17:$H$2717,5,0)</f>
        <v>166355</v>
      </c>
      <c r="M634" s="9"/>
      <c r="N634" s="10"/>
      <c r="O634" s="12" t="e">
        <f>VLOOKUP(D634,[4]Hoja1!$E$66:$L$4730,8,0)</f>
        <v>#N/A</v>
      </c>
      <c r="P634" s="9" t="s">
        <v>41</v>
      </c>
      <c r="Q634" s="24">
        <v>151842</v>
      </c>
      <c r="R634" s="11">
        <v>138219528</v>
      </c>
      <c r="S634" s="12"/>
      <c r="T634" s="12"/>
      <c r="U634" s="9"/>
      <c r="V634" s="12"/>
      <c r="W634" s="16">
        <v>2276127</v>
      </c>
      <c r="X634" s="9"/>
      <c r="Y634" s="17">
        <v>237650</v>
      </c>
      <c r="Z634" s="9"/>
      <c r="AA634" s="21">
        <v>71295</v>
      </c>
      <c r="AB634" s="12"/>
      <c r="AC634" s="18">
        <v>166355</v>
      </c>
      <c r="AD634" s="17">
        <v>71295</v>
      </c>
      <c r="AE634" s="11" t="s">
        <v>53</v>
      </c>
      <c r="AF634" s="11">
        <v>0</v>
      </c>
      <c r="AG634" s="11">
        <v>0</v>
      </c>
      <c r="AH634" s="18">
        <v>166355</v>
      </c>
      <c r="AI634" s="11">
        <v>0</v>
      </c>
      <c r="AJ634" s="16" t="s">
        <v>51</v>
      </c>
    </row>
    <row r="635" spans="1:36" x14ac:dyDescent="0.25">
      <c r="A635" s="9">
        <v>627</v>
      </c>
      <c r="B635" s="10"/>
      <c r="C635" s="9" t="s">
        <v>41</v>
      </c>
      <c r="D635" s="24">
        <v>151788</v>
      </c>
      <c r="E635" s="31">
        <f>VLOOKUP(D635,[1]CRUCE!$AI$3:$AK$1048576,2,0)</f>
        <v>43502</v>
      </c>
      <c r="F635" s="31">
        <f>VLOOKUP(D635,'[2]DCMSALCIR (2)'!$F$3:$I$4708,4,0)</f>
        <v>43508</v>
      </c>
      <c r="G635" s="32">
        <f>VLOOKUP(D635,[1]CRUCE!$AI$3:$AK$1048576,3,0)</f>
        <v>90492</v>
      </c>
      <c r="H635" s="9"/>
      <c r="I635" s="9"/>
      <c r="J635" s="10"/>
      <c r="K635" s="9"/>
      <c r="L635" s="12">
        <f>VLOOKUP(D635,'[3]ANEXO TECNICO No. 2'!$D$17:$H$2717,5,0)</f>
        <v>63344.399999999994</v>
      </c>
      <c r="M635" s="9"/>
      <c r="N635" s="10"/>
      <c r="O635" s="12" t="e">
        <f>VLOOKUP(D635,[4]Hoja1!$E$66:$L$4730,8,0)</f>
        <v>#N/A</v>
      </c>
      <c r="P635" s="9" t="s">
        <v>41</v>
      </c>
      <c r="Q635" s="24">
        <v>151788</v>
      </c>
      <c r="R635" s="11">
        <v>1123170</v>
      </c>
      <c r="S635" s="12"/>
      <c r="T635" s="12"/>
      <c r="U635" s="9"/>
      <c r="V635" s="12"/>
      <c r="W635" s="16">
        <v>2240658</v>
      </c>
      <c r="X635" s="9"/>
      <c r="Y635" s="17">
        <v>90492</v>
      </c>
      <c r="Z635" s="9"/>
      <c r="AA635" s="21">
        <v>27147.599999999999</v>
      </c>
      <c r="AB635" s="12"/>
      <c r="AC635" s="18">
        <v>63344.399999999994</v>
      </c>
      <c r="AD635" s="17">
        <v>27147.599999999999</v>
      </c>
      <c r="AE635" s="11" t="s">
        <v>53</v>
      </c>
      <c r="AF635" s="11">
        <v>0</v>
      </c>
      <c r="AG635" s="11">
        <v>0</v>
      </c>
      <c r="AH635" s="18">
        <v>63344.399999999994</v>
      </c>
      <c r="AI635" s="11">
        <v>0</v>
      </c>
      <c r="AJ635" s="16" t="s">
        <v>51</v>
      </c>
    </row>
    <row r="636" spans="1:36" x14ac:dyDescent="0.25">
      <c r="A636" s="9">
        <v>628</v>
      </c>
      <c r="B636" s="10"/>
      <c r="C636" s="9" t="s">
        <v>45</v>
      </c>
      <c r="D636" s="24">
        <v>44222</v>
      </c>
      <c r="E636" s="31">
        <f>VLOOKUP(D636,[1]CRUCE!$AI$3:$AK$1048576,2,0)</f>
        <v>43502</v>
      </c>
      <c r="F636" s="31">
        <f>VLOOKUP(D636,'[2]DCMSALCIR (2)'!$F$3:$I$4708,4,0)</f>
        <v>43508</v>
      </c>
      <c r="G636" s="32">
        <f>VLOOKUP(D636,[1]CRUCE!$AI$3:$AK$1048576,3,0)</f>
        <v>1523</v>
      </c>
      <c r="H636" s="9"/>
      <c r="I636" s="9"/>
      <c r="J636" s="10"/>
      <c r="K636" s="9"/>
      <c r="L636" s="12">
        <f>VLOOKUP(D636,'[3]ANEXO TECNICO No. 2'!$D$17:$H$2717,5,0)</f>
        <v>1066.0999999999999</v>
      </c>
      <c r="M636" s="9"/>
      <c r="N636" s="10"/>
      <c r="O636" s="12" t="e">
        <f>VLOOKUP(D636,[4]Hoja1!$E$66:$L$4730,8,0)</f>
        <v>#N/A</v>
      </c>
      <c r="P636" s="9" t="s">
        <v>45</v>
      </c>
      <c r="Q636" s="24">
        <v>44222</v>
      </c>
      <c r="R636" s="11">
        <v>313906</v>
      </c>
      <c r="S636" s="12"/>
      <c r="T636" s="12"/>
      <c r="U636" s="9"/>
      <c r="V636" s="12"/>
      <c r="W636" s="16">
        <v>2240696</v>
      </c>
      <c r="X636" s="9"/>
      <c r="Y636" s="17">
        <v>1523</v>
      </c>
      <c r="Z636" s="9"/>
      <c r="AA636" s="21">
        <v>456.9</v>
      </c>
      <c r="AB636" s="12"/>
      <c r="AC636" s="18">
        <v>1066.0999999999999</v>
      </c>
      <c r="AD636" s="17">
        <v>456.9</v>
      </c>
      <c r="AE636" s="11" t="s">
        <v>53</v>
      </c>
      <c r="AF636" s="11">
        <v>0</v>
      </c>
      <c r="AG636" s="11">
        <v>0</v>
      </c>
      <c r="AH636" s="18">
        <v>1066.0999999999999</v>
      </c>
      <c r="AI636" s="11">
        <v>0</v>
      </c>
      <c r="AJ636" s="16" t="s">
        <v>51</v>
      </c>
    </row>
    <row r="637" spans="1:36" x14ac:dyDescent="0.25">
      <c r="A637" s="9">
        <v>629</v>
      </c>
      <c r="B637" s="10"/>
      <c r="C637" s="9" t="s">
        <v>45</v>
      </c>
      <c r="D637" s="24">
        <v>44223</v>
      </c>
      <c r="E637" s="31">
        <f>VLOOKUP(D637,[1]CRUCE!$AI$3:$AK$1048576,2,0)</f>
        <v>43502</v>
      </c>
      <c r="F637" s="31">
        <f>VLOOKUP(D637,'[2]DCMSALCIR (2)'!$F$3:$I$4708,4,0)</f>
        <v>43508</v>
      </c>
      <c r="G637" s="32">
        <f>VLOOKUP(D637,[1]CRUCE!$AI$3:$AK$1048576,3,0)</f>
        <v>1523</v>
      </c>
      <c r="H637" s="9"/>
      <c r="I637" s="9"/>
      <c r="J637" s="10"/>
      <c r="K637" s="9"/>
      <c r="L637" s="12">
        <f>VLOOKUP(D637,'[3]ANEXO TECNICO No. 2'!$D$17:$H$2717,5,0)</f>
        <v>1066.0999999999999</v>
      </c>
      <c r="M637" s="9"/>
      <c r="N637" s="10"/>
      <c r="O637" s="12" t="e">
        <f>VLOOKUP(D637,[4]Hoja1!$E$66:$L$4730,8,0)</f>
        <v>#N/A</v>
      </c>
      <c r="P637" s="9" t="s">
        <v>45</v>
      </c>
      <c r="Q637" s="24">
        <v>44223</v>
      </c>
      <c r="R637" s="11">
        <v>313906</v>
      </c>
      <c r="S637" s="12"/>
      <c r="T637" s="12"/>
      <c r="U637" s="9"/>
      <c r="V637" s="12"/>
      <c r="W637" s="16">
        <v>2240695</v>
      </c>
      <c r="X637" s="9"/>
      <c r="Y637" s="17">
        <v>1523</v>
      </c>
      <c r="Z637" s="9"/>
      <c r="AA637" s="21">
        <v>456.9</v>
      </c>
      <c r="AB637" s="12"/>
      <c r="AC637" s="18">
        <v>1066.0999999999999</v>
      </c>
      <c r="AD637" s="17">
        <v>456.9</v>
      </c>
      <c r="AE637" s="11" t="s">
        <v>53</v>
      </c>
      <c r="AF637" s="11">
        <v>0</v>
      </c>
      <c r="AG637" s="11">
        <v>0</v>
      </c>
      <c r="AH637" s="18">
        <v>1066.0999999999999</v>
      </c>
      <c r="AI637" s="11">
        <v>0</v>
      </c>
      <c r="AJ637" s="16" t="s">
        <v>51</v>
      </c>
    </row>
    <row r="638" spans="1:36" x14ac:dyDescent="0.25">
      <c r="A638" s="9">
        <v>630</v>
      </c>
      <c r="B638" s="10"/>
      <c r="C638" s="9" t="s">
        <v>45</v>
      </c>
      <c r="D638" s="24">
        <v>44225</v>
      </c>
      <c r="E638" s="31">
        <f>VLOOKUP(D638,[1]CRUCE!$AI$3:$AK$1048576,2,0)</f>
        <v>43502</v>
      </c>
      <c r="F638" s="31">
        <f>VLOOKUP(D638,'[2]DCMSALCIR (2)'!$F$3:$I$4708,4,0)</f>
        <v>43508</v>
      </c>
      <c r="G638" s="32">
        <f>VLOOKUP(D638,[1]CRUCE!$AI$3:$AK$1048576,3,0)</f>
        <v>1523</v>
      </c>
      <c r="H638" s="9"/>
      <c r="I638" s="9"/>
      <c r="J638" s="10"/>
      <c r="K638" s="9"/>
      <c r="L638" s="12">
        <f>VLOOKUP(D638,'[3]ANEXO TECNICO No. 2'!$D$17:$H$2717,5,0)</f>
        <v>1066.0999999999999</v>
      </c>
      <c r="M638" s="9"/>
      <c r="N638" s="10"/>
      <c r="O638" s="12" t="e">
        <f>VLOOKUP(D638,[4]Hoja1!$E$66:$L$4730,8,0)</f>
        <v>#N/A</v>
      </c>
      <c r="P638" s="9" t="s">
        <v>45</v>
      </c>
      <c r="Q638" s="24">
        <v>44225</v>
      </c>
      <c r="R638" s="11">
        <v>313906</v>
      </c>
      <c r="S638" s="12"/>
      <c r="T638" s="12"/>
      <c r="U638" s="9"/>
      <c r="V638" s="12"/>
      <c r="W638" s="16">
        <v>2240699</v>
      </c>
      <c r="X638" s="9"/>
      <c r="Y638" s="17">
        <v>1523</v>
      </c>
      <c r="Z638" s="9"/>
      <c r="AA638" s="21">
        <v>456.9</v>
      </c>
      <c r="AB638" s="12"/>
      <c r="AC638" s="18">
        <v>1066.0999999999999</v>
      </c>
      <c r="AD638" s="17">
        <v>456.9</v>
      </c>
      <c r="AE638" s="11" t="s">
        <v>53</v>
      </c>
      <c r="AF638" s="11">
        <v>0</v>
      </c>
      <c r="AG638" s="11">
        <v>0</v>
      </c>
      <c r="AH638" s="18">
        <v>1066.0999999999999</v>
      </c>
      <c r="AI638" s="11">
        <v>0</v>
      </c>
      <c r="AJ638" s="16" t="s">
        <v>51</v>
      </c>
    </row>
    <row r="639" spans="1:36" x14ac:dyDescent="0.25">
      <c r="A639" s="9">
        <v>631</v>
      </c>
      <c r="B639" s="10"/>
      <c r="C639" s="9" t="s">
        <v>41</v>
      </c>
      <c r="D639" s="24">
        <v>151447</v>
      </c>
      <c r="E639" s="31">
        <f>VLOOKUP(D639,[1]CRUCE!$AI$3:$AK$1048576,2,0)</f>
        <v>43502</v>
      </c>
      <c r="F639" s="31">
        <f>VLOOKUP(D639,'[2]DCMSALCIR (2)'!$F$3:$I$4708,4,0)</f>
        <v>43507</v>
      </c>
      <c r="G639" s="32">
        <f>VLOOKUP(D639,[1]CRUCE!$AI$3:$AK$1048576,3,0)</f>
        <v>1325</v>
      </c>
      <c r="H639" s="9"/>
      <c r="I639" s="9"/>
      <c r="J639" s="10"/>
      <c r="K639" s="9"/>
      <c r="L639" s="12">
        <f>VLOOKUP(D639,'[3]ANEXO TECNICO No. 2'!$D$17:$H$2717,5,0)</f>
        <v>927.49999999999989</v>
      </c>
      <c r="M639" s="9"/>
      <c r="N639" s="10"/>
      <c r="O639" s="12" t="e">
        <f>VLOOKUP(D639,[4]Hoja1!$E$66:$L$4730,8,0)</f>
        <v>#N/A</v>
      </c>
      <c r="P639" s="9" t="s">
        <v>41</v>
      </c>
      <c r="Q639" s="24">
        <v>151447</v>
      </c>
      <c r="R639" s="11">
        <v>45100</v>
      </c>
      <c r="S639" s="12"/>
      <c r="T639" s="12"/>
      <c r="U639" s="9"/>
      <c r="V639" s="12"/>
      <c r="W639" s="16">
        <v>2239096</v>
      </c>
      <c r="X639" s="9"/>
      <c r="Y639" s="17">
        <v>1325</v>
      </c>
      <c r="Z639" s="9"/>
      <c r="AA639" s="21">
        <v>397.5</v>
      </c>
      <c r="AB639" s="12"/>
      <c r="AC639" s="18">
        <v>927.49999999999989</v>
      </c>
      <c r="AD639" s="17">
        <v>397.5</v>
      </c>
      <c r="AE639" s="11" t="s">
        <v>53</v>
      </c>
      <c r="AF639" s="11">
        <v>0</v>
      </c>
      <c r="AG639" s="11">
        <v>0</v>
      </c>
      <c r="AH639" s="18">
        <v>927.49999999999989</v>
      </c>
      <c r="AI639" s="11">
        <v>0</v>
      </c>
      <c r="AJ639" s="16" t="s">
        <v>51</v>
      </c>
    </row>
    <row r="640" spans="1:36" x14ac:dyDescent="0.25">
      <c r="A640" s="9">
        <v>632</v>
      </c>
      <c r="B640" s="10"/>
      <c r="C640" s="9" t="s">
        <v>41</v>
      </c>
      <c r="D640" s="24">
        <v>151621</v>
      </c>
      <c r="E640" s="31">
        <f>VLOOKUP(D640,[1]CRUCE!$AI$3:$AK$1048576,2,0)</f>
        <v>43502</v>
      </c>
      <c r="F640" s="31">
        <f>VLOOKUP(D640,'[2]DCMSALCIR (2)'!$F$3:$I$4708,4,0)</f>
        <v>43507</v>
      </c>
      <c r="G640" s="32">
        <f>VLOOKUP(D640,[1]CRUCE!$AI$3:$AK$1048576,3,0)</f>
        <v>1325</v>
      </c>
      <c r="H640" s="9"/>
      <c r="I640" s="9"/>
      <c r="J640" s="10"/>
      <c r="K640" s="9"/>
      <c r="L640" s="12">
        <f>VLOOKUP(D640,'[3]ANEXO TECNICO No. 2'!$D$17:$H$2717,5,0)</f>
        <v>927.49999999999989</v>
      </c>
      <c r="M640" s="9"/>
      <c r="N640" s="10"/>
      <c r="O640" s="12" t="e">
        <f>VLOOKUP(D640,[4]Hoja1!$E$66:$L$4730,8,0)</f>
        <v>#N/A</v>
      </c>
      <c r="P640" s="9" t="s">
        <v>41</v>
      </c>
      <c r="Q640" s="24">
        <v>151621</v>
      </c>
      <c r="R640" s="11">
        <v>45100</v>
      </c>
      <c r="S640" s="12"/>
      <c r="T640" s="12"/>
      <c r="U640" s="9"/>
      <c r="V640" s="12"/>
      <c r="W640" s="16">
        <v>2239091</v>
      </c>
      <c r="X640" s="9"/>
      <c r="Y640" s="17">
        <v>1325</v>
      </c>
      <c r="Z640" s="9"/>
      <c r="AA640" s="21">
        <v>397.5</v>
      </c>
      <c r="AB640" s="12"/>
      <c r="AC640" s="18">
        <v>927.49999999999989</v>
      </c>
      <c r="AD640" s="17">
        <v>397.5</v>
      </c>
      <c r="AE640" s="11" t="s">
        <v>53</v>
      </c>
      <c r="AF640" s="11">
        <v>0</v>
      </c>
      <c r="AG640" s="11">
        <v>0</v>
      </c>
      <c r="AH640" s="18">
        <v>927.49999999999989</v>
      </c>
      <c r="AI640" s="11">
        <v>0</v>
      </c>
      <c r="AJ640" s="16" t="s">
        <v>51</v>
      </c>
    </row>
    <row r="641" spans="1:36" x14ac:dyDescent="0.25">
      <c r="A641" s="9">
        <v>633</v>
      </c>
      <c r="B641" s="10"/>
      <c r="C641" s="9" t="s">
        <v>41</v>
      </c>
      <c r="D641" s="24">
        <v>152094</v>
      </c>
      <c r="E641" s="31">
        <f>VLOOKUP(D641,[1]CRUCE!$AI$3:$AK$1048576,2,0)</f>
        <v>43503</v>
      </c>
      <c r="F641" s="31">
        <f>VLOOKUP(D641,'[2]DCMSALCIR (2)'!$F$3:$I$4708,4,0)</f>
        <v>43570</v>
      </c>
      <c r="G641" s="32">
        <f>VLOOKUP(D641,[1]CRUCE!$AI$3:$AK$1048576,3,0)</f>
        <v>349647</v>
      </c>
      <c r="H641" s="9"/>
      <c r="I641" s="9"/>
      <c r="J641" s="10"/>
      <c r="K641" s="9"/>
      <c r="L641" s="12">
        <f>VLOOKUP(D641,'[3]ANEXO TECNICO No. 2'!$D$17:$H$2717,5,0)</f>
        <v>244752.9</v>
      </c>
      <c r="M641" s="9"/>
      <c r="N641" s="10"/>
      <c r="O641" s="12" t="e">
        <f>VLOOKUP(D641,[4]Hoja1!$E$66:$L$4730,8,0)</f>
        <v>#N/A</v>
      </c>
      <c r="P641" s="9" t="s">
        <v>41</v>
      </c>
      <c r="Q641" s="24">
        <v>152094</v>
      </c>
      <c r="R641" s="11">
        <v>18644400</v>
      </c>
      <c r="S641" s="12"/>
      <c r="T641" s="12"/>
      <c r="U641" s="9"/>
      <c r="V641" s="12"/>
      <c r="W641" s="16">
        <v>2315467</v>
      </c>
      <c r="X641" s="9"/>
      <c r="Y641" s="17">
        <v>349647</v>
      </c>
      <c r="Z641" s="9"/>
      <c r="AA641" s="21">
        <v>104894.09999999999</v>
      </c>
      <c r="AB641" s="12"/>
      <c r="AC641" s="18">
        <v>244752.9</v>
      </c>
      <c r="AD641" s="17">
        <v>104894.09999999999</v>
      </c>
      <c r="AE641" s="11" t="s">
        <v>53</v>
      </c>
      <c r="AF641" s="11">
        <v>0</v>
      </c>
      <c r="AG641" s="11">
        <v>0</v>
      </c>
      <c r="AH641" s="18">
        <v>244752.9</v>
      </c>
      <c r="AI641" s="11">
        <v>0</v>
      </c>
      <c r="AJ641" s="16" t="s">
        <v>51</v>
      </c>
    </row>
    <row r="642" spans="1:36" x14ac:dyDescent="0.25">
      <c r="A642" s="9">
        <v>634</v>
      </c>
      <c r="B642" s="10"/>
      <c r="C642" s="9" t="s">
        <v>45</v>
      </c>
      <c r="D642" s="24">
        <v>44442</v>
      </c>
      <c r="E642" s="31">
        <f>VLOOKUP(D642,[1]CRUCE!$AI$3:$AK$1048576,2,0)</f>
        <v>43503</v>
      </c>
      <c r="F642" s="31">
        <f>VLOOKUP(D642,'[2]DCMSALCIR (2)'!$F$3:$I$4708,4,0)</f>
        <v>43507</v>
      </c>
      <c r="G642" s="32">
        <f>VLOOKUP(D642,[1]CRUCE!$AI$3:$AK$1048576,3,0)</f>
        <v>1523</v>
      </c>
      <c r="H642" s="9"/>
      <c r="I642" s="9"/>
      <c r="J642" s="10"/>
      <c r="K642" s="9"/>
      <c r="L642" s="12">
        <f>VLOOKUP(D642,'[3]ANEXO TECNICO No. 2'!$D$17:$H$2717,5,0)</f>
        <v>1066.0999999999999</v>
      </c>
      <c r="M642" s="9"/>
      <c r="N642" s="10"/>
      <c r="O642" s="12" t="e">
        <f>VLOOKUP(D642,[4]Hoja1!$E$66:$L$4730,8,0)</f>
        <v>#N/A</v>
      </c>
      <c r="P642" s="9" t="s">
        <v>45</v>
      </c>
      <c r="Q642" s="24">
        <v>44442</v>
      </c>
      <c r="R642" s="11">
        <v>313906</v>
      </c>
      <c r="S642" s="12"/>
      <c r="T642" s="12"/>
      <c r="U642" s="9"/>
      <c r="V642" s="12"/>
      <c r="W642" s="16">
        <v>2239081</v>
      </c>
      <c r="X642" s="9"/>
      <c r="Y642" s="17">
        <v>1523</v>
      </c>
      <c r="Z642" s="9"/>
      <c r="AA642" s="21">
        <v>456.9</v>
      </c>
      <c r="AB642" s="12"/>
      <c r="AC642" s="18">
        <v>1066.0999999999999</v>
      </c>
      <c r="AD642" s="17">
        <v>456.9</v>
      </c>
      <c r="AE642" s="11" t="s">
        <v>53</v>
      </c>
      <c r="AF642" s="11">
        <v>0</v>
      </c>
      <c r="AG642" s="11">
        <v>0</v>
      </c>
      <c r="AH642" s="18">
        <v>1066.0999999999999</v>
      </c>
      <c r="AI642" s="11">
        <v>0</v>
      </c>
      <c r="AJ642" s="16" t="s">
        <v>51</v>
      </c>
    </row>
    <row r="643" spans="1:36" x14ac:dyDescent="0.25">
      <c r="A643" s="9">
        <v>635</v>
      </c>
      <c r="B643" s="10"/>
      <c r="C643" s="9" t="s">
        <v>45</v>
      </c>
      <c r="D643" s="24">
        <v>44448</v>
      </c>
      <c r="E643" s="31">
        <f>VLOOKUP(D643,[1]CRUCE!$AI$3:$AK$1048576,2,0)</f>
        <v>43503</v>
      </c>
      <c r="F643" s="31">
        <f>VLOOKUP(D643,'[2]DCMSALCIR (2)'!$F$3:$I$4708,4,0)</f>
        <v>43507</v>
      </c>
      <c r="G643" s="32">
        <f>VLOOKUP(D643,[1]CRUCE!$AI$3:$AK$1048576,3,0)</f>
        <v>1523</v>
      </c>
      <c r="H643" s="9"/>
      <c r="I643" s="9"/>
      <c r="J643" s="10"/>
      <c r="K643" s="9"/>
      <c r="L643" s="12">
        <f>VLOOKUP(D643,'[3]ANEXO TECNICO No. 2'!$D$17:$H$2717,5,0)</f>
        <v>1066.0999999999999</v>
      </c>
      <c r="M643" s="9"/>
      <c r="N643" s="10"/>
      <c r="O643" s="12" t="e">
        <f>VLOOKUP(D643,[4]Hoja1!$E$66:$L$4730,8,0)</f>
        <v>#N/A</v>
      </c>
      <c r="P643" s="9" t="s">
        <v>45</v>
      </c>
      <c r="Q643" s="24">
        <v>44448</v>
      </c>
      <c r="R643" s="11">
        <v>313906</v>
      </c>
      <c r="S643" s="12"/>
      <c r="T643" s="12"/>
      <c r="U643" s="9"/>
      <c r="V643" s="12"/>
      <c r="W643" s="16">
        <v>2239080</v>
      </c>
      <c r="X643" s="9"/>
      <c r="Y643" s="17">
        <v>1523</v>
      </c>
      <c r="Z643" s="9"/>
      <c r="AA643" s="21">
        <v>456.9</v>
      </c>
      <c r="AB643" s="12"/>
      <c r="AC643" s="18">
        <v>1066.0999999999999</v>
      </c>
      <c r="AD643" s="17">
        <v>456.9</v>
      </c>
      <c r="AE643" s="11" t="s">
        <v>53</v>
      </c>
      <c r="AF643" s="11">
        <v>0</v>
      </c>
      <c r="AG643" s="11">
        <v>0</v>
      </c>
      <c r="AH643" s="18">
        <v>1066.0999999999999</v>
      </c>
      <c r="AI643" s="11">
        <v>0</v>
      </c>
      <c r="AJ643" s="16" t="s">
        <v>51</v>
      </c>
    </row>
    <row r="644" spans="1:36" x14ac:dyDescent="0.25">
      <c r="A644" s="9">
        <v>636</v>
      </c>
      <c r="B644" s="10"/>
      <c r="C644" s="9" t="s">
        <v>41</v>
      </c>
      <c r="D644" s="24">
        <v>152820</v>
      </c>
      <c r="E644" s="31">
        <f>VLOOKUP(D644,[1]CRUCE!$AI$3:$AK$1048576,2,0)</f>
        <v>43504</v>
      </c>
      <c r="F644" s="31">
        <f>VLOOKUP(D644,'[2]DCMSALCIR (2)'!$F$3:$I$4708,4,0)</f>
        <v>43530</v>
      </c>
      <c r="G644" s="32">
        <f>VLOOKUP(D644,[1]CRUCE!$AI$3:$AK$1048576,3,0)</f>
        <v>188567</v>
      </c>
      <c r="H644" s="9"/>
      <c r="I644" s="9"/>
      <c r="J644" s="10"/>
      <c r="K644" s="9"/>
      <c r="L644" s="12">
        <f>VLOOKUP(D644,'[3]ANEXO TECNICO No. 2'!$D$17:$H$2717,5,0)</f>
        <v>131996.9</v>
      </c>
      <c r="M644" s="9"/>
      <c r="N644" s="10"/>
      <c r="O644" s="12" t="e">
        <f>VLOOKUP(D644,[4]Hoja1!$E$66:$L$4730,8,0)</f>
        <v>#N/A</v>
      </c>
      <c r="P644" s="9" t="s">
        <v>41</v>
      </c>
      <c r="Q644" s="24">
        <v>152820</v>
      </c>
      <c r="R644" s="11">
        <v>5629653</v>
      </c>
      <c r="S644" s="12"/>
      <c r="T644" s="12"/>
      <c r="U644" s="9"/>
      <c r="V644" s="12"/>
      <c r="W644" s="16">
        <v>2267071</v>
      </c>
      <c r="X644" s="9"/>
      <c r="Y644" s="17">
        <v>188567</v>
      </c>
      <c r="Z644" s="9"/>
      <c r="AA644" s="21">
        <v>56570.1</v>
      </c>
      <c r="AB644" s="12"/>
      <c r="AC644" s="18">
        <v>131996.9</v>
      </c>
      <c r="AD644" s="17">
        <v>56570.1</v>
      </c>
      <c r="AE644" s="11" t="s">
        <v>53</v>
      </c>
      <c r="AF644" s="11">
        <v>0</v>
      </c>
      <c r="AG644" s="11">
        <v>0</v>
      </c>
      <c r="AH644" s="18">
        <v>131996.9</v>
      </c>
      <c r="AI644" s="11">
        <v>0</v>
      </c>
      <c r="AJ644" s="16" t="s">
        <v>51</v>
      </c>
    </row>
    <row r="645" spans="1:36" x14ac:dyDescent="0.25">
      <c r="A645" s="9">
        <v>637</v>
      </c>
      <c r="B645" s="10"/>
      <c r="C645" s="9" t="s">
        <v>41</v>
      </c>
      <c r="D645" s="24">
        <v>152677</v>
      </c>
      <c r="E645" s="31">
        <f>VLOOKUP(D645,[1]CRUCE!$AI$3:$AK$1048576,2,0)</f>
        <v>43504</v>
      </c>
      <c r="F645" s="31">
        <f>VLOOKUP(D645,'[2]DCMSALCIR (2)'!$F$3:$I$4708,4,0)</f>
        <v>43508</v>
      </c>
      <c r="G645" s="32">
        <f>VLOOKUP(D645,[1]CRUCE!$AI$3:$AK$1048576,3,0)</f>
        <v>6997</v>
      </c>
      <c r="H645" s="9"/>
      <c r="I645" s="9"/>
      <c r="J645" s="10"/>
      <c r="K645" s="9"/>
      <c r="L645" s="12">
        <f>VLOOKUP(D645,'[3]ANEXO TECNICO No. 2'!$D$17:$H$2717,5,0)</f>
        <v>4897.8999999999996</v>
      </c>
      <c r="M645" s="9"/>
      <c r="N645" s="10"/>
      <c r="O645" s="12" t="e">
        <f>VLOOKUP(D645,[4]Hoja1!$E$66:$L$4730,8,0)</f>
        <v>#N/A</v>
      </c>
      <c r="P645" s="9" t="s">
        <v>41</v>
      </c>
      <c r="Q645" s="24">
        <v>152677</v>
      </c>
      <c r="R645" s="11">
        <v>356826</v>
      </c>
      <c r="S645" s="12"/>
      <c r="T645" s="12"/>
      <c r="U645" s="9"/>
      <c r="V645" s="12"/>
      <c r="W645" s="16">
        <v>2240691</v>
      </c>
      <c r="X645" s="9"/>
      <c r="Y645" s="17">
        <v>6997</v>
      </c>
      <c r="Z645" s="9"/>
      <c r="AA645" s="21">
        <v>2099.1</v>
      </c>
      <c r="AB645" s="12"/>
      <c r="AC645" s="18">
        <v>4897.8999999999996</v>
      </c>
      <c r="AD645" s="17">
        <v>2099.1</v>
      </c>
      <c r="AE645" s="11" t="s">
        <v>53</v>
      </c>
      <c r="AF645" s="11">
        <v>0</v>
      </c>
      <c r="AG645" s="11">
        <v>0</v>
      </c>
      <c r="AH645" s="18">
        <v>4897.8999999999996</v>
      </c>
      <c r="AI645" s="11">
        <v>0</v>
      </c>
      <c r="AJ645" s="16" t="s">
        <v>51</v>
      </c>
    </row>
    <row r="646" spans="1:36" x14ac:dyDescent="0.25">
      <c r="A646" s="9">
        <v>638</v>
      </c>
      <c r="B646" s="10"/>
      <c r="C646" s="9" t="s">
        <v>41</v>
      </c>
      <c r="D646" s="24">
        <v>153515</v>
      </c>
      <c r="E646" s="31">
        <f>VLOOKUP(D646,[1]CRUCE!$AI$3:$AK$1048576,2,0)</f>
        <v>43507</v>
      </c>
      <c r="F646" s="31">
        <f>VLOOKUP(D646,'[2]DCMSALCIR (2)'!$F$3:$I$4708,4,0)</f>
        <v>43543</v>
      </c>
      <c r="G646" s="32">
        <f>VLOOKUP(D646,[1]CRUCE!$AI$3:$AK$1048576,3,0)</f>
        <v>150145</v>
      </c>
      <c r="H646" s="9"/>
      <c r="I646" s="9"/>
      <c r="J646" s="10"/>
      <c r="K646" s="9"/>
      <c r="L646" s="12">
        <f>VLOOKUP(D646,'[3]ANEXO TECNICO No. 2'!$D$17:$H$2717,5,0)</f>
        <v>105101.5</v>
      </c>
      <c r="M646" s="9"/>
      <c r="N646" s="10"/>
      <c r="O646" s="12" t="e">
        <f>VLOOKUP(D646,[4]Hoja1!$E$66:$L$4730,8,0)</f>
        <v>#N/A</v>
      </c>
      <c r="P646" s="9" t="s">
        <v>41</v>
      </c>
      <c r="Q646" s="24">
        <v>153515</v>
      </c>
      <c r="R646" s="11">
        <v>4844431</v>
      </c>
      <c r="S646" s="12"/>
      <c r="T646" s="12"/>
      <c r="U646" s="9"/>
      <c r="V646" s="12"/>
      <c r="W646" s="16">
        <v>2280643</v>
      </c>
      <c r="X646" s="9"/>
      <c r="Y646" s="17">
        <v>150145</v>
      </c>
      <c r="Z646" s="9"/>
      <c r="AA646" s="21">
        <v>45043.5</v>
      </c>
      <c r="AB646" s="12"/>
      <c r="AC646" s="18">
        <v>105101.5</v>
      </c>
      <c r="AD646" s="17">
        <v>45043.5</v>
      </c>
      <c r="AE646" s="11" t="s">
        <v>53</v>
      </c>
      <c r="AF646" s="11">
        <v>0</v>
      </c>
      <c r="AG646" s="11">
        <v>0</v>
      </c>
      <c r="AH646" s="18">
        <v>105101.5</v>
      </c>
      <c r="AI646" s="11">
        <v>0</v>
      </c>
      <c r="AJ646" s="16" t="s">
        <v>51</v>
      </c>
    </row>
    <row r="647" spans="1:36" x14ac:dyDescent="0.25">
      <c r="A647" s="9">
        <v>639</v>
      </c>
      <c r="B647" s="10"/>
      <c r="C647" s="9" t="s">
        <v>41</v>
      </c>
      <c r="D647" s="24">
        <v>153110</v>
      </c>
      <c r="E647" s="31">
        <f>VLOOKUP(D647,[1]CRUCE!$AI$3:$AK$1048576,2,0)</f>
        <v>43507</v>
      </c>
      <c r="F647" s="31">
        <f>VLOOKUP(D647,'[2]DCMSALCIR (2)'!$F$3:$I$4708,4,0)</f>
        <v>43543</v>
      </c>
      <c r="G647" s="32">
        <f>VLOOKUP(D647,[1]CRUCE!$AI$3:$AK$1048576,3,0)</f>
        <v>10167</v>
      </c>
      <c r="H647" s="9"/>
      <c r="I647" s="9"/>
      <c r="J647" s="10"/>
      <c r="K647" s="9"/>
      <c r="L647" s="12">
        <f>VLOOKUP(D647,'[3]ANEXO TECNICO No. 2'!$D$17:$H$2717,5,0)</f>
        <v>7116.9</v>
      </c>
      <c r="M647" s="9"/>
      <c r="N647" s="10"/>
      <c r="O647" s="12" t="e">
        <f>VLOOKUP(D647,[4]Hoja1!$E$66:$L$4730,8,0)</f>
        <v>#N/A</v>
      </c>
      <c r="P647" s="9" t="s">
        <v>41</v>
      </c>
      <c r="Q647" s="24">
        <v>153110</v>
      </c>
      <c r="R647" s="11">
        <v>2545823</v>
      </c>
      <c r="S647" s="12"/>
      <c r="T647" s="12"/>
      <c r="U647" s="9"/>
      <c r="V647" s="12"/>
      <c r="W647" s="16">
        <v>2280649</v>
      </c>
      <c r="X647" s="9"/>
      <c r="Y647" s="17">
        <v>10167</v>
      </c>
      <c r="Z647" s="9"/>
      <c r="AA647" s="21">
        <v>3050.1</v>
      </c>
      <c r="AB647" s="12"/>
      <c r="AC647" s="18">
        <v>7116.9</v>
      </c>
      <c r="AD647" s="17">
        <v>3050.1</v>
      </c>
      <c r="AE647" s="11" t="s">
        <v>53</v>
      </c>
      <c r="AF647" s="11">
        <v>0</v>
      </c>
      <c r="AG647" s="11">
        <v>0</v>
      </c>
      <c r="AH647" s="18">
        <v>7116.9</v>
      </c>
      <c r="AI647" s="11">
        <v>0</v>
      </c>
      <c r="AJ647" s="16" t="s">
        <v>51</v>
      </c>
    </row>
    <row r="648" spans="1:36" x14ac:dyDescent="0.25">
      <c r="A648" s="9">
        <v>640</v>
      </c>
      <c r="B648" s="10"/>
      <c r="C648" s="9" t="s">
        <v>41</v>
      </c>
      <c r="D648" s="24">
        <v>153172</v>
      </c>
      <c r="E648" s="31">
        <f>VLOOKUP(D648,[1]CRUCE!$AI$3:$AK$1048576,2,0)</f>
        <v>43507</v>
      </c>
      <c r="F648" s="31">
        <f>VLOOKUP(D648,'[2]DCMSALCIR (2)'!$F$3:$I$4708,4,0)</f>
        <v>43515</v>
      </c>
      <c r="G648" s="32">
        <f>VLOOKUP(D648,[1]CRUCE!$AI$3:$AK$1048576,3,0)</f>
        <v>1325</v>
      </c>
      <c r="H648" s="9"/>
      <c r="I648" s="9"/>
      <c r="J648" s="10"/>
      <c r="K648" s="9"/>
      <c r="L648" s="12">
        <f>VLOOKUP(D648,'[3]ANEXO TECNICO No. 2'!$D$17:$H$2717,5,0)</f>
        <v>927.49999999999989</v>
      </c>
      <c r="M648" s="9"/>
      <c r="N648" s="10"/>
      <c r="O648" s="12" t="e">
        <f>VLOOKUP(D648,[4]Hoja1!$E$66:$L$4730,8,0)</f>
        <v>#N/A</v>
      </c>
      <c r="P648" s="9" t="s">
        <v>41</v>
      </c>
      <c r="Q648" s="24">
        <v>153172</v>
      </c>
      <c r="R648" s="11">
        <v>45100</v>
      </c>
      <c r="S648" s="12"/>
      <c r="T648" s="12"/>
      <c r="U648" s="9"/>
      <c r="V648" s="12"/>
      <c r="W648" s="16">
        <v>2248222</v>
      </c>
      <c r="X648" s="9"/>
      <c r="Y648" s="17">
        <v>1325</v>
      </c>
      <c r="Z648" s="9"/>
      <c r="AA648" s="21">
        <v>397.5</v>
      </c>
      <c r="AB648" s="12"/>
      <c r="AC648" s="18">
        <v>927.49999999999989</v>
      </c>
      <c r="AD648" s="17">
        <v>397.5</v>
      </c>
      <c r="AE648" s="11" t="s">
        <v>53</v>
      </c>
      <c r="AF648" s="11">
        <v>0</v>
      </c>
      <c r="AG648" s="11">
        <v>0</v>
      </c>
      <c r="AH648" s="18">
        <v>927.49999999999989</v>
      </c>
      <c r="AI648" s="11">
        <v>0</v>
      </c>
      <c r="AJ648" s="16" t="s">
        <v>51</v>
      </c>
    </row>
    <row r="649" spans="1:36" x14ac:dyDescent="0.25">
      <c r="A649" s="9">
        <v>641</v>
      </c>
      <c r="B649" s="10"/>
      <c r="C649" s="9" t="s">
        <v>45</v>
      </c>
      <c r="D649" s="24">
        <v>45079</v>
      </c>
      <c r="E649" s="31">
        <f>VLOOKUP(D649,[1]CRUCE!$AI$3:$AK$1048576,2,0)</f>
        <v>43508</v>
      </c>
      <c r="F649" s="31">
        <f>VLOOKUP(D649,'[2]DCMSALCIR (2)'!$F$3:$I$4708,4,0)</f>
        <v>43514</v>
      </c>
      <c r="G649" s="32">
        <f>VLOOKUP(D649,[1]CRUCE!$AI$3:$AK$1048576,3,0)</f>
        <v>1523</v>
      </c>
      <c r="H649" s="9"/>
      <c r="I649" s="9"/>
      <c r="J649" s="10"/>
      <c r="K649" s="9"/>
      <c r="L649" s="12">
        <f>VLOOKUP(D649,'[3]ANEXO TECNICO No. 2'!$D$17:$H$2717,5,0)</f>
        <v>1066.0999999999999</v>
      </c>
      <c r="M649" s="9"/>
      <c r="N649" s="10"/>
      <c r="O649" s="12" t="e">
        <f>VLOOKUP(D649,[4]Hoja1!$E$66:$L$4730,8,0)</f>
        <v>#N/A</v>
      </c>
      <c r="P649" s="9" t="s">
        <v>45</v>
      </c>
      <c r="Q649" s="24">
        <v>45079</v>
      </c>
      <c r="R649" s="11">
        <v>313906</v>
      </c>
      <c r="S649" s="12"/>
      <c r="T649" s="12"/>
      <c r="U649" s="9"/>
      <c r="V649" s="12"/>
      <c r="W649" s="16">
        <v>2244818</v>
      </c>
      <c r="X649" s="9"/>
      <c r="Y649" s="17">
        <v>1523</v>
      </c>
      <c r="Z649" s="9"/>
      <c r="AA649" s="21">
        <v>456.9</v>
      </c>
      <c r="AB649" s="12"/>
      <c r="AC649" s="18">
        <v>1066.0999999999999</v>
      </c>
      <c r="AD649" s="17">
        <v>456.9</v>
      </c>
      <c r="AE649" s="11" t="s">
        <v>53</v>
      </c>
      <c r="AF649" s="11">
        <v>0</v>
      </c>
      <c r="AG649" s="11">
        <v>0</v>
      </c>
      <c r="AH649" s="18">
        <v>1066.0999999999999</v>
      </c>
      <c r="AI649" s="11">
        <v>0</v>
      </c>
      <c r="AJ649" s="16" t="s">
        <v>51</v>
      </c>
    </row>
    <row r="650" spans="1:36" x14ac:dyDescent="0.25">
      <c r="A650" s="9">
        <v>642</v>
      </c>
      <c r="B650" s="10"/>
      <c r="C650" s="9" t="s">
        <v>45</v>
      </c>
      <c r="D650" s="24">
        <v>45080</v>
      </c>
      <c r="E650" s="31">
        <f>VLOOKUP(D650,[1]CRUCE!$AI$3:$AK$1048576,2,0)</f>
        <v>43508</v>
      </c>
      <c r="F650" s="31">
        <f>VLOOKUP(D650,'[2]DCMSALCIR (2)'!$F$3:$I$4708,4,0)</f>
        <v>43514</v>
      </c>
      <c r="G650" s="32">
        <f>VLOOKUP(D650,[1]CRUCE!$AI$3:$AK$1048576,3,0)</f>
        <v>1523</v>
      </c>
      <c r="H650" s="9"/>
      <c r="I650" s="9"/>
      <c r="J650" s="10"/>
      <c r="K650" s="9"/>
      <c r="L650" s="12">
        <f>VLOOKUP(D650,'[3]ANEXO TECNICO No. 2'!$D$17:$H$2717,5,0)</f>
        <v>1066.0999999999999</v>
      </c>
      <c r="M650" s="9"/>
      <c r="N650" s="10"/>
      <c r="O650" s="12" t="e">
        <f>VLOOKUP(D650,[4]Hoja1!$E$66:$L$4730,8,0)</f>
        <v>#N/A</v>
      </c>
      <c r="P650" s="9" t="s">
        <v>45</v>
      </c>
      <c r="Q650" s="24">
        <v>45080</v>
      </c>
      <c r="R650" s="11">
        <v>313906</v>
      </c>
      <c r="S650" s="12"/>
      <c r="T650" s="12"/>
      <c r="U650" s="9"/>
      <c r="V650" s="12"/>
      <c r="W650" s="16">
        <v>2244819</v>
      </c>
      <c r="X650" s="9"/>
      <c r="Y650" s="17">
        <v>1523</v>
      </c>
      <c r="Z650" s="9"/>
      <c r="AA650" s="21">
        <v>456.9</v>
      </c>
      <c r="AB650" s="12"/>
      <c r="AC650" s="18">
        <v>1066.0999999999999</v>
      </c>
      <c r="AD650" s="17">
        <v>456.9</v>
      </c>
      <c r="AE650" s="11" t="s">
        <v>53</v>
      </c>
      <c r="AF650" s="11">
        <v>0</v>
      </c>
      <c r="AG650" s="11">
        <v>0</v>
      </c>
      <c r="AH650" s="18">
        <v>1066.0999999999999</v>
      </c>
      <c r="AI650" s="11">
        <v>0</v>
      </c>
      <c r="AJ650" s="16" t="s">
        <v>51</v>
      </c>
    </row>
    <row r="651" spans="1:36" x14ac:dyDescent="0.25">
      <c r="A651" s="9">
        <v>643</v>
      </c>
      <c r="B651" s="10"/>
      <c r="C651" s="9" t="s">
        <v>45</v>
      </c>
      <c r="D651" s="24">
        <v>45081</v>
      </c>
      <c r="E651" s="31">
        <f>VLOOKUP(D651,[1]CRUCE!$AI$3:$AK$1048576,2,0)</f>
        <v>43508</v>
      </c>
      <c r="F651" s="31">
        <f>VLOOKUP(D651,'[2]DCMSALCIR (2)'!$F$3:$I$4708,4,0)</f>
        <v>43514</v>
      </c>
      <c r="G651" s="32">
        <f>VLOOKUP(D651,[1]CRUCE!$AI$3:$AK$1048576,3,0)</f>
        <v>1523</v>
      </c>
      <c r="H651" s="9"/>
      <c r="I651" s="9"/>
      <c r="J651" s="10"/>
      <c r="K651" s="9"/>
      <c r="L651" s="12">
        <f>VLOOKUP(D651,'[3]ANEXO TECNICO No. 2'!$D$17:$H$2717,5,0)</f>
        <v>1066.0999999999999</v>
      </c>
      <c r="M651" s="9"/>
      <c r="N651" s="10"/>
      <c r="O651" s="12" t="e">
        <f>VLOOKUP(D651,[4]Hoja1!$E$66:$L$4730,8,0)</f>
        <v>#N/A</v>
      </c>
      <c r="P651" s="9" t="s">
        <v>45</v>
      </c>
      <c r="Q651" s="24">
        <v>45081</v>
      </c>
      <c r="R651" s="11">
        <v>313906</v>
      </c>
      <c r="S651" s="12"/>
      <c r="T651" s="12"/>
      <c r="U651" s="9"/>
      <c r="V651" s="12"/>
      <c r="W651" s="16">
        <v>2244820</v>
      </c>
      <c r="X651" s="9"/>
      <c r="Y651" s="17">
        <v>1523</v>
      </c>
      <c r="Z651" s="9"/>
      <c r="AA651" s="21">
        <v>456.9</v>
      </c>
      <c r="AB651" s="12"/>
      <c r="AC651" s="18">
        <v>1066.0999999999999</v>
      </c>
      <c r="AD651" s="17">
        <v>456.9</v>
      </c>
      <c r="AE651" s="11" t="s">
        <v>53</v>
      </c>
      <c r="AF651" s="11">
        <v>0</v>
      </c>
      <c r="AG651" s="11">
        <v>0</v>
      </c>
      <c r="AH651" s="18">
        <v>1066.0999999999999</v>
      </c>
      <c r="AI651" s="11">
        <v>0</v>
      </c>
      <c r="AJ651" s="16" t="s">
        <v>51</v>
      </c>
    </row>
    <row r="652" spans="1:36" x14ac:dyDescent="0.25">
      <c r="A652" s="9">
        <v>644</v>
      </c>
      <c r="B652" s="10"/>
      <c r="C652" s="9" t="s">
        <v>41</v>
      </c>
      <c r="D652" s="24">
        <v>153753</v>
      </c>
      <c r="E652" s="31">
        <f>VLOOKUP(D652,[1]CRUCE!$AI$3:$AK$1048576,2,0)</f>
        <v>43508</v>
      </c>
      <c r="F652" s="31">
        <f>VLOOKUP(D652,'[2]DCMSALCIR (2)'!$F$3:$I$4708,4,0)</f>
        <v>43515</v>
      </c>
      <c r="G652" s="32">
        <f>VLOOKUP(D652,[1]CRUCE!$AI$3:$AK$1048576,3,0)</f>
        <v>1325</v>
      </c>
      <c r="H652" s="9"/>
      <c r="I652" s="9"/>
      <c r="J652" s="10"/>
      <c r="K652" s="9"/>
      <c r="L652" s="12">
        <f>VLOOKUP(D652,'[3]ANEXO TECNICO No. 2'!$D$17:$H$2717,5,0)</f>
        <v>927.49999999999989</v>
      </c>
      <c r="M652" s="9"/>
      <c r="N652" s="10"/>
      <c r="O652" s="12" t="e">
        <f>VLOOKUP(D652,[4]Hoja1!$E$66:$L$4730,8,0)</f>
        <v>#N/A</v>
      </c>
      <c r="P652" s="9" t="s">
        <v>41</v>
      </c>
      <c r="Q652" s="24">
        <v>153753</v>
      </c>
      <c r="R652" s="11">
        <v>45100</v>
      </c>
      <c r="S652" s="12"/>
      <c r="T652" s="12"/>
      <c r="U652" s="9"/>
      <c r="V652" s="12"/>
      <c r="W652" s="16">
        <v>2248220</v>
      </c>
      <c r="X652" s="9"/>
      <c r="Y652" s="17">
        <v>1325</v>
      </c>
      <c r="Z652" s="9"/>
      <c r="AA652" s="21">
        <v>397.5</v>
      </c>
      <c r="AB652" s="12"/>
      <c r="AC652" s="18">
        <v>927.49999999999989</v>
      </c>
      <c r="AD652" s="17">
        <v>397.5</v>
      </c>
      <c r="AE652" s="11" t="s">
        <v>53</v>
      </c>
      <c r="AF652" s="11">
        <v>0</v>
      </c>
      <c r="AG652" s="11">
        <v>0</v>
      </c>
      <c r="AH652" s="18">
        <v>927.49999999999989</v>
      </c>
      <c r="AI652" s="11">
        <v>0</v>
      </c>
      <c r="AJ652" s="16" t="s">
        <v>51</v>
      </c>
    </row>
    <row r="653" spans="1:36" x14ac:dyDescent="0.25">
      <c r="A653" s="9">
        <v>645</v>
      </c>
      <c r="B653" s="10"/>
      <c r="C653" s="9" t="s">
        <v>42</v>
      </c>
      <c r="D653" s="24">
        <v>10860</v>
      </c>
      <c r="E653" s="31">
        <f>VLOOKUP(D653,[1]CRUCE!$AI$3:$AK$1048576,2,0)</f>
        <v>43509</v>
      </c>
      <c r="F653" s="31">
        <f>VLOOKUP(D653,'[2]DCMSALCIR (2)'!$F$3:$I$4708,4,0)</f>
        <v>43516</v>
      </c>
      <c r="G653" s="32">
        <f>VLOOKUP(D653,[1]CRUCE!$AI$3:$AK$1048576,3,0)</f>
        <v>130164</v>
      </c>
      <c r="H653" s="9"/>
      <c r="I653" s="9"/>
      <c r="J653" s="10"/>
      <c r="K653" s="9"/>
      <c r="L653" s="12">
        <f>VLOOKUP(D653,'[3]ANEXO TECNICO No. 2'!$D$17:$H$2717,5,0)</f>
        <v>91114.799999999988</v>
      </c>
      <c r="M653" s="9"/>
      <c r="N653" s="10"/>
      <c r="O653" s="12" t="e">
        <f>VLOOKUP(D653,[4]Hoja1!$E$66:$L$4730,8,0)</f>
        <v>#N/A</v>
      </c>
      <c r="P653" s="9" t="s">
        <v>42</v>
      </c>
      <c r="Q653" s="24">
        <v>10860</v>
      </c>
      <c r="R653" s="11">
        <v>1045500</v>
      </c>
      <c r="S653" s="12"/>
      <c r="T653" s="12"/>
      <c r="U653" s="9"/>
      <c r="V653" s="12"/>
      <c r="W653" s="16">
        <v>2249178</v>
      </c>
      <c r="X653" s="9"/>
      <c r="Y653" s="17">
        <v>130164</v>
      </c>
      <c r="Z653" s="9"/>
      <c r="AA653" s="21">
        <v>39049.199999999997</v>
      </c>
      <c r="AB653" s="12"/>
      <c r="AC653" s="18">
        <v>91114.799999999988</v>
      </c>
      <c r="AD653" s="17">
        <v>39049.199999999997</v>
      </c>
      <c r="AE653" s="11" t="s">
        <v>53</v>
      </c>
      <c r="AF653" s="11">
        <v>0</v>
      </c>
      <c r="AG653" s="11">
        <v>0</v>
      </c>
      <c r="AH653" s="18">
        <v>91114.799999999988</v>
      </c>
      <c r="AI653" s="11">
        <v>0</v>
      </c>
      <c r="AJ653" s="16" t="s">
        <v>51</v>
      </c>
    </row>
    <row r="654" spans="1:36" x14ac:dyDescent="0.25">
      <c r="A654" s="9">
        <v>646</v>
      </c>
      <c r="B654" s="10"/>
      <c r="C654" s="9" t="s">
        <v>41</v>
      </c>
      <c r="D654" s="24">
        <v>154267</v>
      </c>
      <c r="E654" s="31">
        <f>VLOOKUP(D654,[1]CRUCE!$AI$3:$AK$1048576,2,0)</f>
        <v>43509</v>
      </c>
      <c r="F654" s="31">
        <f>VLOOKUP(D654,'[2]DCMSALCIR (2)'!$F$3:$I$4708,4,0)</f>
        <v>43530</v>
      </c>
      <c r="G654" s="32">
        <f>VLOOKUP(D654,[1]CRUCE!$AI$3:$AK$1048576,3,0)</f>
        <v>10748</v>
      </c>
      <c r="H654" s="9"/>
      <c r="I654" s="9"/>
      <c r="J654" s="10"/>
      <c r="K654" s="9"/>
      <c r="L654" s="12">
        <f>VLOOKUP(D654,'[3]ANEXO TECNICO No. 2'!$D$17:$H$2717,5,0)</f>
        <v>7523.5999999999995</v>
      </c>
      <c r="M654" s="9"/>
      <c r="N654" s="10"/>
      <c r="O654" s="12" t="e">
        <f>VLOOKUP(D654,[4]Hoja1!$E$66:$L$4730,8,0)</f>
        <v>#N/A</v>
      </c>
      <c r="P654" s="9" t="s">
        <v>41</v>
      </c>
      <c r="Q654" s="24">
        <v>154267</v>
      </c>
      <c r="R654" s="11">
        <v>5530620</v>
      </c>
      <c r="S654" s="12"/>
      <c r="T654" s="12"/>
      <c r="U654" s="9"/>
      <c r="V654" s="12"/>
      <c r="W654" s="16">
        <v>2267072</v>
      </c>
      <c r="X654" s="9"/>
      <c r="Y654" s="17">
        <v>10748</v>
      </c>
      <c r="Z654" s="9"/>
      <c r="AA654" s="21">
        <v>3224.4</v>
      </c>
      <c r="AB654" s="12"/>
      <c r="AC654" s="18">
        <v>7523.5999999999995</v>
      </c>
      <c r="AD654" s="17">
        <v>3224.4</v>
      </c>
      <c r="AE654" s="11" t="s">
        <v>53</v>
      </c>
      <c r="AF654" s="11">
        <v>0</v>
      </c>
      <c r="AG654" s="11">
        <v>0</v>
      </c>
      <c r="AH654" s="18">
        <v>7523.5999999999995</v>
      </c>
      <c r="AI654" s="11">
        <v>0</v>
      </c>
      <c r="AJ654" s="16" t="s">
        <v>51</v>
      </c>
    </row>
    <row r="655" spans="1:36" x14ac:dyDescent="0.25">
      <c r="A655" s="9">
        <v>647</v>
      </c>
      <c r="B655" s="10"/>
      <c r="C655" s="9" t="s">
        <v>41</v>
      </c>
      <c r="D655" s="24">
        <v>154815</v>
      </c>
      <c r="E655" s="31">
        <f>VLOOKUP(D655,[1]CRUCE!$AI$3:$AK$1048576,2,0)</f>
        <v>43510</v>
      </c>
      <c r="F655" s="31">
        <f>VLOOKUP(D655,'[2]DCMSALCIR (2)'!$F$3:$I$4708,4,0)</f>
        <v>43536</v>
      </c>
      <c r="G655" s="32">
        <f>VLOOKUP(D655,[1]CRUCE!$AI$3:$AK$1048576,3,0)</f>
        <v>766773</v>
      </c>
      <c r="H655" s="9"/>
      <c r="I655" s="9"/>
      <c r="J655" s="10"/>
      <c r="K655" s="9"/>
      <c r="L655" s="12">
        <f>VLOOKUP(D655,'[3]ANEXO TECNICO No. 2'!$D$17:$H$2717,5,0)</f>
        <v>536741.1</v>
      </c>
      <c r="M655" s="9"/>
      <c r="N655" s="10"/>
      <c r="O655" s="12" t="e">
        <f>VLOOKUP(D655,[4]Hoja1!$E$66:$L$4730,8,0)</f>
        <v>#N/A</v>
      </c>
      <c r="P655" s="9" t="s">
        <v>41</v>
      </c>
      <c r="Q655" s="24">
        <v>154815</v>
      </c>
      <c r="R655" s="11">
        <v>19929513</v>
      </c>
      <c r="S655" s="12"/>
      <c r="T655" s="12"/>
      <c r="U655" s="9"/>
      <c r="V655" s="12"/>
      <c r="W655" s="16">
        <v>2275165</v>
      </c>
      <c r="X655" s="9"/>
      <c r="Y655" s="17">
        <v>766773</v>
      </c>
      <c r="Z655" s="9"/>
      <c r="AA655" s="21">
        <v>230031.9</v>
      </c>
      <c r="AB655" s="12"/>
      <c r="AC655" s="18">
        <v>536741.1</v>
      </c>
      <c r="AD655" s="17">
        <v>230031.9</v>
      </c>
      <c r="AE655" s="11" t="s">
        <v>53</v>
      </c>
      <c r="AF655" s="11">
        <v>0</v>
      </c>
      <c r="AG655" s="11">
        <v>0</v>
      </c>
      <c r="AH655" s="18">
        <v>536741.1</v>
      </c>
      <c r="AI655" s="11">
        <v>0</v>
      </c>
      <c r="AJ655" s="16" t="s">
        <v>51</v>
      </c>
    </row>
    <row r="656" spans="1:36" x14ac:dyDescent="0.25">
      <c r="A656" s="9">
        <v>648</v>
      </c>
      <c r="B656" s="10"/>
      <c r="C656" s="9" t="s">
        <v>41</v>
      </c>
      <c r="D656" s="24">
        <v>155064</v>
      </c>
      <c r="E656" s="31">
        <f>VLOOKUP(D656,[1]CRUCE!$AI$3:$AK$1048576,2,0)</f>
        <v>43510</v>
      </c>
      <c r="F656" s="31">
        <f>VLOOKUP(D656,'[2]DCMSALCIR (2)'!$F$3:$I$4708,4,0)</f>
        <v>43543</v>
      </c>
      <c r="G656" s="32">
        <f>VLOOKUP(D656,[1]CRUCE!$AI$3:$AK$1048576,3,0)</f>
        <v>304500</v>
      </c>
      <c r="H656" s="9"/>
      <c r="I656" s="9"/>
      <c r="J656" s="10"/>
      <c r="K656" s="9"/>
      <c r="L656" s="12">
        <f>VLOOKUP(D656,'[3]ANEXO TECNICO No. 2'!$D$17:$H$2717,5,0)</f>
        <v>213150</v>
      </c>
      <c r="M656" s="9"/>
      <c r="N656" s="10"/>
      <c r="O656" s="12" t="e">
        <f>VLOOKUP(D656,[4]Hoja1!$E$66:$L$4730,8,0)</f>
        <v>#N/A</v>
      </c>
      <c r="P656" s="9" t="s">
        <v>41</v>
      </c>
      <c r="Q656" s="24">
        <v>155064</v>
      </c>
      <c r="R656" s="11">
        <v>5372363</v>
      </c>
      <c r="S656" s="12"/>
      <c r="T656" s="12"/>
      <c r="U656" s="9"/>
      <c r="V656" s="12"/>
      <c r="W656" s="16">
        <v>2280656</v>
      </c>
      <c r="X656" s="9"/>
      <c r="Y656" s="17">
        <v>304500</v>
      </c>
      <c r="Z656" s="9"/>
      <c r="AA656" s="21">
        <v>91350</v>
      </c>
      <c r="AB656" s="12"/>
      <c r="AC656" s="18">
        <v>213150</v>
      </c>
      <c r="AD656" s="17">
        <v>91350</v>
      </c>
      <c r="AE656" s="11" t="s">
        <v>53</v>
      </c>
      <c r="AF656" s="11">
        <v>0</v>
      </c>
      <c r="AG656" s="11">
        <v>0</v>
      </c>
      <c r="AH656" s="18">
        <v>213150</v>
      </c>
      <c r="AI656" s="11">
        <v>0</v>
      </c>
      <c r="AJ656" s="16" t="s">
        <v>51</v>
      </c>
    </row>
    <row r="657" spans="1:36" x14ac:dyDescent="0.25">
      <c r="A657" s="9">
        <v>649</v>
      </c>
      <c r="B657" s="10"/>
      <c r="C657" s="9" t="s">
        <v>41</v>
      </c>
      <c r="D657" s="24">
        <v>154920</v>
      </c>
      <c r="E657" s="31">
        <f>VLOOKUP(D657,[1]CRUCE!$AI$3:$AK$1048576,2,0)</f>
        <v>43510</v>
      </c>
      <c r="F657" s="31">
        <f>VLOOKUP(D657,'[2]DCMSALCIR (2)'!$F$3:$I$4708,4,0)</f>
        <v>43521</v>
      </c>
      <c r="G657" s="32">
        <f>VLOOKUP(D657,[1]CRUCE!$AI$3:$AK$1048576,3,0)</f>
        <v>100691</v>
      </c>
      <c r="H657" s="9"/>
      <c r="I657" s="9"/>
      <c r="J657" s="10"/>
      <c r="K657" s="9"/>
      <c r="L657" s="12">
        <f>VLOOKUP(D657,'[3]ANEXO TECNICO No. 2'!$D$17:$H$2717,5,0)</f>
        <v>70483.7</v>
      </c>
      <c r="M657" s="9"/>
      <c r="N657" s="10"/>
      <c r="O657" s="12" t="e">
        <f>VLOOKUP(D657,[4]Hoja1!$E$66:$L$4730,8,0)</f>
        <v>#N/A</v>
      </c>
      <c r="P657" s="9" t="s">
        <v>41</v>
      </c>
      <c r="Q657" s="24">
        <v>154920</v>
      </c>
      <c r="R657" s="11">
        <v>746748</v>
      </c>
      <c r="S657" s="12"/>
      <c r="T657" s="12"/>
      <c r="U657" s="9"/>
      <c r="V657" s="12"/>
      <c r="W657" s="16">
        <v>2252597</v>
      </c>
      <c r="X657" s="9"/>
      <c r="Y657" s="17">
        <v>100691</v>
      </c>
      <c r="Z657" s="9"/>
      <c r="AA657" s="21">
        <v>30207.3</v>
      </c>
      <c r="AB657" s="12"/>
      <c r="AC657" s="18">
        <v>70483.7</v>
      </c>
      <c r="AD657" s="17">
        <v>30207.3</v>
      </c>
      <c r="AE657" s="11" t="s">
        <v>53</v>
      </c>
      <c r="AF657" s="11">
        <v>0</v>
      </c>
      <c r="AG657" s="11">
        <v>0</v>
      </c>
      <c r="AH657" s="18">
        <v>70483.7</v>
      </c>
      <c r="AI657" s="11">
        <v>0</v>
      </c>
      <c r="AJ657" s="16" t="s">
        <v>51</v>
      </c>
    </row>
    <row r="658" spans="1:36" x14ac:dyDescent="0.25">
      <c r="A658" s="9">
        <v>650</v>
      </c>
      <c r="B658" s="10"/>
      <c r="C658" s="9" t="s">
        <v>41</v>
      </c>
      <c r="D658" s="24">
        <v>154786</v>
      </c>
      <c r="E658" s="31">
        <f>VLOOKUP(D658,[1]CRUCE!$AI$3:$AK$1048576,2,0)</f>
        <v>43510</v>
      </c>
      <c r="F658" s="31">
        <f>VLOOKUP(D658,'[2]DCMSALCIR (2)'!$F$3:$I$4708,4,0)</f>
        <v>43516</v>
      </c>
      <c r="G658" s="32">
        <f>VLOOKUP(D658,[1]CRUCE!$AI$3:$AK$1048576,3,0)</f>
        <v>1325</v>
      </c>
      <c r="H658" s="9"/>
      <c r="I658" s="9"/>
      <c r="J658" s="10"/>
      <c r="K658" s="9"/>
      <c r="L658" s="12">
        <f>VLOOKUP(D658,'[3]ANEXO TECNICO No. 2'!$D$17:$H$2717,5,0)</f>
        <v>927.49999999999989</v>
      </c>
      <c r="M658" s="9"/>
      <c r="N658" s="10"/>
      <c r="O658" s="12" t="e">
        <f>VLOOKUP(D658,[4]Hoja1!$E$66:$L$4730,8,0)</f>
        <v>#N/A</v>
      </c>
      <c r="P658" s="9" t="s">
        <v>41</v>
      </c>
      <c r="Q658" s="24">
        <v>154786</v>
      </c>
      <c r="R658" s="11">
        <v>45100</v>
      </c>
      <c r="S658" s="12"/>
      <c r="T658" s="12"/>
      <c r="U658" s="9"/>
      <c r="V658" s="12"/>
      <c r="W658" s="16">
        <v>2249184</v>
      </c>
      <c r="X658" s="9"/>
      <c r="Y658" s="17">
        <v>1325</v>
      </c>
      <c r="Z658" s="9"/>
      <c r="AA658" s="21">
        <v>397.5</v>
      </c>
      <c r="AB658" s="12"/>
      <c r="AC658" s="18">
        <v>927.49999999999989</v>
      </c>
      <c r="AD658" s="17">
        <v>397.5</v>
      </c>
      <c r="AE658" s="11" t="s">
        <v>53</v>
      </c>
      <c r="AF658" s="11">
        <v>0</v>
      </c>
      <c r="AG658" s="11">
        <v>0</v>
      </c>
      <c r="AH658" s="18">
        <v>927.49999999999989</v>
      </c>
      <c r="AI658" s="11">
        <v>0</v>
      </c>
      <c r="AJ658" s="16" t="s">
        <v>51</v>
      </c>
    </row>
    <row r="659" spans="1:36" x14ac:dyDescent="0.25">
      <c r="A659" s="9">
        <v>651</v>
      </c>
      <c r="B659" s="10"/>
      <c r="C659" s="9" t="s">
        <v>41</v>
      </c>
      <c r="D659" s="24">
        <v>154793</v>
      </c>
      <c r="E659" s="31">
        <f>VLOOKUP(D659,[1]CRUCE!$AI$3:$AK$1048576,2,0)</f>
        <v>43510</v>
      </c>
      <c r="F659" s="31">
        <f>VLOOKUP(D659,'[2]DCMSALCIR (2)'!$F$3:$I$4708,4,0)</f>
        <v>43516</v>
      </c>
      <c r="G659" s="32">
        <f>VLOOKUP(D659,[1]CRUCE!$AI$3:$AK$1048576,3,0)</f>
        <v>1325</v>
      </c>
      <c r="H659" s="9"/>
      <c r="I659" s="9"/>
      <c r="J659" s="10"/>
      <c r="K659" s="9"/>
      <c r="L659" s="12">
        <f>VLOOKUP(D659,'[3]ANEXO TECNICO No. 2'!$D$17:$H$2717,5,0)</f>
        <v>927.49999999999989</v>
      </c>
      <c r="M659" s="9"/>
      <c r="N659" s="10"/>
      <c r="O659" s="12" t="e">
        <f>VLOOKUP(D659,[4]Hoja1!$E$66:$L$4730,8,0)</f>
        <v>#N/A</v>
      </c>
      <c r="P659" s="9" t="s">
        <v>41</v>
      </c>
      <c r="Q659" s="24">
        <v>154793</v>
      </c>
      <c r="R659" s="11">
        <v>45100</v>
      </c>
      <c r="S659" s="12"/>
      <c r="T659" s="12"/>
      <c r="U659" s="9"/>
      <c r="V659" s="12"/>
      <c r="W659" s="16">
        <v>2249185</v>
      </c>
      <c r="X659" s="9"/>
      <c r="Y659" s="17">
        <v>1325</v>
      </c>
      <c r="Z659" s="9"/>
      <c r="AA659" s="21">
        <v>397.5</v>
      </c>
      <c r="AB659" s="12"/>
      <c r="AC659" s="18">
        <v>927.49999999999989</v>
      </c>
      <c r="AD659" s="17">
        <v>397.5</v>
      </c>
      <c r="AE659" s="11" t="s">
        <v>53</v>
      </c>
      <c r="AF659" s="11">
        <v>0</v>
      </c>
      <c r="AG659" s="11">
        <v>0</v>
      </c>
      <c r="AH659" s="18">
        <v>927.49999999999989</v>
      </c>
      <c r="AI659" s="11">
        <v>0</v>
      </c>
      <c r="AJ659" s="16" t="s">
        <v>51</v>
      </c>
    </row>
    <row r="660" spans="1:36" x14ac:dyDescent="0.25">
      <c r="A660" s="9">
        <v>652</v>
      </c>
      <c r="B660" s="10"/>
      <c r="C660" s="9" t="s">
        <v>41</v>
      </c>
      <c r="D660" s="24">
        <v>154802</v>
      </c>
      <c r="E660" s="31">
        <f>VLOOKUP(D660,[1]CRUCE!$AI$3:$AK$1048576,2,0)</f>
        <v>43510</v>
      </c>
      <c r="F660" s="31">
        <f>VLOOKUP(D660,'[2]DCMSALCIR (2)'!$F$3:$I$4708,4,0)</f>
        <v>43516</v>
      </c>
      <c r="G660" s="32">
        <f>VLOOKUP(D660,[1]CRUCE!$AI$3:$AK$1048576,3,0)</f>
        <v>1325</v>
      </c>
      <c r="H660" s="9"/>
      <c r="I660" s="9"/>
      <c r="J660" s="10"/>
      <c r="K660" s="9"/>
      <c r="L660" s="12">
        <f>VLOOKUP(D660,'[3]ANEXO TECNICO No. 2'!$D$17:$H$2717,5,0)</f>
        <v>927.49999999999989</v>
      </c>
      <c r="M660" s="9"/>
      <c r="N660" s="10"/>
      <c r="O660" s="12" t="e">
        <f>VLOOKUP(D660,[4]Hoja1!$E$66:$L$4730,8,0)</f>
        <v>#N/A</v>
      </c>
      <c r="P660" s="9" t="s">
        <v>41</v>
      </c>
      <c r="Q660" s="24">
        <v>154802</v>
      </c>
      <c r="R660" s="11">
        <v>45100</v>
      </c>
      <c r="S660" s="12"/>
      <c r="T660" s="12"/>
      <c r="U660" s="9"/>
      <c r="V660" s="12"/>
      <c r="W660" s="16">
        <v>2249186</v>
      </c>
      <c r="X660" s="9"/>
      <c r="Y660" s="17">
        <v>1325</v>
      </c>
      <c r="Z660" s="9"/>
      <c r="AA660" s="21">
        <v>397.5</v>
      </c>
      <c r="AB660" s="12"/>
      <c r="AC660" s="18">
        <v>927.49999999999989</v>
      </c>
      <c r="AD660" s="17">
        <v>397.5</v>
      </c>
      <c r="AE660" s="11" t="s">
        <v>53</v>
      </c>
      <c r="AF660" s="11">
        <v>0</v>
      </c>
      <c r="AG660" s="11">
        <v>0</v>
      </c>
      <c r="AH660" s="18">
        <v>927.49999999999989</v>
      </c>
      <c r="AI660" s="11">
        <v>0</v>
      </c>
      <c r="AJ660" s="16" t="s">
        <v>51</v>
      </c>
    </row>
    <row r="661" spans="1:36" x14ac:dyDescent="0.25">
      <c r="A661" s="9">
        <v>653</v>
      </c>
      <c r="B661" s="10"/>
      <c r="C661" s="9" t="s">
        <v>41</v>
      </c>
      <c r="D661" s="24">
        <v>155382</v>
      </c>
      <c r="E661" s="31">
        <f>VLOOKUP(D661,[1]CRUCE!$AI$3:$AK$1048576,2,0)</f>
        <v>43511</v>
      </c>
      <c r="F661" s="31">
        <f>VLOOKUP(D661,'[2]DCMSALCIR (2)'!$F$3:$I$4708,4,0)</f>
        <v>43542</v>
      </c>
      <c r="G661" s="32">
        <f>VLOOKUP(D661,[1]CRUCE!$AI$3:$AK$1048576,3,0)</f>
        <v>75860</v>
      </c>
      <c r="H661" s="9"/>
      <c r="I661" s="9"/>
      <c r="J661" s="10"/>
      <c r="K661" s="9"/>
      <c r="L661" s="12">
        <f>VLOOKUP(D661,'[3]ANEXO TECNICO No. 2'!$D$17:$H$2717,5,0)</f>
        <v>53102</v>
      </c>
      <c r="M661" s="9"/>
      <c r="N661" s="10"/>
      <c r="O661" s="12" t="e">
        <f>VLOOKUP(D661,[4]Hoja1!$E$66:$L$4730,8,0)</f>
        <v>#N/A</v>
      </c>
      <c r="P661" s="9" t="s">
        <v>41</v>
      </c>
      <c r="Q661" s="24">
        <v>155382</v>
      </c>
      <c r="R661" s="11">
        <v>6458284</v>
      </c>
      <c r="S661" s="12"/>
      <c r="T661" s="12"/>
      <c r="U661" s="9"/>
      <c r="V661" s="12"/>
      <c r="W661" s="16">
        <v>2280288</v>
      </c>
      <c r="X661" s="9"/>
      <c r="Y661" s="17">
        <v>75860</v>
      </c>
      <c r="Z661" s="9"/>
      <c r="AA661" s="21">
        <v>22758</v>
      </c>
      <c r="AB661" s="12"/>
      <c r="AC661" s="18">
        <v>53102</v>
      </c>
      <c r="AD661" s="17">
        <v>22758</v>
      </c>
      <c r="AE661" s="11" t="s">
        <v>53</v>
      </c>
      <c r="AF661" s="11">
        <v>0</v>
      </c>
      <c r="AG661" s="11">
        <v>0</v>
      </c>
      <c r="AH661" s="18">
        <v>53102</v>
      </c>
      <c r="AI661" s="11">
        <v>0</v>
      </c>
      <c r="AJ661" s="16" t="s">
        <v>51</v>
      </c>
    </row>
    <row r="662" spans="1:36" x14ac:dyDescent="0.25">
      <c r="A662" s="9">
        <v>654</v>
      </c>
      <c r="B662" s="10"/>
      <c r="C662" s="9" t="s">
        <v>45</v>
      </c>
      <c r="D662" s="24">
        <v>45439</v>
      </c>
      <c r="E662" s="31">
        <f>VLOOKUP(D662,[1]CRUCE!$AI$3:$AK$1048576,2,0)</f>
        <v>43511</v>
      </c>
      <c r="F662" s="31">
        <f>VLOOKUP(D662,'[2]DCMSALCIR (2)'!$F$3:$I$4708,4,0)</f>
        <v>43521</v>
      </c>
      <c r="G662" s="32">
        <f>VLOOKUP(D662,[1]CRUCE!$AI$3:$AK$1048576,3,0)</f>
        <v>29234</v>
      </c>
      <c r="H662" s="9"/>
      <c r="I662" s="9"/>
      <c r="J662" s="10"/>
      <c r="K662" s="9"/>
      <c r="L662" s="12">
        <f>VLOOKUP(D662,'[3]ANEXO TECNICO No. 2'!$D$17:$H$2717,5,0)</f>
        <v>20463.8</v>
      </c>
      <c r="M662" s="9"/>
      <c r="N662" s="10"/>
      <c r="O662" s="12" t="e">
        <f>VLOOKUP(D662,[4]Hoja1!$E$66:$L$4730,8,0)</f>
        <v>#N/A</v>
      </c>
      <c r="P662" s="9" t="s">
        <v>45</v>
      </c>
      <c r="Q662" s="24">
        <v>45439</v>
      </c>
      <c r="R662" s="11">
        <v>1490948</v>
      </c>
      <c r="S662" s="12"/>
      <c r="T662" s="12"/>
      <c r="U662" s="9"/>
      <c r="V662" s="12"/>
      <c r="W662" s="16">
        <v>2253564</v>
      </c>
      <c r="X662" s="9"/>
      <c r="Y662" s="17">
        <v>29234</v>
      </c>
      <c r="Z662" s="9"/>
      <c r="AA662" s="21">
        <v>8770.1999999999989</v>
      </c>
      <c r="AB662" s="12"/>
      <c r="AC662" s="18">
        <v>20463.8</v>
      </c>
      <c r="AD662" s="17">
        <v>8770.1999999999989</v>
      </c>
      <c r="AE662" s="11" t="s">
        <v>53</v>
      </c>
      <c r="AF662" s="11">
        <v>0</v>
      </c>
      <c r="AG662" s="11">
        <v>0</v>
      </c>
      <c r="AH662" s="18">
        <v>20463.8</v>
      </c>
      <c r="AI662" s="11">
        <v>0</v>
      </c>
      <c r="AJ662" s="16" t="s">
        <v>51</v>
      </c>
    </row>
    <row r="663" spans="1:36" x14ac:dyDescent="0.25">
      <c r="A663" s="9">
        <v>655</v>
      </c>
      <c r="B663" s="10"/>
      <c r="C663" s="9" t="s">
        <v>45</v>
      </c>
      <c r="D663" s="24">
        <v>45444</v>
      </c>
      <c r="E663" s="31">
        <f>VLOOKUP(D663,[1]CRUCE!$AI$3:$AK$1048576,2,0)</f>
        <v>43511</v>
      </c>
      <c r="F663" s="31">
        <f>VLOOKUP(D663,'[2]DCMSALCIR (2)'!$F$3:$I$4708,4,0)</f>
        <v>43521</v>
      </c>
      <c r="G663" s="32">
        <f>VLOOKUP(D663,[1]CRUCE!$AI$3:$AK$1048576,3,0)</f>
        <v>29234</v>
      </c>
      <c r="H663" s="9"/>
      <c r="I663" s="9"/>
      <c r="J663" s="10"/>
      <c r="K663" s="9"/>
      <c r="L663" s="12">
        <f>VLOOKUP(D663,'[3]ANEXO TECNICO No. 2'!$D$17:$H$2717,5,0)</f>
        <v>20463.8</v>
      </c>
      <c r="M663" s="9"/>
      <c r="N663" s="10"/>
      <c r="O663" s="12" t="e">
        <f>VLOOKUP(D663,[4]Hoja1!$E$66:$L$4730,8,0)</f>
        <v>#N/A</v>
      </c>
      <c r="P663" s="9" t="s">
        <v>45</v>
      </c>
      <c r="Q663" s="24">
        <v>45444</v>
      </c>
      <c r="R663" s="11">
        <v>1490948</v>
      </c>
      <c r="S663" s="12"/>
      <c r="T663" s="12"/>
      <c r="U663" s="9"/>
      <c r="V663" s="12"/>
      <c r="W663" s="16">
        <v>2253563</v>
      </c>
      <c r="X663" s="9"/>
      <c r="Y663" s="17">
        <v>29234</v>
      </c>
      <c r="Z663" s="9"/>
      <c r="AA663" s="21">
        <v>8770.1999999999989</v>
      </c>
      <c r="AB663" s="12"/>
      <c r="AC663" s="18">
        <v>20463.8</v>
      </c>
      <c r="AD663" s="17">
        <v>8770.1999999999989</v>
      </c>
      <c r="AE663" s="11" t="s">
        <v>53</v>
      </c>
      <c r="AF663" s="11">
        <v>0</v>
      </c>
      <c r="AG663" s="11">
        <v>0</v>
      </c>
      <c r="AH663" s="18">
        <v>20463.8</v>
      </c>
      <c r="AI663" s="11">
        <v>0</v>
      </c>
      <c r="AJ663" s="16" t="s">
        <v>51</v>
      </c>
    </row>
    <row r="664" spans="1:36" x14ac:dyDescent="0.25">
      <c r="A664" s="9">
        <v>656</v>
      </c>
      <c r="B664" s="10"/>
      <c r="C664" s="9" t="s">
        <v>41</v>
      </c>
      <c r="D664" s="24">
        <v>155262</v>
      </c>
      <c r="E664" s="31">
        <f>VLOOKUP(D664,[1]CRUCE!$AI$3:$AK$1048576,2,0)</f>
        <v>43511</v>
      </c>
      <c r="F664" s="31">
        <f>VLOOKUP(D664,'[2]DCMSALCIR (2)'!$F$3:$I$4708,4,0)</f>
        <v>43543</v>
      </c>
      <c r="G664" s="32">
        <f>VLOOKUP(D664,[1]CRUCE!$AI$3:$AK$1048576,3,0)</f>
        <v>27476</v>
      </c>
      <c r="H664" s="9"/>
      <c r="I664" s="9"/>
      <c r="J664" s="10"/>
      <c r="K664" s="9"/>
      <c r="L664" s="12">
        <f>VLOOKUP(D664,'[3]ANEXO TECNICO No. 2'!$D$17:$H$2717,5,0)</f>
        <v>19233.199999999997</v>
      </c>
      <c r="M664" s="9"/>
      <c r="N664" s="10"/>
      <c r="O664" s="12" t="e">
        <f>VLOOKUP(D664,[4]Hoja1!$E$66:$L$4730,8,0)</f>
        <v>#N/A</v>
      </c>
      <c r="P664" s="9" t="s">
        <v>41</v>
      </c>
      <c r="Q664" s="24">
        <v>155262</v>
      </c>
      <c r="R664" s="11">
        <v>4872104</v>
      </c>
      <c r="S664" s="12"/>
      <c r="T664" s="12"/>
      <c r="U664" s="9"/>
      <c r="V664" s="12"/>
      <c r="W664" s="16">
        <v>2280640</v>
      </c>
      <c r="X664" s="9"/>
      <c r="Y664" s="17">
        <v>27476</v>
      </c>
      <c r="Z664" s="9"/>
      <c r="AA664" s="21">
        <v>8242.7999999999993</v>
      </c>
      <c r="AB664" s="12"/>
      <c r="AC664" s="18">
        <v>19233.199999999997</v>
      </c>
      <c r="AD664" s="17">
        <v>8242.7999999999993</v>
      </c>
      <c r="AE664" s="11" t="s">
        <v>53</v>
      </c>
      <c r="AF664" s="11">
        <v>0</v>
      </c>
      <c r="AG664" s="11">
        <v>0</v>
      </c>
      <c r="AH664" s="18">
        <v>19233.199999999997</v>
      </c>
      <c r="AI664" s="11">
        <v>0</v>
      </c>
      <c r="AJ664" s="16" t="s">
        <v>51</v>
      </c>
    </row>
    <row r="665" spans="1:36" x14ac:dyDescent="0.25">
      <c r="A665" s="9">
        <v>657</v>
      </c>
      <c r="B665" s="10"/>
      <c r="C665" s="9" t="s">
        <v>45</v>
      </c>
      <c r="D665" s="24">
        <v>45410</v>
      </c>
      <c r="E665" s="31">
        <f>VLOOKUP(D665,[1]CRUCE!$AI$3:$AK$1048576,2,0)</f>
        <v>43511</v>
      </c>
      <c r="F665" s="31">
        <f>VLOOKUP(D665,'[2]DCMSALCIR (2)'!$F$3:$I$4708,4,0)</f>
        <v>43515</v>
      </c>
      <c r="G665" s="32">
        <f>VLOOKUP(D665,[1]CRUCE!$AI$3:$AK$1048576,3,0)</f>
        <v>1523</v>
      </c>
      <c r="H665" s="9"/>
      <c r="I665" s="9"/>
      <c r="J665" s="10"/>
      <c r="K665" s="9"/>
      <c r="L665" s="12">
        <f>VLOOKUP(D665,'[3]ANEXO TECNICO No. 2'!$D$17:$H$2717,5,0)</f>
        <v>1066.0999999999999</v>
      </c>
      <c r="M665" s="9"/>
      <c r="N665" s="10"/>
      <c r="O665" s="12" t="e">
        <f>VLOOKUP(D665,[4]Hoja1!$E$66:$L$4730,8,0)</f>
        <v>#N/A</v>
      </c>
      <c r="P665" s="9" t="s">
        <v>45</v>
      </c>
      <c r="Q665" s="24">
        <v>45410</v>
      </c>
      <c r="R665" s="11">
        <v>313906</v>
      </c>
      <c r="S665" s="12"/>
      <c r="T665" s="12"/>
      <c r="U665" s="9"/>
      <c r="V665" s="12"/>
      <c r="W665" s="16">
        <v>2250267</v>
      </c>
      <c r="X665" s="9"/>
      <c r="Y665" s="17">
        <v>1523</v>
      </c>
      <c r="Z665" s="9"/>
      <c r="AA665" s="21">
        <v>456.9</v>
      </c>
      <c r="AB665" s="12"/>
      <c r="AC665" s="18">
        <v>1066.0999999999999</v>
      </c>
      <c r="AD665" s="17">
        <v>456.9</v>
      </c>
      <c r="AE665" s="11" t="s">
        <v>53</v>
      </c>
      <c r="AF665" s="11">
        <v>0</v>
      </c>
      <c r="AG665" s="11">
        <v>0</v>
      </c>
      <c r="AH665" s="18">
        <v>1066.0999999999999</v>
      </c>
      <c r="AI665" s="11">
        <v>0</v>
      </c>
      <c r="AJ665" s="16" t="s">
        <v>51</v>
      </c>
    </row>
    <row r="666" spans="1:36" x14ac:dyDescent="0.25">
      <c r="A666" s="9">
        <v>658</v>
      </c>
      <c r="B666" s="10"/>
      <c r="C666" s="9" t="s">
        <v>45</v>
      </c>
      <c r="D666" s="24">
        <v>45446</v>
      </c>
      <c r="E666" s="31">
        <f>VLOOKUP(D666,[1]CRUCE!$AI$3:$AK$1048576,2,0)</f>
        <v>43511</v>
      </c>
      <c r="F666" s="31">
        <f>VLOOKUP(D666,'[2]DCMSALCIR (2)'!$F$3:$I$4708,4,0)</f>
        <v>43521</v>
      </c>
      <c r="G666" s="32">
        <f>VLOOKUP(D666,[1]CRUCE!$AI$3:$AK$1048576,3,0)</f>
        <v>1523</v>
      </c>
      <c r="H666" s="9"/>
      <c r="I666" s="9"/>
      <c r="J666" s="10"/>
      <c r="K666" s="9"/>
      <c r="L666" s="12">
        <f>VLOOKUP(D666,'[3]ANEXO TECNICO No. 2'!$D$17:$H$2717,5,0)</f>
        <v>1066.0999999999999</v>
      </c>
      <c r="M666" s="9"/>
      <c r="N666" s="10"/>
      <c r="O666" s="12" t="e">
        <f>VLOOKUP(D666,[4]Hoja1!$E$66:$L$4730,8,0)</f>
        <v>#N/A</v>
      </c>
      <c r="P666" s="9" t="s">
        <v>45</v>
      </c>
      <c r="Q666" s="24">
        <v>45446</v>
      </c>
      <c r="R666" s="11">
        <v>313906</v>
      </c>
      <c r="S666" s="12"/>
      <c r="T666" s="12"/>
      <c r="U666" s="9"/>
      <c r="V666" s="12"/>
      <c r="W666" s="16">
        <v>2253562</v>
      </c>
      <c r="X666" s="9"/>
      <c r="Y666" s="17">
        <v>1523</v>
      </c>
      <c r="Z666" s="9"/>
      <c r="AA666" s="21">
        <v>456.9</v>
      </c>
      <c r="AB666" s="12"/>
      <c r="AC666" s="18">
        <v>1066.0999999999999</v>
      </c>
      <c r="AD666" s="17">
        <v>456.9</v>
      </c>
      <c r="AE666" s="11" t="s">
        <v>53</v>
      </c>
      <c r="AF666" s="11">
        <v>0</v>
      </c>
      <c r="AG666" s="11">
        <v>0</v>
      </c>
      <c r="AH666" s="18">
        <v>1066.0999999999999</v>
      </c>
      <c r="AI666" s="11">
        <v>0</v>
      </c>
      <c r="AJ666" s="16" t="s">
        <v>51</v>
      </c>
    </row>
    <row r="667" spans="1:36" x14ac:dyDescent="0.25">
      <c r="A667" s="9">
        <v>659</v>
      </c>
      <c r="B667" s="10"/>
      <c r="C667" s="9" t="s">
        <v>45</v>
      </c>
      <c r="D667" s="24">
        <v>45477</v>
      </c>
      <c r="E667" s="31">
        <f>VLOOKUP(D667,[1]CRUCE!$AI$3:$AK$1048576,2,0)</f>
        <v>43511</v>
      </c>
      <c r="F667" s="31">
        <f>VLOOKUP(D667,'[2]DCMSALCIR (2)'!$F$3:$I$4708,4,0)</f>
        <v>43521</v>
      </c>
      <c r="G667" s="32">
        <f>VLOOKUP(D667,[1]CRUCE!$AI$3:$AK$1048576,3,0)</f>
        <v>1523</v>
      </c>
      <c r="H667" s="9"/>
      <c r="I667" s="9"/>
      <c r="J667" s="10"/>
      <c r="K667" s="9"/>
      <c r="L667" s="12">
        <f>VLOOKUP(D667,'[3]ANEXO TECNICO No. 2'!$D$17:$H$2717,5,0)</f>
        <v>1066.0999999999999</v>
      </c>
      <c r="M667" s="9"/>
      <c r="N667" s="10"/>
      <c r="O667" s="12" t="e">
        <f>VLOOKUP(D667,[4]Hoja1!$E$66:$L$4730,8,0)</f>
        <v>#N/A</v>
      </c>
      <c r="P667" s="9" t="s">
        <v>45</v>
      </c>
      <c r="Q667" s="24">
        <v>45477</v>
      </c>
      <c r="R667" s="11">
        <v>313906</v>
      </c>
      <c r="S667" s="12"/>
      <c r="T667" s="12"/>
      <c r="U667" s="9"/>
      <c r="V667" s="12"/>
      <c r="W667" s="16">
        <v>2253567</v>
      </c>
      <c r="X667" s="9"/>
      <c r="Y667" s="17">
        <v>1523</v>
      </c>
      <c r="Z667" s="9"/>
      <c r="AA667" s="21">
        <v>456.9</v>
      </c>
      <c r="AB667" s="12"/>
      <c r="AC667" s="18">
        <v>1066.0999999999999</v>
      </c>
      <c r="AD667" s="17">
        <v>456.9</v>
      </c>
      <c r="AE667" s="11" t="s">
        <v>53</v>
      </c>
      <c r="AF667" s="11">
        <v>0</v>
      </c>
      <c r="AG667" s="11">
        <v>0</v>
      </c>
      <c r="AH667" s="18">
        <v>1066.0999999999999</v>
      </c>
      <c r="AI667" s="11">
        <v>0</v>
      </c>
      <c r="AJ667" s="16" t="s">
        <v>51</v>
      </c>
    </row>
    <row r="668" spans="1:36" x14ac:dyDescent="0.25">
      <c r="A668" s="9">
        <v>660</v>
      </c>
      <c r="B668" s="10"/>
      <c r="C668" s="9" t="s">
        <v>45</v>
      </c>
      <c r="D668" s="24">
        <v>45478</v>
      </c>
      <c r="E668" s="31">
        <f>VLOOKUP(D668,[1]CRUCE!$AI$3:$AK$1048576,2,0)</f>
        <v>43511</v>
      </c>
      <c r="F668" s="31">
        <f>VLOOKUP(D668,'[2]DCMSALCIR (2)'!$F$3:$I$4708,4,0)</f>
        <v>43521</v>
      </c>
      <c r="G668" s="32">
        <f>VLOOKUP(D668,[1]CRUCE!$AI$3:$AK$1048576,3,0)</f>
        <v>1523</v>
      </c>
      <c r="H668" s="9"/>
      <c r="I668" s="9"/>
      <c r="J668" s="10"/>
      <c r="K668" s="9"/>
      <c r="L668" s="12">
        <f>VLOOKUP(D668,'[3]ANEXO TECNICO No. 2'!$D$17:$H$2717,5,0)</f>
        <v>1066.0999999999999</v>
      </c>
      <c r="M668" s="9"/>
      <c r="N668" s="10"/>
      <c r="O668" s="12" t="e">
        <f>VLOOKUP(D668,[4]Hoja1!$E$66:$L$4730,8,0)</f>
        <v>#N/A</v>
      </c>
      <c r="P668" s="9" t="s">
        <v>45</v>
      </c>
      <c r="Q668" s="24">
        <v>45478</v>
      </c>
      <c r="R668" s="11">
        <v>313906</v>
      </c>
      <c r="S668" s="12"/>
      <c r="T668" s="12"/>
      <c r="U668" s="9"/>
      <c r="V668" s="12"/>
      <c r="W668" s="16">
        <v>2253566</v>
      </c>
      <c r="X668" s="9"/>
      <c r="Y668" s="17">
        <v>1523</v>
      </c>
      <c r="Z668" s="9"/>
      <c r="AA668" s="21">
        <v>456.9</v>
      </c>
      <c r="AB668" s="12"/>
      <c r="AC668" s="18">
        <v>1066.0999999999999</v>
      </c>
      <c r="AD668" s="17">
        <v>456.9</v>
      </c>
      <c r="AE668" s="11" t="s">
        <v>53</v>
      </c>
      <c r="AF668" s="11">
        <v>0</v>
      </c>
      <c r="AG668" s="11">
        <v>0</v>
      </c>
      <c r="AH668" s="18">
        <v>1066.0999999999999</v>
      </c>
      <c r="AI668" s="11">
        <v>0</v>
      </c>
      <c r="AJ668" s="16" t="s">
        <v>51</v>
      </c>
    </row>
    <row r="669" spans="1:36" x14ac:dyDescent="0.25">
      <c r="A669" s="9">
        <v>661</v>
      </c>
      <c r="B669" s="10"/>
      <c r="C669" s="9" t="s">
        <v>45</v>
      </c>
      <c r="D669" s="24">
        <v>45479</v>
      </c>
      <c r="E669" s="31">
        <f>VLOOKUP(D669,[1]CRUCE!$AI$3:$AK$1048576,2,0)</f>
        <v>43511</v>
      </c>
      <c r="F669" s="31">
        <f>VLOOKUP(D669,'[2]DCMSALCIR (2)'!$F$3:$I$4708,4,0)</f>
        <v>43521</v>
      </c>
      <c r="G669" s="32">
        <f>VLOOKUP(D669,[1]CRUCE!$AI$3:$AK$1048576,3,0)</f>
        <v>1523</v>
      </c>
      <c r="H669" s="9"/>
      <c r="I669" s="9"/>
      <c r="J669" s="10"/>
      <c r="K669" s="9"/>
      <c r="L669" s="12">
        <f>VLOOKUP(D669,'[3]ANEXO TECNICO No. 2'!$D$17:$H$2717,5,0)</f>
        <v>1066.0999999999999</v>
      </c>
      <c r="M669" s="9"/>
      <c r="N669" s="10"/>
      <c r="O669" s="12" t="e">
        <f>VLOOKUP(D669,[4]Hoja1!$E$66:$L$4730,8,0)</f>
        <v>#N/A</v>
      </c>
      <c r="P669" s="9" t="s">
        <v>45</v>
      </c>
      <c r="Q669" s="24">
        <v>45479</v>
      </c>
      <c r="R669" s="11">
        <v>313906</v>
      </c>
      <c r="S669" s="12"/>
      <c r="T669" s="12"/>
      <c r="U669" s="9"/>
      <c r="V669" s="12"/>
      <c r="W669" s="16">
        <v>2253565</v>
      </c>
      <c r="X669" s="9"/>
      <c r="Y669" s="17">
        <v>1523</v>
      </c>
      <c r="Z669" s="9"/>
      <c r="AA669" s="21">
        <v>456.9</v>
      </c>
      <c r="AB669" s="12"/>
      <c r="AC669" s="18">
        <v>1066.0999999999999</v>
      </c>
      <c r="AD669" s="17">
        <v>456.9</v>
      </c>
      <c r="AE669" s="11" t="s">
        <v>53</v>
      </c>
      <c r="AF669" s="11">
        <v>0</v>
      </c>
      <c r="AG669" s="11">
        <v>0</v>
      </c>
      <c r="AH669" s="18">
        <v>1066.0999999999999</v>
      </c>
      <c r="AI669" s="11">
        <v>0</v>
      </c>
      <c r="AJ669" s="16" t="s">
        <v>51</v>
      </c>
    </row>
    <row r="670" spans="1:36" x14ac:dyDescent="0.25">
      <c r="A670" s="9">
        <v>662</v>
      </c>
      <c r="B670" s="10"/>
      <c r="C670" s="9" t="s">
        <v>41</v>
      </c>
      <c r="D670" s="24">
        <v>155279</v>
      </c>
      <c r="E670" s="31">
        <f>VLOOKUP(D670,[1]CRUCE!$AI$3:$AK$1048576,2,0)</f>
        <v>43511</v>
      </c>
      <c r="F670" s="31">
        <f>VLOOKUP(D670,'[2]DCMSALCIR (2)'!$F$3:$I$4708,4,0)</f>
        <v>43516</v>
      </c>
      <c r="G670" s="32">
        <f>VLOOKUP(D670,[1]CRUCE!$AI$3:$AK$1048576,3,0)</f>
        <v>1325</v>
      </c>
      <c r="H670" s="9"/>
      <c r="I670" s="9"/>
      <c r="J670" s="10"/>
      <c r="K670" s="9"/>
      <c r="L670" s="12">
        <f>VLOOKUP(D670,'[3]ANEXO TECNICO No. 2'!$D$17:$H$2717,5,0)</f>
        <v>927.49999999999989</v>
      </c>
      <c r="M670" s="9"/>
      <c r="N670" s="10"/>
      <c r="O670" s="12" t="e">
        <f>VLOOKUP(D670,[4]Hoja1!$E$66:$L$4730,8,0)</f>
        <v>#N/A</v>
      </c>
      <c r="P670" s="9" t="s">
        <v>41</v>
      </c>
      <c r="Q670" s="24">
        <v>155279</v>
      </c>
      <c r="R670" s="11">
        <v>45100</v>
      </c>
      <c r="S670" s="12"/>
      <c r="T670" s="12"/>
      <c r="U670" s="9"/>
      <c r="V670" s="12"/>
      <c r="W670" s="16">
        <v>2249182</v>
      </c>
      <c r="X670" s="9"/>
      <c r="Y670" s="17">
        <v>1325</v>
      </c>
      <c r="Z670" s="9"/>
      <c r="AA670" s="21">
        <v>397.5</v>
      </c>
      <c r="AB670" s="12"/>
      <c r="AC670" s="18">
        <v>927.49999999999989</v>
      </c>
      <c r="AD670" s="17">
        <v>397.5</v>
      </c>
      <c r="AE670" s="11" t="s">
        <v>53</v>
      </c>
      <c r="AF670" s="11">
        <v>0</v>
      </c>
      <c r="AG670" s="11">
        <v>0</v>
      </c>
      <c r="AH670" s="18">
        <v>927.49999999999989</v>
      </c>
      <c r="AI670" s="11">
        <v>0</v>
      </c>
      <c r="AJ670" s="16" t="s">
        <v>51</v>
      </c>
    </row>
    <row r="671" spans="1:36" x14ac:dyDescent="0.25">
      <c r="A671" s="9">
        <v>663</v>
      </c>
      <c r="B671" s="10"/>
      <c r="C671" s="9" t="s">
        <v>41</v>
      </c>
      <c r="D671" s="24">
        <v>155388</v>
      </c>
      <c r="E671" s="31">
        <f>VLOOKUP(D671,[1]CRUCE!$AI$3:$AK$1048576,2,0)</f>
        <v>43511</v>
      </c>
      <c r="F671" s="31">
        <f>VLOOKUP(D671,'[2]DCMSALCIR (2)'!$F$3:$I$4708,4,0)</f>
        <v>43516</v>
      </c>
      <c r="G671" s="32">
        <f>VLOOKUP(D671,[1]CRUCE!$AI$3:$AK$1048576,3,0)</f>
        <v>1325</v>
      </c>
      <c r="H671" s="9"/>
      <c r="I671" s="9"/>
      <c r="J671" s="10"/>
      <c r="K671" s="9"/>
      <c r="L671" s="12">
        <f>VLOOKUP(D671,'[3]ANEXO TECNICO No. 2'!$D$17:$H$2717,5,0)</f>
        <v>927.49999999999989</v>
      </c>
      <c r="M671" s="9"/>
      <c r="N671" s="10"/>
      <c r="O671" s="12" t="e">
        <f>VLOOKUP(D671,[4]Hoja1!$E$66:$L$4730,8,0)</f>
        <v>#N/A</v>
      </c>
      <c r="P671" s="9" t="s">
        <v>41</v>
      </c>
      <c r="Q671" s="24">
        <v>155388</v>
      </c>
      <c r="R671" s="11">
        <v>45100</v>
      </c>
      <c r="S671" s="12"/>
      <c r="T671" s="12"/>
      <c r="U671" s="9"/>
      <c r="V671" s="12"/>
      <c r="W671" s="16">
        <v>2249183</v>
      </c>
      <c r="X671" s="9"/>
      <c r="Y671" s="17">
        <v>1325</v>
      </c>
      <c r="Z671" s="9"/>
      <c r="AA671" s="21">
        <v>397.5</v>
      </c>
      <c r="AB671" s="12"/>
      <c r="AC671" s="18">
        <v>927.49999999999989</v>
      </c>
      <c r="AD671" s="17">
        <v>397.5</v>
      </c>
      <c r="AE671" s="11" t="s">
        <v>53</v>
      </c>
      <c r="AF671" s="11">
        <v>0</v>
      </c>
      <c r="AG671" s="11">
        <v>0</v>
      </c>
      <c r="AH671" s="18">
        <v>927.49999999999989</v>
      </c>
      <c r="AI671" s="11">
        <v>0</v>
      </c>
      <c r="AJ671" s="16" t="s">
        <v>51</v>
      </c>
    </row>
    <row r="672" spans="1:36" x14ac:dyDescent="0.25">
      <c r="A672" s="9">
        <v>664</v>
      </c>
      <c r="B672" s="10"/>
      <c r="C672" s="9" t="s">
        <v>45</v>
      </c>
      <c r="D672" s="24">
        <v>45670</v>
      </c>
      <c r="E672" s="31">
        <f>VLOOKUP(D672,[1]CRUCE!$AI$3:$AK$1048576,2,0)</f>
        <v>43514</v>
      </c>
      <c r="F672" s="31">
        <f>VLOOKUP(D672,'[2]DCMSALCIR (2)'!$F$3:$I$4708,4,0)</f>
        <v>43521</v>
      </c>
      <c r="G672" s="32">
        <f>VLOOKUP(D672,[1]CRUCE!$AI$3:$AK$1048576,3,0)</f>
        <v>1523</v>
      </c>
      <c r="H672" s="9"/>
      <c r="I672" s="9"/>
      <c r="J672" s="10"/>
      <c r="K672" s="9"/>
      <c r="L672" s="12">
        <f>VLOOKUP(D672,'[3]ANEXO TECNICO No. 2'!$D$17:$H$2717,5,0)</f>
        <v>1066.0999999999999</v>
      </c>
      <c r="M672" s="9"/>
      <c r="N672" s="10"/>
      <c r="O672" s="12" t="e">
        <f>VLOOKUP(D672,[4]Hoja1!$E$66:$L$4730,8,0)</f>
        <v>#N/A</v>
      </c>
      <c r="P672" s="9" t="s">
        <v>45</v>
      </c>
      <c r="Q672" s="24">
        <v>45670</v>
      </c>
      <c r="R672" s="11">
        <v>313906</v>
      </c>
      <c r="S672" s="12"/>
      <c r="T672" s="12"/>
      <c r="U672" s="9"/>
      <c r="V672" s="12"/>
      <c r="W672" s="16">
        <v>2253571</v>
      </c>
      <c r="X672" s="9"/>
      <c r="Y672" s="17">
        <v>1523</v>
      </c>
      <c r="Z672" s="9"/>
      <c r="AA672" s="21">
        <v>456.9</v>
      </c>
      <c r="AB672" s="12"/>
      <c r="AC672" s="18">
        <v>1066.0999999999999</v>
      </c>
      <c r="AD672" s="17">
        <v>456.9</v>
      </c>
      <c r="AE672" s="11" t="s">
        <v>53</v>
      </c>
      <c r="AF672" s="11">
        <v>0</v>
      </c>
      <c r="AG672" s="11">
        <v>0</v>
      </c>
      <c r="AH672" s="18">
        <v>1066.0999999999999</v>
      </c>
      <c r="AI672" s="11">
        <v>0</v>
      </c>
      <c r="AJ672" s="16" t="s">
        <v>51</v>
      </c>
    </row>
    <row r="673" spans="1:36" x14ac:dyDescent="0.25">
      <c r="A673" s="9">
        <v>665</v>
      </c>
      <c r="B673" s="10"/>
      <c r="C673" s="9" t="s">
        <v>45</v>
      </c>
      <c r="D673" s="24">
        <v>45676</v>
      </c>
      <c r="E673" s="31">
        <f>VLOOKUP(D673,[1]CRUCE!$AI$3:$AK$1048576,2,0)</f>
        <v>43514</v>
      </c>
      <c r="F673" s="31">
        <f>VLOOKUP(D673,'[2]DCMSALCIR (2)'!$F$3:$I$4708,4,0)</f>
        <v>43521</v>
      </c>
      <c r="G673" s="32">
        <f>VLOOKUP(D673,[1]CRUCE!$AI$3:$AK$1048576,3,0)</f>
        <v>1523</v>
      </c>
      <c r="H673" s="9"/>
      <c r="I673" s="9"/>
      <c r="J673" s="10"/>
      <c r="K673" s="9"/>
      <c r="L673" s="12">
        <f>VLOOKUP(D673,'[3]ANEXO TECNICO No. 2'!$D$17:$H$2717,5,0)</f>
        <v>1066.0999999999999</v>
      </c>
      <c r="M673" s="9"/>
      <c r="N673" s="10"/>
      <c r="O673" s="12" t="e">
        <f>VLOOKUP(D673,[4]Hoja1!$E$66:$L$4730,8,0)</f>
        <v>#N/A</v>
      </c>
      <c r="P673" s="9" t="s">
        <v>45</v>
      </c>
      <c r="Q673" s="24">
        <v>45676</v>
      </c>
      <c r="R673" s="11">
        <v>313906</v>
      </c>
      <c r="S673" s="12"/>
      <c r="T673" s="12"/>
      <c r="U673" s="9"/>
      <c r="V673" s="12"/>
      <c r="W673" s="16">
        <v>2253569</v>
      </c>
      <c r="X673" s="9"/>
      <c r="Y673" s="17">
        <v>1523</v>
      </c>
      <c r="Z673" s="9"/>
      <c r="AA673" s="21">
        <v>456.9</v>
      </c>
      <c r="AB673" s="12"/>
      <c r="AC673" s="18">
        <v>1066.0999999999999</v>
      </c>
      <c r="AD673" s="17">
        <v>456.9</v>
      </c>
      <c r="AE673" s="11" t="s">
        <v>53</v>
      </c>
      <c r="AF673" s="11">
        <v>0</v>
      </c>
      <c r="AG673" s="11">
        <v>0</v>
      </c>
      <c r="AH673" s="18">
        <v>1066.0999999999999</v>
      </c>
      <c r="AI673" s="11">
        <v>0</v>
      </c>
      <c r="AJ673" s="16" t="s">
        <v>51</v>
      </c>
    </row>
    <row r="674" spans="1:36" x14ac:dyDescent="0.25">
      <c r="A674" s="9">
        <v>666</v>
      </c>
      <c r="B674" s="10"/>
      <c r="C674" s="9" t="s">
        <v>45</v>
      </c>
      <c r="D674" s="24">
        <v>45677</v>
      </c>
      <c r="E674" s="31">
        <f>VLOOKUP(D674,[1]CRUCE!$AI$3:$AK$1048576,2,0)</f>
        <v>43514</v>
      </c>
      <c r="F674" s="31">
        <f>VLOOKUP(D674,'[2]DCMSALCIR (2)'!$F$3:$I$4708,4,0)</f>
        <v>43521</v>
      </c>
      <c r="G674" s="32">
        <f>VLOOKUP(D674,[1]CRUCE!$AI$3:$AK$1048576,3,0)</f>
        <v>1523</v>
      </c>
      <c r="H674" s="9"/>
      <c r="I674" s="9"/>
      <c r="J674" s="10"/>
      <c r="K674" s="9"/>
      <c r="L674" s="12">
        <f>VLOOKUP(D674,'[3]ANEXO TECNICO No. 2'!$D$17:$H$2717,5,0)</f>
        <v>1066.0999999999999</v>
      </c>
      <c r="M674" s="9"/>
      <c r="N674" s="10"/>
      <c r="O674" s="12" t="e">
        <f>VLOOKUP(D674,[4]Hoja1!$E$66:$L$4730,8,0)</f>
        <v>#N/A</v>
      </c>
      <c r="P674" s="9" t="s">
        <v>45</v>
      </c>
      <c r="Q674" s="24">
        <v>45677</v>
      </c>
      <c r="R674" s="11">
        <v>313906</v>
      </c>
      <c r="S674" s="12"/>
      <c r="T674" s="12"/>
      <c r="U674" s="9"/>
      <c r="V674" s="12"/>
      <c r="W674" s="16">
        <v>2253568</v>
      </c>
      <c r="X674" s="9"/>
      <c r="Y674" s="17">
        <v>1523</v>
      </c>
      <c r="Z674" s="9"/>
      <c r="AA674" s="21">
        <v>456.9</v>
      </c>
      <c r="AB674" s="12"/>
      <c r="AC674" s="18">
        <v>1066.0999999999999</v>
      </c>
      <c r="AD674" s="17">
        <v>456.9</v>
      </c>
      <c r="AE674" s="11" t="s">
        <v>53</v>
      </c>
      <c r="AF674" s="11">
        <v>0</v>
      </c>
      <c r="AG674" s="11">
        <v>0</v>
      </c>
      <c r="AH674" s="18">
        <v>1066.0999999999999</v>
      </c>
      <c r="AI674" s="11">
        <v>0</v>
      </c>
      <c r="AJ674" s="16" t="s">
        <v>51</v>
      </c>
    </row>
    <row r="675" spans="1:36" x14ac:dyDescent="0.25">
      <c r="A675" s="9">
        <v>667</v>
      </c>
      <c r="B675" s="10"/>
      <c r="C675" s="9" t="s">
        <v>45</v>
      </c>
      <c r="D675" s="24">
        <v>45725</v>
      </c>
      <c r="E675" s="31">
        <f>VLOOKUP(D675,[1]CRUCE!$AI$3:$AK$1048576,2,0)</f>
        <v>43514</v>
      </c>
      <c r="F675" s="31">
        <f>VLOOKUP(D675,'[2]DCMSALCIR (2)'!$F$3:$I$4708,4,0)</f>
        <v>43521</v>
      </c>
      <c r="G675" s="32">
        <f>VLOOKUP(D675,[1]CRUCE!$AI$3:$AK$1048576,3,0)</f>
        <v>1523</v>
      </c>
      <c r="H675" s="9"/>
      <c r="I675" s="9"/>
      <c r="J675" s="10"/>
      <c r="K675" s="9"/>
      <c r="L675" s="12">
        <f>VLOOKUP(D675,'[3]ANEXO TECNICO No. 2'!$D$17:$H$2717,5,0)</f>
        <v>1066.0999999999999</v>
      </c>
      <c r="M675" s="9"/>
      <c r="N675" s="10"/>
      <c r="O675" s="12" t="e">
        <f>VLOOKUP(D675,[4]Hoja1!$E$66:$L$4730,8,0)</f>
        <v>#N/A</v>
      </c>
      <c r="P675" s="9" t="s">
        <v>45</v>
      </c>
      <c r="Q675" s="24">
        <v>45725</v>
      </c>
      <c r="R675" s="11">
        <v>313906</v>
      </c>
      <c r="S675" s="12"/>
      <c r="T675" s="12"/>
      <c r="U675" s="9"/>
      <c r="V675" s="12"/>
      <c r="W675" s="16">
        <v>2253572</v>
      </c>
      <c r="X675" s="9"/>
      <c r="Y675" s="17">
        <v>1523</v>
      </c>
      <c r="Z675" s="9"/>
      <c r="AA675" s="21">
        <v>456.9</v>
      </c>
      <c r="AB675" s="12"/>
      <c r="AC675" s="18">
        <v>1066.0999999999999</v>
      </c>
      <c r="AD675" s="17">
        <v>456.9</v>
      </c>
      <c r="AE675" s="11" t="s">
        <v>53</v>
      </c>
      <c r="AF675" s="11">
        <v>0</v>
      </c>
      <c r="AG675" s="11">
        <v>0</v>
      </c>
      <c r="AH675" s="18">
        <v>1066.0999999999999</v>
      </c>
      <c r="AI675" s="11">
        <v>0</v>
      </c>
      <c r="AJ675" s="16" t="s">
        <v>51</v>
      </c>
    </row>
    <row r="676" spans="1:36" x14ac:dyDescent="0.25">
      <c r="A676" s="9">
        <v>668</v>
      </c>
      <c r="B676" s="10"/>
      <c r="C676" s="9" t="s">
        <v>41</v>
      </c>
      <c r="D676" s="24">
        <v>156423</v>
      </c>
      <c r="E676" s="31">
        <f>VLOOKUP(D676,[1]CRUCE!$AI$3:$AK$1048576,2,0)</f>
        <v>43514</v>
      </c>
      <c r="F676" s="31">
        <f>VLOOKUP(D676,'[2]DCMSALCIR (2)'!$F$3:$I$4708,4,0)</f>
        <v>43521</v>
      </c>
      <c r="G676" s="32">
        <f>VLOOKUP(D676,[1]CRUCE!$AI$3:$AK$1048576,3,0)</f>
        <v>1325</v>
      </c>
      <c r="H676" s="9"/>
      <c r="I676" s="9"/>
      <c r="J676" s="10"/>
      <c r="K676" s="9"/>
      <c r="L676" s="12">
        <f>VLOOKUP(D676,'[3]ANEXO TECNICO No. 2'!$D$17:$H$2717,5,0)</f>
        <v>927.49999999999989</v>
      </c>
      <c r="M676" s="9"/>
      <c r="N676" s="10"/>
      <c r="O676" s="12" t="e">
        <f>VLOOKUP(D676,[4]Hoja1!$E$66:$L$4730,8,0)</f>
        <v>#N/A</v>
      </c>
      <c r="P676" s="9" t="s">
        <v>41</v>
      </c>
      <c r="Q676" s="24">
        <v>156423</v>
      </c>
      <c r="R676" s="11">
        <v>45100</v>
      </c>
      <c r="S676" s="12"/>
      <c r="T676" s="12"/>
      <c r="U676" s="9"/>
      <c r="V676" s="12"/>
      <c r="W676" s="16">
        <v>2252599</v>
      </c>
      <c r="X676" s="9"/>
      <c r="Y676" s="17">
        <v>1325</v>
      </c>
      <c r="Z676" s="9"/>
      <c r="AA676" s="21">
        <v>397.5</v>
      </c>
      <c r="AB676" s="12"/>
      <c r="AC676" s="18">
        <v>927.49999999999989</v>
      </c>
      <c r="AD676" s="17">
        <v>397.5</v>
      </c>
      <c r="AE676" s="11" t="s">
        <v>53</v>
      </c>
      <c r="AF676" s="11">
        <v>0</v>
      </c>
      <c r="AG676" s="11">
        <v>0</v>
      </c>
      <c r="AH676" s="18">
        <v>927.49999999999989</v>
      </c>
      <c r="AI676" s="11">
        <v>0</v>
      </c>
      <c r="AJ676" s="16" t="s">
        <v>51</v>
      </c>
    </row>
    <row r="677" spans="1:36" x14ac:dyDescent="0.25">
      <c r="A677" s="9">
        <v>669</v>
      </c>
      <c r="B677" s="10"/>
      <c r="C677" s="9" t="s">
        <v>41</v>
      </c>
      <c r="D677" s="24">
        <v>156450</v>
      </c>
      <c r="E677" s="31">
        <f>VLOOKUP(D677,[1]CRUCE!$AI$3:$AK$1048576,2,0)</f>
        <v>43514</v>
      </c>
      <c r="F677" s="31">
        <f>VLOOKUP(D677,'[2]DCMSALCIR (2)'!$F$3:$I$4708,4,0)</f>
        <v>43521</v>
      </c>
      <c r="G677" s="32">
        <f>VLOOKUP(D677,[1]CRUCE!$AI$3:$AK$1048576,3,0)</f>
        <v>1325</v>
      </c>
      <c r="H677" s="9"/>
      <c r="I677" s="9"/>
      <c r="J677" s="10"/>
      <c r="K677" s="9"/>
      <c r="L677" s="12">
        <f>VLOOKUP(D677,'[3]ANEXO TECNICO No. 2'!$D$17:$H$2717,5,0)</f>
        <v>927.49999999999989</v>
      </c>
      <c r="M677" s="9"/>
      <c r="N677" s="10"/>
      <c r="O677" s="12" t="e">
        <f>VLOOKUP(D677,[4]Hoja1!$E$66:$L$4730,8,0)</f>
        <v>#N/A</v>
      </c>
      <c r="P677" s="9" t="s">
        <v>41</v>
      </c>
      <c r="Q677" s="24">
        <v>156450</v>
      </c>
      <c r="R677" s="11">
        <v>45100</v>
      </c>
      <c r="S677" s="12"/>
      <c r="T677" s="12"/>
      <c r="U677" s="9"/>
      <c r="V677" s="12"/>
      <c r="W677" s="16">
        <v>2252573</v>
      </c>
      <c r="X677" s="9"/>
      <c r="Y677" s="17">
        <v>1325</v>
      </c>
      <c r="Z677" s="9"/>
      <c r="AA677" s="21">
        <v>397.5</v>
      </c>
      <c r="AB677" s="12"/>
      <c r="AC677" s="18">
        <v>927.49999999999989</v>
      </c>
      <c r="AD677" s="17">
        <v>397.5</v>
      </c>
      <c r="AE677" s="11" t="s">
        <v>53</v>
      </c>
      <c r="AF677" s="11">
        <v>0</v>
      </c>
      <c r="AG677" s="11">
        <v>0</v>
      </c>
      <c r="AH677" s="18">
        <v>927.49999999999989</v>
      </c>
      <c r="AI677" s="11">
        <v>0</v>
      </c>
      <c r="AJ677" s="16" t="s">
        <v>51</v>
      </c>
    </row>
    <row r="678" spans="1:36" x14ac:dyDescent="0.25">
      <c r="A678" s="9">
        <v>670</v>
      </c>
      <c r="B678" s="10"/>
      <c r="C678" s="9" t="s">
        <v>45</v>
      </c>
      <c r="D678" s="24">
        <v>45826</v>
      </c>
      <c r="E678" s="31">
        <f>VLOOKUP(D678,[1]CRUCE!$AI$3:$AK$1048576,2,0)</f>
        <v>43515</v>
      </c>
      <c r="F678" s="31">
        <f>VLOOKUP(D678,'[2]DCMSALCIR (2)'!$F$3:$I$4708,4,0)</f>
        <v>43521</v>
      </c>
      <c r="G678" s="32">
        <f>VLOOKUP(D678,[1]CRUCE!$AI$3:$AK$1048576,3,0)</f>
        <v>1523</v>
      </c>
      <c r="H678" s="9"/>
      <c r="I678" s="9"/>
      <c r="J678" s="10"/>
      <c r="K678" s="9"/>
      <c r="L678" s="12">
        <f>VLOOKUP(D678,'[3]ANEXO TECNICO No. 2'!$D$17:$H$2717,5,0)</f>
        <v>1066.0999999999999</v>
      </c>
      <c r="M678" s="9"/>
      <c r="N678" s="10"/>
      <c r="O678" s="12" t="e">
        <f>VLOOKUP(D678,[4]Hoja1!$E$66:$L$4730,8,0)</f>
        <v>#N/A</v>
      </c>
      <c r="P678" s="9" t="s">
        <v>45</v>
      </c>
      <c r="Q678" s="24">
        <v>45826</v>
      </c>
      <c r="R678" s="11">
        <v>313906</v>
      </c>
      <c r="S678" s="12"/>
      <c r="T678" s="12"/>
      <c r="U678" s="9"/>
      <c r="V678" s="12"/>
      <c r="W678" s="16">
        <v>2253603</v>
      </c>
      <c r="X678" s="9"/>
      <c r="Y678" s="17">
        <v>1523</v>
      </c>
      <c r="Z678" s="9"/>
      <c r="AA678" s="21">
        <v>456.9</v>
      </c>
      <c r="AB678" s="12"/>
      <c r="AC678" s="18">
        <v>1066.0999999999999</v>
      </c>
      <c r="AD678" s="17">
        <v>456.9</v>
      </c>
      <c r="AE678" s="11" t="s">
        <v>53</v>
      </c>
      <c r="AF678" s="11">
        <v>0</v>
      </c>
      <c r="AG678" s="11">
        <v>0</v>
      </c>
      <c r="AH678" s="18">
        <v>1066.0999999999999</v>
      </c>
      <c r="AI678" s="11">
        <v>0</v>
      </c>
      <c r="AJ678" s="16" t="s">
        <v>51</v>
      </c>
    </row>
    <row r="679" spans="1:36" x14ac:dyDescent="0.25">
      <c r="A679" s="9">
        <v>671</v>
      </c>
      <c r="B679" s="10"/>
      <c r="C679" s="9" t="s">
        <v>45</v>
      </c>
      <c r="D679" s="24">
        <v>45830</v>
      </c>
      <c r="E679" s="31">
        <f>VLOOKUP(D679,[1]CRUCE!$AI$3:$AK$1048576,2,0)</f>
        <v>43515</v>
      </c>
      <c r="F679" s="31">
        <f>VLOOKUP(D679,'[2]DCMSALCIR (2)'!$F$3:$I$4708,4,0)</f>
        <v>43521</v>
      </c>
      <c r="G679" s="32">
        <f>VLOOKUP(D679,[1]CRUCE!$AI$3:$AK$1048576,3,0)</f>
        <v>1523</v>
      </c>
      <c r="H679" s="9"/>
      <c r="I679" s="9"/>
      <c r="J679" s="10"/>
      <c r="K679" s="9"/>
      <c r="L679" s="12">
        <f>VLOOKUP(D679,'[3]ANEXO TECNICO No. 2'!$D$17:$H$2717,5,0)</f>
        <v>1066.0999999999999</v>
      </c>
      <c r="M679" s="9"/>
      <c r="N679" s="10"/>
      <c r="O679" s="12" t="e">
        <f>VLOOKUP(D679,[4]Hoja1!$E$66:$L$4730,8,0)</f>
        <v>#N/A</v>
      </c>
      <c r="P679" s="9" t="s">
        <v>45</v>
      </c>
      <c r="Q679" s="24">
        <v>45830</v>
      </c>
      <c r="R679" s="11">
        <v>313906</v>
      </c>
      <c r="S679" s="12"/>
      <c r="T679" s="12"/>
      <c r="U679" s="9"/>
      <c r="V679" s="12"/>
      <c r="W679" s="16">
        <v>2253602</v>
      </c>
      <c r="X679" s="9"/>
      <c r="Y679" s="17">
        <v>1523</v>
      </c>
      <c r="Z679" s="9"/>
      <c r="AA679" s="21">
        <v>456.9</v>
      </c>
      <c r="AB679" s="12"/>
      <c r="AC679" s="18">
        <v>1066.0999999999999</v>
      </c>
      <c r="AD679" s="17">
        <v>456.9</v>
      </c>
      <c r="AE679" s="11" t="s">
        <v>53</v>
      </c>
      <c r="AF679" s="11">
        <v>0</v>
      </c>
      <c r="AG679" s="11">
        <v>0</v>
      </c>
      <c r="AH679" s="18">
        <v>1066.0999999999999</v>
      </c>
      <c r="AI679" s="11">
        <v>0</v>
      </c>
      <c r="AJ679" s="16" t="s">
        <v>51</v>
      </c>
    </row>
    <row r="680" spans="1:36" x14ac:dyDescent="0.25">
      <c r="A680" s="9">
        <v>672</v>
      </c>
      <c r="B680" s="10"/>
      <c r="C680" s="9" t="s">
        <v>41</v>
      </c>
      <c r="D680" s="24">
        <v>157414</v>
      </c>
      <c r="E680" s="31">
        <f>VLOOKUP(D680,[1]CRUCE!$AI$3:$AK$1048576,2,0)</f>
        <v>43516</v>
      </c>
      <c r="F680" s="31">
        <f>VLOOKUP(D680,'[2]DCMSALCIR (2)'!$F$3:$I$4708,4,0)</f>
        <v>43570</v>
      </c>
      <c r="G680" s="32">
        <f>VLOOKUP(D680,[1]CRUCE!$AI$3:$AK$1048576,3,0)</f>
        <v>875567</v>
      </c>
      <c r="H680" s="9"/>
      <c r="I680" s="9"/>
      <c r="J680" s="10"/>
      <c r="K680" s="9"/>
      <c r="L680" s="12">
        <f>VLOOKUP(D680,'[3]ANEXO TECNICO No. 2'!$D$17:$H$2717,5,0)</f>
        <v>612896.89999999991</v>
      </c>
      <c r="M680" s="9"/>
      <c r="N680" s="10"/>
      <c r="O680" s="12" t="e">
        <f>VLOOKUP(D680,[4]Hoja1!$E$66:$L$4730,8,0)</f>
        <v>#N/A</v>
      </c>
      <c r="P680" s="9" t="s">
        <v>41</v>
      </c>
      <c r="Q680" s="24">
        <v>157414</v>
      </c>
      <c r="R680" s="11">
        <v>9320467</v>
      </c>
      <c r="S680" s="12"/>
      <c r="T680" s="12"/>
      <c r="U680" s="9"/>
      <c r="V680" s="12"/>
      <c r="W680" s="16">
        <v>2315466</v>
      </c>
      <c r="X680" s="9"/>
      <c r="Y680" s="17">
        <v>875567</v>
      </c>
      <c r="Z680" s="9"/>
      <c r="AA680" s="21">
        <v>262670.09999999998</v>
      </c>
      <c r="AB680" s="12"/>
      <c r="AC680" s="18">
        <v>612896.89999999991</v>
      </c>
      <c r="AD680" s="17">
        <v>262670.09999999998</v>
      </c>
      <c r="AE680" s="11" t="s">
        <v>53</v>
      </c>
      <c r="AF680" s="11">
        <v>0</v>
      </c>
      <c r="AG680" s="11">
        <v>0</v>
      </c>
      <c r="AH680" s="18">
        <v>612896.89999999991</v>
      </c>
      <c r="AI680" s="11">
        <v>0</v>
      </c>
      <c r="AJ680" s="16" t="s">
        <v>51</v>
      </c>
    </row>
    <row r="681" spans="1:36" x14ac:dyDescent="0.25">
      <c r="A681" s="9">
        <v>673</v>
      </c>
      <c r="B681" s="10"/>
      <c r="C681" s="9" t="s">
        <v>41</v>
      </c>
      <c r="D681" s="24">
        <v>157301</v>
      </c>
      <c r="E681" s="31">
        <f>VLOOKUP(D681,[1]CRUCE!$AI$3:$AK$1048576,2,0)</f>
        <v>43516</v>
      </c>
      <c r="F681" s="31">
        <f>VLOOKUP(D681,'[2]DCMSALCIR (2)'!$F$3:$I$4708,4,0)</f>
        <v>43537</v>
      </c>
      <c r="G681" s="32">
        <f>VLOOKUP(D681,[1]CRUCE!$AI$3:$AK$1048576,3,0)</f>
        <v>87004</v>
      </c>
      <c r="H681" s="9"/>
      <c r="I681" s="9"/>
      <c r="J681" s="10"/>
      <c r="K681" s="9"/>
      <c r="L681" s="12">
        <f>VLOOKUP(D681,'[3]ANEXO TECNICO No. 2'!$D$17:$H$2717,5,0)</f>
        <v>60902.799999999996</v>
      </c>
      <c r="M681" s="9"/>
      <c r="N681" s="10"/>
      <c r="O681" s="12" t="e">
        <f>VLOOKUP(D681,[4]Hoja1!$E$66:$L$4730,8,0)</f>
        <v>#N/A</v>
      </c>
      <c r="P681" s="9" t="s">
        <v>41</v>
      </c>
      <c r="Q681" s="24">
        <v>157301</v>
      </c>
      <c r="R681" s="11">
        <v>10272390</v>
      </c>
      <c r="S681" s="12"/>
      <c r="T681" s="12"/>
      <c r="U681" s="9"/>
      <c r="V681" s="12"/>
      <c r="W681" s="16">
        <v>2274879</v>
      </c>
      <c r="X681" s="9"/>
      <c r="Y681" s="17">
        <v>87004</v>
      </c>
      <c r="Z681" s="9"/>
      <c r="AA681" s="21">
        <v>26101.200000000001</v>
      </c>
      <c r="AB681" s="12"/>
      <c r="AC681" s="18">
        <v>60902.799999999996</v>
      </c>
      <c r="AD681" s="17">
        <v>26101.200000000001</v>
      </c>
      <c r="AE681" s="11" t="s">
        <v>53</v>
      </c>
      <c r="AF681" s="11">
        <v>0</v>
      </c>
      <c r="AG681" s="11">
        <v>0</v>
      </c>
      <c r="AH681" s="18">
        <v>60902.799999999996</v>
      </c>
      <c r="AI681" s="11">
        <v>0</v>
      </c>
      <c r="AJ681" s="16" t="s">
        <v>51</v>
      </c>
    </row>
    <row r="682" spans="1:36" x14ac:dyDescent="0.25">
      <c r="A682" s="9">
        <v>674</v>
      </c>
      <c r="B682" s="10"/>
      <c r="C682" s="9" t="s">
        <v>41</v>
      </c>
      <c r="D682" s="24">
        <v>158224</v>
      </c>
      <c r="E682" s="31">
        <f>VLOOKUP(D682,[1]CRUCE!$AI$3:$AK$1048576,2,0)</f>
        <v>43517</v>
      </c>
      <c r="F682" s="31">
        <f>VLOOKUP(D682,'[2]DCMSALCIR (2)'!$F$3:$I$4708,4,0)</f>
        <v>43536</v>
      </c>
      <c r="G682" s="32">
        <f>VLOOKUP(D682,[1]CRUCE!$AI$3:$AK$1048576,3,0)</f>
        <v>277702</v>
      </c>
      <c r="H682" s="9"/>
      <c r="I682" s="9"/>
      <c r="J682" s="10"/>
      <c r="K682" s="9"/>
      <c r="L682" s="12">
        <f>VLOOKUP(D682,'[3]ANEXO TECNICO No. 2'!$D$17:$H$2717,5,0)</f>
        <v>194391.4</v>
      </c>
      <c r="M682" s="9"/>
      <c r="N682" s="10"/>
      <c r="O682" s="12" t="e">
        <f>VLOOKUP(D682,[4]Hoja1!$E$66:$L$4730,8,0)</f>
        <v>#N/A</v>
      </c>
      <c r="P682" s="9" t="s">
        <v>41</v>
      </c>
      <c r="Q682" s="24">
        <v>158224</v>
      </c>
      <c r="R682" s="11">
        <v>19522259</v>
      </c>
      <c r="S682" s="12"/>
      <c r="T682" s="12"/>
      <c r="U682" s="9"/>
      <c r="V682" s="12"/>
      <c r="W682" s="16">
        <v>2275166</v>
      </c>
      <c r="X682" s="9"/>
      <c r="Y682" s="17">
        <v>277702</v>
      </c>
      <c r="Z682" s="9"/>
      <c r="AA682" s="21">
        <v>83310.599999999991</v>
      </c>
      <c r="AB682" s="12"/>
      <c r="AC682" s="18">
        <v>194391.4</v>
      </c>
      <c r="AD682" s="17">
        <v>83310.599999999991</v>
      </c>
      <c r="AE682" s="11" t="s">
        <v>53</v>
      </c>
      <c r="AF682" s="11">
        <v>0</v>
      </c>
      <c r="AG682" s="11">
        <v>0</v>
      </c>
      <c r="AH682" s="18">
        <v>194391.4</v>
      </c>
      <c r="AI682" s="11">
        <v>0</v>
      </c>
      <c r="AJ682" s="16" t="s">
        <v>51</v>
      </c>
    </row>
    <row r="683" spans="1:36" x14ac:dyDescent="0.25">
      <c r="A683" s="9">
        <v>675</v>
      </c>
      <c r="B683" s="10"/>
      <c r="C683" s="9" t="s">
        <v>41</v>
      </c>
      <c r="D683" s="24">
        <v>158056</v>
      </c>
      <c r="E683" s="31">
        <f>VLOOKUP(D683,[1]CRUCE!$AI$3:$AK$1048576,2,0)</f>
        <v>43517</v>
      </c>
      <c r="F683" s="31">
        <f>VLOOKUP(D683,'[2]DCMSALCIR (2)'!$F$3:$I$4708,4,0)</f>
        <v>43521</v>
      </c>
      <c r="G683" s="32">
        <f>VLOOKUP(D683,[1]CRUCE!$AI$3:$AK$1048576,3,0)</f>
        <v>22937</v>
      </c>
      <c r="H683" s="9"/>
      <c r="I683" s="9"/>
      <c r="J683" s="10"/>
      <c r="K683" s="9"/>
      <c r="L683" s="12">
        <f>VLOOKUP(D683,'[3]ANEXO TECNICO No. 2'!$D$17:$H$2717,5,0)</f>
        <v>16055.9</v>
      </c>
      <c r="M683" s="9"/>
      <c r="N683" s="10"/>
      <c r="O683" s="12" t="e">
        <f>VLOOKUP(D683,[4]Hoja1!$E$66:$L$4730,8,0)</f>
        <v>#N/A</v>
      </c>
      <c r="P683" s="9" t="s">
        <v>41</v>
      </c>
      <c r="Q683" s="24">
        <v>158056</v>
      </c>
      <c r="R683" s="11">
        <v>1674046</v>
      </c>
      <c r="S683" s="12"/>
      <c r="T683" s="12"/>
      <c r="U683" s="9"/>
      <c r="V683" s="12"/>
      <c r="W683" s="16">
        <v>2253614</v>
      </c>
      <c r="X683" s="9"/>
      <c r="Y683" s="17">
        <v>22937</v>
      </c>
      <c r="Z683" s="9"/>
      <c r="AA683" s="21">
        <v>6881.0999999999995</v>
      </c>
      <c r="AB683" s="12"/>
      <c r="AC683" s="18">
        <v>16055.9</v>
      </c>
      <c r="AD683" s="17">
        <v>6881.0999999999995</v>
      </c>
      <c r="AE683" s="11" t="s">
        <v>53</v>
      </c>
      <c r="AF683" s="11">
        <v>0</v>
      </c>
      <c r="AG683" s="11">
        <v>0</v>
      </c>
      <c r="AH683" s="18">
        <v>16055.9</v>
      </c>
      <c r="AI683" s="11">
        <v>0</v>
      </c>
      <c r="AJ683" s="16" t="s">
        <v>51</v>
      </c>
    </row>
    <row r="684" spans="1:36" x14ac:dyDescent="0.25">
      <c r="A684" s="9">
        <v>676</v>
      </c>
      <c r="B684" s="10"/>
      <c r="C684" s="9" t="s">
        <v>41</v>
      </c>
      <c r="D684" s="24">
        <v>157612</v>
      </c>
      <c r="E684" s="31">
        <f>VLOOKUP(D684,[1]CRUCE!$AI$3:$AK$1048576,2,0)</f>
        <v>43517</v>
      </c>
      <c r="F684" s="31">
        <f>VLOOKUP(D684,'[2]DCMSALCIR (2)'!$F$3:$I$4708,4,0)</f>
        <v>43543</v>
      </c>
      <c r="G684" s="32">
        <f>VLOOKUP(D684,[1]CRUCE!$AI$3:$AK$1048576,3,0)</f>
        <v>18984</v>
      </c>
      <c r="H684" s="9"/>
      <c r="I684" s="9"/>
      <c r="J684" s="10"/>
      <c r="K684" s="9"/>
      <c r="L684" s="12">
        <f>VLOOKUP(D684,'[3]ANEXO TECNICO No. 2'!$D$17:$H$2717,5,0)</f>
        <v>13288.8</v>
      </c>
      <c r="M684" s="9"/>
      <c r="N684" s="10"/>
      <c r="O684" s="12" t="e">
        <f>VLOOKUP(D684,[4]Hoja1!$E$66:$L$4730,8,0)</f>
        <v>#N/A</v>
      </c>
      <c r="P684" s="9" t="s">
        <v>41</v>
      </c>
      <c r="Q684" s="24">
        <v>157612</v>
      </c>
      <c r="R684" s="11">
        <v>4685942</v>
      </c>
      <c r="S684" s="12"/>
      <c r="T684" s="12"/>
      <c r="U684" s="9"/>
      <c r="V684" s="12"/>
      <c r="W684" s="16">
        <v>2280645</v>
      </c>
      <c r="X684" s="9"/>
      <c r="Y684" s="17">
        <v>18984</v>
      </c>
      <c r="Z684" s="9"/>
      <c r="AA684" s="21">
        <v>5695.2</v>
      </c>
      <c r="AB684" s="12"/>
      <c r="AC684" s="18">
        <v>13288.8</v>
      </c>
      <c r="AD684" s="17">
        <v>5695.2</v>
      </c>
      <c r="AE684" s="11" t="s">
        <v>53</v>
      </c>
      <c r="AF684" s="11">
        <v>0</v>
      </c>
      <c r="AG684" s="11">
        <v>0</v>
      </c>
      <c r="AH684" s="18">
        <v>13288.8</v>
      </c>
      <c r="AI684" s="11">
        <v>0</v>
      </c>
      <c r="AJ684" s="16" t="s">
        <v>51</v>
      </c>
    </row>
    <row r="685" spans="1:36" x14ac:dyDescent="0.25">
      <c r="A685" s="9">
        <v>677</v>
      </c>
      <c r="B685" s="10"/>
      <c r="C685" s="9" t="s">
        <v>41</v>
      </c>
      <c r="D685" s="24">
        <v>157650</v>
      </c>
      <c r="E685" s="31">
        <f>VLOOKUP(D685,[1]CRUCE!$AI$3:$AK$1048576,2,0)</f>
        <v>43517</v>
      </c>
      <c r="F685" s="31">
        <f>VLOOKUP(D685,'[2]DCMSALCIR (2)'!$F$3:$I$4708,4,0)</f>
        <v>43543</v>
      </c>
      <c r="G685" s="32">
        <f>VLOOKUP(D685,[1]CRUCE!$AI$3:$AK$1048576,3,0)</f>
        <v>17622</v>
      </c>
      <c r="H685" s="9"/>
      <c r="I685" s="9"/>
      <c r="J685" s="10"/>
      <c r="K685" s="9"/>
      <c r="L685" s="12">
        <f>VLOOKUP(D685,'[3]ANEXO TECNICO No. 2'!$D$17:$H$2717,5,0)</f>
        <v>12335.4</v>
      </c>
      <c r="M685" s="9"/>
      <c r="N685" s="10"/>
      <c r="O685" s="12" t="e">
        <f>VLOOKUP(D685,[4]Hoja1!$E$66:$L$4730,8,0)</f>
        <v>#N/A</v>
      </c>
      <c r="P685" s="9" t="s">
        <v>41</v>
      </c>
      <c r="Q685" s="24">
        <v>157650</v>
      </c>
      <c r="R685" s="11">
        <v>3951909</v>
      </c>
      <c r="S685" s="12"/>
      <c r="T685" s="12"/>
      <c r="U685" s="9"/>
      <c r="V685" s="12"/>
      <c r="W685" s="16">
        <v>2280646</v>
      </c>
      <c r="X685" s="9"/>
      <c r="Y685" s="17">
        <v>17622</v>
      </c>
      <c r="Z685" s="9"/>
      <c r="AA685" s="21">
        <v>5286.5999999999995</v>
      </c>
      <c r="AB685" s="12"/>
      <c r="AC685" s="18">
        <v>12335.4</v>
      </c>
      <c r="AD685" s="17">
        <v>5286.5999999999995</v>
      </c>
      <c r="AE685" s="11" t="s">
        <v>53</v>
      </c>
      <c r="AF685" s="11">
        <v>0</v>
      </c>
      <c r="AG685" s="11">
        <v>0</v>
      </c>
      <c r="AH685" s="18">
        <v>12335.4</v>
      </c>
      <c r="AI685" s="11">
        <v>0</v>
      </c>
      <c r="AJ685" s="16" t="s">
        <v>51</v>
      </c>
    </row>
    <row r="686" spans="1:36" x14ac:dyDescent="0.25">
      <c r="A686" s="9">
        <v>678</v>
      </c>
      <c r="B686" s="10"/>
      <c r="C686" s="9" t="s">
        <v>41</v>
      </c>
      <c r="D686" s="24">
        <v>158643</v>
      </c>
      <c r="E686" s="31">
        <f>VLOOKUP(D686,[1]CRUCE!$AI$3:$AK$1048576,2,0)</f>
        <v>43518</v>
      </c>
      <c r="F686" s="31">
        <f>VLOOKUP(D686,'[2]DCMSALCIR (2)'!$F$3:$I$4708,4,0)</f>
        <v>43521</v>
      </c>
      <c r="G686" s="32">
        <f>VLOOKUP(D686,[1]CRUCE!$AI$3:$AK$1048576,3,0)</f>
        <v>1741133</v>
      </c>
      <c r="H686" s="9"/>
      <c r="I686" s="9"/>
      <c r="J686" s="10"/>
      <c r="K686" s="9"/>
      <c r="L686" s="12">
        <f>VLOOKUP(D686,'[3]ANEXO TECNICO No. 2'!$D$17:$H$2717,5,0)</f>
        <v>1218793.0999999999</v>
      </c>
      <c r="M686" s="9"/>
      <c r="N686" s="10"/>
      <c r="O686" s="12" t="e">
        <f>VLOOKUP(D686,[4]Hoja1!$E$66:$L$4730,8,0)</f>
        <v>#N/A</v>
      </c>
      <c r="P686" s="9" t="s">
        <v>41</v>
      </c>
      <c r="Q686" s="24">
        <v>158643</v>
      </c>
      <c r="R686" s="11">
        <v>115808913</v>
      </c>
      <c r="S686" s="12"/>
      <c r="T686" s="12"/>
      <c r="U686" s="9"/>
      <c r="V686" s="12"/>
      <c r="W686" s="16">
        <v>2253601</v>
      </c>
      <c r="X686" s="9"/>
      <c r="Y686" s="17">
        <v>1741133</v>
      </c>
      <c r="Z686" s="9"/>
      <c r="AA686" s="21">
        <v>522339.89999999997</v>
      </c>
      <c r="AB686" s="12"/>
      <c r="AC686" s="18">
        <v>1218793.0999999999</v>
      </c>
      <c r="AD686" s="17">
        <v>522339.89999999997</v>
      </c>
      <c r="AE686" s="11" t="s">
        <v>53</v>
      </c>
      <c r="AF686" s="11">
        <v>0</v>
      </c>
      <c r="AG686" s="11">
        <v>0</v>
      </c>
      <c r="AH686" s="18">
        <v>1218793.0999999999</v>
      </c>
      <c r="AI686" s="11">
        <v>0</v>
      </c>
      <c r="AJ686" s="16" t="s">
        <v>51</v>
      </c>
    </row>
    <row r="687" spans="1:36" x14ac:dyDescent="0.25">
      <c r="A687" s="9">
        <v>679</v>
      </c>
      <c r="B687" s="10"/>
      <c r="C687" s="9" t="s">
        <v>41</v>
      </c>
      <c r="D687" s="24">
        <v>158831</v>
      </c>
      <c r="E687" s="31">
        <f>VLOOKUP(D687,[1]CRUCE!$AI$3:$AK$1048576,2,0)</f>
        <v>43518</v>
      </c>
      <c r="F687" s="31">
        <f>VLOOKUP(D687,'[2]DCMSALCIR (2)'!$F$3:$I$4708,4,0)</f>
        <v>43543</v>
      </c>
      <c r="G687" s="32">
        <f>VLOOKUP(D687,[1]CRUCE!$AI$3:$AK$1048576,3,0)</f>
        <v>107810</v>
      </c>
      <c r="H687" s="9"/>
      <c r="I687" s="9"/>
      <c r="J687" s="10"/>
      <c r="K687" s="9"/>
      <c r="L687" s="12">
        <f>VLOOKUP(D687,'[3]ANEXO TECNICO No. 2'!$D$17:$H$2717,5,0)</f>
        <v>75467</v>
      </c>
      <c r="M687" s="9"/>
      <c r="N687" s="10"/>
      <c r="O687" s="12" t="e">
        <f>VLOOKUP(D687,[4]Hoja1!$E$66:$L$4730,8,0)</f>
        <v>#N/A</v>
      </c>
      <c r="P687" s="9" t="s">
        <v>41</v>
      </c>
      <c r="Q687" s="24">
        <v>158831</v>
      </c>
      <c r="R687" s="11">
        <v>3690434</v>
      </c>
      <c r="S687" s="12"/>
      <c r="T687" s="12"/>
      <c r="U687" s="9"/>
      <c r="V687" s="12"/>
      <c r="W687" s="16">
        <v>2280653</v>
      </c>
      <c r="X687" s="9"/>
      <c r="Y687" s="17">
        <v>107810</v>
      </c>
      <c r="Z687" s="9"/>
      <c r="AA687" s="21">
        <v>32343</v>
      </c>
      <c r="AB687" s="12"/>
      <c r="AC687" s="18">
        <v>75467</v>
      </c>
      <c r="AD687" s="17">
        <v>32343</v>
      </c>
      <c r="AE687" s="11" t="s">
        <v>53</v>
      </c>
      <c r="AF687" s="11">
        <v>0</v>
      </c>
      <c r="AG687" s="11">
        <v>0</v>
      </c>
      <c r="AH687" s="18">
        <v>75467</v>
      </c>
      <c r="AI687" s="11">
        <v>0</v>
      </c>
      <c r="AJ687" s="16" t="s">
        <v>51</v>
      </c>
    </row>
    <row r="688" spans="1:36" x14ac:dyDescent="0.25">
      <c r="A688" s="9">
        <v>680</v>
      </c>
      <c r="B688" s="10"/>
      <c r="C688" s="9" t="s">
        <v>41</v>
      </c>
      <c r="D688" s="24">
        <v>158880</v>
      </c>
      <c r="E688" s="31">
        <f>VLOOKUP(D688,[1]CRUCE!$AI$3:$AK$1048576,2,0)</f>
        <v>43518</v>
      </c>
      <c r="F688" s="31">
        <f>VLOOKUP(D688,'[2]DCMSALCIR (2)'!$F$3:$I$4708,4,0)</f>
        <v>43543</v>
      </c>
      <c r="G688" s="32">
        <f>VLOOKUP(D688,[1]CRUCE!$AI$3:$AK$1048576,3,0)</f>
        <v>107810</v>
      </c>
      <c r="H688" s="9"/>
      <c r="I688" s="9"/>
      <c r="J688" s="10"/>
      <c r="K688" s="9"/>
      <c r="L688" s="12">
        <f>VLOOKUP(D688,'[3]ANEXO TECNICO No. 2'!$D$17:$H$2717,5,0)</f>
        <v>75467</v>
      </c>
      <c r="M688" s="9"/>
      <c r="N688" s="10"/>
      <c r="O688" s="12" t="e">
        <f>VLOOKUP(D688,[4]Hoja1!$E$66:$L$4730,8,0)</f>
        <v>#N/A</v>
      </c>
      <c r="P688" s="9" t="s">
        <v>41</v>
      </c>
      <c r="Q688" s="24">
        <v>158880</v>
      </c>
      <c r="R688" s="11">
        <v>5888145</v>
      </c>
      <c r="S688" s="12"/>
      <c r="T688" s="12"/>
      <c r="U688" s="9"/>
      <c r="V688" s="12"/>
      <c r="W688" s="16">
        <v>2280655</v>
      </c>
      <c r="X688" s="9"/>
      <c r="Y688" s="17">
        <v>107810</v>
      </c>
      <c r="Z688" s="9"/>
      <c r="AA688" s="21">
        <v>32343</v>
      </c>
      <c r="AB688" s="12"/>
      <c r="AC688" s="18">
        <v>75467</v>
      </c>
      <c r="AD688" s="17">
        <v>32343</v>
      </c>
      <c r="AE688" s="11" t="s">
        <v>53</v>
      </c>
      <c r="AF688" s="11">
        <v>0</v>
      </c>
      <c r="AG688" s="11">
        <v>0</v>
      </c>
      <c r="AH688" s="18">
        <v>75467</v>
      </c>
      <c r="AI688" s="11">
        <v>0</v>
      </c>
      <c r="AJ688" s="16" t="s">
        <v>51</v>
      </c>
    </row>
    <row r="689" spans="1:36" x14ac:dyDescent="0.25">
      <c r="A689" s="9">
        <v>681</v>
      </c>
      <c r="B689" s="10"/>
      <c r="C689" s="9" t="s">
        <v>41</v>
      </c>
      <c r="D689" s="24">
        <v>158904</v>
      </c>
      <c r="E689" s="31">
        <f>VLOOKUP(D689,[1]CRUCE!$AI$3:$AK$1048576,2,0)</f>
        <v>43518</v>
      </c>
      <c r="F689" s="31">
        <f>VLOOKUP(D689,'[2]DCMSALCIR (2)'!$F$3:$I$4708,4,0)</f>
        <v>43544</v>
      </c>
      <c r="G689" s="32">
        <f>VLOOKUP(D689,[1]CRUCE!$AI$3:$AK$1048576,3,0)</f>
        <v>106114</v>
      </c>
      <c r="H689" s="9"/>
      <c r="I689" s="9"/>
      <c r="J689" s="10"/>
      <c r="K689" s="9"/>
      <c r="L689" s="12">
        <f>VLOOKUP(D689,'[3]ANEXO TECNICO No. 2'!$D$17:$H$2717,5,0)</f>
        <v>74279.799999999988</v>
      </c>
      <c r="M689" s="9"/>
      <c r="N689" s="10"/>
      <c r="O689" s="12" t="e">
        <f>VLOOKUP(D689,[4]Hoja1!$E$66:$L$4730,8,0)</f>
        <v>#N/A</v>
      </c>
      <c r="P689" s="9" t="s">
        <v>41</v>
      </c>
      <c r="Q689" s="24">
        <v>158904</v>
      </c>
      <c r="R689" s="11">
        <v>922732</v>
      </c>
      <c r="S689" s="12"/>
      <c r="T689" s="12"/>
      <c r="U689" s="9"/>
      <c r="V689" s="12"/>
      <c r="W689" s="16">
        <v>2288762</v>
      </c>
      <c r="X689" s="9"/>
      <c r="Y689" s="17">
        <v>106114</v>
      </c>
      <c r="Z689" s="9"/>
      <c r="AA689" s="21">
        <v>31834.199999999997</v>
      </c>
      <c r="AB689" s="12"/>
      <c r="AC689" s="18">
        <v>74279.799999999988</v>
      </c>
      <c r="AD689" s="17">
        <v>31834.199999999997</v>
      </c>
      <c r="AE689" s="11" t="s">
        <v>53</v>
      </c>
      <c r="AF689" s="11">
        <v>0</v>
      </c>
      <c r="AG689" s="11">
        <v>0</v>
      </c>
      <c r="AH689" s="18">
        <v>74279.799999999988</v>
      </c>
      <c r="AI689" s="11">
        <v>0</v>
      </c>
      <c r="AJ689" s="16" t="s">
        <v>51</v>
      </c>
    </row>
    <row r="690" spans="1:36" x14ac:dyDescent="0.25">
      <c r="A690" s="9">
        <v>682</v>
      </c>
      <c r="B690" s="10"/>
      <c r="C690" s="9" t="s">
        <v>41</v>
      </c>
      <c r="D690" s="24">
        <v>158818</v>
      </c>
      <c r="E690" s="31">
        <f>VLOOKUP(D690,[1]CRUCE!$AI$3:$AK$1048576,2,0)</f>
        <v>43518</v>
      </c>
      <c r="F690" s="31">
        <f>VLOOKUP(D690,'[2]DCMSALCIR (2)'!$F$3:$I$4708,4,0)</f>
        <v>43543</v>
      </c>
      <c r="G690" s="32">
        <f>VLOOKUP(D690,[1]CRUCE!$AI$3:$AK$1048576,3,0)</f>
        <v>21642</v>
      </c>
      <c r="H690" s="9"/>
      <c r="I690" s="9"/>
      <c r="J690" s="10"/>
      <c r="K690" s="9"/>
      <c r="L690" s="12">
        <f>VLOOKUP(D690,'[3]ANEXO TECNICO No. 2'!$D$17:$H$2717,5,0)</f>
        <v>15149.4</v>
      </c>
      <c r="M690" s="9"/>
      <c r="N690" s="10"/>
      <c r="O690" s="12" t="e">
        <f>VLOOKUP(D690,[4]Hoja1!$E$66:$L$4730,8,0)</f>
        <v>#N/A</v>
      </c>
      <c r="P690" s="9" t="s">
        <v>41</v>
      </c>
      <c r="Q690" s="24">
        <v>158818</v>
      </c>
      <c r="R690" s="11">
        <v>5694559</v>
      </c>
      <c r="S690" s="12"/>
      <c r="T690" s="12"/>
      <c r="U690" s="9"/>
      <c r="V690" s="12"/>
      <c r="W690" s="16">
        <v>2280644</v>
      </c>
      <c r="X690" s="9"/>
      <c r="Y690" s="17">
        <v>21642</v>
      </c>
      <c r="Z690" s="9"/>
      <c r="AA690" s="21">
        <v>6492.5999999999995</v>
      </c>
      <c r="AB690" s="12"/>
      <c r="AC690" s="18">
        <v>15149.4</v>
      </c>
      <c r="AD690" s="17">
        <v>6492.5999999999995</v>
      </c>
      <c r="AE690" s="11" t="s">
        <v>53</v>
      </c>
      <c r="AF690" s="11">
        <v>0</v>
      </c>
      <c r="AG690" s="11">
        <v>0</v>
      </c>
      <c r="AH690" s="18">
        <v>15149.4</v>
      </c>
      <c r="AI690" s="11">
        <v>0</v>
      </c>
      <c r="AJ690" s="16" t="s">
        <v>51</v>
      </c>
    </row>
    <row r="691" spans="1:36" x14ac:dyDescent="0.25">
      <c r="A691" s="9">
        <v>683</v>
      </c>
      <c r="B691" s="10"/>
      <c r="C691" s="9" t="s">
        <v>41</v>
      </c>
      <c r="D691" s="24">
        <v>159022</v>
      </c>
      <c r="E691" s="31">
        <f>VLOOKUP(D691,[1]CRUCE!$AI$3:$AK$1048576,2,0)</f>
        <v>43519</v>
      </c>
      <c r="F691" s="31">
        <f>VLOOKUP(D691,'[2]DCMSALCIR (2)'!$F$3:$I$4708,4,0)</f>
        <v>43620</v>
      </c>
      <c r="G691" s="32">
        <f>VLOOKUP(D691,[1]CRUCE!$AI$3:$AK$1048576,3,0)</f>
        <v>1481</v>
      </c>
      <c r="H691" s="9"/>
      <c r="I691" s="9"/>
      <c r="J691" s="10"/>
      <c r="K691" s="9"/>
      <c r="L691" s="12">
        <f>VLOOKUP(D691,'[3]ANEXO TECNICO No. 2'!$D$17:$H$2717,5,0)</f>
        <v>1036.7</v>
      </c>
      <c r="M691" s="9"/>
      <c r="N691" s="10"/>
      <c r="O691" s="12" t="e">
        <f>VLOOKUP(D691,[4]Hoja1!$E$66:$L$4730,8,0)</f>
        <v>#N/A</v>
      </c>
      <c r="P691" s="9" t="s">
        <v>41</v>
      </c>
      <c r="Q691" s="24">
        <v>159022</v>
      </c>
      <c r="R691" s="11">
        <v>486871</v>
      </c>
      <c r="S691" s="12"/>
      <c r="T691" s="12"/>
      <c r="U691" s="9"/>
      <c r="V691" s="12"/>
      <c r="W691" s="16">
        <v>2373184</v>
      </c>
      <c r="X691" s="9"/>
      <c r="Y691" s="17">
        <v>1481</v>
      </c>
      <c r="Z691" s="9"/>
      <c r="AA691" s="21">
        <v>444.3</v>
      </c>
      <c r="AB691" s="12"/>
      <c r="AC691" s="18">
        <v>1036.7</v>
      </c>
      <c r="AD691" s="17">
        <v>444.3</v>
      </c>
      <c r="AE691" s="11" t="s">
        <v>53</v>
      </c>
      <c r="AF691" s="11">
        <v>0</v>
      </c>
      <c r="AG691" s="11">
        <v>0</v>
      </c>
      <c r="AH691" s="18">
        <v>1036.7</v>
      </c>
      <c r="AI691" s="11">
        <v>0</v>
      </c>
      <c r="AJ691" s="16" t="s">
        <v>51</v>
      </c>
    </row>
    <row r="692" spans="1:36" x14ac:dyDescent="0.25">
      <c r="A692" s="9">
        <v>684</v>
      </c>
      <c r="B692" s="10"/>
      <c r="C692" s="9" t="s">
        <v>41</v>
      </c>
      <c r="D692" s="24">
        <v>159318</v>
      </c>
      <c r="E692" s="31">
        <f>VLOOKUP(D692,[1]CRUCE!$AI$3:$AK$1048576,2,0)</f>
        <v>43521</v>
      </c>
      <c r="F692" s="31">
        <f>VLOOKUP(D692,'[2]DCMSALCIR (2)'!$F$3:$I$4708,4,0)</f>
        <v>43535</v>
      </c>
      <c r="G692" s="32">
        <f>VLOOKUP(D692,[1]CRUCE!$AI$3:$AK$1048576,3,0)</f>
        <v>162002</v>
      </c>
      <c r="H692" s="9"/>
      <c r="I692" s="9"/>
      <c r="J692" s="10"/>
      <c r="K692" s="9"/>
      <c r="L692" s="12">
        <f>VLOOKUP(D692,'[3]ANEXO TECNICO No. 2'!$D$17:$H$2717,5,0)</f>
        <v>113401.4</v>
      </c>
      <c r="M692" s="9"/>
      <c r="N692" s="10"/>
      <c r="O692" s="12" t="e">
        <f>VLOOKUP(D692,[4]Hoja1!$E$66:$L$4730,8,0)</f>
        <v>#N/A</v>
      </c>
      <c r="P692" s="9" t="s">
        <v>41</v>
      </c>
      <c r="Q692" s="24">
        <v>159318</v>
      </c>
      <c r="R692" s="11">
        <v>1104048</v>
      </c>
      <c r="S692" s="12"/>
      <c r="T692" s="12"/>
      <c r="U692" s="9"/>
      <c r="V692" s="12"/>
      <c r="W692" s="16">
        <v>2276889</v>
      </c>
      <c r="X692" s="9"/>
      <c r="Y692" s="17">
        <v>162002</v>
      </c>
      <c r="Z692" s="9"/>
      <c r="AA692" s="21">
        <v>48600.6</v>
      </c>
      <c r="AB692" s="12"/>
      <c r="AC692" s="18">
        <v>113401.4</v>
      </c>
      <c r="AD692" s="17">
        <v>48600.6</v>
      </c>
      <c r="AE692" s="11" t="s">
        <v>53</v>
      </c>
      <c r="AF692" s="11">
        <v>0</v>
      </c>
      <c r="AG692" s="11">
        <v>0</v>
      </c>
      <c r="AH692" s="18">
        <v>113401.4</v>
      </c>
      <c r="AI692" s="11">
        <v>0</v>
      </c>
      <c r="AJ692" s="16" t="s">
        <v>51</v>
      </c>
    </row>
    <row r="693" spans="1:36" x14ac:dyDescent="0.25">
      <c r="A693" s="9">
        <v>685</v>
      </c>
      <c r="B693" s="10"/>
      <c r="C693" s="9" t="s">
        <v>41</v>
      </c>
      <c r="D693" s="24">
        <v>159267</v>
      </c>
      <c r="E693" s="31">
        <f>VLOOKUP(D693,[1]CRUCE!$AI$3:$AK$1048576,2,0)</f>
        <v>43521</v>
      </c>
      <c r="F693" s="31">
        <f>VLOOKUP(D693,'[2]DCMSALCIR (2)'!$F$3:$I$4708,4,0)</f>
        <v>43528</v>
      </c>
      <c r="G693" s="32">
        <f>VLOOKUP(D693,[1]CRUCE!$AI$3:$AK$1048576,3,0)</f>
        <v>39748</v>
      </c>
      <c r="H693" s="9"/>
      <c r="I693" s="9"/>
      <c r="J693" s="10"/>
      <c r="K693" s="9"/>
      <c r="L693" s="12">
        <f>VLOOKUP(D693,'[3]ANEXO TECNICO No. 2'!$D$17:$H$2717,5,0)</f>
        <v>27823.599999999999</v>
      </c>
      <c r="M693" s="9"/>
      <c r="N693" s="10"/>
      <c r="O693" s="12" t="e">
        <f>VLOOKUP(D693,[4]Hoja1!$E$66:$L$4730,8,0)</f>
        <v>#N/A</v>
      </c>
      <c r="P693" s="9" t="s">
        <v>41</v>
      </c>
      <c r="Q693" s="24">
        <v>159267</v>
      </c>
      <c r="R693" s="11">
        <v>14881675</v>
      </c>
      <c r="S693" s="12"/>
      <c r="T693" s="12"/>
      <c r="U693" s="9"/>
      <c r="V693" s="12"/>
      <c r="W693" s="16">
        <v>2263996</v>
      </c>
      <c r="X693" s="9"/>
      <c r="Y693" s="17">
        <v>39748</v>
      </c>
      <c r="Z693" s="9"/>
      <c r="AA693" s="21">
        <v>11924.4</v>
      </c>
      <c r="AB693" s="12"/>
      <c r="AC693" s="18">
        <v>27823.599999999999</v>
      </c>
      <c r="AD693" s="17">
        <v>11924.4</v>
      </c>
      <c r="AE693" s="11" t="s">
        <v>53</v>
      </c>
      <c r="AF693" s="11">
        <v>0</v>
      </c>
      <c r="AG693" s="11">
        <v>0</v>
      </c>
      <c r="AH693" s="18">
        <v>27823.599999999999</v>
      </c>
      <c r="AI693" s="11">
        <v>0</v>
      </c>
      <c r="AJ693" s="16" t="s">
        <v>51</v>
      </c>
    </row>
    <row r="694" spans="1:36" x14ac:dyDescent="0.25">
      <c r="A694" s="9">
        <v>686</v>
      </c>
      <c r="B694" s="10"/>
      <c r="C694" s="9" t="s">
        <v>41</v>
      </c>
      <c r="D694" s="24">
        <v>161107</v>
      </c>
      <c r="E694" s="31">
        <f>VLOOKUP(D694,[1]CRUCE!$AI$3:$AK$1048576,2,0)</f>
        <v>43523</v>
      </c>
      <c r="F694" s="31">
        <f>VLOOKUP(D694,'[2]DCMSALCIR (2)'!$F$3:$I$4708,4,0)</f>
        <v>43607</v>
      </c>
      <c r="G694" s="32">
        <f>VLOOKUP(D694,[1]CRUCE!$AI$3:$AK$1048576,3,0)</f>
        <v>1625513</v>
      </c>
      <c r="H694" s="9"/>
      <c r="I694" s="9"/>
      <c r="J694" s="10"/>
      <c r="K694" s="9"/>
      <c r="L694" s="12">
        <f>VLOOKUP(D694,'[3]ANEXO TECNICO No. 2'!$D$17:$H$2717,5,0)</f>
        <v>1137859.0999999999</v>
      </c>
      <c r="M694" s="9"/>
      <c r="N694" s="10"/>
      <c r="O694" s="12" t="e">
        <f>VLOOKUP(D694,[4]Hoja1!$E$66:$L$4730,8,0)</f>
        <v>#N/A</v>
      </c>
      <c r="P694" s="9" t="s">
        <v>41</v>
      </c>
      <c r="Q694" s="24">
        <v>161107</v>
      </c>
      <c r="R694" s="11">
        <v>31696642</v>
      </c>
      <c r="S694" s="12"/>
      <c r="T694" s="12"/>
      <c r="U694" s="9"/>
      <c r="V694" s="12"/>
      <c r="W694" s="16">
        <v>2365548</v>
      </c>
      <c r="X694" s="9"/>
      <c r="Y694" s="17">
        <v>1625513</v>
      </c>
      <c r="Z694" s="9"/>
      <c r="AA694" s="21">
        <v>487653.89999999997</v>
      </c>
      <c r="AB694" s="12"/>
      <c r="AC694" s="18">
        <v>1137859.0999999999</v>
      </c>
      <c r="AD694" s="17">
        <v>487653.89999999997</v>
      </c>
      <c r="AE694" s="11" t="s">
        <v>53</v>
      </c>
      <c r="AF694" s="11">
        <v>0</v>
      </c>
      <c r="AG694" s="11">
        <v>0</v>
      </c>
      <c r="AH694" s="18">
        <v>1137859.0999999999</v>
      </c>
      <c r="AI694" s="11">
        <v>0</v>
      </c>
      <c r="AJ694" s="16" t="s">
        <v>51</v>
      </c>
    </row>
    <row r="695" spans="1:36" x14ac:dyDescent="0.25">
      <c r="A695" s="9">
        <v>687</v>
      </c>
      <c r="B695" s="10"/>
      <c r="C695" s="9" t="s">
        <v>41</v>
      </c>
      <c r="D695" s="24">
        <v>161234</v>
      </c>
      <c r="E695" s="31">
        <f>VLOOKUP(D695,[1]CRUCE!$AI$3:$AK$1048576,2,0)</f>
        <v>43523</v>
      </c>
      <c r="F695" s="31">
        <f>VLOOKUP(D695,'[2]DCMSALCIR (2)'!$F$3:$I$4708,4,0)</f>
        <v>43579</v>
      </c>
      <c r="G695" s="32">
        <f>VLOOKUP(D695,[1]CRUCE!$AI$3:$AK$1048576,3,0)</f>
        <v>562709</v>
      </c>
      <c r="H695" s="9"/>
      <c r="I695" s="9"/>
      <c r="J695" s="10"/>
      <c r="K695" s="9"/>
      <c r="L695" s="12">
        <f>VLOOKUP(D695,'[3]ANEXO TECNICO No. 2'!$D$17:$H$2717,5,0)</f>
        <v>393896.3</v>
      </c>
      <c r="M695" s="9"/>
      <c r="N695" s="10"/>
      <c r="O695" s="12" t="e">
        <f>VLOOKUP(D695,[4]Hoja1!$E$66:$L$4730,8,0)</f>
        <v>#N/A</v>
      </c>
      <c r="P695" s="9" t="s">
        <v>41</v>
      </c>
      <c r="Q695" s="24">
        <v>161234</v>
      </c>
      <c r="R695" s="11">
        <v>33526516</v>
      </c>
      <c r="S695" s="12"/>
      <c r="T695" s="12"/>
      <c r="U695" s="9"/>
      <c r="V695" s="12"/>
      <c r="W695" s="16">
        <v>2331618</v>
      </c>
      <c r="X695" s="9"/>
      <c r="Y695" s="17">
        <v>562709</v>
      </c>
      <c r="Z695" s="9"/>
      <c r="AA695" s="21">
        <v>168812.69999999998</v>
      </c>
      <c r="AB695" s="12"/>
      <c r="AC695" s="18">
        <v>393896.3</v>
      </c>
      <c r="AD695" s="17">
        <v>168812.69999999998</v>
      </c>
      <c r="AE695" s="11" t="s">
        <v>53</v>
      </c>
      <c r="AF695" s="11">
        <v>0</v>
      </c>
      <c r="AG695" s="11">
        <v>0</v>
      </c>
      <c r="AH695" s="18">
        <v>393896.3</v>
      </c>
      <c r="AI695" s="11">
        <v>0</v>
      </c>
      <c r="AJ695" s="16" t="s">
        <v>51</v>
      </c>
    </row>
    <row r="696" spans="1:36" x14ac:dyDescent="0.25">
      <c r="A696" s="9">
        <v>688</v>
      </c>
      <c r="B696" s="10"/>
      <c r="C696" s="9" t="s">
        <v>41</v>
      </c>
      <c r="D696" s="24">
        <v>161200</v>
      </c>
      <c r="E696" s="31">
        <f>VLOOKUP(D696,[1]CRUCE!$AI$3:$AK$1048576,2,0)</f>
        <v>43523</v>
      </c>
      <c r="F696" s="31">
        <f>VLOOKUP(D696,'[2]DCMSALCIR (2)'!$F$3:$I$4708,4,0)</f>
        <v>43556</v>
      </c>
      <c r="G696" s="32">
        <f>VLOOKUP(D696,[1]CRUCE!$AI$3:$AK$1048576,3,0)</f>
        <v>61903</v>
      </c>
      <c r="H696" s="9"/>
      <c r="I696" s="9"/>
      <c r="J696" s="10"/>
      <c r="K696" s="9"/>
      <c r="L696" s="12">
        <f>VLOOKUP(D696,'[3]ANEXO TECNICO No. 2'!$D$17:$H$2717,5,0)</f>
        <v>43332.1</v>
      </c>
      <c r="M696" s="9"/>
      <c r="N696" s="10"/>
      <c r="O696" s="12" t="e">
        <f>VLOOKUP(D696,[4]Hoja1!$E$66:$L$4730,8,0)</f>
        <v>#N/A</v>
      </c>
      <c r="P696" s="9" t="s">
        <v>41</v>
      </c>
      <c r="Q696" s="24">
        <v>161200</v>
      </c>
      <c r="R696" s="11">
        <v>3007935</v>
      </c>
      <c r="S696" s="12"/>
      <c r="T696" s="12"/>
      <c r="U696" s="9"/>
      <c r="V696" s="12"/>
      <c r="W696" s="16">
        <v>2299989</v>
      </c>
      <c r="X696" s="9"/>
      <c r="Y696" s="17">
        <v>61903</v>
      </c>
      <c r="Z696" s="9"/>
      <c r="AA696" s="21">
        <v>18570.899999999998</v>
      </c>
      <c r="AB696" s="12"/>
      <c r="AC696" s="18">
        <v>43332.1</v>
      </c>
      <c r="AD696" s="17">
        <v>18570.899999999998</v>
      </c>
      <c r="AE696" s="11" t="s">
        <v>53</v>
      </c>
      <c r="AF696" s="11">
        <v>0</v>
      </c>
      <c r="AG696" s="11">
        <v>0</v>
      </c>
      <c r="AH696" s="18">
        <v>43332.1</v>
      </c>
      <c r="AI696" s="11">
        <v>0</v>
      </c>
      <c r="AJ696" s="16" t="s">
        <v>51</v>
      </c>
    </row>
    <row r="697" spans="1:36" x14ac:dyDescent="0.25">
      <c r="A697" s="9">
        <v>689</v>
      </c>
      <c r="B697" s="10"/>
      <c r="C697" s="9" t="s">
        <v>41</v>
      </c>
      <c r="D697" s="24">
        <v>161027</v>
      </c>
      <c r="E697" s="31">
        <f>VLOOKUP(D697,[1]CRUCE!$AI$3:$AK$1048576,2,0)</f>
        <v>43523</v>
      </c>
      <c r="F697" s="31">
        <f>VLOOKUP(D697,'[2]DCMSALCIR (2)'!$F$3:$I$4708,4,0)</f>
        <v>43544</v>
      </c>
      <c r="G697" s="32">
        <f>VLOOKUP(D697,[1]CRUCE!$AI$3:$AK$1048576,3,0)</f>
        <v>46053</v>
      </c>
      <c r="H697" s="9"/>
      <c r="I697" s="9"/>
      <c r="J697" s="10"/>
      <c r="K697" s="9"/>
      <c r="L697" s="12">
        <f>VLOOKUP(D697,'[3]ANEXO TECNICO No. 2'!$D$17:$H$2717,5,0)</f>
        <v>32237.1</v>
      </c>
      <c r="M697" s="9"/>
      <c r="N697" s="10"/>
      <c r="O697" s="12" t="e">
        <f>VLOOKUP(D697,[4]Hoja1!$E$66:$L$4730,8,0)</f>
        <v>#N/A</v>
      </c>
      <c r="P697" s="9" t="s">
        <v>41</v>
      </c>
      <c r="Q697" s="24">
        <v>161027</v>
      </c>
      <c r="R697" s="11">
        <v>1180198</v>
      </c>
      <c r="S697" s="12"/>
      <c r="T697" s="12"/>
      <c r="U697" s="9"/>
      <c r="V697" s="12"/>
      <c r="W697" s="16">
        <v>2285146</v>
      </c>
      <c r="X697" s="9"/>
      <c r="Y697" s="17">
        <v>46053</v>
      </c>
      <c r="Z697" s="9"/>
      <c r="AA697" s="21">
        <v>13815.9</v>
      </c>
      <c r="AB697" s="12"/>
      <c r="AC697" s="18">
        <v>32237.1</v>
      </c>
      <c r="AD697" s="17">
        <v>13815.9</v>
      </c>
      <c r="AE697" s="11" t="s">
        <v>53</v>
      </c>
      <c r="AF697" s="11">
        <v>0</v>
      </c>
      <c r="AG697" s="11">
        <v>0</v>
      </c>
      <c r="AH697" s="18">
        <v>32237.1</v>
      </c>
      <c r="AI697" s="11">
        <v>0</v>
      </c>
      <c r="AJ697" s="16" t="s">
        <v>51</v>
      </c>
    </row>
    <row r="698" spans="1:36" x14ac:dyDescent="0.25">
      <c r="A698" s="9">
        <v>690</v>
      </c>
      <c r="B698" s="10"/>
      <c r="C698" s="9" t="s">
        <v>45</v>
      </c>
      <c r="D698" s="24">
        <v>46831</v>
      </c>
      <c r="E698" s="31">
        <f>VLOOKUP(D698,[1]CRUCE!$AI$3:$AK$1048576,2,0)</f>
        <v>43523</v>
      </c>
      <c r="F698" s="31">
        <f>VLOOKUP(D698,'[2]DCMSALCIR (2)'!$F$3:$I$4708,4,0)</f>
        <v>43529</v>
      </c>
      <c r="G698" s="32">
        <f>VLOOKUP(D698,[1]CRUCE!$AI$3:$AK$1048576,3,0)</f>
        <v>16139</v>
      </c>
      <c r="H698" s="9"/>
      <c r="I698" s="9"/>
      <c r="J698" s="10"/>
      <c r="K698" s="9"/>
      <c r="L698" s="12">
        <f>VLOOKUP(D698,'[3]ANEXO TECNICO No. 2'!$D$17:$H$2717,5,0)</f>
        <v>11297.3</v>
      </c>
      <c r="M698" s="9"/>
      <c r="N698" s="10"/>
      <c r="O698" s="12" t="e">
        <f>VLOOKUP(D698,[4]Hoja1!$E$66:$L$4730,8,0)</f>
        <v>#N/A</v>
      </c>
      <c r="P698" s="9" t="s">
        <v>45</v>
      </c>
      <c r="Q698" s="24">
        <v>46831</v>
      </c>
      <c r="R698" s="11">
        <v>673874</v>
      </c>
      <c r="S698" s="12"/>
      <c r="T698" s="12"/>
      <c r="U698" s="9"/>
      <c r="V698" s="12"/>
      <c r="W698" s="16">
        <v>2264168</v>
      </c>
      <c r="X698" s="9"/>
      <c r="Y698" s="17">
        <v>16139</v>
      </c>
      <c r="Z698" s="9"/>
      <c r="AA698" s="21">
        <v>4841.7</v>
      </c>
      <c r="AB698" s="12"/>
      <c r="AC698" s="18">
        <v>11297.3</v>
      </c>
      <c r="AD698" s="17">
        <v>4841.7</v>
      </c>
      <c r="AE698" s="11" t="s">
        <v>53</v>
      </c>
      <c r="AF698" s="11">
        <v>0</v>
      </c>
      <c r="AG698" s="11">
        <v>0</v>
      </c>
      <c r="AH698" s="18">
        <v>11297.3</v>
      </c>
      <c r="AI698" s="11">
        <v>0</v>
      </c>
      <c r="AJ698" s="16" t="s">
        <v>51</v>
      </c>
    </row>
    <row r="699" spans="1:36" x14ac:dyDescent="0.25">
      <c r="A699" s="9">
        <v>691</v>
      </c>
      <c r="B699" s="10"/>
      <c r="C699" s="9" t="s">
        <v>41</v>
      </c>
      <c r="D699" s="24">
        <v>162170</v>
      </c>
      <c r="E699" s="31">
        <f>VLOOKUP(D699,[1]CRUCE!$AI$3:$AK$1048576,2,0)</f>
        <v>43524</v>
      </c>
      <c r="F699" s="31">
        <f>VLOOKUP(D699,'[2]DCMSALCIR (2)'!$F$3:$I$4708,4,0)</f>
        <v>43593</v>
      </c>
      <c r="G699" s="32">
        <f>VLOOKUP(D699,[1]CRUCE!$AI$3:$AK$1048576,3,0)</f>
        <v>510335</v>
      </c>
      <c r="H699" s="9"/>
      <c r="I699" s="9"/>
      <c r="J699" s="10"/>
      <c r="K699" s="9"/>
      <c r="L699" s="12">
        <f>VLOOKUP(D699,'[3]ANEXO TECNICO No. 2'!$D$17:$H$2717,5,0)</f>
        <v>357234.5</v>
      </c>
      <c r="M699" s="9"/>
      <c r="N699" s="10"/>
      <c r="O699" s="12" t="e">
        <f>VLOOKUP(D699,[4]Hoja1!$E$66:$L$4730,8,0)</f>
        <v>#N/A</v>
      </c>
      <c r="P699" s="9" t="s">
        <v>41</v>
      </c>
      <c r="Q699" s="24">
        <v>162170</v>
      </c>
      <c r="R699" s="11">
        <v>6244769</v>
      </c>
      <c r="S699" s="12"/>
      <c r="T699" s="12"/>
      <c r="U699" s="9"/>
      <c r="V699" s="12"/>
      <c r="W699" s="16">
        <v>2340296</v>
      </c>
      <c r="X699" s="9"/>
      <c r="Y699" s="17">
        <v>510335</v>
      </c>
      <c r="Z699" s="9"/>
      <c r="AA699" s="21">
        <v>153100.5</v>
      </c>
      <c r="AB699" s="12"/>
      <c r="AC699" s="18">
        <v>357234.5</v>
      </c>
      <c r="AD699" s="17">
        <v>153100.5</v>
      </c>
      <c r="AE699" s="11" t="s">
        <v>53</v>
      </c>
      <c r="AF699" s="11">
        <v>0</v>
      </c>
      <c r="AG699" s="11">
        <v>0</v>
      </c>
      <c r="AH699" s="18">
        <v>357234.5</v>
      </c>
      <c r="AI699" s="11">
        <v>0</v>
      </c>
      <c r="AJ699" s="16" t="s">
        <v>51</v>
      </c>
    </row>
    <row r="700" spans="1:36" x14ac:dyDescent="0.25">
      <c r="A700" s="9">
        <v>692</v>
      </c>
      <c r="B700" s="10"/>
      <c r="C700" s="9" t="s">
        <v>41</v>
      </c>
      <c r="D700" s="24">
        <v>162104</v>
      </c>
      <c r="E700" s="31">
        <f>VLOOKUP(D700,[1]CRUCE!$AI$3:$AK$1048576,2,0)</f>
        <v>43524</v>
      </c>
      <c r="F700" s="31">
        <f>VLOOKUP(D700,'[2]DCMSALCIR (2)'!$F$3:$I$4708,4,0)</f>
        <v>43535</v>
      </c>
      <c r="G700" s="32">
        <f>VLOOKUP(D700,[1]CRUCE!$AI$3:$AK$1048576,3,0)</f>
        <v>162002</v>
      </c>
      <c r="H700" s="9"/>
      <c r="I700" s="9"/>
      <c r="J700" s="10"/>
      <c r="K700" s="9"/>
      <c r="L700" s="12">
        <f>VLOOKUP(D700,'[3]ANEXO TECNICO No. 2'!$D$17:$H$2717,5,0)</f>
        <v>113401.4</v>
      </c>
      <c r="M700" s="9"/>
      <c r="N700" s="10"/>
      <c r="O700" s="12" t="e">
        <f>VLOOKUP(D700,[4]Hoja1!$E$66:$L$4730,8,0)</f>
        <v>#N/A</v>
      </c>
      <c r="P700" s="9" t="s">
        <v>41</v>
      </c>
      <c r="Q700" s="24">
        <v>162104</v>
      </c>
      <c r="R700" s="11">
        <v>1108487</v>
      </c>
      <c r="S700" s="12"/>
      <c r="T700" s="12"/>
      <c r="U700" s="9"/>
      <c r="V700" s="12"/>
      <c r="W700" s="16">
        <v>2276893</v>
      </c>
      <c r="X700" s="9"/>
      <c r="Y700" s="17">
        <v>162002</v>
      </c>
      <c r="Z700" s="9"/>
      <c r="AA700" s="21">
        <v>48600.6</v>
      </c>
      <c r="AB700" s="12"/>
      <c r="AC700" s="18">
        <v>113401.4</v>
      </c>
      <c r="AD700" s="17">
        <v>48600.6</v>
      </c>
      <c r="AE700" s="11" t="s">
        <v>53</v>
      </c>
      <c r="AF700" s="11">
        <v>0</v>
      </c>
      <c r="AG700" s="11">
        <v>0</v>
      </c>
      <c r="AH700" s="18">
        <v>113401.4</v>
      </c>
      <c r="AI700" s="11">
        <v>0</v>
      </c>
      <c r="AJ700" s="16" t="s">
        <v>51</v>
      </c>
    </row>
    <row r="701" spans="1:36" x14ac:dyDescent="0.25">
      <c r="A701" s="9">
        <v>693</v>
      </c>
      <c r="B701" s="10"/>
      <c r="C701" s="9" t="s">
        <v>41</v>
      </c>
      <c r="D701" s="24">
        <v>162106</v>
      </c>
      <c r="E701" s="31">
        <f>VLOOKUP(D701,[1]CRUCE!$AI$3:$AK$1048576,2,0)</f>
        <v>43524</v>
      </c>
      <c r="F701" s="31">
        <f>VLOOKUP(D701,'[2]DCMSALCIR (2)'!$F$3:$I$4708,4,0)</f>
        <v>43535</v>
      </c>
      <c r="G701" s="32">
        <f>VLOOKUP(D701,[1]CRUCE!$AI$3:$AK$1048576,3,0)</f>
        <v>143372</v>
      </c>
      <c r="H701" s="9"/>
      <c r="I701" s="9"/>
      <c r="J701" s="10"/>
      <c r="K701" s="9"/>
      <c r="L701" s="12">
        <f>VLOOKUP(D701,'[3]ANEXO TECNICO No. 2'!$D$17:$H$2717,5,0)</f>
        <v>100360.4</v>
      </c>
      <c r="M701" s="9"/>
      <c r="N701" s="10"/>
      <c r="O701" s="12" t="e">
        <f>VLOOKUP(D701,[4]Hoja1!$E$66:$L$4730,8,0)</f>
        <v>#N/A</v>
      </c>
      <c r="P701" s="9" t="s">
        <v>41</v>
      </c>
      <c r="Q701" s="24">
        <v>162106</v>
      </c>
      <c r="R701" s="11">
        <v>1119361</v>
      </c>
      <c r="S701" s="12"/>
      <c r="T701" s="12"/>
      <c r="U701" s="9"/>
      <c r="V701" s="12"/>
      <c r="W701" s="16">
        <v>2276896</v>
      </c>
      <c r="X701" s="9"/>
      <c r="Y701" s="17">
        <v>143372</v>
      </c>
      <c r="Z701" s="9"/>
      <c r="AA701" s="21">
        <v>43011.6</v>
      </c>
      <c r="AB701" s="12"/>
      <c r="AC701" s="18">
        <v>100360.4</v>
      </c>
      <c r="AD701" s="17">
        <v>43011.6</v>
      </c>
      <c r="AE701" s="11" t="s">
        <v>53</v>
      </c>
      <c r="AF701" s="11">
        <v>0</v>
      </c>
      <c r="AG701" s="11">
        <v>0</v>
      </c>
      <c r="AH701" s="18">
        <v>100360.4</v>
      </c>
      <c r="AI701" s="11">
        <v>0</v>
      </c>
      <c r="AJ701" s="16" t="s">
        <v>51</v>
      </c>
    </row>
    <row r="702" spans="1:36" x14ac:dyDescent="0.25">
      <c r="A702" s="9">
        <v>694</v>
      </c>
      <c r="B702" s="10"/>
      <c r="C702" s="9" t="s">
        <v>41</v>
      </c>
      <c r="D702" s="24">
        <v>161763</v>
      </c>
      <c r="E702" s="31">
        <f>VLOOKUP(D702,[1]CRUCE!$AI$3:$AK$1048576,2,0)</f>
        <v>43524</v>
      </c>
      <c r="F702" s="31">
        <f>VLOOKUP(D702,'[2]DCMSALCIR (2)'!$F$3:$I$4708,4,0)</f>
        <v>43530</v>
      </c>
      <c r="G702" s="32">
        <f>VLOOKUP(D702,[1]CRUCE!$AI$3:$AK$1048576,3,0)</f>
        <v>2588</v>
      </c>
      <c r="H702" s="9"/>
      <c r="I702" s="9"/>
      <c r="J702" s="10"/>
      <c r="K702" s="9"/>
      <c r="L702" s="12">
        <f>VLOOKUP(D702,'[3]ANEXO TECNICO No. 2'!$D$17:$H$2717,5,0)</f>
        <v>1811.6</v>
      </c>
      <c r="M702" s="9"/>
      <c r="N702" s="10"/>
      <c r="O702" s="12" t="e">
        <f>VLOOKUP(D702,[4]Hoja1!$E$66:$L$4730,8,0)</f>
        <v>#N/A</v>
      </c>
      <c r="P702" s="9" t="s">
        <v>41</v>
      </c>
      <c r="Q702" s="24">
        <v>161763</v>
      </c>
      <c r="R702" s="11">
        <v>533639</v>
      </c>
      <c r="S702" s="12"/>
      <c r="T702" s="12"/>
      <c r="U702" s="9"/>
      <c r="V702" s="12"/>
      <c r="W702" s="16">
        <v>2266905</v>
      </c>
      <c r="X702" s="9"/>
      <c r="Y702" s="17">
        <v>2588</v>
      </c>
      <c r="Z702" s="9"/>
      <c r="AA702" s="21">
        <v>776.4</v>
      </c>
      <c r="AB702" s="12"/>
      <c r="AC702" s="18">
        <v>1811.6</v>
      </c>
      <c r="AD702" s="17">
        <v>776.4</v>
      </c>
      <c r="AE702" s="11" t="s">
        <v>53</v>
      </c>
      <c r="AF702" s="11">
        <v>0</v>
      </c>
      <c r="AG702" s="11">
        <v>0</v>
      </c>
      <c r="AH702" s="18">
        <v>1811.6</v>
      </c>
      <c r="AI702" s="11">
        <v>0</v>
      </c>
      <c r="AJ702" s="16" t="s">
        <v>51</v>
      </c>
    </row>
    <row r="703" spans="1:36" x14ac:dyDescent="0.25">
      <c r="A703" s="9">
        <v>695</v>
      </c>
      <c r="B703" s="10"/>
      <c r="C703" s="9" t="s">
        <v>41</v>
      </c>
      <c r="D703" s="24">
        <v>162057</v>
      </c>
      <c r="E703" s="31">
        <f>VLOOKUP(D703,[1]CRUCE!$AI$3:$AK$1048576,2,0)</f>
        <v>43524</v>
      </c>
      <c r="F703" s="31">
        <f>VLOOKUP(D703,'[2]DCMSALCIR (2)'!$F$3:$I$4708,4,0)</f>
        <v>43530</v>
      </c>
      <c r="G703" s="32">
        <f>VLOOKUP(D703,[1]CRUCE!$AI$3:$AK$1048576,3,0)</f>
        <v>1799</v>
      </c>
      <c r="H703" s="9"/>
      <c r="I703" s="9"/>
      <c r="J703" s="10"/>
      <c r="K703" s="9"/>
      <c r="L703" s="12">
        <f>VLOOKUP(D703,'[3]ANEXO TECNICO No. 2'!$D$17:$H$2717,5,0)</f>
        <v>1259.3</v>
      </c>
      <c r="M703" s="9"/>
      <c r="N703" s="10"/>
      <c r="O703" s="12" t="e">
        <f>VLOOKUP(D703,[4]Hoja1!$E$66:$L$4730,8,0)</f>
        <v>#N/A</v>
      </c>
      <c r="P703" s="9" t="s">
        <v>41</v>
      </c>
      <c r="Q703" s="24">
        <v>162057</v>
      </c>
      <c r="R703" s="11">
        <v>47800</v>
      </c>
      <c r="S703" s="12"/>
      <c r="T703" s="12"/>
      <c r="U703" s="9"/>
      <c r="V703" s="12"/>
      <c r="W703" s="16">
        <v>2266889</v>
      </c>
      <c r="X703" s="9"/>
      <c r="Y703" s="17">
        <v>1799</v>
      </c>
      <c r="Z703" s="9"/>
      <c r="AA703" s="21">
        <v>539.69999999999993</v>
      </c>
      <c r="AB703" s="12"/>
      <c r="AC703" s="18">
        <v>1259.3</v>
      </c>
      <c r="AD703" s="17">
        <v>539.69999999999993</v>
      </c>
      <c r="AE703" s="11" t="s">
        <v>53</v>
      </c>
      <c r="AF703" s="11">
        <v>0</v>
      </c>
      <c r="AG703" s="11">
        <v>0</v>
      </c>
      <c r="AH703" s="18">
        <v>1259.3</v>
      </c>
      <c r="AI703" s="11">
        <v>0</v>
      </c>
      <c r="AJ703" s="16" t="s">
        <v>51</v>
      </c>
    </row>
    <row r="704" spans="1:36" x14ac:dyDescent="0.25">
      <c r="A704" s="9">
        <v>696</v>
      </c>
      <c r="B704" s="10"/>
      <c r="C704" s="9" t="s">
        <v>45</v>
      </c>
      <c r="D704" s="24">
        <v>47143</v>
      </c>
      <c r="E704" s="31">
        <f>VLOOKUP(D704,[1]CRUCE!$AI$3:$AK$1048576,2,0)</f>
        <v>43525</v>
      </c>
      <c r="F704" s="31">
        <f>VLOOKUP(D704,'[2]DCMSALCIR (2)'!$F$3:$I$4708,4,0)</f>
        <v>43543</v>
      </c>
      <c r="G704" s="32">
        <f>VLOOKUP(D704,[1]CRUCE!$AI$3:$AK$1048576,3,0)</f>
        <v>16139</v>
      </c>
      <c r="H704" s="9"/>
      <c r="I704" s="9"/>
      <c r="J704" s="10"/>
      <c r="K704" s="9"/>
      <c r="L704" s="12">
        <f>VLOOKUP(D704,'[3]ANEXO TECNICO No. 2'!$D$17:$H$2717,5,0)</f>
        <v>11297.3</v>
      </c>
      <c r="M704" s="9"/>
      <c r="N704" s="10"/>
      <c r="O704" s="12" t="e">
        <f>VLOOKUP(D704,[4]Hoja1!$E$66:$L$4730,8,0)</f>
        <v>#N/A</v>
      </c>
      <c r="P704" s="9" t="s">
        <v>45</v>
      </c>
      <c r="Q704" s="24">
        <v>47143</v>
      </c>
      <c r="R704" s="11">
        <v>832712</v>
      </c>
      <c r="S704" s="12"/>
      <c r="T704" s="12"/>
      <c r="U704" s="9"/>
      <c r="V704" s="12"/>
      <c r="W704" s="16">
        <v>2280301</v>
      </c>
      <c r="X704" s="9"/>
      <c r="Y704" s="17">
        <v>16139</v>
      </c>
      <c r="Z704" s="9"/>
      <c r="AA704" s="21">
        <v>4841.7</v>
      </c>
      <c r="AB704" s="12"/>
      <c r="AC704" s="18">
        <v>11297.3</v>
      </c>
      <c r="AD704" s="17">
        <v>4841.7</v>
      </c>
      <c r="AE704" s="11" t="s">
        <v>53</v>
      </c>
      <c r="AF704" s="11">
        <v>0</v>
      </c>
      <c r="AG704" s="11">
        <v>0</v>
      </c>
      <c r="AH704" s="18">
        <v>11297.3</v>
      </c>
      <c r="AI704" s="11">
        <v>0</v>
      </c>
      <c r="AJ704" s="16" t="s">
        <v>51</v>
      </c>
    </row>
    <row r="705" spans="1:36" x14ac:dyDescent="0.25">
      <c r="A705" s="9">
        <v>697</v>
      </c>
      <c r="B705" s="10"/>
      <c r="C705" s="9" t="s">
        <v>45</v>
      </c>
      <c r="D705" s="24">
        <v>47214</v>
      </c>
      <c r="E705" s="31">
        <f>VLOOKUP(D705,[1]CRUCE!$AI$3:$AK$1048576,2,0)</f>
        <v>43526</v>
      </c>
      <c r="F705" s="31">
        <f>VLOOKUP(D705,'[2]DCMSALCIR (2)'!$F$3:$I$4708,4,0)</f>
        <v>43530</v>
      </c>
      <c r="G705" s="32">
        <f>VLOOKUP(D705,[1]CRUCE!$AI$3:$AK$1048576,3,0)</f>
        <v>333759</v>
      </c>
      <c r="H705" s="9"/>
      <c r="I705" s="9"/>
      <c r="J705" s="10"/>
      <c r="K705" s="9"/>
      <c r="L705" s="12">
        <f>VLOOKUP(D705,'[3]ANEXO TECNICO No. 2'!$D$17:$H$2717,5,0)</f>
        <v>233631.3</v>
      </c>
      <c r="M705" s="9"/>
      <c r="N705" s="10"/>
      <c r="O705" s="12" t="e">
        <f>VLOOKUP(D705,[4]Hoja1!$E$66:$L$4730,8,0)</f>
        <v>#N/A</v>
      </c>
      <c r="P705" s="9" t="s">
        <v>45</v>
      </c>
      <c r="Q705" s="24">
        <v>47214</v>
      </c>
      <c r="R705" s="11">
        <v>1147397</v>
      </c>
      <c r="S705" s="12"/>
      <c r="T705" s="12"/>
      <c r="U705" s="9"/>
      <c r="V705" s="12"/>
      <c r="W705" s="16">
        <v>2267119</v>
      </c>
      <c r="X705" s="9"/>
      <c r="Y705" s="17">
        <v>333759</v>
      </c>
      <c r="Z705" s="9"/>
      <c r="AA705" s="21">
        <v>100127.7</v>
      </c>
      <c r="AB705" s="12"/>
      <c r="AC705" s="18">
        <v>233631.3</v>
      </c>
      <c r="AD705" s="17">
        <v>100127.7</v>
      </c>
      <c r="AE705" s="11" t="s">
        <v>53</v>
      </c>
      <c r="AF705" s="11">
        <v>0</v>
      </c>
      <c r="AG705" s="11">
        <v>0</v>
      </c>
      <c r="AH705" s="18">
        <v>233631.3</v>
      </c>
      <c r="AI705" s="11">
        <v>0</v>
      </c>
      <c r="AJ705" s="16" t="s">
        <v>51</v>
      </c>
    </row>
    <row r="706" spans="1:36" x14ac:dyDescent="0.25">
      <c r="A706" s="9">
        <v>698</v>
      </c>
      <c r="B706" s="10"/>
      <c r="C706" s="9" t="s">
        <v>45</v>
      </c>
      <c r="D706" s="24">
        <v>47276</v>
      </c>
      <c r="E706" s="31">
        <f>VLOOKUP(D706,[1]CRUCE!$AI$3:$AK$1048576,2,0)</f>
        <v>43526</v>
      </c>
      <c r="F706" s="31">
        <f>VLOOKUP(D706,'[2]DCMSALCIR (2)'!$F$3:$I$4708,4,0)</f>
        <v>43535</v>
      </c>
      <c r="G706" s="32">
        <f>VLOOKUP(D706,[1]CRUCE!$AI$3:$AK$1048576,3,0)</f>
        <v>240914</v>
      </c>
      <c r="H706" s="9"/>
      <c r="I706" s="9"/>
      <c r="J706" s="10"/>
      <c r="K706" s="9"/>
      <c r="L706" s="12">
        <f>VLOOKUP(D706,'[3]ANEXO TECNICO No. 2'!$D$17:$H$2717,5,0)</f>
        <v>168639.8</v>
      </c>
      <c r="M706" s="9"/>
      <c r="N706" s="10"/>
      <c r="O706" s="12" t="e">
        <f>VLOOKUP(D706,[4]Hoja1!$E$66:$L$4730,8,0)</f>
        <v>#N/A</v>
      </c>
      <c r="P706" s="9" t="s">
        <v>45</v>
      </c>
      <c r="Q706" s="24">
        <v>47276</v>
      </c>
      <c r="R706" s="11">
        <v>1176321</v>
      </c>
      <c r="S706" s="12"/>
      <c r="T706" s="12"/>
      <c r="U706" s="9"/>
      <c r="V706" s="12"/>
      <c r="W706" s="16">
        <v>2270524</v>
      </c>
      <c r="X706" s="9"/>
      <c r="Y706" s="17">
        <v>240914</v>
      </c>
      <c r="Z706" s="9"/>
      <c r="AA706" s="21">
        <v>72274.2</v>
      </c>
      <c r="AB706" s="12"/>
      <c r="AC706" s="18">
        <v>168639.8</v>
      </c>
      <c r="AD706" s="17">
        <v>72274.2</v>
      </c>
      <c r="AE706" s="11" t="s">
        <v>53</v>
      </c>
      <c r="AF706" s="11">
        <v>0</v>
      </c>
      <c r="AG706" s="11">
        <v>0</v>
      </c>
      <c r="AH706" s="18">
        <v>168639.8</v>
      </c>
      <c r="AI706" s="11">
        <v>0</v>
      </c>
      <c r="AJ706" s="16" t="s">
        <v>51</v>
      </c>
    </row>
    <row r="707" spans="1:36" x14ac:dyDescent="0.25">
      <c r="A707" s="9">
        <v>699</v>
      </c>
      <c r="B707" s="10"/>
      <c r="C707" s="9" t="s">
        <v>45</v>
      </c>
      <c r="D707" s="24">
        <v>47271</v>
      </c>
      <c r="E707" s="31">
        <f>VLOOKUP(D707,[1]CRUCE!$AI$3:$AK$1048576,2,0)</f>
        <v>43526</v>
      </c>
      <c r="F707" s="31">
        <f>VLOOKUP(D707,'[2]DCMSALCIR (2)'!$F$3:$I$4708,4,0)</f>
        <v>43530</v>
      </c>
      <c r="G707" s="32">
        <f>VLOOKUP(D707,[1]CRUCE!$AI$3:$AK$1048576,3,0)</f>
        <v>1523</v>
      </c>
      <c r="H707" s="9"/>
      <c r="I707" s="9"/>
      <c r="J707" s="10"/>
      <c r="K707" s="9"/>
      <c r="L707" s="12">
        <f>VLOOKUP(D707,'[3]ANEXO TECNICO No. 2'!$D$17:$H$2717,5,0)</f>
        <v>1066.0999999999999</v>
      </c>
      <c r="M707" s="9"/>
      <c r="N707" s="10"/>
      <c r="O707" s="12" t="e">
        <f>VLOOKUP(D707,[4]Hoja1!$E$66:$L$4730,8,0)</f>
        <v>#N/A</v>
      </c>
      <c r="P707" s="9" t="s">
        <v>45</v>
      </c>
      <c r="Q707" s="24">
        <v>47271</v>
      </c>
      <c r="R707" s="11">
        <v>313906</v>
      </c>
      <c r="S707" s="12"/>
      <c r="T707" s="12"/>
      <c r="U707" s="9"/>
      <c r="V707" s="12"/>
      <c r="W707" s="16">
        <v>2267124</v>
      </c>
      <c r="X707" s="9"/>
      <c r="Y707" s="17">
        <v>1523</v>
      </c>
      <c r="Z707" s="9"/>
      <c r="AA707" s="21">
        <v>456.9</v>
      </c>
      <c r="AB707" s="12"/>
      <c r="AC707" s="18">
        <v>1066.0999999999999</v>
      </c>
      <c r="AD707" s="17">
        <v>456.9</v>
      </c>
      <c r="AE707" s="11" t="s">
        <v>53</v>
      </c>
      <c r="AF707" s="11">
        <v>0</v>
      </c>
      <c r="AG707" s="11">
        <v>0</v>
      </c>
      <c r="AH707" s="18">
        <v>1066.0999999999999</v>
      </c>
      <c r="AI707" s="11">
        <v>0</v>
      </c>
      <c r="AJ707" s="16" t="s">
        <v>51</v>
      </c>
    </row>
    <row r="708" spans="1:36" x14ac:dyDescent="0.25">
      <c r="A708" s="9">
        <v>700</v>
      </c>
      <c r="B708" s="10"/>
      <c r="C708" s="9" t="s">
        <v>41</v>
      </c>
      <c r="D708" s="24">
        <v>162806</v>
      </c>
      <c r="E708" s="31">
        <f>VLOOKUP(D708,[1]CRUCE!$AI$3:$AK$1048576,2,0)</f>
        <v>43527</v>
      </c>
      <c r="F708" s="31">
        <f>VLOOKUP(D708,'[2]DCMSALCIR (2)'!$F$3:$I$4708,4,0)</f>
        <v>43563</v>
      </c>
      <c r="G708" s="32">
        <f>VLOOKUP(D708,[1]CRUCE!$AI$3:$AK$1048576,3,0)</f>
        <v>13403</v>
      </c>
      <c r="H708" s="9"/>
      <c r="I708" s="9"/>
      <c r="J708" s="10"/>
      <c r="K708" s="9"/>
      <c r="L708" s="12">
        <f>VLOOKUP(D708,'[3]ANEXO TECNICO No. 2'!$D$17:$H$2717,5,0)</f>
        <v>9382.0999999999985</v>
      </c>
      <c r="M708" s="9"/>
      <c r="N708" s="10"/>
      <c r="O708" s="12" t="e">
        <f>VLOOKUP(D708,[4]Hoja1!$E$66:$L$4730,8,0)</f>
        <v>#N/A</v>
      </c>
      <c r="P708" s="9" t="s">
        <v>41</v>
      </c>
      <c r="Q708" s="24">
        <v>162806</v>
      </c>
      <c r="R708" s="11">
        <v>104703</v>
      </c>
      <c r="S708" s="12"/>
      <c r="T708" s="12"/>
      <c r="U708" s="9"/>
      <c r="V708" s="12"/>
      <c r="W708" s="16">
        <v>2316484</v>
      </c>
      <c r="X708" s="9"/>
      <c r="Y708" s="17">
        <v>13403</v>
      </c>
      <c r="Z708" s="9"/>
      <c r="AA708" s="21">
        <v>4020.8999999999996</v>
      </c>
      <c r="AB708" s="12"/>
      <c r="AC708" s="18">
        <v>9382.0999999999985</v>
      </c>
      <c r="AD708" s="17">
        <v>4020.8999999999996</v>
      </c>
      <c r="AE708" s="11" t="s">
        <v>53</v>
      </c>
      <c r="AF708" s="11">
        <v>0</v>
      </c>
      <c r="AG708" s="11">
        <v>0</v>
      </c>
      <c r="AH708" s="18">
        <v>9382.0999999999985</v>
      </c>
      <c r="AI708" s="11">
        <v>0</v>
      </c>
      <c r="AJ708" s="16" t="s">
        <v>51</v>
      </c>
    </row>
    <row r="709" spans="1:36" x14ac:dyDescent="0.25">
      <c r="A709" s="9">
        <v>701</v>
      </c>
      <c r="B709" s="10"/>
      <c r="C709" s="9" t="s">
        <v>45</v>
      </c>
      <c r="D709" s="24">
        <v>47439</v>
      </c>
      <c r="E709" s="31">
        <f>VLOOKUP(D709,[1]CRUCE!$AI$3:$AK$1048576,2,0)</f>
        <v>43528</v>
      </c>
      <c r="F709" s="31">
        <f>VLOOKUP(D709,'[2]DCMSALCIR (2)'!$F$3:$I$4708,4,0)</f>
        <v>43535</v>
      </c>
      <c r="G709" s="32">
        <f>VLOOKUP(D709,[1]CRUCE!$AI$3:$AK$1048576,3,0)</f>
        <v>141637</v>
      </c>
      <c r="H709" s="9"/>
      <c r="I709" s="9"/>
      <c r="J709" s="10"/>
      <c r="K709" s="9"/>
      <c r="L709" s="12">
        <f>VLOOKUP(D709,'[3]ANEXO TECNICO No. 2'!$D$17:$H$2717,5,0)</f>
        <v>99145.9</v>
      </c>
      <c r="M709" s="9"/>
      <c r="N709" s="10"/>
      <c r="O709" s="12" t="e">
        <f>VLOOKUP(D709,[4]Hoja1!$E$66:$L$4730,8,0)</f>
        <v>#N/A</v>
      </c>
      <c r="P709" s="9" t="s">
        <v>45</v>
      </c>
      <c r="Q709" s="24">
        <v>47439</v>
      </c>
      <c r="R709" s="11">
        <v>1670046</v>
      </c>
      <c r="S709" s="12"/>
      <c r="T709" s="12"/>
      <c r="U709" s="9"/>
      <c r="V709" s="12"/>
      <c r="W709" s="16">
        <v>2271099</v>
      </c>
      <c r="X709" s="9"/>
      <c r="Y709" s="17">
        <v>141637</v>
      </c>
      <c r="Z709" s="9"/>
      <c r="AA709" s="21">
        <v>42491.1</v>
      </c>
      <c r="AB709" s="12"/>
      <c r="AC709" s="18">
        <v>99145.9</v>
      </c>
      <c r="AD709" s="17">
        <v>42491.1</v>
      </c>
      <c r="AE709" s="11" t="s">
        <v>53</v>
      </c>
      <c r="AF709" s="11">
        <v>0</v>
      </c>
      <c r="AG709" s="11">
        <v>0</v>
      </c>
      <c r="AH709" s="18">
        <v>99145.9</v>
      </c>
      <c r="AI709" s="11">
        <v>0</v>
      </c>
      <c r="AJ709" s="16" t="s">
        <v>51</v>
      </c>
    </row>
    <row r="710" spans="1:36" x14ac:dyDescent="0.25">
      <c r="A710" s="9">
        <v>702</v>
      </c>
      <c r="B710" s="10"/>
      <c r="C710" s="9" t="s">
        <v>41</v>
      </c>
      <c r="D710" s="24">
        <v>164421</v>
      </c>
      <c r="E710" s="31">
        <f>VLOOKUP(D710,[1]CRUCE!$AI$3:$AK$1048576,2,0)</f>
        <v>43530</v>
      </c>
      <c r="F710" s="31">
        <f>VLOOKUP(D710,'[2]DCMSALCIR (2)'!$F$3:$I$4708,4,0)</f>
        <v>43605</v>
      </c>
      <c r="G710" s="32">
        <f>VLOOKUP(D710,[1]CRUCE!$AI$3:$AK$1048576,3,0)</f>
        <v>952333</v>
      </c>
      <c r="H710" s="9"/>
      <c r="I710" s="9"/>
      <c r="J710" s="10"/>
      <c r="K710" s="9"/>
      <c r="L710" s="12">
        <f>VLOOKUP(D710,'[3]ANEXO TECNICO No. 2'!$D$17:$H$2717,5,0)</f>
        <v>666633.1</v>
      </c>
      <c r="M710" s="9"/>
      <c r="N710" s="10"/>
      <c r="O710" s="12" t="e">
        <f>VLOOKUP(D710,[4]Hoja1!$E$66:$L$4730,8,0)</f>
        <v>#N/A</v>
      </c>
      <c r="P710" s="9" t="s">
        <v>41</v>
      </c>
      <c r="Q710" s="24">
        <v>164421</v>
      </c>
      <c r="R710" s="11">
        <v>15192950</v>
      </c>
      <c r="S710" s="12"/>
      <c r="T710" s="12"/>
      <c r="U710" s="9"/>
      <c r="V710" s="12"/>
      <c r="W710" s="16">
        <v>2357325</v>
      </c>
      <c r="X710" s="9"/>
      <c r="Y710" s="17">
        <v>952333</v>
      </c>
      <c r="Z710" s="9"/>
      <c r="AA710" s="21">
        <v>285699.89999999997</v>
      </c>
      <c r="AB710" s="12"/>
      <c r="AC710" s="18">
        <v>666633.1</v>
      </c>
      <c r="AD710" s="17">
        <v>285699.89999999997</v>
      </c>
      <c r="AE710" s="11" t="s">
        <v>53</v>
      </c>
      <c r="AF710" s="11">
        <v>0</v>
      </c>
      <c r="AG710" s="11">
        <v>0</v>
      </c>
      <c r="AH710" s="18">
        <v>666633.1</v>
      </c>
      <c r="AI710" s="11">
        <v>0</v>
      </c>
      <c r="AJ710" s="16" t="s">
        <v>51</v>
      </c>
    </row>
    <row r="711" spans="1:36" x14ac:dyDescent="0.25">
      <c r="A711" s="9">
        <v>703</v>
      </c>
      <c r="B711" s="10"/>
      <c r="C711" s="9" t="s">
        <v>41</v>
      </c>
      <c r="D711" s="24">
        <v>165225</v>
      </c>
      <c r="E711" s="31">
        <f>VLOOKUP(D711,[1]CRUCE!$AI$3:$AK$1048576,2,0)</f>
        <v>43532</v>
      </c>
      <c r="F711" s="31">
        <f>VLOOKUP(D711,'[2]DCMSALCIR (2)'!$F$3:$I$4708,4,0)</f>
        <v>43578</v>
      </c>
      <c r="G711" s="32">
        <f>VLOOKUP(D711,[1]CRUCE!$AI$3:$AK$1048576,3,0)</f>
        <v>107810</v>
      </c>
      <c r="H711" s="9"/>
      <c r="I711" s="9"/>
      <c r="J711" s="10"/>
      <c r="K711" s="9"/>
      <c r="L711" s="12">
        <f>VLOOKUP(D711,'[3]ANEXO TECNICO No. 2'!$D$17:$H$2717,5,0)</f>
        <v>75467</v>
      </c>
      <c r="M711" s="9"/>
      <c r="N711" s="10"/>
      <c r="O711" s="12" t="e">
        <f>VLOOKUP(D711,[4]Hoja1!$E$66:$L$4730,8,0)</f>
        <v>#N/A</v>
      </c>
      <c r="P711" s="9" t="s">
        <v>41</v>
      </c>
      <c r="Q711" s="24">
        <v>165225</v>
      </c>
      <c r="R711" s="11">
        <v>6326805</v>
      </c>
      <c r="S711" s="12"/>
      <c r="T711" s="12"/>
      <c r="U711" s="9"/>
      <c r="V711" s="12"/>
      <c r="W711" s="16">
        <v>2323149</v>
      </c>
      <c r="X711" s="9"/>
      <c r="Y711" s="17">
        <v>107810</v>
      </c>
      <c r="Z711" s="9"/>
      <c r="AA711" s="21">
        <v>32343</v>
      </c>
      <c r="AB711" s="12"/>
      <c r="AC711" s="18">
        <v>75467</v>
      </c>
      <c r="AD711" s="17">
        <v>32343</v>
      </c>
      <c r="AE711" s="11" t="s">
        <v>53</v>
      </c>
      <c r="AF711" s="11">
        <v>0</v>
      </c>
      <c r="AG711" s="11">
        <v>0</v>
      </c>
      <c r="AH711" s="18">
        <v>75467</v>
      </c>
      <c r="AI711" s="11">
        <v>0</v>
      </c>
      <c r="AJ711" s="16" t="s">
        <v>51</v>
      </c>
    </row>
    <row r="712" spans="1:36" x14ac:dyDescent="0.25">
      <c r="A712" s="9">
        <v>704</v>
      </c>
      <c r="B712" s="10"/>
      <c r="C712" s="9" t="s">
        <v>45</v>
      </c>
      <c r="D712" s="24">
        <v>48097</v>
      </c>
      <c r="E712" s="31">
        <f>VLOOKUP(D712,[1]CRUCE!$AI$3:$AK$1048576,2,0)</f>
        <v>43532</v>
      </c>
      <c r="F712" s="31">
        <f>VLOOKUP(D712,'[2]DCMSALCIR (2)'!$F$3:$I$4708,4,0)</f>
        <v>43543</v>
      </c>
      <c r="G712" s="32">
        <f>VLOOKUP(D712,[1]CRUCE!$AI$3:$AK$1048576,3,0)</f>
        <v>16139</v>
      </c>
      <c r="H712" s="9"/>
      <c r="I712" s="9"/>
      <c r="J712" s="10"/>
      <c r="K712" s="9"/>
      <c r="L712" s="12">
        <f>VLOOKUP(D712,'[3]ANEXO TECNICO No. 2'!$D$17:$H$2717,5,0)</f>
        <v>11297.3</v>
      </c>
      <c r="M712" s="9"/>
      <c r="N712" s="10"/>
      <c r="O712" s="12" t="e">
        <f>VLOOKUP(D712,[4]Hoja1!$E$66:$L$4730,8,0)</f>
        <v>#N/A</v>
      </c>
      <c r="P712" s="9" t="s">
        <v>45</v>
      </c>
      <c r="Q712" s="24">
        <v>48097</v>
      </c>
      <c r="R712" s="11">
        <v>673874</v>
      </c>
      <c r="S712" s="12"/>
      <c r="T712" s="12"/>
      <c r="U712" s="9"/>
      <c r="V712" s="12"/>
      <c r="W712" s="16">
        <v>2280303</v>
      </c>
      <c r="X712" s="9"/>
      <c r="Y712" s="17">
        <v>16139</v>
      </c>
      <c r="Z712" s="9"/>
      <c r="AA712" s="21">
        <v>4841.7</v>
      </c>
      <c r="AB712" s="12"/>
      <c r="AC712" s="18">
        <v>11297.3</v>
      </c>
      <c r="AD712" s="17">
        <v>4841.7</v>
      </c>
      <c r="AE712" s="11" t="s">
        <v>53</v>
      </c>
      <c r="AF712" s="11">
        <v>0</v>
      </c>
      <c r="AG712" s="11">
        <v>0</v>
      </c>
      <c r="AH712" s="18">
        <v>11297.3</v>
      </c>
      <c r="AI712" s="11">
        <v>0</v>
      </c>
      <c r="AJ712" s="16" t="s">
        <v>51</v>
      </c>
    </row>
    <row r="713" spans="1:36" x14ac:dyDescent="0.25">
      <c r="A713" s="9">
        <v>705</v>
      </c>
      <c r="B713" s="10"/>
      <c r="C713" s="9" t="s">
        <v>41</v>
      </c>
      <c r="D713" s="24">
        <v>165500</v>
      </c>
      <c r="E713" s="31">
        <f>VLOOKUP(D713,[1]CRUCE!$AI$3:$AK$1048576,2,0)</f>
        <v>43532</v>
      </c>
      <c r="F713" s="31">
        <f>VLOOKUP(D713,'[2]DCMSALCIR (2)'!$F$3:$I$4708,4,0)</f>
        <v>43536</v>
      </c>
      <c r="G713" s="32">
        <f>VLOOKUP(D713,[1]CRUCE!$AI$3:$AK$1048576,3,0)</f>
        <v>13202</v>
      </c>
      <c r="H713" s="9"/>
      <c r="I713" s="9"/>
      <c r="J713" s="10"/>
      <c r="K713" s="9"/>
      <c r="L713" s="12">
        <f>VLOOKUP(D713,'[3]ANEXO TECNICO No. 2'!$D$17:$H$2717,5,0)</f>
        <v>9241.4</v>
      </c>
      <c r="M713" s="9"/>
      <c r="N713" s="10"/>
      <c r="O713" s="12" t="e">
        <f>VLOOKUP(D713,[4]Hoja1!$E$66:$L$4730,8,0)</f>
        <v>#N/A</v>
      </c>
      <c r="P713" s="9" t="s">
        <v>41</v>
      </c>
      <c r="Q713" s="24">
        <v>165500</v>
      </c>
      <c r="R713" s="11">
        <v>343511</v>
      </c>
      <c r="S713" s="12"/>
      <c r="T713" s="12"/>
      <c r="U713" s="9"/>
      <c r="V713" s="12"/>
      <c r="W713" s="16">
        <v>2275176</v>
      </c>
      <c r="X713" s="9"/>
      <c r="Y713" s="17">
        <v>13202</v>
      </c>
      <c r="Z713" s="9"/>
      <c r="AA713" s="21">
        <v>3960.6</v>
      </c>
      <c r="AB713" s="12"/>
      <c r="AC713" s="18">
        <v>9241.4</v>
      </c>
      <c r="AD713" s="17">
        <v>3960.6</v>
      </c>
      <c r="AE713" s="11" t="s">
        <v>53</v>
      </c>
      <c r="AF713" s="11">
        <v>0</v>
      </c>
      <c r="AG713" s="11">
        <v>0</v>
      </c>
      <c r="AH713" s="18">
        <v>9241.4</v>
      </c>
      <c r="AI713" s="11">
        <v>0</v>
      </c>
      <c r="AJ713" s="16" t="s">
        <v>51</v>
      </c>
    </row>
    <row r="714" spans="1:36" x14ac:dyDescent="0.25">
      <c r="A714" s="9">
        <v>706</v>
      </c>
      <c r="B714" s="10"/>
      <c r="C714" s="9" t="s">
        <v>41</v>
      </c>
      <c r="D714" s="24">
        <v>166337</v>
      </c>
      <c r="E714" s="31">
        <f>VLOOKUP(D714,[1]CRUCE!$AI$3:$AK$1048576,2,0)</f>
        <v>43535</v>
      </c>
      <c r="F714" s="31">
        <f>VLOOKUP(D714,'[2]DCMSALCIR (2)'!$F$3:$I$4708,4,0)</f>
        <v>43536</v>
      </c>
      <c r="G714" s="32">
        <f>VLOOKUP(D714,[1]CRUCE!$AI$3:$AK$1048576,3,0)</f>
        <v>237650</v>
      </c>
      <c r="H714" s="9"/>
      <c r="I714" s="9"/>
      <c r="J714" s="10"/>
      <c r="K714" s="9"/>
      <c r="L714" s="12">
        <f>VLOOKUP(D714,'[3]ANEXO TECNICO No. 2'!$D$17:$H$2717,5,0)</f>
        <v>166355</v>
      </c>
      <c r="M714" s="9"/>
      <c r="N714" s="10"/>
      <c r="O714" s="12" t="e">
        <f>VLOOKUP(D714,[4]Hoja1!$E$66:$L$4730,8,0)</f>
        <v>#N/A</v>
      </c>
      <c r="P714" s="9" t="s">
        <v>41</v>
      </c>
      <c r="Q714" s="24">
        <v>166337</v>
      </c>
      <c r="R714" s="11">
        <v>138219528</v>
      </c>
      <c r="S714" s="12"/>
      <c r="T714" s="12"/>
      <c r="U714" s="9"/>
      <c r="V714" s="12"/>
      <c r="W714" s="16">
        <v>2278197</v>
      </c>
      <c r="X714" s="9"/>
      <c r="Y714" s="17">
        <v>237650</v>
      </c>
      <c r="Z714" s="9"/>
      <c r="AA714" s="21">
        <v>71295</v>
      </c>
      <c r="AB714" s="12"/>
      <c r="AC714" s="18">
        <v>166355</v>
      </c>
      <c r="AD714" s="17">
        <v>71295</v>
      </c>
      <c r="AE714" s="11" t="s">
        <v>53</v>
      </c>
      <c r="AF714" s="11">
        <v>0</v>
      </c>
      <c r="AG714" s="11">
        <v>0</v>
      </c>
      <c r="AH714" s="18">
        <v>166355</v>
      </c>
      <c r="AI714" s="11">
        <v>0</v>
      </c>
      <c r="AJ714" s="16" t="s">
        <v>51</v>
      </c>
    </row>
    <row r="715" spans="1:36" x14ac:dyDescent="0.25">
      <c r="A715" s="9">
        <v>707</v>
      </c>
      <c r="B715" s="10"/>
      <c r="C715" s="9" t="s">
        <v>41</v>
      </c>
      <c r="D715" s="24">
        <v>166450</v>
      </c>
      <c r="E715" s="31">
        <f>VLOOKUP(D715,[1]CRUCE!$AI$3:$AK$1048576,2,0)</f>
        <v>43535</v>
      </c>
      <c r="F715" s="31">
        <f>VLOOKUP(D715,'[2]DCMSALCIR (2)'!$F$3:$I$4708,4,0)</f>
        <v>43543</v>
      </c>
      <c r="G715" s="32">
        <f>VLOOKUP(D715,[1]CRUCE!$AI$3:$AK$1048576,3,0)</f>
        <v>1799</v>
      </c>
      <c r="H715" s="9"/>
      <c r="I715" s="9"/>
      <c r="J715" s="10"/>
      <c r="K715" s="9"/>
      <c r="L715" s="12">
        <f>VLOOKUP(D715,'[3]ANEXO TECNICO No. 2'!$D$17:$H$2717,5,0)</f>
        <v>1259.3</v>
      </c>
      <c r="M715" s="9"/>
      <c r="N715" s="10"/>
      <c r="O715" s="12" t="e">
        <f>VLOOKUP(D715,[4]Hoja1!$E$66:$L$4730,8,0)</f>
        <v>#N/A</v>
      </c>
      <c r="P715" s="9" t="s">
        <v>41</v>
      </c>
      <c r="Q715" s="24">
        <v>166450</v>
      </c>
      <c r="R715" s="11">
        <v>47800</v>
      </c>
      <c r="S715" s="12"/>
      <c r="T715" s="12"/>
      <c r="U715" s="9"/>
      <c r="V715" s="12"/>
      <c r="W715" s="16">
        <v>2279992</v>
      </c>
      <c r="X715" s="9"/>
      <c r="Y715" s="17">
        <v>1799</v>
      </c>
      <c r="Z715" s="9"/>
      <c r="AA715" s="21">
        <v>539.69999999999993</v>
      </c>
      <c r="AB715" s="12"/>
      <c r="AC715" s="18">
        <v>1259.3</v>
      </c>
      <c r="AD715" s="17">
        <v>539.69999999999993</v>
      </c>
      <c r="AE715" s="11" t="s">
        <v>53</v>
      </c>
      <c r="AF715" s="11">
        <v>0</v>
      </c>
      <c r="AG715" s="11">
        <v>0</v>
      </c>
      <c r="AH715" s="18">
        <v>1259.3</v>
      </c>
      <c r="AI715" s="11">
        <v>0</v>
      </c>
      <c r="AJ715" s="16" t="s">
        <v>51</v>
      </c>
    </row>
    <row r="716" spans="1:36" x14ac:dyDescent="0.25">
      <c r="A716" s="9">
        <v>708</v>
      </c>
      <c r="B716" s="10"/>
      <c r="C716" s="9" t="s">
        <v>41</v>
      </c>
      <c r="D716" s="24">
        <v>166988</v>
      </c>
      <c r="E716" s="31">
        <f>VLOOKUP(D716,[1]CRUCE!$AI$3:$AK$1048576,2,0)</f>
        <v>43536</v>
      </c>
      <c r="F716" s="31">
        <f>VLOOKUP(D716,'[2]DCMSALCIR (2)'!$F$3:$I$4708,4,0)</f>
        <v>43605</v>
      </c>
      <c r="G716" s="32">
        <f>VLOOKUP(D716,[1]CRUCE!$AI$3:$AK$1048576,3,0)</f>
        <v>401668</v>
      </c>
      <c r="H716" s="9"/>
      <c r="I716" s="9"/>
      <c r="J716" s="10"/>
      <c r="K716" s="9"/>
      <c r="L716" s="12">
        <f>VLOOKUP(D716,'[3]ANEXO TECNICO No. 2'!$D$17:$H$2717,5,0)</f>
        <v>281167.59999999998</v>
      </c>
      <c r="M716" s="9"/>
      <c r="N716" s="10"/>
      <c r="O716" s="12" t="e">
        <f>VLOOKUP(D716,[4]Hoja1!$E$66:$L$4730,8,0)</f>
        <v>#N/A</v>
      </c>
      <c r="P716" s="9" t="s">
        <v>41</v>
      </c>
      <c r="Q716" s="24">
        <v>166988</v>
      </c>
      <c r="R716" s="11">
        <v>7396046</v>
      </c>
      <c r="S716" s="12"/>
      <c r="T716" s="12"/>
      <c r="U716" s="9"/>
      <c r="V716" s="12"/>
      <c r="W716" s="16">
        <v>2359516</v>
      </c>
      <c r="X716" s="9"/>
      <c r="Y716" s="17">
        <v>401668</v>
      </c>
      <c r="Z716" s="9"/>
      <c r="AA716" s="21">
        <v>120500.4</v>
      </c>
      <c r="AB716" s="12"/>
      <c r="AC716" s="18">
        <v>281167.59999999998</v>
      </c>
      <c r="AD716" s="17">
        <v>120500.4</v>
      </c>
      <c r="AE716" s="11" t="s">
        <v>53</v>
      </c>
      <c r="AF716" s="11">
        <v>0</v>
      </c>
      <c r="AG716" s="11">
        <v>0</v>
      </c>
      <c r="AH716" s="18">
        <v>281167.59999999998</v>
      </c>
      <c r="AI716" s="11">
        <v>0</v>
      </c>
      <c r="AJ716" s="16" t="s">
        <v>51</v>
      </c>
    </row>
    <row r="717" spans="1:36" x14ac:dyDescent="0.25">
      <c r="A717" s="9">
        <v>709</v>
      </c>
      <c r="B717" s="10"/>
      <c r="C717" s="9" t="s">
        <v>41</v>
      </c>
      <c r="D717" s="24">
        <v>166989</v>
      </c>
      <c r="E717" s="31">
        <f>VLOOKUP(D717,[1]CRUCE!$AI$3:$AK$1048576,2,0)</f>
        <v>43536</v>
      </c>
      <c r="F717" s="31">
        <f>VLOOKUP(D717,'[2]DCMSALCIR (2)'!$F$3:$I$4708,4,0)</f>
        <v>43607</v>
      </c>
      <c r="G717" s="32">
        <f>VLOOKUP(D717,[1]CRUCE!$AI$3:$AK$1048576,3,0)</f>
        <v>80334</v>
      </c>
      <c r="H717" s="9"/>
      <c r="I717" s="9"/>
      <c r="J717" s="10"/>
      <c r="K717" s="9"/>
      <c r="L717" s="12">
        <f>VLOOKUP(D717,'[3]ANEXO TECNICO No. 2'!$D$17:$H$2717,5,0)</f>
        <v>56233.799999999996</v>
      </c>
      <c r="M717" s="9"/>
      <c r="N717" s="10"/>
      <c r="O717" s="12" t="e">
        <f>VLOOKUP(D717,[4]Hoja1!$E$66:$L$4730,8,0)</f>
        <v>#N/A</v>
      </c>
      <c r="P717" s="9" t="s">
        <v>41</v>
      </c>
      <c r="Q717" s="24">
        <v>166989</v>
      </c>
      <c r="R717" s="11">
        <v>173094</v>
      </c>
      <c r="S717" s="12"/>
      <c r="T717" s="12"/>
      <c r="U717" s="9"/>
      <c r="V717" s="12"/>
      <c r="W717" s="16">
        <v>2367358</v>
      </c>
      <c r="X717" s="9"/>
      <c r="Y717" s="17">
        <v>80334</v>
      </c>
      <c r="Z717" s="9"/>
      <c r="AA717" s="21">
        <v>24100.2</v>
      </c>
      <c r="AB717" s="12"/>
      <c r="AC717" s="18">
        <v>56233.799999999996</v>
      </c>
      <c r="AD717" s="17">
        <v>24100.2</v>
      </c>
      <c r="AE717" s="11" t="s">
        <v>53</v>
      </c>
      <c r="AF717" s="11">
        <v>0</v>
      </c>
      <c r="AG717" s="11">
        <v>0</v>
      </c>
      <c r="AH717" s="18">
        <v>56233.799999999996</v>
      </c>
      <c r="AI717" s="11">
        <v>0</v>
      </c>
      <c r="AJ717" s="16" t="s">
        <v>51</v>
      </c>
    </row>
    <row r="718" spans="1:36" x14ac:dyDescent="0.25">
      <c r="A718" s="9">
        <v>710</v>
      </c>
      <c r="B718" s="10"/>
      <c r="C718" s="9" t="s">
        <v>45</v>
      </c>
      <c r="D718" s="24">
        <v>48505</v>
      </c>
      <c r="E718" s="31">
        <f>VLOOKUP(D718,[1]CRUCE!$AI$3:$AK$1048576,2,0)</f>
        <v>43536</v>
      </c>
      <c r="F718" s="31">
        <f>VLOOKUP(D718,'[2]DCMSALCIR (2)'!$F$3:$I$4708,4,0)</f>
        <v>43543</v>
      </c>
      <c r="G718" s="32">
        <f>VLOOKUP(D718,[1]CRUCE!$AI$3:$AK$1048576,3,0)</f>
        <v>16139</v>
      </c>
      <c r="H718" s="9"/>
      <c r="I718" s="9"/>
      <c r="J718" s="10"/>
      <c r="K718" s="9"/>
      <c r="L718" s="12">
        <f>VLOOKUP(D718,'[3]ANEXO TECNICO No. 2'!$D$17:$H$2717,5,0)</f>
        <v>11297.3</v>
      </c>
      <c r="M718" s="9"/>
      <c r="N718" s="10"/>
      <c r="O718" s="12" t="e">
        <f>VLOOKUP(D718,[4]Hoja1!$E$66:$L$4730,8,0)</f>
        <v>#N/A</v>
      </c>
      <c r="P718" s="9" t="s">
        <v>45</v>
      </c>
      <c r="Q718" s="24">
        <v>48505</v>
      </c>
      <c r="R718" s="11">
        <v>832712</v>
      </c>
      <c r="S718" s="12"/>
      <c r="T718" s="12"/>
      <c r="U718" s="9"/>
      <c r="V718" s="12"/>
      <c r="W718" s="16">
        <v>2280569</v>
      </c>
      <c r="X718" s="9"/>
      <c r="Y718" s="17">
        <v>16139</v>
      </c>
      <c r="Z718" s="9"/>
      <c r="AA718" s="21">
        <v>4841.7</v>
      </c>
      <c r="AB718" s="12"/>
      <c r="AC718" s="18">
        <v>11297.3</v>
      </c>
      <c r="AD718" s="17">
        <v>4841.7</v>
      </c>
      <c r="AE718" s="11" t="s">
        <v>53</v>
      </c>
      <c r="AF718" s="11">
        <v>0</v>
      </c>
      <c r="AG718" s="11">
        <v>0</v>
      </c>
      <c r="AH718" s="18">
        <v>11297.3</v>
      </c>
      <c r="AI718" s="11">
        <v>0</v>
      </c>
      <c r="AJ718" s="16" t="s">
        <v>51</v>
      </c>
    </row>
    <row r="719" spans="1:36" x14ac:dyDescent="0.25">
      <c r="A719" s="9">
        <v>711</v>
      </c>
      <c r="B719" s="10"/>
      <c r="C719" s="9" t="s">
        <v>41</v>
      </c>
      <c r="D719" s="24">
        <v>167784</v>
      </c>
      <c r="E719" s="31">
        <f>VLOOKUP(D719,[1]CRUCE!$AI$3:$AK$1048576,2,0)</f>
        <v>43538</v>
      </c>
      <c r="F719" s="31">
        <f>VLOOKUP(D719,'[2]DCMSALCIR (2)'!$F$3:$I$4708,4,0)</f>
        <v>43570</v>
      </c>
      <c r="G719" s="32">
        <f>VLOOKUP(D719,[1]CRUCE!$AI$3:$AK$1048576,3,0)</f>
        <v>183660</v>
      </c>
      <c r="H719" s="9"/>
      <c r="I719" s="9"/>
      <c r="J719" s="10"/>
      <c r="K719" s="9"/>
      <c r="L719" s="12">
        <f>VLOOKUP(D719,'[3]ANEXO TECNICO No. 2'!$D$17:$H$2717,5,0)</f>
        <v>128561.99999999999</v>
      </c>
      <c r="M719" s="9"/>
      <c r="N719" s="10"/>
      <c r="O719" s="12" t="e">
        <f>VLOOKUP(D719,[4]Hoja1!$E$66:$L$4730,8,0)</f>
        <v>#N/A</v>
      </c>
      <c r="P719" s="9" t="s">
        <v>41</v>
      </c>
      <c r="Q719" s="24">
        <v>167784</v>
      </c>
      <c r="R719" s="11">
        <v>18541307</v>
      </c>
      <c r="S719" s="12"/>
      <c r="T719" s="12"/>
      <c r="U719" s="9"/>
      <c r="V719" s="12"/>
      <c r="W719" s="16">
        <v>2322846</v>
      </c>
      <c r="X719" s="9"/>
      <c r="Y719" s="17">
        <v>183660</v>
      </c>
      <c r="Z719" s="9"/>
      <c r="AA719" s="21">
        <v>55098</v>
      </c>
      <c r="AB719" s="12"/>
      <c r="AC719" s="18">
        <v>128561.99999999999</v>
      </c>
      <c r="AD719" s="17">
        <v>55098</v>
      </c>
      <c r="AE719" s="11" t="s">
        <v>53</v>
      </c>
      <c r="AF719" s="11">
        <v>0</v>
      </c>
      <c r="AG719" s="11">
        <v>0</v>
      </c>
      <c r="AH719" s="18">
        <v>128561.99999999999</v>
      </c>
      <c r="AI719" s="11">
        <v>0</v>
      </c>
      <c r="AJ719" s="16" t="s">
        <v>51</v>
      </c>
    </row>
    <row r="720" spans="1:36" x14ac:dyDescent="0.25">
      <c r="A720" s="9">
        <v>712</v>
      </c>
      <c r="B720" s="10"/>
      <c r="C720" s="9" t="s">
        <v>41</v>
      </c>
      <c r="D720" s="24">
        <v>168003</v>
      </c>
      <c r="E720" s="31">
        <f>VLOOKUP(D720,[1]CRUCE!$AI$3:$AK$1048576,2,0)</f>
        <v>43539</v>
      </c>
      <c r="F720" s="31">
        <f>VLOOKUP(D720,'[2]DCMSALCIR (2)'!$F$3:$I$4708,4,0)</f>
        <v>43556</v>
      </c>
      <c r="G720" s="32">
        <f>VLOOKUP(D720,[1]CRUCE!$AI$3:$AK$1048576,3,0)</f>
        <v>10099</v>
      </c>
      <c r="H720" s="9"/>
      <c r="I720" s="9"/>
      <c r="J720" s="10"/>
      <c r="K720" s="9"/>
      <c r="L720" s="12">
        <f>VLOOKUP(D720,'[3]ANEXO TECNICO No. 2'!$D$17:$H$2717,5,0)</f>
        <v>7069.2999999999993</v>
      </c>
      <c r="M720" s="9"/>
      <c r="N720" s="10"/>
      <c r="O720" s="12" t="e">
        <f>VLOOKUP(D720,[4]Hoja1!$E$66:$L$4730,8,0)</f>
        <v>#N/A</v>
      </c>
      <c r="P720" s="9" t="s">
        <v>41</v>
      </c>
      <c r="Q720" s="24">
        <v>168003</v>
      </c>
      <c r="R720" s="11">
        <v>102920</v>
      </c>
      <c r="S720" s="12"/>
      <c r="T720" s="12"/>
      <c r="U720" s="9"/>
      <c r="V720" s="12"/>
      <c r="W720" s="16">
        <v>2296696</v>
      </c>
      <c r="X720" s="9"/>
      <c r="Y720" s="17">
        <v>10099</v>
      </c>
      <c r="Z720" s="9"/>
      <c r="AA720" s="21">
        <v>3029.7</v>
      </c>
      <c r="AB720" s="12"/>
      <c r="AC720" s="18">
        <v>7069.2999999999993</v>
      </c>
      <c r="AD720" s="17">
        <v>3029.7</v>
      </c>
      <c r="AE720" s="11" t="s">
        <v>53</v>
      </c>
      <c r="AF720" s="11">
        <v>0</v>
      </c>
      <c r="AG720" s="11">
        <v>0</v>
      </c>
      <c r="AH720" s="18">
        <v>7069.2999999999993</v>
      </c>
      <c r="AI720" s="11">
        <v>0</v>
      </c>
      <c r="AJ720" s="16" t="s">
        <v>51</v>
      </c>
    </row>
    <row r="721" spans="1:36" x14ac:dyDescent="0.25">
      <c r="A721" s="9">
        <v>713</v>
      </c>
      <c r="B721" s="10"/>
      <c r="C721" s="9" t="s">
        <v>45</v>
      </c>
      <c r="D721" s="24">
        <v>49082</v>
      </c>
      <c r="E721" s="31">
        <f>VLOOKUP(D721,[1]CRUCE!$AI$3:$AK$1048576,2,0)</f>
        <v>43540</v>
      </c>
      <c r="F721" s="31">
        <f>VLOOKUP(D721,'[2]DCMSALCIR (2)'!$F$3:$I$4708,4,0)</f>
        <v>43543</v>
      </c>
      <c r="G721" s="32">
        <f>VLOOKUP(D721,[1]CRUCE!$AI$3:$AK$1048576,3,0)</f>
        <v>255092</v>
      </c>
      <c r="H721" s="9"/>
      <c r="I721" s="9"/>
      <c r="J721" s="10"/>
      <c r="K721" s="9"/>
      <c r="L721" s="12">
        <f>VLOOKUP(D721,'[3]ANEXO TECNICO No. 2'!$D$17:$H$2717,5,0)</f>
        <v>178564.4</v>
      </c>
      <c r="M721" s="9"/>
      <c r="N721" s="10"/>
      <c r="O721" s="12" t="e">
        <f>VLOOKUP(D721,[4]Hoja1!$E$66:$L$4730,8,0)</f>
        <v>#N/A</v>
      </c>
      <c r="P721" s="9" t="s">
        <v>45</v>
      </c>
      <c r="Q721" s="24">
        <v>49082</v>
      </c>
      <c r="R721" s="11">
        <v>1059217</v>
      </c>
      <c r="S721" s="12"/>
      <c r="T721" s="12"/>
      <c r="U721" s="9"/>
      <c r="V721" s="12"/>
      <c r="W721" s="16">
        <v>2292700</v>
      </c>
      <c r="X721" s="9"/>
      <c r="Y721" s="17">
        <v>255092</v>
      </c>
      <c r="Z721" s="9"/>
      <c r="AA721" s="21">
        <v>76527.599999999991</v>
      </c>
      <c r="AB721" s="12"/>
      <c r="AC721" s="18">
        <v>178564.4</v>
      </c>
      <c r="AD721" s="17">
        <v>76527.599999999991</v>
      </c>
      <c r="AE721" s="11" t="s">
        <v>53</v>
      </c>
      <c r="AF721" s="11">
        <v>0</v>
      </c>
      <c r="AG721" s="11">
        <v>0</v>
      </c>
      <c r="AH721" s="18">
        <v>178564.4</v>
      </c>
      <c r="AI721" s="11">
        <v>0</v>
      </c>
      <c r="AJ721" s="16" t="s">
        <v>51</v>
      </c>
    </row>
    <row r="722" spans="1:36" x14ac:dyDescent="0.25">
      <c r="A722" s="9">
        <v>714</v>
      </c>
      <c r="B722" s="10"/>
      <c r="C722" s="9" t="s">
        <v>41</v>
      </c>
      <c r="D722" s="24">
        <v>168935</v>
      </c>
      <c r="E722" s="31">
        <f>VLOOKUP(D722,[1]CRUCE!$AI$3:$AK$1048576,2,0)</f>
        <v>43542</v>
      </c>
      <c r="F722" s="31">
        <f>VLOOKUP(D722,'[2]DCMSALCIR (2)'!$F$3:$I$4708,4,0)</f>
        <v>43556</v>
      </c>
      <c r="G722" s="32">
        <f>VLOOKUP(D722,[1]CRUCE!$AI$3:$AK$1048576,3,0)</f>
        <v>139351</v>
      </c>
      <c r="H722" s="9"/>
      <c r="I722" s="9"/>
      <c r="J722" s="10"/>
      <c r="K722" s="9"/>
      <c r="L722" s="12">
        <f>VLOOKUP(D722,'[3]ANEXO TECNICO No. 2'!$D$17:$H$2717,5,0)</f>
        <v>97545.7</v>
      </c>
      <c r="M722" s="9"/>
      <c r="N722" s="10"/>
      <c r="O722" s="12" t="e">
        <f>VLOOKUP(D722,[4]Hoja1!$E$66:$L$4730,8,0)</f>
        <v>#N/A</v>
      </c>
      <c r="P722" s="9" t="s">
        <v>41</v>
      </c>
      <c r="Q722" s="24">
        <v>168935</v>
      </c>
      <c r="R722" s="11">
        <v>1718019</v>
      </c>
      <c r="S722" s="12"/>
      <c r="T722" s="12"/>
      <c r="U722" s="9"/>
      <c r="V722" s="12"/>
      <c r="W722" s="16">
        <v>2294621</v>
      </c>
      <c r="X722" s="9"/>
      <c r="Y722" s="17">
        <v>139351</v>
      </c>
      <c r="Z722" s="9"/>
      <c r="AA722" s="21">
        <v>41805.299999999996</v>
      </c>
      <c r="AB722" s="12"/>
      <c r="AC722" s="18">
        <v>97545.7</v>
      </c>
      <c r="AD722" s="17">
        <v>41805.299999999996</v>
      </c>
      <c r="AE722" s="11" t="s">
        <v>53</v>
      </c>
      <c r="AF722" s="11">
        <v>0</v>
      </c>
      <c r="AG722" s="11">
        <v>0</v>
      </c>
      <c r="AH722" s="18">
        <v>97545.7</v>
      </c>
      <c r="AI722" s="11">
        <v>0</v>
      </c>
      <c r="AJ722" s="16" t="s">
        <v>51</v>
      </c>
    </row>
    <row r="723" spans="1:36" x14ac:dyDescent="0.25">
      <c r="A723" s="9">
        <v>715</v>
      </c>
      <c r="B723" s="10"/>
      <c r="C723" s="9" t="s">
        <v>41</v>
      </c>
      <c r="D723" s="24">
        <v>168863</v>
      </c>
      <c r="E723" s="31">
        <f>VLOOKUP(D723,[1]CRUCE!$AI$3:$AK$1048576,2,0)</f>
        <v>43542</v>
      </c>
      <c r="F723" s="31">
        <f>VLOOKUP(D723,'[2]DCMSALCIR (2)'!$F$3:$I$4708,4,0)</f>
        <v>43578</v>
      </c>
      <c r="G723" s="32">
        <f>VLOOKUP(D723,[1]CRUCE!$AI$3:$AK$1048576,3,0)</f>
        <v>59177</v>
      </c>
      <c r="H723" s="9"/>
      <c r="I723" s="9"/>
      <c r="J723" s="10"/>
      <c r="K723" s="9"/>
      <c r="L723" s="12">
        <f>VLOOKUP(D723,'[3]ANEXO TECNICO No. 2'!$D$17:$H$2717,5,0)</f>
        <v>41423.899999999994</v>
      </c>
      <c r="M723" s="9"/>
      <c r="N723" s="10"/>
      <c r="O723" s="12" t="e">
        <f>VLOOKUP(D723,[4]Hoja1!$E$66:$L$4730,8,0)</f>
        <v>#N/A</v>
      </c>
      <c r="P723" s="9" t="s">
        <v>41</v>
      </c>
      <c r="Q723" s="24">
        <v>168863</v>
      </c>
      <c r="R723" s="11">
        <v>12775596</v>
      </c>
      <c r="S723" s="12"/>
      <c r="T723" s="12"/>
      <c r="U723" s="9"/>
      <c r="V723" s="12"/>
      <c r="W723" s="16">
        <v>2331624</v>
      </c>
      <c r="X723" s="9"/>
      <c r="Y723" s="17">
        <v>59177</v>
      </c>
      <c r="Z723" s="9"/>
      <c r="AA723" s="21">
        <v>17753.099999999999</v>
      </c>
      <c r="AB723" s="12"/>
      <c r="AC723" s="18">
        <v>41423.899999999994</v>
      </c>
      <c r="AD723" s="17">
        <v>17753.099999999999</v>
      </c>
      <c r="AE723" s="11" t="s">
        <v>53</v>
      </c>
      <c r="AF723" s="11">
        <v>0</v>
      </c>
      <c r="AG723" s="11">
        <v>0</v>
      </c>
      <c r="AH723" s="18">
        <v>41423.899999999994</v>
      </c>
      <c r="AI723" s="11">
        <v>0</v>
      </c>
      <c r="AJ723" s="16" t="s">
        <v>51</v>
      </c>
    </row>
    <row r="724" spans="1:36" x14ac:dyDescent="0.25">
      <c r="A724" s="9">
        <v>716</v>
      </c>
      <c r="B724" s="10"/>
      <c r="C724" s="9" t="s">
        <v>45</v>
      </c>
      <c r="D724" s="24">
        <v>49319</v>
      </c>
      <c r="E724" s="31">
        <f>VLOOKUP(D724,[1]CRUCE!$AI$3:$AK$1048576,2,0)</f>
        <v>43542</v>
      </c>
      <c r="F724" s="31">
        <f>VLOOKUP(D724,'[2]DCMSALCIR (2)'!$F$3:$I$4708,4,0)</f>
        <v>43556</v>
      </c>
      <c r="G724" s="32">
        <f>VLOOKUP(D724,[1]CRUCE!$AI$3:$AK$1048576,3,0)</f>
        <v>16139</v>
      </c>
      <c r="H724" s="9"/>
      <c r="I724" s="9"/>
      <c r="J724" s="10"/>
      <c r="K724" s="9"/>
      <c r="L724" s="12">
        <f>VLOOKUP(D724,'[3]ANEXO TECNICO No. 2'!$D$17:$H$2717,5,0)</f>
        <v>11297.3</v>
      </c>
      <c r="M724" s="9"/>
      <c r="N724" s="10"/>
      <c r="O724" s="12" t="e">
        <f>VLOOKUP(D724,[4]Hoja1!$E$66:$L$4730,8,0)</f>
        <v>#N/A</v>
      </c>
      <c r="P724" s="9" t="s">
        <v>45</v>
      </c>
      <c r="Q724" s="24">
        <v>49319</v>
      </c>
      <c r="R724" s="11">
        <v>673874</v>
      </c>
      <c r="S724" s="12"/>
      <c r="T724" s="12"/>
      <c r="U724" s="9"/>
      <c r="V724" s="12"/>
      <c r="W724" s="16">
        <v>2296687</v>
      </c>
      <c r="X724" s="9"/>
      <c r="Y724" s="17">
        <v>16139</v>
      </c>
      <c r="Z724" s="9"/>
      <c r="AA724" s="21">
        <v>4841.7</v>
      </c>
      <c r="AB724" s="12"/>
      <c r="AC724" s="18">
        <v>11297.3</v>
      </c>
      <c r="AD724" s="17">
        <v>4841.7</v>
      </c>
      <c r="AE724" s="11" t="s">
        <v>53</v>
      </c>
      <c r="AF724" s="11">
        <v>0</v>
      </c>
      <c r="AG724" s="11">
        <v>0</v>
      </c>
      <c r="AH724" s="18">
        <v>11297.3</v>
      </c>
      <c r="AI724" s="11">
        <v>0</v>
      </c>
      <c r="AJ724" s="16" t="s">
        <v>51</v>
      </c>
    </row>
    <row r="725" spans="1:36" x14ac:dyDescent="0.25">
      <c r="A725" s="9">
        <v>717</v>
      </c>
      <c r="B725" s="10"/>
      <c r="C725" s="9" t="s">
        <v>42</v>
      </c>
      <c r="D725" s="24">
        <v>11751</v>
      </c>
      <c r="E725" s="31">
        <f>VLOOKUP(D725,[1]CRUCE!$AI$3:$AK$1048576,2,0)</f>
        <v>43543</v>
      </c>
      <c r="F725" s="31">
        <f>VLOOKUP(D725,'[2]DCMSALCIR (2)'!$F$3:$I$4708,4,0)</f>
        <v>43543</v>
      </c>
      <c r="G725" s="32">
        <f>VLOOKUP(D725,[1]CRUCE!$AI$3:$AK$1048576,3,0)</f>
        <v>38994</v>
      </c>
      <c r="H725" s="9"/>
      <c r="I725" s="9"/>
      <c r="J725" s="10"/>
      <c r="K725" s="9"/>
      <c r="L725" s="12">
        <f>VLOOKUP(D725,'[3]ANEXO TECNICO No. 2'!$D$17:$H$2717,5,0)</f>
        <v>27295.8</v>
      </c>
      <c r="M725" s="9"/>
      <c r="N725" s="10"/>
      <c r="O725" s="12" t="e">
        <f>VLOOKUP(D725,[4]Hoja1!$E$66:$L$4730,8,0)</f>
        <v>#N/A</v>
      </c>
      <c r="P725" s="9" t="s">
        <v>42</v>
      </c>
      <c r="Q725" s="24">
        <v>11751</v>
      </c>
      <c r="R725" s="11">
        <v>260331</v>
      </c>
      <c r="S725" s="12"/>
      <c r="T725" s="12"/>
      <c r="U725" s="9"/>
      <c r="V725" s="12"/>
      <c r="W725" s="16">
        <v>2284769</v>
      </c>
      <c r="X725" s="9"/>
      <c r="Y725" s="17">
        <v>38994</v>
      </c>
      <c r="Z725" s="9"/>
      <c r="AA725" s="21">
        <v>11698.199999999999</v>
      </c>
      <c r="AB725" s="12"/>
      <c r="AC725" s="18">
        <v>27295.8</v>
      </c>
      <c r="AD725" s="17">
        <v>11698.199999999999</v>
      </c>
      <c r="AE725" s="11" t="s">
        <v>53</v>
      </c>
      <c r="AF725" s="11">
        <v>0</v>
      </c>
      <c r="AG725" s="11">
        <v>0</v>
      </c>
      <c r="AH725" s="18">
        <v>27295.8</v>
      </c>
      <c r="AI725" s="11">
        <v>0</v>
      </c>
      <c r="AJ725" s="16" t="s">
        <v>51</v>
      </c>
    </row>
    <row r="726" spans="1:36" x14ac:dyDescent="0.25">
      <c r="A726" s="9">
        <v>718</v>
      </c>
      <c r="B726" s="10"/>
      <c r="C726" s="9" t="s">
        <v>45</v>
      </c>
      <c r="D726" s="24">
        <v>49602</v>
      </c>
      <c r="E726" s="31">
        <f>VLOOKUP(D726,[1]CRUCE!$AI$3:$AK$1048576,2,0)</f>
        <v>43543</v>
      </c>
      <c r="F726" s="31">
        <f>VLOOKUP(D726,'[2]DCMSALCIR (2)'!$F$3:$I$4708,4,0)</f>
        <v>43556</v>
      </c>
      <c r="G726" s="32">
        <f>VLOOKUP(D726,[1]CRUCE!$AI$3:$AK$1048576,3,0)</f>
        <v>16139</v>
      </c>
      <c r="H726" s="9"/>
      <c r="I726" s="9"/>
      <c r="J726" s="10"/>
      <c r="K726" s="9"/>
      <c r="L726" s="12">
        <f>VLOOKUP(D726,'[3]ANEXO TECNICO No. 2'!$D$17:$H$2717,5,0)</f>
        <v>11297.3</v>
      </c>
      <c r="M726" s="9"/>
      <c r="N726" s="10"/>
      <c r="O726" s="12" t="e">
        <f>VLOOKUP(D726,[4]Hoja1!$E$66:$L$4730,8,0)</f>
        <v>#N/A</v>
      </c>
      <c r="P726" s="9" t="s">
        <v>45</v>
      </c>
      <c r="Q726" s="24">
        <v>49602</v>
      </c>
      <c r="R726" s="11">
        <v>673874</v>
      </c>
      <c r="S726" s="12"/>
      <c r="T726" s="12"/>
      <c r="U726" s="9"/>
      <c r="V726" s="12"/>
      <c r="W726" s="16">
        <v>2296691</v>
      </c>
      <c r="X726" s="9"/>
      <c r="Y726" s="17">
        <v>16139</v>
      </c>
      <c r="Z726" s="9"/>
      <c r="AA726" s="21">
        <v>4841.7</v>
      </c>
      <c r="AB726" s="12"/>
      <c r="AC726" s="18">
        <v>11297.3</v>
      </c>
      <c r="AD726" s="17">
        <v>4841.7</v>
      </c>
      <c r="AE726" s="11" t="s">
        <v>53</v>
      </c>
      <c r="AF726" s="11">
        <v>0</v>
      </c>
      <c r="AG726" s="11">
        <v>0</v>
      </c>
      <c r="AH726" s="18">
        <v>11297.3</v>
      </c>
      <c r="AI726" s="11">
        <v>0</v>
      </c>
      <c r="AJ726" s="16" t="s">
        <v>51</v>
      </c>
    </row>
    <row r="727" spans="1:36" x14ac:dyDescent="0.25">
      <c r="A727" s="9">
        <v>719</v>
      </c>
      <c r="B727" s="10"/>
      <c r="C727" s="9" t="s">
        <v>42</v>
      </c>
      <c r="D727" s="24">
        <v>11753</v>
      </c>
      <c r="E727" s="31">
        <f>VLOOKUP(D727,[1]CRUCE!$AI$3:$AK$1048576,2,0)</f>
        <v>43543</v>
      </c>
      <c r="F727" s="31">
        <f>VLOOKUP(D727,'[2]DCMSALCIR (2)'!$F$3:$I$4708,4,0)</f>
        <v>43543</v>
      </c>
      <c r="G727" s="32">
        <f>VLOOKUP(D727,[1]CRUCE!$AI$3:$AK$1048576,3,0)</f>
        <v>12147</v>
      </c>
      <c r="H727" s="9"/>
      <c r="I727" s="9"/>
      <c r="J727" s="10"/>
      <c r="K727" s="9"/>
      <c r="L727" s="12">
        <f>VLOOKUP(D727,'[3]ANEXO TECNICO No. 2'!$D$17:$H$2717,5,0)</f>
        <v>8502.9</v>
      </c>
      <c r="M727" s="9"/>
      <c r="N727" s="10"/>
      <c r="O727" s="12" t="e">
        <f>VLOOKUP(D727,[4]Hoja1!$E$66:$L$4730,8,0)</f>
        <v>#N/A</v>
      </c>
      <c r="P727" s="9" t="s">
        <v>42</v>
      </c>
      <c r="Q727" s="24">
        <v>11753</v>
      </c>
      <c r="R727" s="11">
        <v>260331</v>
      </c>
      <c r="S727" s="12"/>
      <c r="T727" s="12"/>
      <c r="U727" s="9"/>
      <c r="V727" s="12"/>
      <c r="W727" s="16">
        <v>2284770</v>
      </c>
      <c r="X727" s="9"/>
      <c r="Y727" s="17">
        <v>12147</v>
      </c>
      <c r="Z727" s="9"/>
      <c r="AA727" s="21">
        <v>3644.1</v>
      </c>
      <c r="AB727" s="12"/>
      <c r="AC727" s="18">
        <v>8502.9</v>
      </c>
      <c r="AD727" s="17">
        <v>3644.1</v>
      </c>
      <c r="AE727" s="11" t="s">
        <v>53</v>
      </c>
      <c r="AF727" s="11">
        <v>0</v>
      </c>
      <c r="AG727" s="11">
        <v>0</v>
      </c>
      <c r="AH727" s="18">
        <v>8502.9</v>
      </c>
      <c r="AI727" s="11">
        <v>0</v>
      </c>
      <c r="AJ727" s="16" t="s">
        <v>51</v>
      </c>
    </row>
    <row r="728" spans="1:36" x14ac:dyDescent="0.25">
      <c r="A728" s="9">
        <v>720</v>
      </c>
      <c r="B728" s="10"/>
      <c r="C728" s="9" t="s">
        <v>41</v>
      </c>
      <c r="D728" s="24">
        <v>170177</v>
      </c>
      <c r="E728" s="31">
        <f>VLOOKUP(D728,[1]CRUCE!$AI$3:$AK$1048576,2,0)</f>
        <v>43544</v>
      </c>
      <c r="F728" s="31">
        <f>VLOOKUP(D728,'[2]DCMSALCIR (2)'!$F$3:$I$4708,4,0)</f>
        <v>43556</v>
      </c>
      <c r="G728" s="32">
        <f>VLOOKUP(D728,[1]CRUCE!$AI$3:$AK$1048576,3,0)</f>
        <v>38729</v>
      </c>
      <c r="H728" s="9"/>
      <c r="I728" s="9"/>
      <c r="J728" s="10"/>
      <c r="K728" s="9"/>
      <c r="L728" s="12">
        <f>VLOOKUP(D728,'[3]ANEXO TECNICO No. 2'!$D$17:$H$2717,5,0)</f>
        <v>27110.3</v>
      </c>
      <c r="M728" s="9"/>
      <c r="N728" s="10"/>
      <c r="O728" s="12" t="e">
        <f>VLOOKUP(D728,[4]Hoja1!$E$66:$L$4730,8,0)</f>
        <v>#N/A</v>
      </c>
      <c r="P728" s="9" t="s">
        <v>41</v>
      </c>
      <c r="Q728" s="24">
        <v>170177</v>
      </c>
      <c r="R728" s="11">
        <v>693293</v>
      </c>
      <c r="S728" s="12"/>
      <c r="T728" s="12"/>
      <c r="U728" s="9"/>
      <c r="V728" s="12"/>
      <c r="W728" s="16">
        <v>2299463</v>
      </c>
      <c r="X728" s="9"/>
      <c r="Y728" s="17">
        <v>38729</v>
      </c>
      <c r="Z728" s="9"/>
      <c r="AA728" s="21">
        <v>11618.699999999999</v>
      </c>
      <c r="AB728" s="12"/>
      <c r="AC728" s="18">
        <v>27110.3</v>
      </c>
      <c r="AD728" s="17">
        <v>11618.699999999999</v>
      </c>
      <c r="AE728" s="11" t="s">
        <v>53</v>
      </c>
      <c r="AF728" s="11">
        <v>0</v>
      </c>
      <c r="AG728" s="11">
        <v>0</v>
      </c>
      <c r="AH728" s="18">
        <v>27110.3</v>
      </c>
      <c r="AI728" s="11">
        <v>0</v>
      </c>
      <c r="AJ728" s="16" t="s">
        <v>51</v>
      </c>
    </row>
    <row r="729" spans="1:36" x14ac:dyDescent="0.25">
      <c r="A729" s="9">
        <v>721</v>
      </c>
      <c r="B729" s="10"/>
      <c r="C729" s="9" t="s">
        <v>41</v>
      </c>
      <c r="D729" s="24">
        <v>171524</v>
      </c>
      <c r="E729" s="31">
        <f>VLOOKUP(D729,[1]CRUCE!$AI$3:$AK$1048576,2,0)</f>
        <v>43546</v>
      </c>
      <c r="F729" s="31">
        <f>VLOOKUP(D729,'[2]DCMSALCIR (2)'!$F$3:$I$4708,4,0)</f>
        <v>43579</v>
      </c>
      <c r="G729" s="32">
        <f>VLOOKUP(D729,[1]CRUCE!$AI$3:$AK$1048576,3,0)</f>
        <v>139351</v>
      </c>
      <c r="H729" s="9"/>
      <c r="I729" s="9"/>
      <c r="J729" s="10"/>
      <c r="K729" s="9"/>
      <c r="L729" s="12">
        <f>VLOOKUP(D729,'[3]ANEXO TECNICO No. 2'!$D$17:$H$2717,5,0)</f>
        <v>97545.7</v>
      </c>
      <c r="M729" s="9"/>
      <c r="N729" s="10"/>
      <c r="O729" s="12" t="e">
        <f>VLOOKUP(D729,[4]Hoja1!$E$66:$L$4730,8,0)</f>
        <v>#N/A</v>
      </c>
      <c r="P729" s="9" t="s">
        <v>41</v>
      </c>
      <c r="Q729" s="24">
        <v>171524</v>
      </c>
      <c r="R729" s="11">
        <v>18009483</v>
      </c>
      <c r="S729" s="12"/>
      <c r="T729" s="12"/>
      <c r="U729" s="9"/>
      <c r="V729" s="12"/>
      <c r="W729" s="16">
        <v>2323053</v>
      </c>
      <c r="X729" s="9"/>
      <c r="Y729" s="17">
        <v>139351</v>
      </c>
      <c r="Z729" s="9"/>
      <c r="AA729" s="21">
        <v>41805.299999999996</v>
      </c>
      <c r="AB729" s="12"/>
      <c r="AC729" s="18">
        <v>97545.7</v>
      </c>
      <c r="AD729" s="17">
        <v>41805.299999999996</v>
      </c>
      <c r="AE729" s="11" t="s">
        <v>53</v>
      </c>
      <c r="AF729" s="11">
        <v>0</v>
      </c>
      <c r="AG729" s="11">
        <v>0</v>
      </c>
      <c r="AH729" s="18">
        <v>97545.7</v>
      </c>
      <c r="AI729" s="11">
        <v>0</v>
      </c>
      <c r="AJ729" s="16" t="s">
        <v>51</v>
      </c>
    </row>
    <row r="730" spans="1:36" x14ac:dyDescent="0.25">
      <c r="A730" s="9">
        <v>722</v>
      </c>
      <c r="B730" s="10"/>
      <c r="C730" s="9" t="s">
        <v>45</v>
      </c>
      <c r="D730" s="24">
        <v>50409</v>
      </c>
      <c r="E730" s="31">
        <f>VLOOKUP(D730,[1]CRUCE!$AI$3:$AK$1048576,2,0)</f>
        <v>43549</v>
      </c>
      <c r="F730" s="31">
        <f>VLOOKUP(D730,'[2]DCMSALCIR (2)'!$F$3:$I$4708,4,0)</f>
        <v>43556</v>
      </c>
      <c r="G730" s="32">
        <f>VLOOKUP(D730,[1]CRUCE!$AI$3:$AK$1048576,3,0)</f>
        <v>16139</v>
      </c>
      <c r="H730" s="9"/>
      <c r="I730" s="9"/>
      <c r="J730" s="10"/>
      <c r="K730" s="9"/>
      <c r="L730" s="12">
        <f>VLOOKUP(D730,'[3]ANEXO TECNICO No. 2'!$D$17:$H$2717,5,0)</f>
        <v>11297.3</v>
      </c>
      <c r="M730" s="9"/>
      <c r="N730" s="10"/>
      <c r="O730" s="12" t="e">
        <f>VLOOKUP(D730,[4]Hoja1!$E$66:$L$4730,8,0)</f>
        <v>#N/A</v>
      </c>
      <c r="P730" s="9" t="s">
        <v>45</v>
      </c>
      <c r="Q730" s="24">
        <v>50409</v>
      </c>
      <c r="R730" s="11">
        <v>673874</v>
      </c>
      <c r="S730" s="12"/>
      <c r="T730" s="12"/>
      <c r="U730" s="9"/>
      <c r="V730" s="12"/>
      <c r="W730" s="16">
        <v>2296683</v>
      </c>
      <c r="X730" s="9"/>
      <c r="Y730" s="17">
        <v>16139</v>
      </c>
      <c r="Z730" s="9"/>
      <c r="AA730" s="21">
        <v>4841.7</v>
      </c>
      <c r="AB730" s="12"/>
      <c r="AC730" s="18">
        <v>11297.3</v>
      </c>
      <c r="AD730" s="17">
        <v>4841.7</v>
      </c>
      <c r="AE730" s="11" t="s">
        <v>53</v>
      </c>
      <c r="AF730" s="11">
        <v>0</v>
      </c>
      <c r="AG730" s="11">
        <v>0</v>
      </c>
      <c r="AH730" s="18">
        <v>11297.3</v>
      </c>
      <c r="AI730" s="11">
        <v>0</v>
      </c>
      <c r="AJ730" s="16" t="s">
        <v>51</v>
      </c>
    </row>
    <row r="731" spans="1:36" x14ac:dyDescent="0.25">
      <c r="A731" s="9">
        <v>723</v>
      </c>
      <c r="B731" s="10"/>
      <c r="C731" s="9" t="s">
        <v>45</v>
      </c>
      <c r="D731" s="24">
        <v>50410</v>
      </c>
      <c r="E731" s="31">
        <f>VLOOKUP(D731,[1]CRUCE!$AI$3:$AK$1048576,2,0)</f>
        <v>43549</v>
      </c>
      <c r="F731" s="31">
        <f>VLOOKUP(D731,'[2]DCMSALCIR (2)'!$F$3:$I$4708,4,0)</f>
        <v>43556</v>
      </c>
      <c r="G731" s="32">
        <f>VLOOKUP(D731,[1]CRUCE!$AI$3:$AK$1048576,3,0)</f>
        <v>16139</v>
      </c>
      <c r="H731" s="9"/>
      <c r="I731" s="9"/>
      <c r="J731" s="10"/>
      <c r="K731" s="9"/>
      <c r="L731" s="12">
        <f>VLOOKUP(D731,'[3]ANEXO TECNICO No. 2'!$D$17:$H$2717,5,0)</f>
        <v>11297.3</v>
      </c>
      <c r="M731" s="9"/>
      <c r="N731" s="10"/>
      <c r="O731" s="12" t="e">
        <f>VLOOKUP(D731,[4]Hoja1!$E$66:$L$4730,8,0)</f>
        <v>#N/A</v>
      </c>
      <c r="P731" s="9" t="s">
        <v>45</v>
      </c>
      <c r="Q731" s="24">
        <v>50410</v>
      </c>
      <c r="R731" s="11">
        <v>893607</v>
      </c>
      <c r="S731" s="12"/>
      <c r="T731" s="12"/>
      <c r="U731" s="9"/>
      <c r="V731" s="12"/>
      <c r="W731" s="16">
        <v>2296682</v>
      </c>
      <c r="X731" s="9"/>
      <c r="Y731" s="17">
        <v>16139</v>
      </c>
      <c r="Z731" s="9"/>
      <c r="AA731" s="21">
        <v>4841.7</v>
      </c>
      <c r="AB731" s="12"/>
      <c r="AC731" s="18">
        <v>11297.3</v>
      </c>
      <c r="AD731" s="17">
        <v>4841.7</v>
      </c>
      <c r="AE731" s="11" t="s">
        <v>53</v>
      </c>
      <c r="AF731" s="11">
        <v>0</v>
      </c>
      <c r="AG731" s="11">
        <v>0</v>
      </c>
      <c r="AH731" s="18">
        <v>11297.3</v>
      </c>
      <c r="AI731" s="11">
        <v>0</v>
      </c>
      <c r="AJ731" s="16" t="s">
        <v>51</v>
      </c>
    </row>
    <row r="732" spans="1:36" x14ac:dyDescent="0.25">
      <c r="A732" s="9">
        <v>724</v>
      </c>
      <c r="B732" s="10"/>
      <c r="C732" s="9" t="s">
        <v>45</v>
      </c>
      <c r="D732" s="24">
        <v>50411</v>
      </c>
      <c r="E732" s="31">
        <f>VLOOKUP(D732,[1]CRUCE!$AI$3:$AK$1048576,2,0)</f>
        <v>43549</v>
      </c>
      <c r="F732" s="31">
        <f>VLOOKUP(D732,'[2]DCMSALCIR (2)'!$F$3:$I$4708,4,0)</f>
        <v>43556</v>
      </c>
      <c r="G732" s="32">
        <f>VLOOKUP(D732,[1]CRUCE!$AI$3:$AK$1048576,3,0)</f>
        <v>16139</v>
      </c>
      <c r="H732" s="9"/>
      <c r="I732" s="9"/>
      <c r="J732" s="10"/>
      <c r="K732" s="9"/>
      <c r="L732" s="12">
        <f>VLOOKUP(D732,'[3]ANEXO TECNICO No. 2'!$D$17:$H$2717,5,0)</f>
        <v>11297.3</v>
      </c>
      <c r="M732" s="9"/>
      <c r="N732" s="10"/>
      <c r="O732" s="12" t="e">
        <f>VLOOKUP(D732,[4]Hoja1!$E$66:$L$4730,8,0)</f>
        <v>#N/A</v>
      </c>
      <c r="P732" s="9" t="s">
        <v>45</v>
      </c>
      <c r="Q732" s="24">
        <v>50411</v>
      </c>
      <c r="R732" s="11">
        <v>673874</v>
      </c>
      <c r="S732" s="12"/>
      <c r="T732" s="12"/>
      <c r="U732" s="9"/>
      <c r="V732" s="12"/>
      <c r="W732" s="16">
        <v>2296681</v>
      </c>
      <c r="X732" s="9"/>
      <c r="Y732" s="17">
        <v>16139</v>
      </c>
      <c r="Z732" s="9"/>
      <c r="AA732" s="21">
        <v>4841.7</v>
      </c>
      <c r="AB732" s="12"/>
      <c r="AC732" s="18">
        <v>11297.3</v>
      </c>
      <c r="AD732" s="17">
        <v>4841.7</v>
      </c>
      <c r="AE732" s="11" t="s">
        <v>53</v>
      </c>
      <c r="AF732" s="11">
        <v>0</v>
      </c>
      <c r="AG732" s="11">
        <v>0</v>
      </c>
      <c r="AH732" s="18">
        <v>11297.3</v>
      </c>
      <c r="AI732" s="11">
        <v>0</v>
      </c>
      <c r="AJ732" s="16" t="s">
        <v>51</v>
      </c>
    </row>
    <row r="733" spans="1:36" x14ac:dyDescent="0.25">
      <c r="A733" s="9">
        <v>725</v>
      </c>
      <c r="B733" s="10"/>
      <c r="C733" s="9" t="s">
        <v>41</v>
      </c>
      <c r="D733" s="24">
        <v>172167</v>
      </c>
      <c r="E733" s="31">
        <f>VLOOKUP(D733,[1]CRUCE!$AI$3:$AK$1048576,2,0)</f>
        <v>43550</v>
      </c>
      <c r="F733" s="31">
        <f>VLOOKUP(D733,'[2]DCMSALCIR (2)'!$F$3:$I$4708,4,0)</f>
        <v>43558</v>
      </c>
      <c r="G733" s="32">
        <f>VLOOKUP(D733,[1]CRUCE!$AI$3:$AK$1048576,3,0)</f>
        <v>16139</v>
      </c>
      <c r="H733" s="9"/>
      <c r="I733" s="9"/>
      <c r="J733" s="10"/>
      <c r="K733" s="9"/>
      <c r="L733" s="12">
        <f>VLOOKUP(D733,'[3]ANEXO TECNICO No. 2'!$D$17:$H$2717,5,0)</f>
        <v>11297.3</v>
      </c>
      <c r="M733" s="9"/>
      <c r="N733" s="10"/>
      <c r="O733" s="12" t="e">
        <f>VLOOKUP(D733,[4]Hoja1!$E$66:$L$4730,8,0)</f>
        <v>#N/A</v>
      </c>
      <c r="P733" s="9" t="s">
        <v>41</v>
      </c>
      <c r="Q733" s="24">
        <v>172167</v>
      </c>
      <c r="R733" s="11">
        <v>673874</v>
      </c>
      <c r="S733" s="12"/>
      <c r="T733" s="12"/>
      <c r="U733" s="9"/>
      <c r="V733" s="12"/>
      <c r="W733" s="16">
        <v>2300703</v>
      </c>
      <c r="X733" s="9"/>
      <c r="Y733" s="17">
        <v>16139</v>
      </c>
      <c r="Z733" s="9"/>
      <c r="AA733" s="21">
        <v>4841.7</v>
      </c>
      <c r="AB733" s="12"/>
      <c r="AC733" s="18">
        <v>11297.3</v>
      </c>
      <c r="AD733" s="17">
        <v>4841.7</v>
      </c>
      <c r="AE733" s="11" t="s">
        <v>53</v>
      </c>
      <c r="AF733" s="11">
        <v>0</v>
      </c>
      <c r="AG733" s="11">
        <v>0</v>
      </c>
      <c r="AH733" s="18">
        <v>11297.3</v>
      </c>
      <c r="AI733" s="11">
        <v>0</v>
      </c>
      <c r="AJ733" s="16" t="s">
        <v>51</v>
      </c>
    </row>
    <row r="734" spans="1:36" x14ac:dyDescent="0.25">
      <c r="A734" s="9">
        <v>726</v>
      </c>
      <c r="B734" s="10"/>
      <c r="C734" s="9" t="s">
        <v>45</v>
      </c>
      <c r="D734" s="24">
        <v>50503</v>
      </c>
      <c r="E734" s="31">
        <f>VLOOKUP(D734,[1]CRUCE!$AI$3:$AK$1048576,2,0)</f>
        <v>43550</v>
      </c>
      <c r="F734" s="31">
        <f>VLOOKUP(D734,'[2]DCMSALCIR (2)'!$F$3:$I$4708,4,0)</f>
        <v>43556</v>
      </c>
      <c r="G734" s="32">
        <f>VLOOKUP(D734,[1]CRUCE!$AI$3:$AK$1048576,3,0)</f>
        <v>4310</v>
      </c>
      <c r="H734" s="9"/>
      <c r="I734" s="9"/>
      <c r="J734" s="10"/>
      <c r="K734" s="9"/>
      <c r="L734" s="12">
        <f>VLOOKUP(D734,'[3]ANEXO TECNICO No. 2'!$D$17:$H$2717,5,0)</f>
        <v>3017</v>
      </c>
      <c r="M734" s="9"/>
      <c r="N734" s="10"/>
      <c r="O734" s="12" t="e">
        <f>VLOOKUP(D734,[4]Hoja1!$E$66:$L$4730,8,0)</f>
        <v>#N/A</v>
      </c>
      <c r="P734" s="9" t="s">
        <v>45</v>
      </c>
      <c r="Q734" s="24">
        <v>50503</v>
      </c>
      <c r="R734" s="11">
        <v>1495258</v>
      </c>
      <c r="S734" s="12"/>
      <c r="T734" s="12"/>
      <c r="U734" s="9"/>
      <c r="V734" s="12"/>
      <c r="W734" s="16">
        <v>2296678</v>
      </c>
      <c r="X734" s="9"/>
      <c r="Y734" s="17">
        <v>4310</v>
      </c>
      <c r="Z734" s="9"/>
      <c r="AA734" s="21">
        <v>1293</v>
      </c>
      <c r="AB734" s="12"/>
      <c r="AC734" s="18">
        <v>3017</v>
      </c>
      <c r="AD734" s="17">
        <v>1293</v>
      </c>
      <c r="AE734" s="11" t="s">
        <v>53</v>
      </c>
      <c r="AF734" s="11">
        <v>0</v>
      </c>
      <c r="AG734" s="11">
        <v>0</v>
      </c>
      <c r="AH734" s="18">
        <v>3017</v>
      </c>
      <c r="AI734" s="11">
        <v>0</v>
      </c>
      <c r="AJ734" s="16" t="s">
        <v>51</v>
      </c>
    </row>
    <row r="735" spans="1:36" x14ac:dyDescent="0.25">
      <c r="A735" s="9">
        <v>727</v>
      </c>
      <c r="B735" s="10"/>
      <c r="C735" s="9" t="s">
        <v>41</v>
      </c>
      <c r="D735" s="24">
        <v>172996</v>
      </c>
      <c r="E735" s="31">
        <f>VLOOKUP(D735,[1]CRUCE!$AI$3:$AK$1048576,2,0)</f>
        <v>43551</v>
      </c>
      <c r="F735" s="31">
        <f>VLOOKUP(D735,'[2]DCMSALCIR (2)'!$F$3:$I$4708,4,0)</f>
        <v>43572</v>
      </c>
      <c r="G735" s="32">
        <f>VLOOKUP(D735,[1]CRUCE!$AI$3:$AK$1048576,3,0)</f>
        <v>23288</v>
      </c>
      <c r="H735" s="9"/>
      <c r="I735" s="9"/>
      <c r="J735" s="10"/>
      <c r="K735" s="9"/>
      <c r="L735" s="12">
        <f>VLOOKUP(D735,'[3]ANEXO TECNICO No. 2'!$D$17:$H$2717,5,0)</f>
        <v>16301.599999999999</v>
      </c>
      <c r="M735" s="9"/>
      <c r="N735" s="10"/>
      <c r="O735" s="12" t="e">
        <f>VLOOKUP(D735,[4]Hoja1!$E$66:$L$4730,8,0)</f>
        <v>#N/A</v>
      </c>
      <c r="P735" s="9" t="s">
        <v>41</v>
      </c>
      <c r="Q735" s="24">
        <v>172996</v>
      </c>
      <c r="R735" s="11">
        <v>5405885</v>
      </c>
      <c r="S735" s="12"/>
      <c r="T735" s="12"/>
      <c r="U735" s="9"/>
      <c r="V735" s="12"/>
      <c r="W735" s="16">
        <v>2320787</v>
      </c>
      <c r="X735" s="9"/>
      <c r="Y735" s="17">
        <v>23288</v>
      </c>
      <c r="Z735" s="9"/>
      <c r="AA735" s="21">
        <v>6986.4</v>
      </c>
      <c r="AB735" s="12"/>
      <c r="AC735" s="18">
        <v>16301.599999999999</v>
      </c>
      <c r="AD735" s="17">
        <v>6986.4</v>
      </c>
      <c r="AE735" s="11" t="s">
        <v>53</v>
      </c>
      <c r="AF735" s="11">
        <v>0</v>
      </c>
      <c r="AG735" s="11">
        <v>0</v>
      </c>
      <c r="AH735" s="18">
        <v>16301.599999999999</v>
      </c>
      <c r="AI735" s="11">
        <v>0</v>
      </c>
      <c r="AJ735" s="16" t="s">
        <v>51</v>
      </c>
    </row>
    <row r="736" spans="1:36" x14ac:dyDescent="0.25">
      <c r="A736" s="9">
        <v>728</v>
      </c>
      <c r="B736" s="10"/>
      <c r="C736" s="9" t="s">
        <v>41</v>
      </c>
      <c r="D736" s="24">
        <v>173463</v>
      </c>
      <c r="E736" s="31">
        <f>VLOOKUP(D736,[1]CRUCE!$AI$3:$AK$1048576,2,0)</f>
        <v>43552</v>
      </c>
      <c r="F736" s="31">
        <f>VLOOKUP(D736,'[2]DCMSALCIR (2)'!$F$3:$I$4708,4,0)</f>
        <v>43579</v>
      </c>
      <c r="G736" s="32">
        <f>VLOOKUP(D736,[1]CRUCE!$AI$3:$AK$1048576,3,0)</f>
        <v>428807</v>
      </c>
      <c r="H736" s="9"/>
      <c r="I736" s="9"/>
      <c r="J736" s="10"/>
      <c r="K736" s="9"/>
      <c r="L736" s="12">
        <f>VLOOKUP(D736,'[3]ANEXO TECNICO No. 2'!$D$17:$H$2717,5,0)</f>
        <v>300164.89999999997</v>
      </c>
      <c r="M736" s="9"/>
      <c r="N736" s="10"/>
      <c r="O736" s="12" t="e">
        <f>VLOOKUP(D736,[4]Hoja1!$E$66:$L$4730,8,0)</f>
        <v>#N/A</v>
      </c>
      <c r="P736" s="9" t="s">
        <v>41</v>
      </c>
      <c r="Q736" s="24">
        <v>173463</v>
      </c>
      <c r="R736" s="11">
        <v>54682250</v>
      </c>
      <c r="S736" s="12"/>
      <c r="T736" s="12"/>
      <c r="U736" s="9"/>
      <c r="V736" s="12"/>
      <c r="W736" s="16">
        <v>2326541</v>
      </c>
      <c r="X736" s="9"/>
      <c r="Y736" s="17">
        <v>428807</v>
      </c>
      <c r="Z736" s="9"/>
      <c r="AA736" s="21">
        <v>128642.09999999999</v>
      </c>
      <c r="AB736" s="12"/>
      <c r="AC736" s="18">
        <v>300164.89999999997</v>
      </c>
      <c r="AD736" s="17">
        <v>128642.09999999999</v>
      </c>
      <c r="AE736" s="11" t="s">
        <v>53</v>
      </c>
      <c r="AF736" s="11">
        <v>0</v>
      </c>
      <c r="AG736" s="11">
        <v>0</v>
      </c>
      <c r="AH736" s="18">
        <v>300164.89999999997</v>
      </c>
      <c r="AI736" s="11">
        <v>0</v>
      </c>
      <c r="AJ736" s="16" t="s">
        <v>51</v>
      </c>
    </row>
    <row r="737" spans="1:36" x14ac:dyDescent="0.25">
      <c r="A737" s="9">
        <v>729</v>
      </c>
      <c r="B737" s="10"/>
      <c r="C737" s="9" t="s">
        <v>41</v>
      </c>
      <c r="D737" s="24">
        <v>173252</v>
      </c>
      <c r="E737" s="31">
        <f>VLOOKUP(D737,[1]CRUCE!$AI$3:$AK$1048576,2,0)</f>
        <v>43552</v>
      </c>
      <c r="F737" s="31">
        <f>VLOOKUP(D737,'[2]DCMSALCIR (2)'!$F$3:$I$4708,4,0)</f>
        <v>43563</v>
      </c>
      <c r="G737" s="32">
        <f>VLOOKUP(D737,[1]CRUCE!$AI$3:$AK$1048576,3,0)</f>
        <v>69392</v>
      </c>
      <c r="H737" s="9"/>
      <c r="I737" s="9"/>
      <c r="J737" s="10"/>
      <c r="K737" s="9"/>
      <c r="L737" s="12">
        <f>VLOOKUP(D737,'[3]ANEXO TECNICO No. 2'!$D$17:$H$2717,5,0)</f>
        <v>48574.399999999994</v>
      </c>
      <c r="M737" s="9"/>
      <c r="N737" s="10"/>
      <c r="O737" s="12" t="e">
        <f>VLOOKUP(D737,[4]Hoja1!$E$66:$L$4730,8,0)</f>
        <v>#N/A</v>
      </c>
      <c r="P737" s="9" t="s">
        <v>41</v>
      </c>
      <c r="Q737" s="24">
        <v>173252</v>
      </c>
      <c r="R737" s="11">
        <v>138785</v>
      </c>
      <c r="S737" s="12"/>
      <c r="T737" s="12"/>
      <c r="U737" s="9"/>
      <c r="V737" s="12"/>
      <c r="W737" s="16">
        <v>2307189</v>
      </c>
      <c r="X737" s="9"/>
      <c r="Y737" s="17">
        <v>69392</v>
      </c>
      <c r="Z737" s="9"/>
      <c r="AA737" s="21">
        <v>20817.599999999999</v>
      </c>
      <c r="AB737" s="12"/>
      <c r="AC737" s="18">
        <v>48574.399999999994</v>
      </c>
      <c r="AD737" s="17">
        <v>20817.599999999999</v>
      </c>
      <c r="AE737" s="11" t="s">
        <v>53</v>
      </c>
      <c r="AF737" s="11">
        <v>0</v>
      </c>
      <c r="AG737" s="11">
        <v>0</v>
      </c>
      <c r="AH737" s="18">
        <v>48574.399999999994</v>
      </c>
      <c r="AI737" s="11">
        <v>0</v>
      </c>
      <c r="AJ737" s="16" t="s">
        <v>51</v>
      </c>
    </row>
    <row r="738" spans="1:36" x14ac:dyDescent="0.25">
      <c r="A738" s="9">
        <v>730</v>
      </c>
      <c r="B738" s="10"/>
      <c r="C738" s="9" t="s">
        <v>41</v>
      </c>
      <c r="D738" s="24">
        <v>173754</v>
      </c>
      <c r="E738" s="31">
        <f>VLOOKUP(D738,[1]CRUCE!$AI$3:$AK$1048576,2,0)</f>
        <v>43553</v>
      </c>
      <c r="F738" s="31">
        <f>VLOOKUP(D738,'[2]DCMSALCIR (2)'!$F$3:$I$4708,4,0)</f>
        <v>43563</v>
      </c>
      <c r="G738" s="32">
        <f>VLOOKUP(D738,[1]CRUCE!$AI$3:$AK$1048576,3,0)</f>
        <v>37107</v>
      </c>
      <c r="H738" s="9"/>
      <c r="I738" s="9"/>
      <c r="J738" s="10"/>
      <c r="K738" s="9"/>
      <c r="L738" s="12">
        <f>VLOOKUP(D738,'[3]ANEXO TECNICO No. 2'!$D$17:$H$2717,5,0)</f>
        <v>25974.899999999998</v>
      </c>
      <c r="M738" s="9"/>
      <c r="N738" s="10"/>
      <c r="O738" s="12" t="e">
        <f>VLOOKUP(D738,[4]Hoja1!$E$66:$L$4730,8,0)</f>
        <v>#N/A</v>
      </c>
      <c r="P738" s="9" t="s">
        <v>41</v>
      </c>
      <c r="Q738" s="24">
        <v>173754</v>
      </c>
      <c r="R738" s="11">
        <v>151587</v>
      </c>
      <c r="S738" s="12"/>
      <c r="T738" s="12"/>
      <c r="U738" s="9"/>
      <c r="V738" s="12"/>
      <c r="W738" s="16">
        <v>2307194</v>
      </c>
      <c r="X738" s="9"/>
      <c r="Y738" s="17">
        <v>37107</v>
      </c>
      <c r="Z738" s="9"/>
      <c r="AA738" s="21">
        <v>11132.1</v>
      </c>
      <c r="AB738" s="12"/>
      <c r="AC738" s="18">
        <v>25974.899999999998</v>
      </c>
      <c r="AD738" s="17">
        <v>11132.1</v>
      </c>
      <c r="AE738" s="11" t="s">
        <v>53</v>
      </c>
      <c r="AF738" s="11">
        <v>0</v>
      </c>
      <c r="AG738" s="11">
        <v>0</v>
      </c>
      <c r="AH738" s="18">
        <v>25974.899999999998</v>
      </c>
      <c r="AI738" s="11">
        <v>0</v>
      </c>
      <c r="AJ738" s="16" t="s">
        <v>51</v>
      </c>
    </row>
    <row r="739" spans="1:36" x14ac:dyDescent="0.25">
      <c r="A739" s="9">
        <v>731</v>
      </c>
      <c r="B739" s="10"/>
      <c r="C739" s="9" t="s">
        <v>45</v>
      </c>
      <c r="D739" s="24">
        <v>51100</v>
      </c>
      <c r="E739" s="31">
        <f>VLOOKUP(D739,[1]CRUCE!$AI$3:$AK$1048576,2,0)</f>
        <v>43554</v>
      </c>
      <c r="F739" s="31">
        <f>VLOOKUP(D739,'[2]DCMSALCIR (2)'!$F$3:$I$4708,4,0)</f>
        <v>43563</v>
      </c>
      <c r="G739" s="32">
        <f>VLOOKUP(D739,[1]CRUCE!$AI$3:$AK$1048576,3,0)</f>
        <v>16139</v>
      </c>
      <c r="H739" s="9"/>
      <c r="I739" s="9"/>
      <c r="J739" s="10"/>
      <c r="K739" s="9"/>
      <c r="L739" s="12">
        <f>VLOOKUP(D739,'[3]ANEXO TECNICO No. 2'!$D$17:$H$2717,5,0)</f>
        <v>11297.3</v>
      </c>
      <c r="M739" s="9"/>
      <c r="N739" s="10"/>
      <c r="O739" s="12" t="e">
        <f>VLOOKUP(D739,[4]Hoja1!$E$66:$L$4730,8,0)</f>
        <v>#N/A</v>
      </c>
      <c r="P739" s="9" t="s">
        <v>45</v>
      </c>
      <c r="Q739" s="24">
        <v>51100</v>
      </c>
      <c r="R739" s="11">
        <v>832712</v>
      </c>
      <c r="S739" s="12"/>
      <c r="T739" s="12"/>
      <c r="U739" s="9"/>
      <c r="V739" s="12"/>
      <c r="W739" s="16">
        <v>2307789</v>
      </c>
      <c r="X739" s="9"/>
      <c r="Y739" s="17">
        <v>16139</v>
      </c>
      <c r="Z739" s="9"/>
      <c r="AA739" s="21">
        <v>4841.7</v>
      </c>
      <c r="AB739" s="12"/>
      <c r="AC739" s="18">
        <v>11297.3</v>
      </c>
      <c r="AD739" s="17">
        <v>4841.7</v>
      </c>
      <c r="AE739" s="11" t="s">
        <v>53</v>
      </c>
      <c r="AF739" s="11">
        <v>0</v>
      </c>
      <c r="AG739" s="11">
        <v>0</v>
      </c>
      <c r="AH739" s="18">
        <v>11297.3</v>
      </c>
      <c r="AI739" s="11">
        <v>0</v>
      </c>
      <c r="AJ739" s="16" t="s">
        <v>51</v>
      </c>
    </row>
    <row r="740" spans="1:36" x14ac:dyDescent="0.25">
      <c r="A740" s="9">
        <v>732</v>
      </c>
      <c r="B740" s="10"/>
      <c r="C740" s="9" t="s">
        <v>45</v>
      </c>
      <c r="D740" s="24">
        <v>51103</v>
      </c>
      <c r="E740" s="31">
        <f>VLOOKUP(D740,[1]CRUCE!$AI$3:$AK$1048576,2,0)</f>
        <v>43554</v>
      </c>
      <c r="F740" s="31">
        <f>VLOOKUP(D740,'[2]DCMSALCIR (2)'!$F$3:$I$4708,4,0)</f>
        <v>43563</v>
      </c>
      <c r="G740" s="32">
        <f>VLOOKUP(D740,[1]CRUCE!$AI$3:$AK$1048576,3,0)</f>
        <v>16139</v>
      </c>
      <c r="H740" s="9"/>
      <c r="I740" s="9"/>
      <c r="J740" s="10"/>
      <c r="K740" s="9"/>
      <c r="L740" s="12">
        <f>VLOOKUP(D740,'[3]ANEXO TECNICO No. 2'!$D$17:$H$2717,5,0)</f>
        <v>11297.3</v>
      </c>
      <c r="M740" s="9"/>
      <c r="N740" s="10"/>
      <c r="O740" s="12" t="e">
        <f>VLOOKUP(D740,[4]Hoja1!$E$66:$L$4730,8,0)</f>
        <v>#N/A</v>
      </c>
      <c r="P740" s="9" t="s">
        <v>45</v>
      </c>
      <c r="Q740" s="24">
        <v>51103</v>
      </c>
      <c r="R740" s="11">
        <v>832712</v>
      </c>
      <c r="S740" s="12"/>
      <c r="T740" s="12"/>
      <c r="U740" s="9"/>
      <c r="V740" s="12"/>
      <c r="W740" s="16">
        <v>2307790</v>
      </c>
      <c r="X740" s="9"/>
      <c r="Y740" s="17">
        <v>16139</v>
      </c>
      <c r="Z740" s="9"/>
      <c r="AA740" s="21">
        <v>4841.7</v>
      </c>
      <c r="AB740" s="12"/>
      <c r="AC740" s="18">
        <v>11297.3</v>
      </c>
      <c r="AD740" s="17">
        <v>4841.7</v>
      </c>
      <c r="AE740" s="11" t="s">
        <v>53</v>
      </c>
      <c r="AF740" s="11">
        <v>0</v>
      </c>
      <c r="AG740" s="11">
        <v>0</v>
      </c>
      <c r="AH740" s="18">
        <v>11297.3</v>
      </c>
      <c r="AI740" s="11">
        <v>0</v>
      </c>
      <c r="AJ740" s="16" t="s">
        <v>51</v>
      </c>
    </row>
    <row r="741" spans="1:36" x14ac:dyDescent="0.25">
      <c r="A741" s="9">
        <v>733</v>
      </c>
      <c r="B741" s="10"/>
      <c r="C741" s="9" t="s">
        <v>41</v>
      </c>
      <c r="D741" s="24">
        <v>175139</v>
      </c>
      <c r="E741" s="31">
        <f>VLOOKUP(D741,[1]CRUCE!$AI$3:$AK$1048576,2,0)</f>
        <v>43557</v>
      </c>
      <c r="F741" s="31">
        <f>VLOOKUP(D741,'[2]DCMSALCIR (2)'!$F$3:$I$4708,4,0)</f>
        <v>43626</v>
      </c>
      <c r="G741" s="32">
        <f>VLOOKUP(D741,[1]CRUCE!$AI$3:$AK$1048576,3,0)</f>
        <v>1080078</v>
      </c>
      <c r="H741" s="9"/>
      <c r="I741" s="9"/>
      <c r="J741" s="10"/>
      <c r="K741" s="9"/>
      <c r="L741" s="12">
        <f>VLOOKUP(D741,'[3]ANEXO TECNICO No. 2'!$D$17:$H$2717,5,0)</f>
        <v>756054.6</v>
      </c>
      <c r="M741" s="9"/>
      <c r="N741" s="10"/>
      <c r="O741" s="12" t="e">
        <f>VLOOKUP(D741,[4]Hoja1!$E$66:$L$4730,8,0)</f>
        <v>#N/A</v>
      </c>
      <c r="P741" s="9" t="s">
        <v>41</v>
      </c>
      <c r="Q741" s="24">
        <v>175139</v>
      </c>
      <c r="R741" s="11">
        <v>5340788</v>
      </c>
      <c r="S741" s="12"/>
      <c r="T741" s="12"/>
      <c r="U741" s="9"/>
      <c r="V741" s="12"/>
      <c r="W741" s="16">
        <v>2371262</v>
      </c>
      <c r="X741" s="9"/>
      <c r="Y741" s="17">
        <v>1080078</v>
      </c>
      <c r="Z741" s="9"/>
      <c r="AA741" s="21">
        <v>324023.39999999997</v>
      </c>
      <c r="AB741" s="12"/>
      <c r="AC741" s="18">
        <v>756054.6</v>
      </c>
      <c r="AD741" s="17">
        <v>324023.39999999997</v>
      </c>
      <c r="AE741" s="11" t="s">
        <v>53</v>
      </c>
      <c r="AF741" s="11">
        <v>0</v>
      </c>
      <c r="AG741" s="11">
        <v>0</v>
      </c>
      <c r="AH741" s="18">
        <v>756054.6</v>
      </c>
      <c r="AI741" s="11">
        <v>0</v>
      </c>
      <c r="AJ741" s="16" t="s">
        <v>51</v>
      </c>
    </row>
    <row r="742" spans="1:36" x14ac:dyDescent="0.25">
      <c r="A742" s="9">
        <v>734</v>
      </c>
      <c r="B742" s="10"/>
      <c r="C742" s="9" t="s">
        <v>41</v>
      </c>
      <c r="D742" s="24">
        <v>175359</v>
      </c>
      <c r="E742" s="31">
        <f>VLOOKUP(D742,[1]CRUCE!$AI$3:$AK$1048576,2,0)</f>
        <v>43557</v>
      </c>
      <c r="F742" s="31">
        <f>VLOOKUP(D742,'[2]DCMSALCIR (2)'!$F$3:$I$4708,4,0)</f>
        <v>43563</v>
      </c>
      <c r="G742" s="32">
        <f>VLOOKUP(D742,[1]CRUCE!$AI$3:$AK$1048576,3,0)</f>
        <v>7499</v>
      </c>
      <c r="H742" s="9"/>
      <c r="I742" s="9"/>
      <c r="J742" s="10"/>
      <c r="K742" s="9"/>
      <c r="L742" s="12">
        <f>VLOOKUP(D742,'[3]ANEXO TECNICO No. 2'!$D$17:$H$2717,5,0)</f>
        <v>5249.2999999999993</v>
      </c>
      <c r="M742" s="9"/>
      <c r="N742" s="10"/>
      <c r="O742" s="12" t="e">
        <f>VLOOKUP(D742,[4]Hoja1!$E$66:$L$4730,8,0)</f>
        <v>#N/A</v>
      </c>
      <c r="P742" s="9" t="s">
        <v>41</v>
      </c>
      <c r="Q742" s="24">
        <v>175359</v>
      </c>
      <c r="R742" s="11">
        <v>55299</v>
      </c>
      <c r="S742" s="12"/>
      <c r="T742" s="12"/>
      <c r="U742" s="9"/>
      <c r="V742" s="12"/>
      <c r="W742" s="16">
        <v>2307356</v>
      </c>
      <c r="X742" s="9"/>
      <c r="Y742" s="17">
        <v>7499</v>
      </c>
      <c r="Z742" s="9"/>
      <c r="AA742" s="21">
        <v>2249.6999999999998</v>
      </c>
      <c r="AB742" s="12"/>
      <c r="AC742" s="18">
        <v>5249.2999999999993</v>
      </c>
      <c r="AD742" s="17">
        <v>2249.6999999999998</v>
      </c>
      <c r="AE742" s="11" t="s">
        <v>53</v>
      </c>
      <c r="AF742" s="11">
        <v>0</v>
      </c>
      <c r="AG742" s="11">
        <v>0</v>
      </c>
      <c r="AH742" s="18">
        <v>5249.2999999999993</v>
      </c>
      <c r="AI742" s="11">
        <v>0</v>
      </c>
      <c r="AJ742" s="16" t="s">
        <v>51</v>
      </c>
    </row>
    <row r="743" spans="1:36" x14ac:dyDescent="0.25">
      <c r="A743" s="9">
        <v>735</v>
      </c>
      <c r="B743" s="10"/>
      <c r="C743" s="9" t="s">
        <v>41</v>
      </c>
      <c r="D743" s="24">
        <v>175715</v>
      </c>
      <c r="E743" s="31">
        <f>VLOOKUP(D743,[1]CRUCE!$AI$3:$AK$1048576,2,0)</f>
        <v>43558</v>
      </c>
      <c r="F743" s="31">
        <f>VLOOKUP(D743,'[2]DCMSALCIR (2)'!$F$3:$I$4708,4,0)</f>
        <v>43563</v>
      </c>
      <c r="G743" s="32">
        <f>VLOOKUP(D743,[1]CRUCE!$AI$3:$AK$1048576,3,0)</f>
        <v>122656</v>
      </c>
      <c r="H743" s="9"/>
      <c r="I743" s="9"/>
      <c r="J743" s="10"/>
      <c r="K743" s="9"/>
      <c r="L743" s="12">
        <f>VLOOKUP(D743,'[3]ANEXO TECNICO No. 2'!$D$17:$H$2717,5,0)</f>
        <v>85859.199999999997</v>
      </c>
      <c r="M743" s="9"/>
      <c r="N743" s="10"/>
      <c r="O743" s="12" t="e">
        <f>VLOOKUP(D743,[4]Hoja1!$E$66:$L$4730,8,0)</f>
        <v>#N/A</v>
      </c>
      <c r="P743" s="9" t="s">
        <v>41</v>
      </c>
      <c r="Q743" s="24">
        <v>175715</v>
      </c>
      <c r="R743" s="11">
        <v>321876</v>
      </c>
      <c r="S743" s="12"/>
      <c r="T743" s="12"/>
      <c r="U743" s="9"/>
      <c r="V743" s="12"/>
      <c r="W743" s="16">
        <v>2307355</v>
      </c>
      <c r="X743" s="9"/>
      <c r="Y743" s="17">
        <v>122656</v>
      </c>
      <c r="Z743" s="9"/>
      <c r="AA743" s="21">
        <v>36796.799999999996</v>
      </c>
      <c r="AB743" s="12"/>
      <c r="AC743" s="18">
        <v>85859.199999999997</v>
      </c>
      <c r="AD743" s="17">
        <v>36796.799999999996</v>
      </c>
      <c r="AE743" s="11" t="s">
        <v>53</v>
      </c>
      <c r="AF743" s="11">
        <v>0</v>
      </c>
      <c r="AG743" s="11">
        <v>0</v>
      </c>
      <c r="AH743" s="18">
        <v>85859.199999999997</v>
      </c>
      <c r="AI743" s="11">
        <v>0</v>
      </c>
      <c r="AJ743" s="16" t="s">
        <v>51</v>
      </c>
    </row>
    <row r="744" spans="1:36" x14ac:dyDescent="0.25">
      <c r="A744" s="9">
        <v>736</v>
      </c>
      <c r="B744" s="10"/>
      <c r="C744" s="9" t="s">
        <v>41</v>
      </c>
      <c r="D744" s="24">
        <v>175641</v>
      </c>
      <c r="E744" s="31">
        <f>VLOOKUP(D744,[1]CRUCE!$AI$3:$AK$1048576,2,0)</f>
        <v>43558</v>
      </c>
      <c r="F744" s="31">
        <f>VLOOKUP(D744,'[2]DCMSALCIR (2)'!$F$3:$I$4708,4,0)</f>
        <v>43598</v>
      </c>
      <c r="G744" s="32">
        <f>VLOOKUP(D744,[1]CRUCE!$AI$3:$AK$1048576,3,0)</f>
        <v>107810</v>
      </c>
      <c r="H744" s="9"/>
      <c r="I744" s="9"/>
      <c r="J744" s="10"/>
      <c r="K744" s="9"/>
      <c r="L744" s="12">
        <f>VLOOKUP(D744,'[3]ANEXO TECNICO No. 2'!$D$17:$H$2717,5,0)</f>
        <v>75467</v>
      </c>
      <c r="M744" s="9"/>
      <c r="N744" s="10"/>
      <c r="O744" s="12" t="e">
        <f>VLOOKUP(D744,[4]Hoja1!$E$66:$L$4730,8,0)</f>
        <v>#N/A</v>
      </c>
      <c r="P744" s="9" t="s">
        <v>41</v>
      </c>
      <c r="Q744" s="24">
        <v>175641</v>
      </c>
      <c r="R744" s="11">
        <v>4437288</v>
      </c>
      <c r="S744" s="12"/>
      <c r="T744" s="12"/>
      <c r="U744" s="9"/>
      <c r="V744" s="12"/>
      <c r="W744" s="16">
        <v>2344973</v>
      </c>
      <c r="X744" s="9"/>
      <c r="Y744" s="17">
        <v>107810</v>
      </c>
      <c r="Z744" s="9"/>
      <c r="AA744" s="21">
        <v>32343</v>
      </c>
      <c r="AB744" s="12"/>
      <c r="AC744" s="18">
        <v>75467</v>
      </c>
      <c r="AD744" s="17">
        <v>32343</v>
      </c>
      <c r="AE744" s="11" t="s">
        <v>53</v>
      </c>
      <c r="AF744" s="11">
        <v>0</v>
      </c>
      <c r="AG744" s="11">
        <v>0</v>
      </c>
      <c r="AH744" s="18">
        <v>75467</v>
      </c>
      <c r="AI744" s="11">
        <v>0</v>
      </c>
      <c r="AJ744" s="16" t="s">
        <v>51</v>
      </c>
    </row>
    <row r="745" spans="1:36" x14ac:dyDescent="0.25">
      <c r="A745" s="9">
        <v>737</v>
      </c>
      <c r="B745" s="10"/>
      <c r="C745" s="9" t="s">
        <v>41</v>
      </c>
      <c r="D745" s="24">
        <v>175686</v>
      </c>
      <c r="E745" s="31">
        <f>VLOOKUP(D745,[1]CRUCE!$AI$3:$AK$1048576,2,0)</f>
        <v>43558</v>
      </c>
      <c r="F745" s="31">
        <f>VLOOKUP(D745,'[2]DCMSALCIR (2)'!$F$3:$I$4708,4,0)</f>
        <v>43564</v>
      </c>
      <c r="G745" s="32">
        <f>VLOOKUP(D745,[1]CRUCE!$AI$3:$AK$1048576,3,0)</f>
        <v>40520</v>
      </c>
      <c r="H745" s="9"/>
      <c r="I745" s="9"/>
      <c r="J745" s="10"/>
      <c r="K745" s="9"/>
      <c r="L745" s="12">
        <f>VLOOKUP(D745,'[3]ANEXO TECNICO No. 2'!$D$17:$H$2717,5,0)</f>
        <v>28364</v>
      </c>
      <c r="M745" s="9"/>
      <c r="N745" s="10"/>
      <c r="O745" s="12" t="e">
        <f>VLOOKUP(D745,[4]Hoja1!$E$66:$L$4730,8,0)</f>
        <v>#N/A</v>
      </c>
      <c r="P745" s="9" t="s">
        <v>41</v>
      </c>
      <c r="Q745" s="24">
        <v>175686</v>
      </c>
      <c r="R745" s="11">
        <v>2428750</v>
      </c>
      <c r="S745" s="12"/>
      <c r="T745" s="12"/>
      <c r="U745" s="9"/>
      <c r="V745" s="12"/>
      <c r="W745" s="16">
        <v>2309298</v>
      </c>
      <c r="X745" s="9"/>
      <c r="Y745" s="17">
        <v>40520</v>
      </c>
      <c r="Z745" s="9"/>
      <c r="AA745" s="21">
        <v>12156</v>
      </c>
      <c r="AB745" s="12"/>
      <c r="AC745" s="18">
        <v>28364</v>
      </c>
      <c r="AD745" s="17">
        <v>12156</v>
      </c>
      <c r="AE745" s="11" t="s">
        <v>53</v>
      </c>
      <c r="AF745" s="11">
        <v>0</v>
      </c>
      <c r="AG745" s="11">
        <v>0</v>
      </c>
      <c r="AH745" s="18">
        <v>28364</v>
      </c>
      <c r="AI745" s="11">
        <v>0</v>
      </c>
      <c r="AJ745" s="16" t="s">
        <v>51</v>
      </c>
    </row>
    <row r="746" spans="1:36" x14ac:dyDescent="0.25">
      <c r="A746" s="9">
        <v>738</v>
      </c>
      <c r="B746" s="10"/>
      <c r="C746" s="9" t="s">
        <v>41</v>
      </c>
      <c r="D746" s="24">
        <v>176341</v>
      </c>
      <c r="E746" s="31">
        <f>VLOOKUP(D746,[1]CRUCE!$AI$3:$AK$1048576,2,0)</f>
        <v>43559</v>
      </c>
      <c r="F746" s="31">
        <f>VLOOKUP(D746,'[2]DCMSALCIR (2)'!$F$3:$I$4708,4,0)</f>
        <v>43572</v>
      </c>
      <c r="G746" s="32">
        <f>VLOOKUP(D746,[1]CRUCE!$AI$3:$AK$1048576,3,0)</f>
        <v>1870</v>
      </c>
      <c r="H746" s="9"/>
      <c r="I746" s="9"/>
      <c r="J746" s="10"/>
      <c r="K746" s="9"/>
      <c r="L746" s="12">
        <f>VLOOKUP(D746,'[3]ANEXO TECNICO No. 2'!$D$17:$H$2717,5,0)</f>
        <v>1309</v>
      </c>
      <c r="M746" s="9"/>
      <c r="N746" s="10"/>
      <c r="O746" s="12" t="e">
        <f>VLOOKUP(D746,[4]Hoja1!$E$66:$L$4730,8,0)</f>
        <v>#N/A</v>
      </c>
      <c r="P746" s="9" t="s">
        <v>41</v>
      </c>
      <c r="Q746" s="24">
        <v>176341</v>
      </c>
      <c r="R746" s="11">
        <v>879338</v>
      </c>
      <c r="S746" s="12"/>
      <c r="T746" s="12"/>
      <c r="U746" s="9"/>
      <c r="V746" s="12"/>
      <c r="W746" s="16">
        <v>2320786</v>
      </c>
      <c r="X746" s="9"/>
      <c r="Y746" s="17">
        <v>1870</v>
      </c>
      <c r="Z746" s="9"/>
      <c r="AA746" s="21">
        <v>561</v>
      </c>
      <c r="AB746" s="12"/>
      <c r="AC746" s="18">
        <v>1309</v>
      </c>
      <c r="AD746" s="17">
        <v>561</v>
      </c>
      <c r="AE746" s="11" t="s">
        <v>53</v>
      </c>
      <c r="AF746" s="11">
        <v>0</v>
      </c>
      <c r="AG746" s="11">
        <v>0</v>
      </c>
      <c r="AH746" s="18">
        <v>1309</v>
      </c>
      <c r="AI746" s="11">
        <v>0</v>
      </c>
      <c r="AJ746" s="16" t="s">
        <v>51</v>
      </c>
    </row>
    <row r="747" spans="1:36" x14ac:dyDescent="0.25">
      <c r="A747" s="9">
        <v>739</v>
      </c>
      <c r="B747" s="10"/>
      <c r="C747" s="9" t="s">
        <v>45</v>
      </c>
      <c r="D747" s="24">
        <v>51730</v>
      </c>
      <c r="E747" s="31">
        <f>VLOOKUP(D747,[1]CRUCE!$AI$3:$AK$1048576,2,0)</f>
        <v>43559</v>
      </c>
      <c r="F747" s="31">
        <f>VLOOKUP(D747,'[2]DCMSALCIR (2)'!$F$3:$I$4708,4,0)</f>
        <v>43570</v>
      </c>
      <c r="G747" s="32">
        <f>VLOOKUP(D747,[1]CRUCE!$AI$3:$AK$1048576,3,0)</f>
        <v>1523</v>
      </c>
      <c r="H747" s="9"/>
      <c r="I747" s="9"/>
      <c r="J747" s="10"/>
      <c r="K747" s="9"/>
      <c r="L747" s="12">
        <f>VLOOKUP(D747,'[3]ANEXO TECNICO No. 2'!$D$17:$H$2717,5,0)</f>
        <v>1066.0999999999999</v>
      </c>
      <c r="M747" s="9"/>
      <c r="N747" s="10"/>
      <c r="O747" s="12" t="e">
        <f>VLOOKUP(D747,[4]Hoja1!$E$66:$L$4730,8,0)</f>
        <v>#N/A</v>
      </c>
      <c r="P747" s="9" t="s">
        <v>45</v>
      </c>
      <c r="Q747" s="24">
        <v>51730</v>
      </c>
      <c r="R747" s="11">
        <v>588263</v>
      </c>
      <c r="S747" s="12"/>
      <c r="T747" s="12"/>
      <c r="U747" s="9"/>
      <c r="V747" s="12"/>
      <c r="W747" s="16">
        <v>2315446</v>
      </c>
      <c r="X747" s="9"/>
      <c r="Y747" s="17">
        <v>1523</v>
      </c>
      <c r="Z747" s="9"/>
      <c r="AA747" s="21">
        <v>456.9</v>
      </c>
      <c r="AB747" s="12"/>
      <c r="AC747" s="18">
        <v>1066.0999999999999</v>
      </c>
      <c r="AD747" s="17">
        <v>456.9</v>
      </c>
      <c r="AE747" s="11" t="s">
        <v>53</v>
      </c>
      <c r="AF747" s="11">
        <v>0</v>
      </c>
      <c r="AG747" s="11">
        <v>0</v>
      </c>
      <c r="AH747" s="18">
        <v>1066.0999999999999</v>
      </c>
      <c r="AI747" s="11">
        <v>0</v>
      </c>
      <c r="AJ747" s="16" t="s">
        <v>51</v>
      </c>
    </row>
    <row r="748" spans="1:36" x14ac:dyDescent="0.25">
      <c r="A748" s="9">
        <v>740</v>
      </c>
      <c r="B748" s="10"/>
      <c r="C748" s="9" t="s">
        <v>41</v>
      </c>
      <c r="D748" s="24">
        <v>176836</v>
      </c>
      <c r="E748" s="31">
        <f>VLOOKUP(D748,[1]CRUCE!$AI$3:$AK$1048576,2,0)</f>
        <v>43560</v>
      </c>
      <c r="F748" s="31">
        <f>VLOOKUP(D748,'[2]DCMSALCIR (2)'!$F$3:$I$4708,4,0)</f>
        <v>43626</v>
      </c>
      <c r="G748" s="32">
        <f>VLOOKUP(D748,[1]CRUCE!$AI$3:$AK$1048576,3,0)</f>
        <v>23437</v>
      </c>
      <c r="H748" s="9"/>
      <c r="I748" s="9"/>
      <c r="J748" s="10"/>
      <c r="K748" s="9"/>
      <c r="L748" s="12">
        <f>VLOOKUP(D748,'[3]ANEXO TECNICO No. 2'!$D$17:$H$2717,5,0)</f>
        <v>16405.899999999998</v>
      </c>
      <c r="M748" s="9"/>
      <c r="N748" s="10"/>
      <c r="O748" s="12" t="e">
        <f>VLOOKUP(D748,[4]Hoja1!$E$66:$L$4730,8,0)</f>
        <v>#N/A</v>
      </c>
      <c r="P748" s="9" t="s">
        <v>41</v>
      </c>
      <c r="Q748" s="24">
        <v>176836</v>
      </c>
      <c r="R748" s="11">
        <v>4266656</v>
      </c>
      <c r="S748" s="12"/>
      <c r="T748" s="12"/>
      <c r="U748" s="9"/>
      <c r="V748" s="12"/>
      <c r="W748" s="16">
        <v>2371258</v>
      </c>
      <c r="X748" s="9"/>
      <c r="Y748" s="17">
        <v>23437</v>
      </c>
      <c r="Z748" s="9"/>
      <c r="AA748" s="21">
        <v>7031.0999999999995</v>
      </c>
      <c r="AB748" s="12"/>
      <c r="AC748" s="18">
        <v>16405.899999999998</v>
      </c>
      <c r="AD748" s="17">
        <v>7031.0999999999995</v>
      </c>
      <c r="AE748" s="11" t="s">
        <v>53</v>
      </c>
      <c r="AF748" s="11">
        <v>0</v>
      </c>
      <c r="AG748" s="11">
        <v>0</v>
      </c>
      <c r="AH748" s="18">
        <v>16405.899999999998</v>
      </c>
      <c r="AI748" s="11">
        <v>0</v>
      </c>
      <c r="AJ748" s="16" t="s">
        <v>51</v>
      </c>
    </row>
    <row r="749" spans="1:36" x14ac:dyDescent="0.25">
      <c r="A749" s="9">
        <v>741</v>
      </c>
      <c r="B749" s="10"/>
      <c r="C749" s="9" t="s">
        <v>41</v>
      </c>
      <c r="D749" s="24">
        <v>178403</v>
      </c>
      <c r="E749" s="31">
        <f>VLOOKUP(D749,[1]CRUCE!$AI$3:$AK$1048576,2,0)</f>
        <v>43564</v>
      </c>
      <c r="F749" s="31">
        <f>VLOOKUP(D749,'[2]DCMSALCIR (2)'!$F$3:$I$4708,4,0)</f>
        <v>43578</v>
      </c>
      <c r="G749" s="32">
        <f>VLOOKUP(D749,[1]CRUCE!$AI$3:$AK$1048576,3,0)</f>
        <v>609495</v>
      </c>
      <c r="H749" s="9"/>
      <c r="I749" s="9"/>
      <c r="J749" s="10"/>
      <c r="K749" s="9"/>
      <c r="L749" s="12">
        <f>VLOOKUP(D749,'[3]ANEXO TECNICO No. 2'!$D$17:$H$2717,5,0)</f>
        <v>426646.5</v>
      </c>
      <c r="M749" s="9"/>
      <c r="N749" s="10"/>
      <c r="O749" s="12" t="e">
        <f>VLOOKUP(D749,[4]Hoja1!$E$66:$L$4730,8,0)</f>
        <v>#N/A</v>
      </c>
      <c r="P749" s="9" t="s">
        <v>41</v>
      </c>
      <c r="Q749" s="24">
        <v>178403</v>
      </c>
      <c r="R749" s="11">
        <v>7973972</v>
      </c>
      <c r="S749" s="12"/>
      <c r="T749" s="12"/>
      <c r="U749" s="9"/>
      <c r="V749" s="12"/>
      <c r="W749" s="16">
        <v>2323159</v>
      </c>
      <c r="X749" s="9"/>
      <c r="Y749" s="17">
        <v>609495</v>
      </c>
      <c r="Z749" s="9"/>
      <c r="AA749" s="21">
        <v>182848.5</v>
      </c>
      <c r="AB749" s="12"/>
      <c r="AC749" s="18">
        <v>426646.5</v>
      </c>
      <c r="AD749" s="17">
        <v>182848.5</v>
      </c>
      <c r="AE749" s="11" t="s">
        <v>53</v>
      </c>
      <c r="AF749" s="11">
        <v>0</v>
      </c>
      <c r="AG749" s="11">
        <v>0</v>
      </c>
      <c r="AH749" s="18">
        <v>426646.5</v>
      </c>
      <c r="AI749" s="11">
        <v>0</v>
      </c>
      <c r="AJ749" s="16" t="s">
        <v>51</v>
      </c>
    </row>
    <row r="750" spans="1:36" x14ac:dyDescent="0.25">
      <c r="A750" s="9">
        <v>742</v>
      </c>
      <c r="B750" s="10"/>
      <c r="C750" s="9" t="s">
        <v>41</v>
      </c>
      <c r="D750" s="24">
        <v>178282</v>
      </c>
      <c r="E750" s="31">
        <f>VLOOKUP(D750,[1]CRUCE!$AI$3:$AK$1048576,2,0)</f>
        <v>43564</v>
      </c>
      <c r="F750" s="31">
        <f>VLOOKUP(D750,'[2]DCMSALCIR (2)'!$F$3:$I$4708,4,0)</f>
        <v>43570</v>
      </c>
      <c r="G750" s="32">
        <f>VLOOKUP(D750,[1]CRUCE!$AI$3:$AK$1048576,3,0)</f>
        <v>41147</v>
      </c>
      <c r="H750" s="9"/>
      <c r="I750" s="9"/>
      <c r="J750" s="10"/>
      <c r="K750" s="9"/>
      <c r="L750" s="12">
        <f>VLOOKUP(D750,'[3]ANEXO TECNICO No. 2'!$D$17:$H$2717,5,0)</f>
        <v>28802.899999999998</v>
      </c>
      <c r="M750" s="9"/>
      <c r="N750" s="10"/>
      <c r="O750" s="12" t="e">
        <f>VLOOKUP(D750,[4]Hoja1!$E$66:$L$4730,8,0)</f>
        <v>#N/A</v>
      </c>
      <c r="P750" s="9" t="s">
        <v>41</v>
      </c>
      <c r="Q750" s="24">
        <v>178282</v>
      </c>
      <c r="R750" s="11">
        <v>1569783</v>
      </c>
      <c r="S750" s="12"/>
      <c r="T750" s="12"/>
      <c r="U750" s="9"/>
      <c r="V750" s="12"/>
      <c r="W750" s="16">
        <v>2315461</v>
      </c>
      <c r="X750" s="9"/>
      <c r="Y750" s="17">
        <v>41147</v>
      </c>
      <c r="Z750" s="9"/>
      <c r="AA750" s="21">
        <v>12344.1</v>
      </c>
      <c r="AB750" s="12"/>
      <c r="AC750" s="18">
        <v>28802.899999999998</v>
      </c>
      <c r="AD750" s="17">
        <v>12344.1</v>
      </c>
      <c r="AE750" s="11" t="s">
        <v>53</v>
      </c>
      <c r="AF750" s="11">
        <v>0</v>
      </c>
      <c r="AG750" s="11">
        <v>0</v>
      </c>
      <c r="AH750" s="18">
        <v>28802.899999999998</v>
      </c>
      <c r="AI750" s="11">
        <v>0</v>
      </c>
      <c r="AJ750" s="16" t="s">
        <v>51</v>
      </c>
    </row>
    <row r="751" spans="1:36" x14ac:dyDescent="0.25">
      <c r="A751" s="9">
        <v>743</v>
      </c>
      <c r="B751" s="10"/>
      <c r="C751" s="9" t="s">
        <v>41</v>
      </c>
      <c r="D751" s="24">
        <v>178971</v>
      </c>
      <c r="E751" s="31">
        <f>VLOOKUP(D751,[1]CRUCE!$AI$3:$AK$1048576,2,0)</f>
        <v>43565</v>
      </c>
      <c r="F751" s="31">
        <f>VLOOKUP(D751,'[2]DCMSALCIR (2)'!$F$3:$I$4708,4,0)</f>
        <v>43710</v>
      </c>
      <c r="G751" s="32">
        <f>VLOOKUP(D751,[1]CRUCE!$AI$3:$AK$1048576,3,0)</f>
        <v>706844</v>
      </c>
      <c r="H751" s="9"/>
      <c r="I751" s="9"/>
      <c r="J751" s="10"/>
      <c r="K751" s="9"/>
      <c r="L751" s="12">
        <f>VLOOKUP(D751,'[3]ANEXO TECNICO No. 2'!$D$17:$H$2717,5,0)</f>
        <v>494790.8</v>
      </c>
      <c r="M751" s="9"/>
      <c r="N751" s="10"/>
      <c r="O751" s="12" t="e">
        <f>VLOOKUP(D751,[4]Hoja1!$E$66:$L$4730,8,0)</f>
        <v>#N/A</v>
      </c>
      <c r="P751" s="9" t="s">
        <v>41</v>
      </c>
      <c r="Q751" s="24">
        <v>178971</v>
      </c>
      <c r="R751" s="11">
        <v>6682899</v>
      </c>
      <c r="S751" s="12"/>
      <c r="T751" s="12"/>
      <c r="U751" s="9"/>
      <c r="V751" s="12"/>
      <c r="W751" s="16">
        <v>2486948</v>
      </c>
      <c r="X751" s="9"/>
      <c r="Y751" s="17">
        <v>706844</v>
      </c>
      <c r="Z751" s="9"/>
      <c r="AA751" s="21">
        <v>212053.19999999998</v>
      </c>
      <c r="AB751" s="12"/>
      <c r="AC751" s="18">
        <v>494790.8</v>
      </c>
      <c r="AD751" s="17">
        <v>212053.19999999998</v>
      </c>
      <c r="AE751" s="11" t="s">
        <v>53</v>
      </c>
      <c r="AF751" s="11">
        <v>0</v>
      </c>
      <c r="AG751" s="11">
        <v>0</v>
      </c>
      <c r="AH751" s="18">
        <v>494790.8</v>
      </c>
      <c r="AI751" s="11">
        <v>0</v>
      </c>
      <c r="AJ751" s="16" t="s">
        <v>51</v>
      </c>
    </row>
    <row r="752" spans="1:36" x14ac:dyDescent="0.25">
      <c r="A752" s="9">
        <v>744</v>
      </c>
      <c r="B752" s="10"/>
      <c r="C752" s="9" t="s">
        <v>41</v>
      </c>
      <c r="D752" s="24">
        <v>179110</v>
      </c>
      <c r="E752" s="31">
        <f>VLOOKUP(D752,[1]CRUCE!$AI$3:$AK$1048576,2,0)</f>
        <v>43565</v>
      </c>
      <c r="F752" s="31">
        <f>VLOOKUP(D752,'[2]DCMSALCIR (2)'!$F$3:$I$4708,4,0)</f>
        <v>43593</v>
      </c>
      <c r="G752" s="32">
        <f>VLOOKUP(D752,[1]CRUCE!$AI$3:$AK$1048576,3,0)</f>
        <v>409655</v>
      </c>
      <c r="H752" s="9"/>
      <c r="I752" s="9"/>
      <c r="J752" s="10"/>
      <c r="K752" s="9"/>
      <c r="L752" s="12">
        <f>VLOOKUP(D752,'[3]ANEXO TECNICO No. 2'!$D$17:$H$2717,5,0)</f>
        <v>286758.5</v>
      </c>
      <c r="M752" s="9"/>
      <c r="N752" s="10"/>
      <c r="O752" s="12" t="e">
        <f>VLOOKUP(D752,[4]Hoja1!$E$66:$L$4730,8,0)</f>
        <v>#N/A</v>
      </c>
      <c r="P752" s="9" t="s">
        <v>41</v>
      </c>
      <c r="Q752" s="24">
        <v>179110</v>
      </c>
      <c r="R752" s="11">
        <v>18596388</v>
      </c>
      <c r="S752" s="12"/>
      <c r="T752" s="12"/>
      <c r="U752" s="9"/>
      <c r="V752" s="12"/>
      <c r="W752" s="16">
        <v>2343458</v>
      </c>
      <c r="X752" s="9"/>
      <c r="Y752" s="17">
        <v>409655</v>
      </c>
      <c r="Z752" s="9"/>
      <c r="AA752" s="21">
        <v>122896.5</v>
      </c>
      <c r="AB752" s="12"/>
      <c r="AC752" s="18">
        <v>286758.5</v>
      </c>
      <c r="AD752" s="17">
        <v>122896.5</v>
      </c>
      <c r="AE752" s="11" t="s">
        <v>53</v>
      </c>
      <c r="AF752" s="11">
        <v>0</v>
      </c>
      <c r="AG752" s="11">
        <v>0</v>
      </c>
      <c r="AH752" s="18">
        <v>286758.5</v>
      </c>
      <c r="AI752" s="11">
        <v>0</v>
      </c>
      <c r="AJ752" s="16" t="s">
        <v>51</v>
      </c>
    </row>
    <row r="753" spans="1:36" x14ac:dyDescent="0.25">
      <c r="A753" s="9">
        <v>745</v>
      </c>
      <c r="B753" s="10"/>
      <c r="C753" s="9" t="s">
        <v>41</v>
      </c>
      <c r="D753" s="24">
        <v>178750</v>
      </c>
      <c r="E753" s="31">
        <f>VLOOKUP(D753,[1]CRUCE!$AI$3:$AK$1048576,2,0)</f>
        <v>43565</v>
      </c>
      <c r="F753" s="31">
        <f>VLOOKUP(D753,'[2]DCMSALCIR (2)'!$F$3:$I$4708,4,0)</f>
        <v>43606</v>
      </c>
      <c r="G753" s="32">
        <f>VLOOKUP(D753,[1]CRUCE!$AI$3:$AK$1048576,3,0)</f>
        <v>87730</v>
      </c>
      <c r="H753" s="9"/>
      <c r="I753" s="9"/>
      <c r="J753" s="10"/>
      <c r="K753" s="9"/>
      <c r="L753" s="12">
        <f>VLOOKUP(D753,'[3]ANEXO TECNICO No. 2'!$D$17:$H$2717,5,0)</f>
        <v>61410.999999999993</v>
      </c>
      <c r="M753" s="9"/>
      <c r="N753" s="10"/>
      <c r="O753" s="12" t="e">
        <f>VLOOKUP(D753,[4]Hoja1!$E$66:$L$4730,8,0)</f>
        <v>#N/A</v>
      </c>
      <c r="P753" s="9" t="s">
        <v>41</v>
      </c>
      <c r="Q753" s="24">
        <v>178750</v>
      </c>
      <c r="R753" s="11">
        <v>1085146</v>
      </c>
      <c r="S753" s="12"/>
      <c r="T753" s="12"/>
      <c r="U753" s="9"/>
      <c r="V753" s="12"/>
      <c r="W753" s="16">
        <v>2365316</v>
      </c>
      <c r="X753" s="9"/>
      <c r="Y753" s="17">
        <v>87730</v>
      </c>
      <c r="Z753" s="9"/>
      <c r="AA753" s="21">
        <v>26319</v>
      </c>
      <c r="AB753" s="12"/>
      <c r="AC753" s="18">
        <v>61410.999999999993</v>
      </c>
      <c r="AD753" s="17">
        <v>26319</v>
      </c>
      <c r="AE753" s="11" t="s">
        <v>53</v>
      </c>
      <c r="AF753" s="11">
        <v>0</v>
      </c>
      <c r="AG753" s="11">
        <v>0</v>
      </c>
      <c r="AH753" s="18">
        <v>61410.999999999993</v>
      </c>
      <c r="AI753" s="11">
        <v>0</v>
      </c>
      <c r="AJ753" s="16" t="s">
        <v>51</v>
      </c>
    </row>
    <row r="754" spans="1:36" x14ac:dyDescent="0.25">
      <c r="A754" s="9">
        <v>746</v>
      </c>
      <c r="B754" s="10"/>
      <c r="C754" s="9" t="s">
        <v>41</v>
      </c>
      <c r="D754" s="24">
        <v>178770</v>
      </c>
      <c r="E754" s="31">
        <f>VLOOKUP(D754,[1]CRUCE!$AI$3:$AK$1048576,2,0)</f>
        <v>43565</v>
      </c>
      <c r="F754" s="31">
        <f>VLOOKUP(D754,'[2]DCMSALCIR (2)'!$F$3:$I$4708,4,0)</f>
        <v>43572</v>
      </c>
      <c r="G754" s="32">
        <f>VLOOKUP(D754,[1]CRUCE!$AI$3:$AK$1048576,3,0)</f>
        <v>1248</v>
      </c>
      <c r="H754" s="9"/>
      <c r="I754" s="9"/>
      <c r="J754" s="10"/>
      <c r="K754" s="9"/>
      <c r="L754" s="12">
        <f>VLOOKUP(D754,'[3]ANEXO TECNICO No. 2'!$D$17:$H$2717,5,0)</f>
        <v>873.59999999999991</v>
      </c>
      <c r="M754" s="9"/>
      <c r="N754" s="10"/>
      <c r="O754" s="12" t="e">
        <f>VLOOKUP(D754,[4]Hoja1!$E$66:$L$4730,8,0)</f>
        <v>#N/A</v>
      </c>
      <c r="P754" s="9" t="s">
        <v>41</v>
      </c>
      <c r="Q754" s="24">
        <v>178770</v>
      </c>
      <c r="R754" s="11">
        <v>128463</v>
      </c>
      <c r="S754" s="12"/>
      <c r="T754" s="12"/>
      <c r="U754" s="9"/>
      <c r="V754" s="12"/>
      <c r="W754" s="16">
        <v>2320538</v>
      </c>
      <c r="X754" s="9"/>
      <c r="Y754" s="17">
        <v>1248</v>
      </c>
      <c r="Z754" s="9"/>
      <c r="AA754" s="21">
        <v>374.4</v>
      </c>
      <c r="AB754" s="12"/>
      <c r="AC754" s="18">
        <v>873.59999999999991</v>
      </c>
      <c r="AD754" s="17">
        <v>374.4</v>
      </c>
      <c r="AE754" s="11" t="s">
        <v>53</v>
      </c>
      <c r="AF754" s="11">
        <v>0</v>
      </c>
      <c r="AG754" s="11">
        <v>0</v>
      </c>
      <c r="AH754" s="18">
        <v>873.59999999999991</v>
      </c>
      <c r="AI754" s="11">
        <v>0</v>
      </c>
      <c r="AJ754" s="16" t="s">
        <v>51</v>
      </c>
    </row>
    <row r="755" spans="1:36" x14ac:dyDescent="0.25">
      <c r="A755" s="9">
        <v>747</v>
      </c>
      <c r="B755" s="10"/>
      <c r="C755" s="9" t="s">
        <v>41</v>
      </c>
      <c r="D755" s="24">
        <v>179511</v>
      </c>
      <c r="E755" s="31">
        <f>VLOOKUP(D755,[1]CRUCE!$AI$3:$AK$1048576,2,0)</f>
        <v>43566</v>
      </c>
      <c r="F755" s="31">
        <f>VLOOKUP(D755,'[2]DCMSALCIR (2)'!$F$3:$I$4708,4,0)</f>
        <v>43668</v>
      </c>
      <c r="G755" s="32">
        <f>VLOOKUP(D755,[1]CRUCE!$AI$3:$AK$1048576,3,0)</f>
        <v>2675486</v>
      </c>
      <c r="H755" s="9"/>
      <c r="I755" s="9"/>
      <c r="J755" s="10"/>
      <c r="K755" s="9"/>
      <c r="L755" s="12">
        <f>VLOOKUP(D755,'[3]ANEXO TECNICO No. 2'!$D$17:$H$2717,5,0)</f>
        <v>1872840.2</v>
      </c>
      <c r="M755" s="9"/>
      <c r="N755" s="10"/>
      <c r="O755" s="12" t="e">
        <f>VLOOKUP(D755,[4]Hoja1!$E$66:$L$4730,8,0)</f>
        <v>#N/A</v>
      </c>
      <c r="P755" s="9" t="s">
        <v>41</v>
      </c>
      <c r="Q755" s="24">
        <v>179511</v>
      </c>
      <c r="R755" s="11">
        <v>13610918</v>
      </c>
      <c r="S755" s="12"/>
      <c r="T755" s="12"/>
      <c r="U755" s="9"/>
      <c r="V755" s="12"/>
      <c r="W755" s="16">
        <v>2437306</v>
      </c>
      <c r="X755" s="9"/>
      <c r="Y755" s="17">
        <v>2675486</v>
      </c>
      <c r="Z755" s="9"/>
      <c r="AA755" s="21">
        <v>802645.79999999993</v>
      </c>
      <c r="AB755" s="12"/>
      <c r="AC755" s="18">
        <v>1872840.2</v>
      </c>
      <c r="AD755" s="17">
        <v>802645.79999999993</v>
      </c>
      <c r="AE755" s="11" t="s">
        <v>53</v>
      </c>
      <c r="AF755" s="11">
        <v>0</v>
      </c>
      <c r="AG755" s="11">
        <v>0</v>
      </c>
      <c r="AH755" s="18">
        <v>1872840.2</v>
      </c>
      <c r="AI755" s="11">
        <v>0</v>
      </c>
      <c r="AJ755" s="16" t="s">
        <v>51</v>
      </c>
    </row>
    <row r="756" spans="1:36" x14ac:dyDescent="0.25">
      <c r="A756" s="9">
        <v>748</v>
      </c>
      <c r="B756" s="10"/>
      <c r="C756" s="9" t="s">
        <v>41</v>
      </c>
      <c r="D756" s="24">
        <v>179731</v>
      </c>
      <c r="E756" s="31">
        <f>VLOOKUP(D756,[1]CRUCE!$AI$3:$AK$1048576,2,0)</f>
        <v>43566</v>
      </c>
      <c r="F756" s="31">
        <f>VLOOKUP(D756,'[2]DCMSALCIR (2)'!$F$3:$I$4708,4,0)</f>
        <v>43578</v>
      </c>
      <c r="G756" s="32">
        <f>VLOOKUP(D756,[1]CRUCE!$AI$3:$AK$1048576,3,0)</f>
        <v>244872</v>
      </c>
      <c r="H756" s="9"/>
      <c r="I756" s="9"/>
      <c r="J756" s="10"/>
      <c r="K756" s="9"/>
      <c r="L756" s="12">
        <f>VLOOKUP(D756,'[3]ANEXO TECNICO No. 2'!$D$17:$H$2717,5,0)</f>
        <v>171410.4</v>
      </c>
      <c r="M756" s="9"/>
      <c r="N756" s="10"/>
      <c r="O756" s="12" t="e">
        <f>VLOOKUP(D756,[4]Hoja1!$E$66:$L$4730,8,0)</f>
        <v>#N/A</v>
      </c>
      <c r="P756" s="9" t="s">
        <v>41</v>
      </c>
      <c r="Q756" s="24">
        <v>179731</v>
      </c>
      <c r="R756" s="11">
        <v>7681665</v>
      </c>
      <c r="S756" s="12"/>
      <c r="T756" s="12"/>
      <c r="U756" s="9"/>
      <c r="V756" s="12"/>
      <c r="W756" s="16">
        <v>2323163</v>
      </c>
      <c r="X756" s="9"/>
      <c r="Y756" s="17">
        <v>244872</v>
      </c>
      <c r="Z756" s="9"/>
      <c r="AA756" s="21">
        <v>73461.599999999991</v>
      </c>
      <c r="AB756" s="12"/>
      <c r="AC756" s="18">
        <v>171410.4</v>
      </c>
      <c r="AD756" s="17">
        <v>73461.599999999991</v>
      </c>
      <c r="AE756" s="11" t="s">
        <v>53</v>
      </c>
      <c r="AF756" s="11">
        <v>0</v>
      </c>
      <c r="AG756" s="11">
        <v>0</v>
      </c>
      <c r="AH756" s="18">
        <v>171410.4</v>
      </c>
      <c r="AI756" s="11">
        <v>0</v>
      </c>
      <c r="AJ756" s="16" t="s">
        <v>51</v>
      </c>
    </row>
    <row r="757" spans="1:36" x14ac:dyDescent="0.25">
      <c r="A757" s="9">
        <v>749</v>
      </c>
      <c r="B757" s="10"/>
      <c r="C757" s="9" t="s">
        <v>41</v>
      </c>
      <c r="D757" s="24">
        <v>180553</v>
      </c>
      <c r="E757" s="31">
        <f>VLOOKUP(D757,[1]CRUCE!$AI$3:$AK$1048576,2,0)</f>
        <v>43567</v>
      </c>
      <c r="F757" s="31">
        <f>VLOOKUP(D757,'[2]DCMSALCIR (2)'!$F$3:$I$4708,4,0)</f>
        <v>43605</v>
      </c>
      <c r="G757" s="32">
        <f>VLOOKUP(D757,[1]CRUCE!$AI$3:$AK$1048576,3,0)</f>
        <v>568700</v>
      </c>
      <c r="H757" s="9"/>
      <c r="I757" s="9"/>
      <c r="J757" s="10"/>
      <c r="K757" s="9"/>
      <c r="L757" s="12">
        <f>VLOOKUP(D757,'[3]ANEXO TECNICO No. 2'!$D$17:$H$2717,5,0)</f>
        <v>398090</v>
      </c>
      <c r="M757" s="9"/>
      <c r="N757" s="10"/>
      <c r="O757" s="12" t="e">
        <f>VLOOKUP(D757,[4]Hoja1!$E$66:$L$4730,8,0)</f>
        <v>#N/A</v>
      </c>
      <c r="P757" s="9" t="s">
        <v>41</v>
      </c>
      <c r="Q757" s="24">
        <v>180553</v>
      </c>
      <c r="R757" s="11">
        <v>2190929</v>
      </c>
      <c r="S757" s="12"/>
      <c r="T757" s="12"/>
      <c r="U757" s="9"/>
      <c r="V757" s="12"/>
      <c r="W757" s="16">
        <v>2369938</v>
      </c>
      <c r="X757" s="9"/>
      <c r="Y757" s="17">
        <v>568700</v>
      </c>
      <c r="Z757" s="9"/>
      <c r="AA757" s="21">
        <v>170610</v>
      </c>
      <c r="AB757" s="12"/>
      <c r="AC757" s="18">
        <v>398090</v>
      </c>
      <c r="AD757" s="17">
        <v>170610</v>
      </c>
      <c r="AE757" s="11" t="s">
        <v>53</v>
      </c>
      <c r="AF757" s="11">
        <v>0</v>
      </c>
      <c r="AG757" s="11">
        <v>0</v>
      </c>
      <c r="AH757" s="18">
        <v>398090</v>
      </c>
      <c r="AI757" s="11">
        <v>0</v>
      </c>
      <c r="AJ757" s="16" t="s">
        <v>51</v>
      </c>
    </row>
    <row r="758" spans="1:36" x14ac:dyDescent="0.25">
      <c r="A758" s="9">
        <v>750</v>
      </c>
      <c r="B758" s="10"/>
      <c r="C758" s="9" t="s">
        <v>45</v>
      </c>
      <c r="D758" s="24">
        <v>52806</v>
      </c>
      <c r="E758" s="31">
        <f>VLOOKUP(D758,[1]CRUCE!$AI$3:$AK$1048576,2,0)</f>
        <v>43567</v>
      </c>
      <c r="F758" s="31">
        <f>VLOOKUP(D758,'[2]DCMSALCIR (2)'!$F$3:$I$4708,4,0)</f>
        <v>43572</v>
      </c>
      <c r="G758" s="32">
        <f>VLOOKUP(D758,[1]CRUCE!$AI$3:$AK$1048576,3,0)</f>
        <v>29235</v>
      </c>
      <c r="H758" s="9"/>
      <c r="I758" s="9"/>
      <c r="J758" s="10"/>
      <c r="K758" s="9"/>
      <c r="L758" s="12">
        <f>VLOOKUP(D758,'[3]ANEXO TECNICO No. 2'!$D$17:$H$2717,5,0)</f>
        <v>20464.5</v>
      </c>
      <c r="M758" s="9"/>
      <c r="N758" s="10"/>
      <c r="O758" s="12" t="e">
        <f>VLOOKUP(D758,[4]Hoja1!$E$66:$L$4730,8,0)</f>
        <v>#N/A</v>
      </c>
      <c r="P758" s="9" t="s">
        <v>45</v>
      </c>
      <c r="Q758" s="24">
        <v>52806</v>
      </c>
      <c r="R758" s="11">
        <v>1490949</v>
      </c>
      <c r="S758" s="12"/>
      <c r="T758" s="12"/>
      <c r="U758" s="9"/>
      <c r="V758" s="12"/>
      <c r="W758" s="16">
        <v>2320782</v>
      </c>
      <c r="X758" s="9"/>
      <c r="Y758" s="17">
        <v>29235</v>
      </c>
      <c r="Z758" s="9"/>
      <c r="AA758" s="21">
        <v>8770.5</v>
      </c>
      <c r="AB758" s="12"/>
      <c r="AC758" s="18">
        <v>20464.5</v>
      </c>
      <c r="AD758" s="17">
        <v>8770.5</v>
      </c>
      <c r="AE758" s="11" t="s">
        <v>53</v>
      </c>
      <c r="AF758" s="11">
        <v>0</v>
      </c>
      <c r="AG758" s="11">
        <v>0</v>
      </c>
      <c r="AH758" s="18">
        <v>20464.5</v>
      </c>
      <c r="AI758" s="11">
        <v>0</v>
      </c>
      <c r="AJ758" s="16" t="s">
        <v>51</v>
      </c>
    </row>
    <row r="759" spans="1:36" x14ac:dyDescent="0.25">
      <c r="A759" s="9">
        <v>751</v>
      </c>
      <c r="B759" s="10"/>
      <c r="C759" s="9" t="s">
        <v>45</v>
      </c>
      <c r="D759" s="24">
        <v>52809</v>
      </c>
      <c r="E759" s="31">
        <f>VLOOKUP(D759,[1]CRUCE!$AI$3:$AK$1048576,2,0)</f>
        <v>43567</v>
      </c>
      <c r="F759" s="31">
        <f>VLOOKUP(D759,'[2]DCMSALCIR (2)'!$F$3:$I$4708,4,0)</f>
        <v>43572</v>
      </c>
      <c r="G759" s="32">
        <f>VLOOKUP(D759,[1]CRUCE!$AI$3:$AK$1048576,3,0)</f>
        <v>29234</v>
      </c>
      <c r="H759" s="9"/>
      <c r="I759" s="9"/>
      <c r="J759" s="10"/>
      <c r="K759" s="9"/>
      <c r="L759" s="12">
        <f>VLOOKUP(D759,'[3]ANEXO TECNICO No. 2'!$D$17:$H$2717,5,0)</f>
        <v>20463.8</v>
      </c>
      <c r="M759" s="9"/>
      <c r="N759" s="10"/>
      <c r="O759" s="12" t="e">
        <f>VLOOKUP(D759,[4]Hoja1!$E$66:$L$4730,8,0)</f>
        <v>#N/A</v>
      </c>
      <c r="P759" s="9" t="s">
        <v>45</v>
      </c>
      <c r="Q759" s="24">
        <v>52809</v>
      </c>
      <c r="R759" s="11">
        <v>1490948</v>
      </c>
      <c r="S759" s="12"/>
      <c r="T759" s="12"/>
      <c r="U759" s="9"/>
      <c r="V759" s="12"/>
      <c r="W759" s="16">
        <v>2320781</v>
      </c>
      <c r="X759" s="9"/>
      <c r="Y759" s="17">
        <v>29234</v>
      </c>
      <c r="Z759" s="9"/>
      <c r="AA759" s="21">
        <v>8770.1999999999989</v>
      </c>
      <c r="AB759" s="12"/>
      <c r="AC759" s="18">
        <v>20463.8</v>
      </c>
      <c r="AD759" s="17">
        <v>8770.1999999999989</v>
      </c>
      <c r="AE759" s="11" t="s">
        <v>53</v>
      </c>
      <c r="AF759" s="11">
        <v>0</v>
      </c>
      <c r="AG759" s="11">
        <v>0</v>
      </c>
      <c r="AH759" s="18">
        <v>20463.8</v>
      </c>
      <c r="AI759" s="11">
        <v>0</v>
      </c>
      <c r="AJ759" s="16" t="s">
        <v>51</v>
      </c>
    </row>
    <row r="760" spans="1:36" x14ac:dyDescent="0.25">
      <c r="A760" s="9">
        <v>752</v>
      </c>
      <c r="B760" s="10"/>
      <c r="C760" s="9" t="s">
        <v>45</v>
      </c>
      <c r="D760" s="24">
        <v>52932</v>
      </c>
      <c r="E760" s="31">
        <f>VLOOKUP(D760,[1]CRUCE!$AI$3:$AK$1048576,2,0)</f>
        <v>43568</v>
      </c>
      <c r="F760" s="31">
        <f>VLOOKUP(D760,'[2]DCMSALCIR (2)'!$F$3:$I$4708,4,0)</f>
        <v>43572</v>
      </c>
      <c r="G760" s="32">
        <f>VLOOKUP(D760,[1]CRUCE!$AI$3:$AK$1048576,3,0)</f>
        <v>29234</v>
      </c>
      <c r="H760" s="9"/>
      <c r="I760" s="9"/>
      <c r="J760" s="10"/>
      <c r="K760" s="9"/>
      <c r="L760" s="12">
        <f>VLOOKUP(D760,'[3]ANEXO TECNICO No. 2'!$D$17:$H$2717,5,0)</f>
        <v>20463.8</v>
      </c>
      <c r="M760" s="9"/>
      <c r="N760" s="10"/>
      <c r="O760" s="12" t="e">
        <f>VLOOKUP(D760,[4]Hoja1!$E$66:$L$4730,8,0)</f>
        <v>#N/A</v>
      </c>
      <c r="P760" s="9" t="s">
        <v>45</v>
      </c>
      <c r="Q760" s="24">
        <v>52932</v>
      </c>
      <c r="R760" s="11">
        <v>1490948</v>
      </c>
      <c r="S760" s="12"/>
      <c r="T760" s="12"/>
      <c r="U760" s="9"/>
      <c r="V760" s="12"/>
      <c r="W760" s="16">
        <v>2320779</v>
      </c>
      <c r="X760" s="9"/>
      <c r="Y760" s="17">
        <v>29234</v>
      </c>
      <c r="Z760" s="9"/>
      <c r="AA760" s="21">
        <v>8770.1999999999989</v>
      </c>
      <c r="AB760" s="12"/>
      <c r="AC760" s="18">
        <v>20463.8</v>
      </c>
      <c r="AD760" s="17">
        <v>8770.1999999999989</v>
      </c>
      <c r="AE760" s="11" t="s">
        <v>53</v>
      </c>
      <c r="AF760" s="11">
        <v>0</v>
      </c>
      <c r="AG760" s="11">
        <v>0</v>
      </c>
      <c r="AH760" s="18">
        <v>20463.8</v>
      </c>
      <c r="AI760" s="11">
        <v>0</v>
      </c>
      <c r="AJ760" s="16" t="s">
        <v>51</v>
      </c>
    </row>
    <row r="761" spans="1:36" x14ac:dyDescent="0.25">
      <c r="A761" s="9">
        <v>753</v>
      </c>
      <c r="B761" s="10"/>
      <c r="C761" s="9" t="s">
        <v>41</v>
      </c>
      <c r="D761" s="24">
        <v>181967</v>
      </c>
      <c r="E761" s="31">
        <f>VLOOKUP(D761,[1]CRUCE!$AI$3:$AK$1048576,2,0)</f>
        <v>43571</v>
      </c>
      <c r="F761" s="31">
        <f>VLOOKUP(D761,'[2]DCMSALCIR (2)'!$F$3:$I$4708,4,0)</f>
        <v>43626</v>
      </c>
      <c r="G761" s="32">
        <f>VLOOKUP(D761,[1]CRUCE!$AI$3:$AK$1048576,3,0)</f>
        <v>139320</v>
      </c>
      <c r="H761" s="9"/>
      <c r="I761" s="9"/>
      <c r="J761" s="10"/>
      <c r="K761" s="9"/>
      <c r="L761" s="12">
        <f>VLOOKUP(D761,'[3]ANEXO TECNICO No. 2'!$D$17:$H$2717,5,0)</f>
        <v>97524</v>
      </c>
      <c r="M761" s="9"/>
      <c r="N761" s="10"/>
      <c r="O761" s="12" t="e">
        <f>VLOOKUP(D761,[4]Hoja1!$E$66:$L$4730,8,0)</f>
        <v>#N/A</v>
      </c>
      <c r="P761" s="9" t="s">
        <v>41</v>
      </c>
      <c r="Q761" s="24">
        <v>181967</v>
      </c>
      <c r="R761" s="11">
        <v>8020283</v>
      </c>
      <c r="S761" s="12"/>
      <c r="T761" s="12"/>
      <c r="U761" s="9"/>
      <c r="V761" s="12"/>
      <c r="W761" s="16">
        <v>2372025</v>
      </c>
      <c r="X761" s="9"/>
      <c r="Y761" s="17">
        <v>139320</v>
      </c>
      <c r="Z761" s="9"/>
      <c r="AA761" s="21">
        <v>41796</v>
      </c>
      <c r="AB761" s="12"/>
      <c r="AC761" s="18">
        <v>97524</v>
      </c>
      <c r="AD761" s="17">
        <v>41796</v>
      </c>
      <c r="AE761" s="11" t="s">
        <v>53</v>
      </c>
      <c r="AF761" s="11">
        <v>0</v>
      </c>
      <c r="AG761" s="11">
        <v>0</v>
      </c>
      <c r="AH761" s="18">
        <v>97524</v>
      </c>
      <c r="AI761" s="11">
        <v>0</v>
      </c>
      <c r="AJ761" s="16" t="s">
        <v>51</v>
      </c>
    </row>
    <row r="762" spans="1:36" x14ac:dyDescent="0.25">
      <c r="A762" s="9">
        <v>754</v>
      </c>
      <c r="B762" s="10"/>
      <c r="C762" s="9" t="s">
        <v>41</v>
      </c>
      <c r="D762" s="24">
        <v>181555</v>
      </c>
      <c r="E762" s="31">
        <f>VLOOKUP(D762,[1]CRUCE!$AI$3:$AK$1048576,2,0)</f>
        <v>43571</v>
      </c>
      <c r="F762" s="31">
        <f>VLOOKUP(D762,'[2]DCMSALCIR (2)'!$F$3:$I$4708,4,0)</f>
        <v>43578</v>
      </c>
      <c r="G762" s="32">
        <f>VLOOKUP(D762,[1]CRUCE!$AI$3:$AK$1048576,3,0)</f>
        <v>36099</v>
      </c>
      <c r="H762" s="9"/>
      <c r="I762" s="9"/>
      <c r="J762" s="10"/>
      <c r="K762" s="9"/>
      <c r="L762" s="12">
        <f>VLOOKUP(D762,'[3]ANEXO TECNICO No. 2'!$D$17:$H$2717,5,0)</f>
        <v>25269.3</v>
      </c>
      <c r="M762" s="9"/>
      <c r="N762" s="10"/>
      <c r="O762" s="12" t="e">
        <f>VLOOKUP(D762,[4]Hoja1!$E$66:$L$4730,8,0)</f>
        <v>#N/A</v>
      </c>
      <c r="P762" s="9" t="s">
        <v>41</v>
      </c>
      <c r="Q762" s="24">
        <v>181555</v>
      </c>
      <c r="R762" s="11">
        <v>313906</v>
      </c>
      <c r="S762" s="12"/>
      <c r="T762" s="12"/>
      <c r="U762" s="9"/>
      <c r="V762" s="12"/>
      <c r="W762" s="16">
        <v>2327306</v>
      </c>
      <c r="X762" s="9"/>
      <c r="Y762" s="17">
        <v>36099</v>
      </c>
      <c r="Z762" s="9"/>
      <c r="AA762" s="21">
        <v>10829.699999999999</v>
      </c>
      <c r="AB762" s="12"/>
      <c r="AC762" s="18">
        <v>25269.3</v>
      </c>
      <c r="AD762" s="17">
        <v>10829.699999999999</v>
      </c>
      <c r="AE762" s="11" t="s">
        <v>53</v>
      </c>
      <c r="AF762" s="11">
        <v>0</v>
      </c>
      <c r="AG762" s="11">
        <v>0</v>
      </c>
      <c r="AH762" s="18">
        <v>25269.3</v>
      </c>
      <c r="AI762" s="11">
        <v>0</v>
      </c>
      <c r="AJ762" s="16" t="s">
        <v>51</v>
      </c>
    </row>
    <row r="763" spans="1:36" x14ac:dyDescent="0.25">
      <c r="A763" s="9">
        <v>755</v>
      </c>
      <c r="B763" s="10"/>
      <c r="C763" s="9" t="s">
        <v>41</v>
      </c>
      <c r="D763" s="24">
        <v>181600</v>
      </c>
      <c r="E763" s="31">
        <f>VLOOKUP(D763,[1]CRUCE!$AI$3:$AK$1048576,2,0)</f>
        <v>43571</v>
      </c>
      <c r="F763" s="31">
        <f>VLOOKUP(D763,'[2]DCMSALCIR (2)'!$F$3:$I$4708,4,0)</f>
        <v>43578</v>
      </c>
      <c r="G763" s="32">
        <f>VLOOKUP(D763,[1]CRUCE!$AI$3:$AK$1048576,3,0)</f>
        <v>4309</v>
      </c>
      <c r="H763" s="9"/>
      <c r="I763" s="9"/>
      <c r="J763" s="10"/>
      <c r="K763" s="9"/>
      <c r="L763" s="12">
        <f>VLOOKUP(D763,'[3]ANEXO TECNICO No. 2'!$D$17:$H$2717,5,0)</f>
        <v>3016.2999999999997</v>
      </c>
      <c r="M763" s="9"/>
      <c r="N763" s="10"/>
      <c r="O763" s="12" t="e">
        <f>VLOOKUP(D763,[4]Hoja1!$E$66:$L$4730,8,0)</f>
        <v>#N/A</v>
      </c>
      <c r="P763" s="9" t="s">
        <v>41</v>
      </c>
      <c r="Q763" s="24">
        <v>181600</v>
      </c>
      <c r="R763" s="11">
        <v>1495257</v>
      </c>
      <c r="S763" s="12"/>
      <c r="T763" s="12"/>
      <c r="U763" s="9"/>
      <c r="V763" s="12"/>
      <c r="W763" s="16">
        <v>2323179</v>
      </c>
      <c r="X763" s="9"/>
      <c r="Y763" s="17">
        <v>4309</v>
      </c>
      <c r="Z763" s="9"/>
      <c r="AA763" s="21">
        <v>1292.7</v>
      </c>
      <c r="AB763" s="12"/>
      <c r="AC763" s="18">
        <v>3016.2999999999997</v>
      </c>
      <c r="AD763" s="17">
        <v>1292.7</v>
      </c>
      <c r="AE763" s="11" t="s">
        <v>53</v>
      </c>
      <c r="AF763" s="11">
        <v>0</v>
      </c>
      <c r="AG763" s="11">
        <v>0</v>
      </c>
      <c r="AH763" s="18">
        <v>3016.2999999999997</v>
      </c>
      <c r="AI763" s="11">
        <v>0</v>
      </c>
      <c r="AJ763" s="16" t="s">
        <v>51</v>
      </c>
    </row>
    <row r="764" spans="1:36" x14ac:dyDescent="0.25">
      <c r="A764" s="9">
        <v>756</v>
      </c>
      <c r="B764" s="10"/>
      <c r="C764" s="9" t="s">
        <v>45</v>
      </c>
      <c r="D764" s="24">
        <v>53708</v>
      </c>
      <c r="E764" s="31">
        <f>VLOOKUP(D764,[1]CRUCE!$AI$3:$AK$1048576,2,0)</f>
        <v>43576</v>
      </c>
      <c r="F764" s="31">
        <f>VLOOKUP(D764,'[2]DCMSALCIR (2)'!$F$3:$I$4708,4,0)</f>
        <v>43591</v>
      </c>
      <c r="G764" s="32">
        <f>VLOOKUP(D764,[1]CRUCE!$AI$3:$AK$1048576,3,0)</f>
        <v>16139</v>
      </c>
      <c r="H764" s="9"/>
      <c r="I764" s="9"/>
      <c r="J764" s="10"/>
      <c r="K764" s="9"/>
      <c r="L764" s="12">
        <f>VLOOKUP(D764,'[3]ANEXO TECNICO No. 2'!$D$17:$H$2717,5,0)</f>
        <v>11297.3</v>
      </c>
      <c r="M764" s="9"/>
      <c r="N764" s="10"/>
      <c r="O764" s="12" t="e">
        <f>VLOOKUP(D764,[4]Hoja1!$E$66:$L$4730,8,0)</f>
        <v>#N/A</v>
      </c>
      <c r="P764" s="9" t="s">
        <v>45</v>
      </c>
      <c r="Q764" s="24">
        <v>53708</v>
      </c>
      <c r="R764" s="11">
        <v>673874</v>
      </c>
      <c r="S764" s="12"/>
      <c r="T764" s="12"/>
      <c r="U764" s="9"/>
      <c r="V764" s="12"/>
      <c r="W764" s="16">
        <v>2333756</v>
      </c>
      <c r="X764" s="9"/>
      <c r="Y764" s="17">
        <v>16139</v>
      </c>
      <c r="Z764" s="9"/>
      <c r="AA764" s="21">
        <v>4841.7</v>
      </c>
      <c r="AB764" s="12"/>
      <c r="AC764" s="18">
        <v>11297.3</v>
      </c>
      <c r="AD764" s="17">
        <v>4841.7</v>
      </c>
      <c r="AE764" s="11" t="s">
        <v>53</v>
      </c>
      <c r="AF764" s="11">
        <v>0</v>
      </c>
      <c r="AG764" s="11">
        <v>0</v>
      </c>
      <c r="AH764" s="18">
        <v>11297.3</v>
      </c>
      <c r="AI764" s="11">
        <v>0</v>
      </c>
      <c r="AJ764" s="16" t="s">
        <v>51</v>
      </c>
    </row>
    <row r="765" spans="1:36" x14ac:dyDescent="0.25">
      <c r="A765" s="9">
        <v>757</v>
      </c>
      <c r="B765" s="10"/>
      <c r="C765" s="9" t="s">
        <v>41</v>
      </c>
      <c r="D765" s="24">
        <v>183430</v>
      </c>
      <c r="E765" s="31">
        <f>VLOOKUP(D765,[1]CRUCE!$AI$3:$AK$1048576,2,0)</f>
        <v>43578</v>
      </c>
      <c r="F765" s="31">
        <f>VLOOKUP(D765,'[2]DCMSALCIR (2)'!$F$3:$I$4708,4,0)</f>
        <v>43579</v>
      </c>
      <c r="G765" s="32">
        <f>VLOOKUP(D765,[1]CRUCE!$AI$3:$AK$1048576,3,0)</f>
        <v>1265077</v>
      </c>
      <c r="H765" s="9"/>
      <c r="I765" s="9"/>
      <c r="J765" s="10"/>
      <c r="K765" s="9"/>
      <c r="L765" s="12">
        <f>VLOOKUP(D765,'[3]ANEXO TECNICO No. 2'!$D$17:$H$2717,5,0)</f>
        <v>885553.89999999991</v>
      </c>
      <c r="M765" s="9"/>
      <c r="N765" s="10"/>
      <c r="O765" s="12" t="e">
        <f>VLOOKUP(D765,[4]Hoja1!$E$66:$L$4730,8,0)</f>
        <v>#N/A</v>
      </c>
      <c r="P765" s="9" t="s">
        <v>41</v>
      </c>
      <c r="Q765" s="24">
        <v>183430</v>
      </c>
      <c r="R765" s="11">
        <v>71769866</v>
      </c>
      <c r="S765" s="12"/>
      <c r="T765" s="12"/>
      <c r="U765" s="9"/>
      <c r="V765" s="12"/>
      <c r="W765" s="16">
        <v>2327783</v>
      </c>
      <c r="X765" s="9"/>
      <c r="Y765" s="17">
        <v>1265077</v>
      </c>
      <c r="Z765" s="9"/>
      <c r="AA765" s="21">
        <v>379523.1</v>
      </c>
      <c r="AB765" s="12"/>
      <c r="AC765" s="18">
        <v>885553.89999999991</v>
      </c>
      <c r="AD765" s="17">
        <v>379523.1</v>
      </c>
      <c r="AE765" s="11" t="s">
        <v>53</v>
      </c>
      <c r="AF765" s="11">
        <v>0</v>
      </c>
      <c r="AG765" s="11">
        <v>0</v>
      </c>
      <c r="AH765" s="18">
        <v>885553.89999999991</v>
      </c>
      <c r="AI765" s="11">
        <v>0</v>
      </c>
      <c r="AJ765" s="16" t="s">
        <v>51</v>
      </c>
    </row>
    <row r="766" spans="1:36" x14ac:dyDescent="0.25">
      <c r="A766" s="9">
        <v>758</v>
      </c>
      <c r="B766" s="10"/>
      <c r="C766" s="9" t="s">
        <v>41</v>
      </c>
      <c r="D766" s="24">
        <v>183387</v>
      </c>
      <c r="E766" s="31">
        <f>VLOOKUP(D766,[1]CRUCE!$AI$3:$AK$1048576,2,0)</f>
        <v>43578</v>
      </c>
      <c r="F766" s="31">
        <f>VLOOKUP(D766,'[2]DCMSALCIR (2)'!$F$3:$I$4708,4,0)</f>
        <v>43592</v>
      </c>
      <c r="G766" s="32">
        <f>VLOOKUP(D766,[1]CRUCE!$AI$3:$AK$1048576,3,0)</f>
        <v>219528</v>
      </c>
      <c r="H766" s="9"/>
      <c r="I766" s="9"/>
      <c r="J766" s="10"/>
      <c r="K766" s="9"/>
      <c r="L766" s="12">
        <f>VLOOKUP(D766,'[3]ANEXO TECNICO No. 2'!$D$17:$H$2717,5,0)</f>
        <v>153669.59999999998</v>
      </c>
      <c r="M766" s="9"/>
      <c r="N766" s="10"/>
      <c r="O766" s="12" t="e">
        <f>VLOOKUP(D766,[4]Hoja1!$E$66:$L$4730,8,0)</f>
        <v>#N/A</v>
      </c>
      <c r="P766" s="9" t="s">
        <v>41</v>
      </c>
      <c r="Q766" s="24">
        <v>183387</v>
      </c>
      <c r="R766" s="11">
        <v>452291</v>
      </c>
      <c r="S766" s="12"/>
      <c r="T766" s="12"/>
      <c r="U766" s="9"/>
      <c r="V766" s="12"/>
      <c r="W766" s="16">
        <v>2338137</v>
      </c>
      <c r="X766" s="9"/>
      <c r="Y766" s="17">
        <v>219528</v>
      </c>
      <c r="Z766" s="9"/>
      <c r="AA766" s="21">
        <v>65858.399999999994</v>
      </c>
      <c r="AB766" s="12"/>
      <c r="AC766" s="18">
        <v>153669.59999999998</v>
      </c>
      <c r="AD766" s="17">
        <v>65858.399999999994</v>
      </c>
      <c r="AE766" s="11" t="s">
        <v>53</v>
      </c>
      <c r="AF766" s="11">
        <v>0</v>
      </c>
      <c r="AG766" s="11">
        <v>0</v>
      </c>
      <c r="AH766" s="18">
        <v>153669.59999999998</v>
      </c>
      <c r="AI766" s="11">
        <v>0</v>
      </c>
      <c r="AJ766" s="16" t="s">
        <v>51</v>
      </c>
    </row>
    <row r="767" spans="1:36" x14ac:dyDescent="0.25">
      <c r="A767" s="9">
        <v>759</v>
      </c>
      <c r="B767" s="10"/>
      <c r="C767" s="9" t="s">
        <v>41</v>
      </c>
      <c r="D767" s="24">
        <v>183680</v>
      </c>
      <c r="E767" s="31">
        <f>VLOOKUP(D767,[1]CRUCE!$AI$3:$AK$1048576,2,0)</f>
        <v>43578</v>
      </c>
      <c r="F767" s="31">
        <f>VLOOKUP(D767,'[2]DCMSALCIR (2)'!$F$3:$I$4708,4,0)</f>
        <v>43592</v>
      </c>
      <c r="G767" s="32">
        <f>VLOOKUP(D767,[1]CRUCE!$AI$3:$AK$1048576,3,0)</f>
        <v>81399</v>
      </c>
      <c r="H767" s="9"/>
      <c r="I767" s="9"/>
      <c r="J767" s="10"/>
      <c r="K767" s="9"/>
      <c r="L767" s="12">
        <f>VLOOKUP(D767,'[3]ANEXO TECNICO No. 2'!$D$17:$H$2717,5,0)</f>
        <v>56979.299999999996</v>
      </c>
      <c r="M767" s="9"/>
      <c r="N767" s="10"/>
      <c r="O767" s="12" t="e">
        <f>VLOOKUP(D767,[4]Hoja1!$E$66:$L$4730,8,0)</f>
        <v>#N/A</v>
      </c>
      <c r="P767" s="9" t="s">
        <v>41</v>
      </c>
      <c r="Q767" s="24">
        <v>183680</v>
      </c>
      <c r="R767" s="11">
        <v>707816</v>
      </c>
      <c r="S767" s="12"/>
      <c r="T767" s="12"/>
      <c r="U767" s="9"/>
      <c r="V767" s="12"/>
      <c r="W767" s="16">
        <v>2338140</v>
      </c>
      <c r="X767" s="9"/>
      <c r="Y767" s="17">
        <v>81399</v>
      </c>
      <c r="Z767" s="9"/>
      <c r="AA767" s="21">
        <v>24419.7</v>
      </c>
      <c r="AB767" s="12"/>
      <c r="AC767" s="18">
        <v>56979.299999999996</v>
      </c>
      <c r="AD767" s="17">
        <v>24419.7</v>
      </c>
      <c r="AE767" s="11" t="s">
        <v>53</v>
      </c>
      <c r="AF767" s="11">
        <v>0</v>
      </c>
      <c r="AG767" s="11">
        <v>0</v>
      </c>
      <c r="AH767" s="18">
        <v>56979.299999999996</v>
      </c>
      <c r="AI767" s="11">
        <v>0</v>
      </c>
      <c r="AJ767" s="16" t="s">
        <v>51</v>
      </c>
    </row>
    <row r="768" spans="1:36" x14ac:dyDescent="0.25">
      <c r="A768" s="9">
        <v>760</v>
      </c>
      <c r="B768" s="10"/>
      <c r="C768" s="9" t="s">
        <v>41</v>
      </c>
      <c r="D768" s="24">
        <v>184304</v>
      </c>
      <c r="E768" s="31">
        <f>VLOOKUP(D768,[1]CRUCE!$AI$3:$AK$1048576,2,0)</f>
        <v>43579</v>
      </c>
      <c r="F768" s="31">
        <f>VLOOKUP(D768,'[2]DCMSALCIR (2)'!$F$3:$I$4708,4,0)</f>
        <v>43605</v>
      </c>
      <c r="G768" s="32">
        <f>VLOOKUP(D768,[1]CRUCE!$AI$3:$AK$1048576,3,0)</f>
        <v>284315</v>
      </c>
      <c r="H768" s="9"/>
      <c r="I768" s="9"/>
      <c r="J768" s="10"/>
      <c r="K768" s="9"/>
      <c r="L768" s="12">
        <f>VLOOKUP(D768,'[3]ANEXO TECNICO No. 2'!$D$17:$H$2717,5,0)</f>
        <v>199020.5</v>
      </c>
      <c r="M768" s="9"/>
      <c r="N768" s="10"/>
      <c r="O768" s="12" t="e">
        <f>VLOOKUP(D768,[4]Hoja1!$E$66:$L$4730,8,0)</f>
        <v>#N/A</v>
      </c>
      <c r="P768" s="9" t="s">
        <v>41</v>
      </c>
      <c r="Q768" s="24">
        <v>184304</v>
      </c>
      <c r="R768" s="11">
        <v>36197018</v>
      </c>
      <c r="S768" s="12"/>
      <c r="T768" s="12"/>
      <c r="U768" s="9"/>
      <c r="V768" s="12"/>
      <c r="W768" s="16">
        <v>2357326</v>
      </c>
      <c r="X768" s="9"/>
      <c r="Y768" s="17">
        <v>284315</v>
      </c>
      <c r="Z768" s="9"/>
      <c r="AA768" s="21">
        <v>85294.5</v>
      </c>
      <c r="AB768" s="12"/>
      <c r="AC768" s="18">
        <v>199020.5</v>
      </c>
      <c r="AD768" s="17">
        <v>85294.5</v>
      </c>
      <c r="AE768" s="11" t="s">
        <v>53</v>
      </c>
      <c r="AF768" s="11">
        <v>0</v>
      </c>
      <c r="AG768" s="11">
        <v>0</v>
      </c>
      <c r="AH768" s="18">
        <v>199020.5</v>
      </c>
      <c r="AI768" s="11">
        <v>0</v>
      </c>
      <c r="AJ768" s="16" t="s">
        <v>51</v>
      </c>
    </row>
    <row r="769" spans="1:36" x14ac:dyDescent="0.25">
      <c r="A769" s="9">
        <v>761</v>
      </c>
      <c r="B769" s="10"/>
      <c r="C769" s="9" t="s">
        <v>45</v>
      </c>
      <c r="D769" s="24">
        <v>54518</v>
      </c>
      <c r="E769" s="31">
        <f>VLOOKUP(D769,[1]CRUCE!$AI$3:$AK$1048576,2,0)</f>
        <v>43582</v>
      </c>
      <c r="F769" s="31">
        <f>VLOOKUP(D769,'[2]DCMSALCIR (2)'!$F$3:$I$4708,4,0)</f>
        <v>43591</v>
      </c>
      <c r="G769" s="32">
        <f>VLOOKUP(D769,[1]CRUCE!$AI$3:$AK$1048576,3,0)</f>
        <v>1870</v>
      </c>
      <c r="H769" s="9"/>
      <c r="I769" s="9"/>
      <c r="J769" s="10"/>
      <c r="K769" s="9"/>
      <c r="L769" s="12">
        <f>VLOOKUP(D769,'[3]ANEXO TECNICO No. 2'!$D$17:$H$2717,5,0)</f>
        <v>1309</v>
      </c>
      <c r="M769" s="9"/>
      <c r="N769" s="10"/>
      <c r="O769" s="12" t="e">
        <f>VLOOKUP(D769,[4]Hoja1!$E$66:$L$4730,8,0)</f>
        <v>#N/A</v>
      </c>
      <c r="P769" s="9" t="s">
        <v>45</v>
      </c>
      <c r="Q769" s="24">
        <v>54518</v>
      </c>
      <c r="R769" s="11">
        <v>618698</v>
      </c>
      <c r="S769" s="12"/>
      <c r="T769" s="12"/>
      <c r="U769" s="9"/>
      <c r="V769" s="12"/>
      <c r="W769" s="16">
        <v>2333734</v>
      </c>
      <c r="X769" s="9"/>
      <c r="Y769" s="17">
        <v>1870</v>
      </c>
      <c r="Z769" s="9"/>
      <c r="AA769" s="21">
        <v>561</v>
      </c>
      <c r="AB769" s="12"/>
      <c r="AC769" s="18">
        <v>1309</v>
      </c>
      <c r="AD769" s="17">
        <v>561</v>
      </c>
      <c r="AE769" s="11" t="s">
        <v>53</v>
      </c>
      <c r="AF769" s="11">
        <v>0</v>
      </c>
      <c r="AG769" s="11">
        <v>0</v>
      </c>
      <c r="AH769" s="18">
        <v>1309</v>
      </c>
      <c r="AI769" s="11">
        <v>0</v>
      </c>
      <c r="AJ769" s="16" t="s">
        <v>51</v>
      </c>
    </row>
    <row r="770" spans="1:36" x14ac:dyDescent="0.25">
      <c r="A770" s="9">
        <v>762</v>
      </c>
      <c r="B770" s="10"/>
      <c r="C770" s="9" t="s">
        <v>41</v>
      </c>
      <c r="D770" s="24">
        <v>186895</v>
      </c>
      <c r="E770" s="31">
        <f>VLOOKUP(D770,[1]CRUCE!$AI$3:$AK$1048576,2,0)</f>
        <v>43584</v>
      </c>
      <c r="F770" s="31">
        <f>VLOOKUP(D770,'[2]DCMSALCIR (2)'!$F$3:$I$4708,4,0)</f>
        <v>43628</v>
      </c>
      <c r="G770" s="32">
        <f>VLOOKUP(D770,[1]CRUCE!$AI$3:$AK$1048576,3,0)</f>
        <v>705503</v>
      </c>
      <c r="H770" s="9"/>
      <c r="I770" s="9"/>
      <c r="J770" s="10"/>
      <c r="K770" s="9"/>
      <c r="L770" s="12">
        <f>VLOOKUP(D770,'[3]ANEXO TECNICO No. 2'!$D$17:$H$2717,5,0)</f>
        <v>493852.1</v>
      </c>
      <c r="M770" s="9"/>
      <c r="N770" s="10"/>
      <c r="O770" s="12" t="e">
        <f>VLOOKUP(D770,[4]Hoja1!$E$66:$L$4730,8,0)</f>
        <v>#N/A</v>
      </c>
      <c r="P770" s="9" t="s">
        <v>41</v>
      </c>
      <c r="Q770" s="24">
        <v>186895</v>
      </c>
      <c r="R770" s="11">
        <v>5451865</v>
      </c>
      <c r="S770" s="12"/>
      <c r="T770" s="12"/>
      <c r="U770" s="9"/>
      <c r="V770" s="12"/>
      <c r="W770" s="16">
        <v>2396446</v>
      </c>
      <c r="X770" s="9"/>
      <c r="Y770" s="17">
        <v>705503</v>
      </c>
      <c r="Z770" s="9"/>
      <c r="AA770" s="21">
        <v>211650.9</v>
      </c>
      <c r="AB770" s="12"/>
      <c r="AC770" s="18">
        <v>493852.1</v>
      </c>
      <c r="AD770" s="17">
        <v>211650.9</v>
      </c>
      <c r="AE770" s="11" t="s">
        <v>53</v>
      </c>
      <c r="AF770" s="11">
        <v>0</v>
      </c>
      <c r="AG770" s="11">
        <v>0</v>
      </c>
      <c r="AH770" s="18">
        <v>493852.1</v>
      </c>
      <c r="AI770" s="11">
        <v>0</v>
      </c>
      <c r="AJ770" s="16" t="s">
        <v>51</v>
      </c>
    </row>
    <row r="771" spans="1:36" x14ac:dyDescent="0.25">
      <c r="A771" s="9">
        <v>763</v>
      </c>
      <c r="B771" s="10"/>
      <c r="C771" s="9" t="s">
        <v>41</v>
      </c>
      <c r="D771" s="24">
        <v>186107</v>
      </c>
      <c r="E771" s="31">
        <f>VLOOKUP(D771,[1]CRUCE!$AI$3:$AK$1048576,2,0)</f>
        <v>43584</v>
      </c>
      <c r="F771" s="31">
        <f>VLOOKUP(D771,'[2]DCMSALCIR (2)'!$F$3:$I$4708,4,0)</f>
        <v>43607</v>
      </c>
      <c r="G771" s="32">
        <f>VLOOKUP(D771,[1]CRUCE!$AI$3:$AK$1048576,3,0)</f>
        <v>485776</v>
      </c>
      <c r="H771" s="9"/>
      <c r="I771" s="9"/>
      <c r="J771" s="10"/>
      <c r="K771" s="9"/>
      <c r="L771" s="12">
        <f>VLOOKUP(D771,'[3]ANEXO TECNICO No. 2'!$D$17:$H$2717,5,0)</f>
        <v>340043.19999999995</v>
      </c>
      <c r="M771" s="9"/>
      <c r="N771" s="10"/>
      <c r="O771" s="12" t="e">
        <f>VLOOKUP(D771,[4]Hoja1!$E$66:$L$4730,8,0)</f>
        <v>#N/A</v>
      </c>
      <c r="P771" s="9" t="s">
        <v>41</v>
      </c>
      <c r="Q771" s="24">
        <v>186107</v>
      </c>
      <c r="R771" s="11">
        <v>2586179</v>
      </c>
      <c r="S771" s="12"/>
      <c r="T771" s="12"/>
      <c r="U771" s="9"/>
      <c r="V771" s="12"/>
      <c r="W771" s="16">
        <v>2367356</v>
      </c>
      <c r="X771" s="9"/>
      <c r="Y771" s="17">
        <v>485776</v>
      </c>
      <c r="Z771" s="9"/>
      <c r="AA771" s="21">
        <v>145732.79999999999</v>
      </c>
      <c r="AB771" s="12"/>
      <c r="AC771" s="18">
        <v>340043.19999999995</v>
      </c>
      <c r="AD771" s="17">
        <v>145732.79999999999</v>
      </c>
      <c r="AE771" s="11" t="s">
        <v>53</v>
      </c>
      <c r="AF771" s="11">
        <v>0</v>
      </c>
      <c r="AG771" s="11">
        <v>0</v>
      </c>
      <c r="AH771" s="18">
        <v>340043.19999999995</v>
      </c>
      <c r="AI771" s="11">
        <v>0</v>
      </c>
      <c r="AJ771" s="16" t="s">
        <v>51</v>
      </c>
    </row>
    <row r="772" spans="1:36" x14ac:dyDescent="0.25">
      <c r="A772" s="9">
        <v>764</v>
      </c>
      <c r="B772" s="10"/>
      <c r="C772" s="9" t="s">
        <v>41</v>
      </c>
      <c r="D772" s="24">
        <v>186092</v>
      </c>
      <c r="E772" s="31">
        <f>VLOOKUP(D772,[1]CRUCE!$AI$3:$AK$1048576,2,0)</f>
        <v>43584</v>
      </c>
      <c r="F772" s="31">
        <f>VLOOKUP(D772,'[2]DCMSALCIR (2)'!$F$3:$I$4708,4,0)</f>
        <v>43605</v>
      </c>
      <c r="G772" s="32">
        <f>VLOOKUP(D772,[1]CRUCE!$AI$3:$AK$1048576,3,0)</f>
        <v>132403</v>
      </c>
      <c r="H772" s="9"/>
      <c r="I772" s="9"/>
      <c r="J772" s="10"/>
      <c r="K772" s="9"/>
      <c r="L772" s="12">
        <f>VLOOKUP(D772,'[3]ANEXO TECNICO No. 2'!$D$17:$H$2717,5,0)</f>
        <v>92682.099999999991</v>
      </c>
      <c r="M772" s="9"/>
      <c r="N772" s="10"/>
      <c r="O772" s="12" t="e">
        <f>VLOOKUP(D772,[4]Hoja1!$E$66:$L$4730,8,0)</f>
        <v>#N/A</v>
      </c>
      <c r="P772" s="9" t="s">
        <v>41</v>
      </c>
      <c r="Q772" s="24">
        <v>186092</v>
      </c>
      <c r="R772" s="11">
        <v>5504824</v>
      </c>
      <c r="S772" s="12"/>
      <c r="T772" s="12"/>
      <c r="U772" s="9"/>
      <c r="V772" s="12"/>
      <c r="W772" s="16">
        <v>2366001</v>
      </c>
      <c r="X772" s="9"/>
      <c r="Y772" s="17">
        <v>132403</v>
      </c>
      <c r="Z772" s="9"/>
      <c r="AA772" s="21">
        <v>39720.9</v>
      </c>
      <c r="AB772" s="12"/>
      <c r="AC772" s="18">
        <v>92682.099999999991</v>
      </c>
      <c r="AD772" s="17">
        <v>39720.9</v>
      </c>
      <c r="AE772" s="11" t="s">
        <v>53</v>
      </c>
      <c r="AF772" s="11">
        <v>0</v>
      </c>
      <c r="AG772" s="11">
        <v>0</v>
      </c>
      <c r="AH772" s="18">
        <v>92682.099999999991</v>
      </c>
      <c r="AI772" s="11">
        <v>0</v>
      </c>
      <c r="AJ772" s="16" t="s">
        <v>51</v>
      </c>
    </row>
    <row r="773" spans="1:36" x14ac:dyDescent="0.25">
      <c r="A773" s="9">
        <v>765</v>
      </c>
      <c r="B773" s="10"/>
      <c r="C773" s="9" t="s">
        <v>45</v>
      </c>
      <c r="D773" s="24">
        <v>54726</v>
      </c>
      <c r="E773" s="31">
        <f>VLOOKUP(D773,[1]CRUCE!$AI$3:$AK$1048576,2,0)</f>
        <v>43584</v>
      </c>
      <c r="F773" s="31">
        <f>VLOOKUP(D773,'[2]DCMSALCIR (2)'!$F$3:$I$4708,4,0)</f>
        <v>43592</v>
      </c>
      <c r="G773" s="32">
        <f>VLOOKUP(D773,[1]CRUCE!$AI$3:$AK$1048576,3,0)</f>
        <v>16139</v>
      </c>
      <c r="H773" s="9"/>
      <c r="I773" s="9"/>
      <c r="J773" s="10"/>
      <c r="K773" s="9"/>
      <c r="L773" s="12">
        <f>VLOOKUP(D773,'[3]ANEXO TECNICO No. 2'!$D$17:$H$2717,5,0)</f>
        <v>11297.3</v>
      </c>
      <c r="M773" s="9"/>
      <c r="N773" s="10"/>
      <c r="O773" s="12" t="e">
        <f>VLOOKUP(D773,[4]Hoja1!$E$66:$L$4730,8,0)</f>
        <v>#N/A</v>
      </c>
      <c r="P773" s="9" t="s">
        <v>45</v>
      </c>
      <c r="Q773" s="24">
        <v>54726</v>
      </c>
      <c r="R773" s="11">
        <v>673874</v>
      </c>
      <c r="S773" s="12"/>
      <c r="T773" s="12"/>
      <c r="U773" s="9"/>
      <c r="V773" s="12"/>
      <c r="W773" s="16">
        <v>2336024</v>
      </c>
      <c r="X773" s="9"/>
      <c r="Y773" s="17">
        <v>16139</v>
      </c>
      <c r="Z773" s="9"/>
      <c r="AA773" s="21">
        <v>4841.7</v>
      </c>
      <c r="AB773" s="12"/>
      <c r="AC773" s="18">
        <v>11297.3</v>
      </c>
      <c r="AD773" s="17">
        <v>4841.7</v>
      </c>
      <c r="AE773" s="11" t="s">
        <v>53</v>
      </c>
      <c r="AF773" s="11">
        <v>0</v>
      </c>
      <c r="AG773" s="11">
        <v>0</v>
      </c>
      <c r="AH773" s="18">
        <v>11297.3</v>
      </c>
      <c r="AI773" s="11">
        <v>0</v>
      </c>
      <c r="AJ773" s="16" t="s">
        <v>51</v>
      </c>
    </row>
    <row r="774" spans="1:36" x14ac:dyDescent="0.25">
      <c r="A774" s="9">
        <v>766</v>
      </c>
      <c r="B774" s="10"/>
      <c r="C774" s="9" t="s">
        <v>41</v>
      </c>
      <c r="D774" s="24">
        <v>186468</v>
      </c>
      <c r="E774" s="31">
        <f>VLOOKUP(D774,[1]CRUCE!$AI$3:$AK$1048576,2,0)</f>
        <v>43584</v>
      </c>
      <c r="F774" s="31">
        <f>VLOOKUP(D774,'[2]DCMSALCIR (2)'!$F$3:$I$4708,4,0)</f>
        <v>43592</v>
      </c>
      <c r="G774" s="32">
        <f>VLOOKUP(D774,[1]CRUCE!$AI$3:$AK$1048576,3,0)</f>
        <v>1114</v>
      </c>
      <c r="H774" s="9"/>
      <c r="I774" s="9"/>
      <c r="J774" s="10"/>
      <c r="K774" s="9"/>
      <c r="L774" s="12">
        <f>VLOOKUP(D774,'[3]ANEXO TECNICO No. 2'!$D$17:$H$2717,5,0)</f>
        <v>779.8</v>
      </c>
      <c r="M774" s="9"/>
      <c r="N774" s="10"/>
      <c r="O774" s="12" t="e">
        <f>VLOOKUP(D774,[4]Hoja1!$E$66:$L$4730,8,0)</f>
        <v>#N/A</v>
      </c>
      <c r="P774" s="9" t="s">
        <v>41</v>
      </c>
      <c r="Q774" s="24">
        <v>186468</v>
      </c>
      <c r="R774" s="11">
        <v>28300</v>
      </c>
      <c r="S774" s="12"/>
      <c r="T774" s="12"/>
      <c r="U774" s="9"/>
      <c r="V774" s="12"/>
      <c r="W774" s="16">
        <v>2338641</v>
      </c>
      <c r="X774" s="9"/>
      <c r="Y774" s="17">
        <v>1114</v>
      </c>
      <c r="Z774" s="9"/>
      <c r="AA774" s="21">
        <v>334.2</v>
      </c>
      <c r="AB774" s="12"/>
      <c r="AC774" s="18">
        <v>779.8</v>
      </c>
      <c r="AD774" s="17">
        <v>334.2</v>
      </c>
      <c r="AE774" s="11" t="s">
        <v>53</v>
      </c>
      <c r="AF774" s="11">
        <v>0</v>
      </c>
      <c r="AG774" s="11">
        <v>0</v>
      </c>
      <c r="AH774" s="18">
        <v>779.8</v>
      </c>
      <c r="AI774" s="11">
        <v>0</v>
      </c>
      <c r="AJ774" s="16" t="s">
        <v>51</v>
      </c>
    </row>
    <row r="775" spans="1:36" x14ac:dyDescent="0.25">
      <c r="A775" s="9">
        <v>767</v>
      </c>
      <c r="B775" s="10"/>
      <c r="C775" s="9" t="s">
        <v>41</v>
      </c>
      <c r="D775" s="24">
        <v>186469</v>
      </c>
      <c r="E775" s="31">
        <f>VLOOKUP(D775,[1]CRUCE!$AI$3:$AK$1048576,2,0)</f>
        <v>43584</v>
      </c>
      <c r="F775" s="31">
        <f>VLOOKUP(D775,'[2]DCMSALCIR (2)'!$F$3:$I$4708,4,0)</f>
        <v>43592</v>
      </c>
      <c r="G775" s="32">
        <f>VLOOKUP(D775,[1]CRUCE!$AI$3:$AK$1048576,3,0)</f>
        <v>1114</v>
      </c>
      <c r="H775" s="9"/>
      <c r="I775" s="9"/>
      <c r="J775" s="10"/>
      <c r="K775" s="9"/>
      <c r="L775" s="12">
        <f>VLOOKUP(D775,'[3]ANEXO TECNICO No. 2'!$D$17:$H$2717,5,0)</f>
        <v>779.8</v>
      </c>
      <c r="M775" s="9"/>
      <c r="N775" s="10"/>
      <c r="O775" s="12" t="e">
        <f>VLOOKUP(D775,[4]Hoja1!$E$66:$L$4730,8,0)</f>
        <v>#N/A</v>
      </c>
      <c r="P775" s="9" t="s">
        <v>41</v>
      </c>
      <c r="Q775" s="24">
        <v>186469</v>
      </c>
      <c r="R775" s="11">
        <v>28300</v>
      </c>
      <c r="S775" s="12"/>
      <c r="T775" s="12"/>
      <c r="U775" s="9"/>
      <c r="V775" s="12"/>
      <c r="W775" s="16">
        <v>2338642</v>
      </c>
      <c r="X775" s="9"/>
      <c r="Y775" s="17">
        <v>1114</v>
      </c>
      <c r="Z775" s="9"/>
      <c r="AA775" s="21">
        <v>334.2</v>
      </c>
      <c r="AB775" s="12"/>
      <c r="AC775" s="18">
        <v>779.8</v>
      </c>
      <c r="AD775" s="17">
        <v>334.2</v>
      </c>
      <c r="AE775" s="11" t="s">
        <v>53</v>
      </c>
      <c r="AF775" s="11">
        <v>0</v>
      </c>
      <c r="AG775" s="11">
        <v>0</v>
      </c>
      <c r="AH775" s="18">
        <v>779.8</v>
      </c>
      <c r="AI775" s="11">
        <v>0</v>
      </c>
      <c r="AJ775" s="16" t="s">
        <v>51</v>
      </c>
    </row>
    <row r="776" spans="1:36" x14ac:dyDescent="0.25">
      <c r="A776" s="9">
        <v>768</v>
      </c>
      <c r="B776" s="10"/>
      <c r="C776" s="9" t="s">
        <v>41</v>
      </c>
      <c r="D776" s="24">
        <v>186471</v>
      </c>
      <c r="E776" s="31">
        <f>VLOOKUP(D776,[1]CRUCE!$AI$3:$AK$1048576,2,0)</f>
        <v>43584</v>
      </c>
      <c r="F776" s="31">
        <f>VLOOKUP(D776,'[2]DCMSALCIR (2)'!$F$3:$I$4708,4,0)</f>
        <v>43592</v>
      </c>
      <c r="G776" s="32">
        <f>VLOOKUP(D776,[1]CRUCE!$AI$3:$AK$1048576,3,0)</f>
        <v>1114</v>
      </c>
      <c r="H776" s="9"/>
      <c r="I776" s="9"/>
      <c r="J776" s="10"/>
      <c r="K776" s="9"/>
      <c r="L776" s="12">
        <f>VLOOKUP(D776,'[3]ANEXO TECNICO No. 2'!$D$17:$H$2717,5,0)</f>
        <v>779.8</v>
      </c>
      <c r="M776" s="9"/>
      <c r="N776" s="10"/>
      <c r="O776" s="12" t="e">
        <f>VLOOKUP(D776,[4]Hoja1!$E$66:$L$4730,8,0)</f>
        <v>#N/A</v>
      </c>
      <c r="P776" s="9" t="s">
        <v>41</v>
      </c>
      <c r="Q776" s="24">
        <v>186471</v>
      </c>
      <c r="R776" s="11">
        <v>28300</v>
      </c>
      <c r="S776" s="12"/>
      <c r="T776" s="12"/>
      <c r="U776" s="9"/>
      <c r="V776" s="12"/>
      <c r="W776" s="16">
        <v>2338645</v>
      </c>
      <c r="X776" s="9"/>
      <c r="Y776" s="17">
        <v>1114</v>
      </c>
      <c r="Z776" s="9"/>
      <c r="AA776" s="21">
        <v>334.2</v>
      </c>
      <c r="AB776" s="12"/>
      <c r="AC776" s="18">
        <v>779.8</v>
      </c>
      <c r="AD776" s="17">
        <v>334.2</v>
      </c>
      <c r="AE776" s="11" t="s">
        <v>53</v>
      </c>
      <c r="AF776" s="11">
        <v>0</v>
      </c>
      <c r="AG776" s="11">
        <v>0</v>
      </c>
      <c r="AH776" s="18">
        <v>779.8</v>
      </c>
      <c r="AI776" s="11">
        <v>0</v>
      </c>
      <c r="AJ776" s="16" t="s">
        <v>51</v>
      </c>
    </row>
    <row r="777" spans="1:36" x14ac:dyDescent="0.25">
      <c r="A777" s="9">
        <v>769</v>
      </c>
      <c r="B777" s="10"/>
      <c r="C777" s="9" t="s">
        <v>41</v>
      </c>
      <c r="D777" s="24">
        <v>186703</v>
      </c>
      <c r="E777" s="31">
        <f>VLOOKUP(D777,[1]CRUCE!$AI$3:$AK$1048576,2,0)</f>
        <v>43584</v>
      </c>
      <c r="F777" s="31">
        <f>VLOOKUP(D777,'[2]DCMSALCIR (2)'!$F$3:$I$4708,4,0)</f>
        <v>43592</v>
      </c>
      <c r="G777" s="32">
        <f>VLOOKUP(D777,[1]CRUCE!$AI$3:$AK$1048576,3,0)</f>
        <v>1114</v>
      </c>
      <c r="H777" s="9"/>
      <c r="I777" s="9"/>
      <c r="J777" s="10"/>
      <c r="K777" s="9"/>
      <c r="L777" s="12">
        <f>VLOOKUP(D777,'[3]ANEXO TECNICO No. 2'!$D$17:$H$2717,5,0)</f>
        <v>779.8</v>
      </c>
      <c r="M777" s="9"/>
      <c r="N777" s="10"/>
      <c r="O777" s="12" t="e">
        <f>VLOOKUP(D777,[4]Hoja1!$E$66:$L$4730,8,0)</f>
        <v>#N/A</v>
      </c>
      <c r="P777" s="9" t="s">
        <v>41</v>
      </c>
      <c r="Q777" s="24">
        <v>186703</v>
      </c>
      <c r="R777" s="11">
        <v>28300</v>
      </c>
      <c r="S777" s="12"/>
      <c r="T777" s="12"/>
      <c r="U777" s="9"/>
      <c r="V777" s="12"/>
      <c r="W777" s="16">
        <v>2338643</v>
      </c>
      <c r="X777" s="9"/>
      <c r="Y777" s="17">
        <v>1114</v>
      </c>
      <c r="Z777" s="9"/>
      <c r="AA777" s="21">
        <v>334.2</v>
      </c>
      <c r="AB777" s="12"/>
      <c r="AC777" s="18">
        <v>779.8</v>
      </c>
      <c r="AD777" s="17">
        <v>334.2</v>
      </c>
      <c r="AE777" s="11" t="s">
        <v>53</v>
      </c>
      <c r="AF777" s="11">
        <v>0</v>
      </c>
      <c r="AG777" s="11">
        <v>0</v>
      </c>
      <c r="AH777" s="18">
        <v>779.8</v>
      </c>
      <c r="AI777" s="11">
        <v>0</v>
      </c>
      <c r="AJ777" s="16" t="s">
        <v>51</v>
      </c>
    </row>
    <row r="778" spans="1:36" x14ac:dyDescent="0.25">
      <c r="A778" s="9">
        <v>770</v>
      </c>
      <c r="B778" s="10"/>
      <c r="C778" s="9" t="s">
        <v>41</v>
      </c>
      <c r="D778" s="24">
        <v>188327</v>
      </c>
      <c r="E778" s="31">
        <f>VLOOKUP(D778,[1]CRUCE!$AI$3:$AK$1048576,2,0)</f>
        <v>43589</v>
      </c>
      <c r="F778" s="31">
        <f>VLOOKUP(D778,'[2]DCMSALCIR (2)'!$F$3:$I$4708,4,0)</f>
        <v>43598</v>
      </c>
      <c r="G778" s="32">
        <f>VLOOKUP(D778,[1]CRUCE!$AI$3:$AK$1048576,3,0)</f>
        <v>107810</v>
      </c>
      <c r="H778" s="9"/>
      <c r="I778" s="9"/>
      <c r="J778" s="10"/>
      <c r="K778" s="9"/>
      <c r="L778" s="12">
        <f>VLOOKUP(D778,'[3]ANEXO TECNICO No. 2'!$D$17:$H$2717,5,0)</f>
        <v>75467</v>
      </c>
      <c r="M778" s="9"/>
      <c r="N778" s="10"/>
      <c r="O778" s="12" t="e">
        <f>VLOOKUP(D778,[4]Hoja1!$E$66:$L$4730,8,0)</f>
        <v>#N/A</v>
      </c>
      <c r="P778" s="9" t="s">
        <v>41</v>
      </c>
      <c r="Q778" s="24">
        <v>188327</v>
      </c>
      <c r="R778" s="11">
        <v>2267952</v>
      </c>
      <c r="S778" s="12"/>
      <c r="T778" s="12"/>
      <c r="U778" s="9"/>
      <c r="V778" s="12"/>
      <c r="W778" s="16">
        <v>2351711</v>
      </c>
      <c r="X778" s="9"/>
      <c r="Y778" s="17">
        <v>107810</v>
      </c>
      <c r="Z778" s="9"/>
      <c r="AA778" s="21">
        <v>32343</v>
      </c>
      <c r="AB778" s="12"/>
      <c r="AC778" s="18">
        <v>75467</v>
      </c>
      <c r="AD778" s="17">
        <v>32343</v>
      </c>
      <c r="AE778" s="11" t="s">
        <v>53</v>
      </c>
      <c r="AF778" s="11">
        <v>0</v>
      </c>
      <c r="AG778" s="11">
        <v>0</v>
      </c>
      <c r="AH778" s="18">
        <v>75467</v>
      </c>
      <c r="AI778" s="11">
        <v>0</v>
      </c>
      <c r="AJ778" s="16" t="s">
        <v>51</v>
      </c>
    </row>
    <row r="779" spans="1:36" x14ac:dyDescent="0.25">
      <c r="A779" s="9">
        <v>771</v>
      </c>
      <c r="B779" s="10"/>
      <c r="C779" s="9" t="s">
        <v>41</v>
      </c>
      <c r="D779" s="24">
        <v>188226</v>
      </c>
      <c r="E779" s="31">
        <f>VLOOKUP(D779,[1]CRUCE!$AI$3:$AK$1048576,2,0)</f>
        <v>43589</v>
      </c>
      <c r="F779" s="31">
        <f>VLOOKUP(D779,'[2]DCMSALCIR (2)'!$F$3:$I$4708,4,0)</f>
        <v>43598</v>
      </c>
      <c r="G779" s="32">
        <f>VLOOKUP(D779,[1]CRUCE!$AI$3:$AK$1048576,3,0)</f>
        <v>70886</v>
      </c>
      <c r="H779" s="9"/>
      <c r="I779" s="9"/>
      <c r="J779" s="10"/>
      <c r="K779" s="9"/>
      <c r="L779" s="12">
        <f>VLOOKUP(D779,'[3]ANEXO TECNICO No. 2'!$D$17:$H$2717,5,0)</f>
        <v>49620.2</v>
      </c>
      <c r="M779" s="9"/>
      <c r="N779" s="10"/>
      <c r="O779" s="12" t="e">
        <f>VLOOKUP(D779,[4]Hoja1!$E$66:$L$4730,8,0)</f>
        <v>#N/A</v>
      </c>
      <c r="P779" s="9" t="s">
        <v>41</v>
      </c>
      <c r="Q779" s="24">
        <v>188226</v>
      </c>
      <c r="R779" s="11">
        <v>616397</v>
      </c>
      <c r="S779" s="12"/>
      <c r="T779" s="12"/>
      <c r="U779" s="9"/>
      <c r="V779" s="12"/>
      <c r="W779" s="16">
        <v>2346754</v>
      </c>
      <c r="X779" s="9"/>
      <c r="Y779" s="17">
        <v>70886</v>
      </c>
      <c r="Z779" s="9"/>
      <c r="AA779" s="21">
        <v>21265.8</v>
      </c>
      <c r="AB779" s="12"/>
      <c r="AC779" s="18">
        <v>49620.2</v>
      </c>
      <c r="AD779" s="17">
        <v>21265.8</v>
      </c>
      <c r="AE779" s="11" t="s">
        <v>53</v>
      </c>
      <c r="AF779" s="11">
        <v>0</v>
      </c>
      <c r="AG779" s="11">
        <v>0</v>
      </c>
      <c r="AH779" s="18">
        <v>49620.2</v>
      </c>
      <c r="AI779" s="11">
        <v>0</v>
      </c>
      <c r="AJ779" s="16" t="s">
        <v>51</v>
      </c>
    </row>
    <row r="780" spans="1:36" x14ac:dyDescent="0.25">
      <c r="A780" s="9">
        <v>772</v>
      </c>
      <c r="B780" s="10"/>
      <c r="C780" s="9" t="s">
        <v>45</v>
      </c>
      <c r="D780" s="24">
        <v>55346</v>
      </c>
      <c r="E780" s="31">
        <f>VLOOKUP(D780,[1]CRUCE!$AI$3:$AK$1048576,2,0)</f>
        <v>43589</v>
      </c>
      <c r="F780" s="31">
        <f>VLOOKUP(D780,'[2]DCMSALCIR (2)'!$F$3:$I$4708,4,0)</f>
        <v>43592</v>
      </c>
      <c r="G780" s="32">
        <f>VLOOKUP(D780,[1]CRUCE!$AI$3:$AK$1048576,3,0)</f>
        <v>16139</v>
      </c>
      <c r="H780" s="9"/>
      <c r="I780" s="9"/>
      <c r="J780" s="10"/>
      <c r="K780" s="9"/>
      <c r="L780" s="12">
        <f>VLOOKUP(D780,'[3]ANEXO TECNICO No. 2'!$D$17:$H$2717,5,0)</f>
        <v>11297.3</v>
      </c>
      <c r="M780" s="9"/>
      <c r="N780" s="10"/>
      <c r="O780" s="12" t="e">
        <f>VLOOKUP(D780,[4]Hoja1!$E$66:$L$4730,8,0)</f>
        <v>#N/A</v>
      </c>
      <c r="P780" s="9" t="s">
        <v>45</v>
      </c>
      <c r="Q780" s="24">
        <v>55346</v>
      </c>
      <c r="R780" s="11">
        <v>832712</v>
      </c>
      <c r="S780" s="12"/>
      <c r="T780" s="12"/>
      <c r="U780" s="9"/>
      <c r="V780" s="12"/>
      <c r="W780" s="16">
        <v>2336017</v>
      </c>
      <c r="X780" s="9"/>
      <c r="Y780" s="17">
        <v>16139</v>
      </c>
      <c r="Z780" s="9"/>
      <c r="AA780" s="21">
        <v>4841.7</v>
      </c>
      <c r="AB780" s="12"/>
      <c r="AC780" s="18">
        <v>11297.3</v>
      </c>
      <c r="AD780" s="17">
        <v>4841.7</v>
      </c>
      <c r="AE780" s="11" t="s">
        <v>53</v>
      </c>
      <c r="AF780" s="11">
        <v>0</v>
      </c>
      <c r="AG780" s="11">
        <v>0</v>
      </c>
      <c r="AH780" s="18">
        <v>11297.3</v>
      </c>
      <c r="AI780" s="11">
        <v>0</v>
      </c>
      <c r="AJ780" s="16" t="s">
        <v>51</v>
      </c>
    </row>
    <row r="781" spans="1:36" x14ac:dyDescent="0.25">
      <c r="A781" s="9">
        <v>773</v>
      </c>
      <c r="B781" s="10"/>
      <c r="C781" s="9" t="s">
        <v>45</v>
      </c>
      <c r="D781" s="24">
        <v>55358</v>
      </c>
      <c r="E781" s="31">
        <f>VLOOKUP(D781,[1]CRUCE!$AI$3:$AK$1048576,2,0)</f>
        <v>43589</v>
      </c>
      <c r="F781" s="31">
        <f>VLOOKUP(D781,'[2]DCMSALCIR (2)'!$F$3:$I$4708,4,0)</f>
        <v>43592</v>
      </c>
      <c r="G781" s="32">
        <f>VLOOKUP(D781,[1]CRUCE!$AI$3:$AK$1048576,3,0)</f>
        <v>16139</v>
      </c>
      <c r="H781" s="9"/>
      <c r="I781" s="9"/>
      <c r="J781" s="10"/>
      <c r="K781" s="9"/>
      <c r="L781" s="12">
        <f>VLOOKUP(D781,'[3]ANEXO TECNICO No. 2'!$D$17:$H$2717,5,0)</f>
        <v>11297.3</v>
      </c>
      <c r="M781" s="9"/>
      <c r="N781" s="10"/>
      <c r="O781" s="12" t="e">
        <f>VLOOKUP(D781,[4]Hoja1!$E$66:$L$4730,8,0)</f>
        <v>#N/A</v>
      </c>
      <c r="P781" s="9" t="s">
        <v>45</v>
      </c>
      <c r="Q781" s="24">
        <v>55358</v>
      </c>
      <c r="R781" s="11">
        <v>673874</v>
      </c>
      <c r="S781" s="12"/>
      <c r="T781" s="12"/>
      <c r="U781" s="9"/>
      <c r="V781" s="12"/>
      <c r="W781" s="16">
        <v>2336019</v>
      </c>
      <c r="X781" s="9"/>
      <c r="Y781" s="17">
        <v>16139</v>
      </c>
      <c r="Z781" s="9"/>
      <c r="AA781" s="21">
        <v>4841.7</v>
      </c>
      <c r="AB781" s="12"/>
      <c r="AC781" s="18">
        <v>11297.3</v>
      </c>
      <c r="AD781" s="17">
        <v>4841.7</v>
      </c>
      <c r="AE781" s="11" t="s">
        <v>53</v>
      </c>
      <c r="AF781" s="11">
        <v>0</v>
      </c>
      <c r="AG781" s="11">
        <v>0</v>
      </c>
      <c r="AH781" s="18">
        <v>11297.3</v>
      </c>
      <c r="AI781" s="11">
        <v>0</v>
      </c>
      <c r="AJ781" s="16" t="s">
        <v>51</v>
      </c>
    </row>
    <row r="782" spans="1:36" x14ac:dyDescent="0.25">
      <c r="A782" s="9">
        <v>774</v>
      </c>
      <c r="B782" s="10"/>
      <c r="C782" s="9" t="s">
        <v>41</v>
      </c>
      <c r="D782" s="24">
        <v>189080</v>
      </c>
      <c r="E782" s="31">
        <f>VLOOKUP(D782,[1]CRUCE!$AI$3:$AK$1048576,2,0)</f>
        <v>43591</v>
      </c>
      <c r="F782" s="31">
        <f>VLOOKUP(D782,'[2]DCMSALCIR (2)'!$F$3:$I$4708,4,0)</f>
        <v>43605</v>
      </c>
      <c r="G782" s="32">
        <f>VLOOKUP(D782,[1]CRUCE!$AI$3:$AK$1048576,3,0)</f>
        <v>78684</v>
      </c>
      <c r="H782" s="9"/>
      <c r="I782" s="9"/>
      <c r="J782" s="10"/>
      <c r="K782" s="9"/>
      <c r="L782" s="12">
        <f>VLOOKUP(D782,'[3]ANEXO TECNICO No. 2'!$D$17:$H$2717,5,0)</f>
        <v>55078.799999999996</v>
      </c>
      <c r="M782" s="9"/>
      <c r="N782" s="10"/>
      <c r="O782" s="12" t="e">
        <f>VLOOKUP(D782,[4]Hoja1!$E$66:$L$4730,8,0)</f>
        <v>#N/A</v>
      </c>
      <c r="P782" s="9" t="s">
        <v>41</v>
      </c>
      <c r="Q782" s="24">
        <v>189080</v>
      </c>
      <c r="R782" s="11">
        <v>1741915</v>
      </c>
      <c r="S782" s="12"/>
      <c r="T782" s="12"/>
      <c r="U782" s="9"/>
      <c r="V782" s="12"/>
      <c r="W782" s="16">
        <v>2366018</v>
      </c>
      <c r="X782" s="9"/>
      <c r="Y782" s="17">
        <v>78684</v>
      </c>
      <c r="Z782" s="9"/>
      <c r="AA782" s="21">
        <v>23605.200000000001</v>
      </c>
      <c r="AB782" s="12"/>
      <c r="AC782" s="18">
        <v>55078.799999999996</v>
      </c>
      <c r="AD782" s="17">
        <v>23605.200000000001</v>
      </c>
      <c r="AE782" s="11" t="s">
        <v>53</v>
      </c>
      <c r="AF782" s="11">
        <v>0</v>
      </c>
      <c r="AG782" s="11">
        <v>0</v>
      </c>
      <c r="AH782" s="18">
        <v>55078.799999999996</v>
      </c>
      <c r="AI782" s="11">
        <v>0</v>
      </c>
      <c r="AJ782" s="16" t="s">
        <v>51</v>
      </c>
    </row>
    <row r="783" spans="1:36" x14ac:dyDescent="0.25">
      <c r="A783" s="9">
        <v>775</v>
      </c>
      <c r="B783" s="10"/>
      <c r="C783" s="9" t="s">
        <v>41</v>
      </c>
      <c r="D783" s="24">
        <v>188573</v>
      </c>
      <c r="E783" s="31">
        <f>VLOOKUP(D783,[1]CRUCE!$AI$3:$AK$1048576,2,0)</f>
        <v>43591</v>
      </c>
      <c r="F783" s="31">
        <f>VLOOKUP(D783,'[2]DCMSALCIR (2)'!$F$3:$I$4708,4,0)</f>
        <v>43593</v>
      </c>
      <c r="G783" s="32">
        <f>VLOOKUP(D783,[1]CRUCE!$AI$3:$AK$1048576,3,0)</f>
        <v>2700</v>
      </c>
      <c r="H783" s="9"/>
      <c r="I783" s="9"/>
      <c r="J783" s="10"/>
      <c r="K783" s="9"/>
      <c r="L783" s="12">
        <f>VLOOKUP(D783,'[3]ANEXO TECNICO No. 2'!$D$17:$H$2717,5,0)</f>
        <v>1889.9999999999998</v>
      </c>
      <c r="M783" s="9"/>
      <c r="N783" s="10"/>
      <c r="O783" s="12" t="e">
        <f>VLOOKUP(D783,[4]Hoja1!$E$66:$L$4730,8,0)</f>
        <v>#N/A</v>
      </c>
      <c r="P783" s="9" t="s">
        <v>41</v>
      </c>
      <c r="Q783" s="24">
        <v>188573</v>
      </c>
      <c r="R783" s="11">
        <v>47800</v>
      </c>
      <c r="S783" s="12"/>
      <c r="T783" s="12"/>
      <c r="U783" s="9"/>
      <c r="V783" s="12"/>
      <c r="W783" s="16">
        <v>2342025</v>
      </c>
      <c r="X783" s="9"/>
      <c r="Y783" s="17">
        <v>2700</v>
      </c>
      <c r="Z783" s="9"/>
      <c r="AA783" s="21">
        <v>810</v>
      </c>
      <c r="AB783" s="12"/>
      <c r="AC783" s="18">
        <v>1889.9999999999998</v>
      </c>
      <c r="AD783" s="17">
        <v>810</v>
      </c>
      <c r="AE783" s="11" t="s">
        <v>53</v>
      </c>
      <c r="AF783" s="11">
        <v>0</v>
      </c>
      <c r="AG783" s="11">
        <v>0</v>
      </c>
      <c r="AH783" s="18">
        <v>1889.9999999999998</v>
      </c>
      <c r="AI783" s="11">
        <v>0</v>
      </c>
      <c r="AJ783" s="16" t="s">
        <v>51</v>
      </c>
    </row>
    <row r="784" spans="1:36" x14ac:dyDescent="0.25">
      <c r="A784" s="9">
        <v>776</v>
      </c>
      <c r="B784" s="10"/>
      <c r="C784" s="9" t="s">
        <v>41</v>
      </c>
      <c r="D784" s="24">
        <v>189359</v>
      </c>
      <c r="E784" s="31">
        <f>VLOOKUP(D784,[1]CRUCE!$AI$3:$AK$1048576,2,0)</f>
        <v>43592</v>
      </c>
      <c r="F784" s="31">
        <f>VLOOKUP(D784,'[2]DCMSALCIR (2)'!$F$3:$I$4708,4,0)</f>
        <v>43605</v>
      </c>
      <c r="G784" s="32">
        <f>VLOOKUP(D784,[1]CRUCE!$AI$3:$AK$1048576,3,0)</f>
        <v>464055</v>
      </c>
      <c r="H784" s="9"/>
      <c r="I784" s="9"/>
      <c r="J784" s="10"/>
      <c r="K784" s="9"/>
      <c r="L784" s="12">
        <f>VLOOKUP(D784,'[3]ANEXO TECNICO No. 2'!$D$17:$H$2717,5,0)</f>
        <v>324838.5</v>
      </c>
      <c r="M784" s="9"/>
      <c r="N784" s="10"/>
      <c r="O784" s="12" t="e">
        <f>VLOOKUP(D784,[4]Hoja1!$E$66:$L$4730,8,0)</f>
        <v>#N/A</v>
      </c>
      <c r="P784" s="9" t="s">
        <v>41</v>
      </c>
      <c r="Q784" s="24">
        <v>189359</v>
      </c>
      <c r="R784" s="11">
        <v>35187606</v>
      </c>
      <c r="S784" s="12"/>
      <c r="T784" s="12"/>
      <c r="U784" s="9"/>
      <c r="V784" s="12"/>
      <c r="W784" s="16">
        <v>2359506</v>
      </c>
      <c r="X784" s="9"/>
      <c r="Y784" s="17">
        <v>464055</v>
      </c>
      <c r="Z784" s="9"/>
      <c r="AA784" s="21">
        <v>139216.5</v>
      </c>
      <c r="AB784" s="12"/>
      <c r="AC784" s="18">
        <v>324838.5</v>
      </c>
      <c r="AD784" s="17">
        <v>139216.5</v>
      </c>
      <c r="AE784" s="11" t="s">
        <v>53</v>
      </c>
      <c r="AF784" s="11">
        <v>0</v>
      </c>
      <c r="AG784" s="11">
        <v>0</v>
      </c>
      <c r="AH784" s="18">
        <v>324838.5</v>
      </c>
      <c r="AI784" s="11">
        <v>0</v>
      </c>
      <c r="AJ784" s="16" t="s">
        <v>51</v>
      </c>
    </row>
    <row r="785" spans="1:36" x14ac:dyDescent="0.25">
      <c r="A785" s="9">
        <v>777</v>
      </c>
      <c r="B785" s="10"/>
      <c r="C785" s="9" t="s">
        <v>41</v>
      </c>
      <c r="D785" s="24">
        <v>189599</v>
      </c>
      <c r="E785" s="31">
        <f>VLOOKUP(D785,[1]CRUCE!$AI$3:$AK$1048576,2,0)</f>
        <v>43592</v>
      </c>
      <c r="F785" s="31">
        <f>VLOOKUP(D785,'[2]DCMSALCIR (2)'!$F$3:$I$4708,4,0)</f>
        <v>43635</v>
      </c>
      <c r="G785" s="32">
        <f>VLOOKUP(D785,[1]CRUCE!$AI$3:$AK$1048576,3,0)</f>
        <v>428807</v>
      </c>
      <c r="H785" s="9"/>
      <c r="I785" s="9"/>
      <c r="J785" s="10"/>
      <c r="K785" s="9"/>
      <c r="L785" s="12">
        <f>VLOOKUP(D785,'[3]ANEXO TECNICO No. 2'!$D$17:$H$2717,5,0)</f>
        <v>300164.89999999997</v>
      </c>
      <c r="M785" s="9"/>
      <c r="N785" s="10"/>
      <c r="O785" s="12" t="e">
        <f>VLOOKUP(D785,[4]Hoja1!$E$66:$L$4730,8,0)</f>
        <v>#N/A</v>
      </c>
      <c r="P785" s="9" t="s">
        <v>41</v>
      </c>
      <c r="Q785" s="24">
        <v>189599</v>
      </c>
      <c r="R785" s="11">
        <v>7192091</v>
      </c>
      <c r="S785" s="12"/>
      <c r="T785" s="12"/>
      <c r="U785" s="9"/>
      <c r="V785" s="12"/>
      <c r="W785" s="16">
        <v>2395588</v>
      </c>
      <c r="X785" s="9"/>
      <c r="Y785" s="17">
        <v>428807</v>
      </c>
      <c r="Z785" s="9"/>
      <c r="AA785" s="21">
        <v>128642.09999999999</v>
      </c>
      <c r="AB785" s="12"/>
      <c r="AC785" s="18">
        <v>300164.89999999997</v>
      </c>
      <c r="AD785" s="17">
        <v>128642.09999999999</v>
      </c>
      <c r="AE785" s="11" t="s">
        <v>53</v>
      </c>
      <c r="AF785" s="11">
        <v>0</v>
      </c>
      <c r="AG785" s="11">
        <v>0</v>
      </c>
      <c r="AH785" s="18">
        <v>300164.89999999997</v>
      </c>
      <c r="AI785" s="11">
        <v>0</v>
      </c>
      <c r="AJ785" s="16" t="s">
        <v>51</v>
      </c>
    </row>
    <row r="786" spans="1:36" x14ac:dyDescent="0.25">
      <c r="A786" s="9">
        <v>778</v>
      </c>
      <c r="B786" s="10"/>
      <c r="C786" s="9" t="s">
        <v>41</v>
      </c>
      <c r="D786" s="24">
        <v>189968</v>
      </c>
      <c r="E786" s="31">
        <f>VLOOKUP(D786,[1]CRUCE!$AI$3:$AK$1048576,2,0)</f>
        <v>43593</v>
      </c>
      <c r="F786" s="31">
        <f>VLOOKUP(D786,'[2]DCMSALCIR (2)'!$F$3:$I$4708,4,0)</f>
        <v>43626</v>
      </c>
      <c r="G786" s="32">
        <f>VLOOKUP(D786,[1]CRUCE!$AI$3:$AK$1048576,3,0)</f>
        <v>125334</v>
      </c>
      <c r="H786" s="9"/>
      <c r="I786" s="9"/>
      <c r="J786" s="10"/>
      <c r="K786" s="9"/>
      <c r="L786" s="12">
        <f>VLOOKUP(D786,'[3]ANEXO TECNICO No. 2'!$D$17:$H$2717,5,0)</f>
        <v>87733.799999999988</v>
      </c>
      <c r="M786" s="9"/>
      <c r="N786" s="10"/>
      <c r="O786" s="12" t="e">
        <f>VLOOKUP(D786,[4]Hoja1!$E$66:$L$4730,8,0)</f>
        <v>#N/A</v>
      </c>
      <c r="P786" s="9" t="s">
        <v>41</v>
      </c>
      <c r="Q786" s="24">
        <v>189968</v>
      </c>
      <c r="R786" s="11">
        <v>2536509</v>
      </c>
      <c r="S786" s="12"/>
      <c r="T786" s="12"/>
      <c r="U786" s="9"/>
      <c r="V786" s="12"/>
      <c r="W786" s="16">
        <v>2385377</v>
      </c>
      <c r="X786" s="9"/>
      <c r="Y786" s="17">
        <v>125334</v>
      </c>
      <c r="Z786" s="9"/>
      <c r="AA786" s="21">
        <v>37600.199999999997</v>
      </c>
      <c r="AB786" s="12"/>
      <c r="AC786" s="18">
        <v>87733.799999999988</v>
      </c>
      <c r="AD786" s="17">
        <v>37600.199999999997</v>
      </c>
      <c r="AE786" s="11" t="s">
        <v>53</v>
      </c>
      <c r="AF786" s="11">
        <v>0</v>
      </c>
      <c r="AG786" s="11">
        <v>0</v>
      </c>
      <c r="AH786" s="18">
        <v>87733.799999999988</v>
      </c>
      <c r="AI786" s="11">
        <v>0</v>
      </c>
      <c r="AJ786" s="16" t="s">
        <v>51</v>
      </c>
    </row>
    <row r="787" spans="1:36" x14ac:dyDescent="0.25">
      <c r="A787" s="9">
        <v>779</v>
      </c>
      <c r="B787" s="10"/>
      <c r="C787" s="9" t="s">
        <v>41</v>
      </c>
      <c r="D787" s="24">
        <v>190507</v>
      </c>
      <c r="E787" s="31">
        <f>VLOOKUP(D787,[1]CRUCE!$AI$3:$AK$1048576,2,0)</f>
        <v>43594</v>
      </c>
      <c r="F787" s="31">
        <f>VLOOKUP(D787,'[2]DCMSALCIR (2)'!$F$3:$I$4708,4,0)</f>
        <v>43628</v>
      </c>
      <c r="G787" s="32">
        <f>VLOOKUP(D787,[1]CRUCE!$AI$3:$AK$1048576,3,0)</f>
        <v>2448885</v>
      </c>
      <c r="H787" s="9"/>
      <c r="I787" s="9"/>
      <c r="J787" s="10"/>
      <c r="K787" s="9"/>
      <c r="L787" s="12">
        <f>VLOOKUP(D787,'[3]ANEXO TECNICO No. 2'!$D$17:$H$2717,5,0)</f>
        <v>1714219.5</v>
      </c>
      <c r="M787" s="9"/>
      <c r="N787" s="10"/>
      <c r="O787" s="12" t="e">
        <f>VLOOKUP(D787,[4]Hoja1!$E$66:$L$4730,8,0)</f>
        <v>#N/A</v>
      </c>
      <c r="P787" s="9" t="s">
        <v>41</v>
      </c>
      <c r="Q787" s="24">
        <v>190507</v>
      </c>
      <c r="R787" s="11">
        <v>3776398</v>
      </c>
      <c r="S787" s="12"/>
      <c r="T787" s="12"/>
      <c r="U787" s="9"/>
      <c r="V787" s="12"/>
      <c r="W787" s="16">
        <v>2392000</v>
      </c>
      <c r="X787" s="9"/>
      <c r="Y787" s="17">
        <v>2448885</v>
      </c>
      <c r="Z787" s="9"/>
      <c r="AA787" s="21">
        <v>734665.5</v>
      </c>
      <c r="AB787" s="12"/>
      <c r="AC787" s="18">
        <v>1714219.5</v>
      </c>
      <c r="AD787" s="17">
        <v>734665.5</v>
      </c>
      <c r="AE787" s="11" t="s">
        <v>53</v>
      </c>
      <c r="AF787" s="11">
        <v>0</v>
      </c>
      <c r="AG787" s="11">
        <v>0</v>
      </c>
      <c r="AH787" s="18">
        <v>1714219.5</v>
      </c>
      <c r="AI787" s="11">
        <v>0</v>
      </c>
      <c r="AJ787" s="16" t="s">
        <v>51</v>
      </c>
    </row>
    <row r="788" spans="1:36" x14ac:dyDescent="0.25">
      <c r="A788" s="9">
        <v>780</v>
      </c>
      <c r="B788" s="10"/>
      <c r="C788" s="9" t="s">
        <v>41</v>
      </c>
      <c r="D788" s="24">
        <v>190625</v>
      </c>
      <c r="E788" s="31">
        <f>VLOOKUP(D788,[1]CRUCE!$AI$3:$AK$1048576,2,0)</f>
        <v>43594</v>
      </c>
      <c r="F788" s="31">
        <f>VLOOKUP(D788,'[2]DCMSALCIR (2)'!$F$3:$I$4708,4,0)</f>
        <v>43724</v>
      </c>
      <c r="G788" s="32">
        <f>VLOOKUP(D788,[1]CRUCE!$AI$3:$AK$1048576,3,0)</f>
        <v>177500</v>
      </c>
      <c r="H788" s="9"/>
      <c r="I788" s="9"/>
      <c r="J788" s="10"/>
      <c r="K788" s="9"/>
      <c r="L788" s="12">
        <f>VLOOKUP(D788,'[3]ANEXO TECNICO No. 2'!$D$17:$H$2717,5,0)</f>
        <v>124249.99999999999</v>
      </c>
      <c r="M788" s="9"/>
      <c r="N788" s="10"/>
      <c r="O788" s="12" t="e">
        <f>VLOOKUP(D788,[4]Hoja1!$E$66:$L$4730,8,0)</f>
        <v>#N/A</v>
      </c>
      <c r="P788" s="9" t="s">
        <v>41</v>
      </c>
      <c r="Q788" s="24">
        <v>190625</v>
      </c>
      <c r="R788" s="11">
        <v>768490</v>
      </c>
      <c r="S788" s="12"/>
      <c r="T788" s="12"/>
      <c r="U788" s="9"/>
      <c r="V788" s="12"/>
      <c r="W788" s="16">
        <v>2512094</v>
      </c>
      <c r="X788" s="9"/>
      <c r="Y788" s="17">
        <v>177500</v>
      </c>
      <c r="Z788" s="9"/>
      <c r="AA788" s="21">
        <v>53250</v>
      </c>
      <c r="AB788" s="12"/>
      <c r="AC788" s="18">
        <v>124249.99999999999</v>
      </c>
      <c r="AD788" s="17">
        <v>53250</v>
      </c>
      <c r="AE788" s="11" t="s">
        <v>53</v>
      </c>
      <c r="AF788" s="11">
        <v>0</v>
      </c>
      <c r="AG788" s="11">
        <v>0</v>
      </c>
      <c r="AH788" s="18">
        <v>124249.99999999999</v>
      </c>
      <c r="AI788" s="11">
        <v>0</v>
      </c>
      <c r="AJ788" s="16" t="s">
        <v>51</v>
      </c>
    </row>
    <row r="789" spans="1:36" x14ac:dyDescent="0.25">
      <c r="A789" s="9">
        <v>781</v>
      </c>
      <c r="B789" s="10"/>
      <c r="C789" s="9" t="s">
        <v>41</v>
      </c>
      <c r="D789" s="24">
        <v>190870</v>
      </c>
      <c r="E789" s="31">
        <f>VLOOKUP(D789,[1]CRUCE!$AI$3:$AK$1048576,2,0)</f>
        <v>43595</v>
      </c>
      <c r="F789" s="31">
        <f>VLOOKUP(D789,'[2]DCMSALCIR (2)'!$F$3:$I$4708,4,0)</f>
        <v>43600</v>
      </c>
      <c r="G789" s="32">
        <f>VLOOKUP(D789,[1]CRUCE!$AI$3:$AK$1048576,3,0)</f>
        <v>1114</v>
      </c>
      <c r="H789" s="9"/>
      <c r="I789" s="9"/>
      <c r="J789" s="10"/>
      <c r="K789" s="9"/>
      <c r="L789" s="12">
        <f>VLOOKUP(D789,'[3]ANEXO TECNICO No. 2'!$D$17:$H$2717,5,0)</f>
        <v>779.8</v>
      </c>
      <c r="M789" s="9"/>
      <c r="N789" s="10"/>
      <c r="O789" s="12" t="e">
        <f>VLOOKUP(D789,[4]Hoja1!$E$66:$L$4730,8,0)</f>
        <v>#N/A</v>
      </c>
      <c r="P789" s="9" t="s">
        <v>41</v>
      </c>
      <c r="Q789" s="24">
        <v>190870</v>
      </c>
      <c r="R789" s="11">
        <v>28300</v>
      </c>
      <c r="S789" s="12"/>
      <c r="T789" s="12"/>
      <c r="U789" s="9"/>
      <c r="V789" s="12"/>
      <c r="W789" s="16">
        <v>2348405</v>
      </c>
      <c r="X789" s="9"/>
      <c r="Y789" s="17">
        <v>1114</v>
      </c>
      <c r="Z789" s="9"/>
      <c r="AA789" s="21">
        <v>334.2</v>
      </c>
      <c r="AB789" s="12"/>
      <c r="AC789" s="18">
        <v>779.8</v>
      </c>
      <c r="AD789" s="17">
        <v>334.2</v>
      </c>
      <c r="AE789" s="11" t="s">
        <v>53</v>
      </c>
      <c r="AF789" s="11">
        <v>0</v>
      </c>
      <c r="AG789" s="11">
        <v>0</v>
      </c>
      <c r="AH789" s="18">
        <v>779.8</v>
      </c>
      <c r="AI789" s="11">
        <v>0</v>
      </c>
      <c r="AJ789" s="16" t="s">
        <v>51</v>
      </c>
    </row>
    <row r="790" spans="1:36" x14ac:dyDescent="0.25">
      <c r="A790" s="9">
        <v>782</v>
      </c>
      <c r="B790" s="10"/>
      <c r="C790" s="9" t="s">
        <v>41</v>
      </c>
      <c r="D790" s="24">
        <v>190873</v>
      </c>
      <c r="E790" s="31">
        <f>VLOOKUP(D790,[1]CRUCE!$AI$3:$AK$1048576,2,0)</f>
        <v>43595</v>
      </c>
      <c r="F790" s="31">
        <f>VLOOKUP(D790,'[2]DCMSALCIR (2)'!$F$3:$I$4708,4,0)</f>
        <v>43600</v>
      </c>
      <c r="G790" s="32">
        <f>VLOOKUP(D790,[1]CRUCE!$AI$3:$AK$1048576,3,0)</f>
        <v>1114</v>
      </c>
      <c r="H790" s="9"/>
      <c r="I790" s="9"/>
      <c r="J790" s="10"/>
      <c r="K790" s="9"/>
      <c r="L790" s="12">
        <f>VLOOKUP(D790,'[3]ANEXO TECNICO No. 2'!$D$17:$H$2717,5,0)</f>
        <v>779.8</v>
      </c>
      <c r="M790" s="9"/>
      <c r="N790" s="10"/>
      <c r="O790" s="12" t="e">
        <f>VLOOKUP(D790,[4]Hoja1!$E$66:$L$4730,8,0)</f>
        <v>#N/A</v>
      </c>
      <c r="P790" s="9" t="s">
        <v>41</v>
      </c>
      <c r="Q790" s="24">
        <v>190873</v>
      </c>
      <c r="R790" s="11">
        <v>28300</v>
      </c>
      <c r="S790" s="12"/>
      <c r="T790" s="12"/>
      <c r="U790" s="9"/>
      <c r="V790" s="12"/>
      <c r="W790" s="16">
        <v>2348406</v>
      </c>
      <c r="X790" s="9"/>
      <c r="Y790" s="17">
        <v>1114</v>
      </c>
      <c r="Z790" s="9"/>
      <c r="AA790" s="21">
        <v>334.2</v>
      </c>
      <c r="AB790" s="12"/>
      <c r="AC790" s="18">
        <v>779.8</v>
      </c>
      <c r="AD790" s="17">
        <v>334.2</v>
      </c>
      <c r="AE790" s="11" t="s">
        <v>53</v>
      </c>
      <c r="AF790" s="11">
        <v>0</v>
      </c>
      <c r="AG790" s="11">
        <v>0</v>
      </c>
      <c r="AH790" s="18">
        <v>779.8</v>
      </c>
      <c r="AI790" s="11">
        <v>0</v>
      </c>
      <c r="AJ790" s="16" t="s">
        <v>51</v>
      </c>
    </row>
    <row r="791" spans="1:36" x14ac:dyDescent="0.25">
      <c r="A791" s="9">
        <v>783</v>
      </c>
      <c r="B791" s="10"/>
      <c r="C791" s="9" t="s">
        <v>41</v>
      </c>
      <c r="D791" s="24">
        <v>190874</v>
      </c>
      <c r="E791" s="31">
        <f>VLOOKUP(D791,[1]CRUCE!$AI$3:$AK$1048576,2,0)</f>
        <v>43595</v>
      </c>
      <c r="F791" s="31">
        <f>VLOOKUP(D791,'[2]DCMSALCIR (2)'!$F$3:$I$4708,4,0)</f>
        <v>43600</v>
      </c>
      <c r="G791" s="32">
        <f>VLOOKUP(D791,[1]CRUCE!$AI$3:$AK$1048576,3,0)</f>
        <v>1114</v>
      </c>
      <c r="H791" s="9"/>
      <c r="I791" s="9"/>
      <c r="J791" s="10"/>
      <c r="K791" s="9"/>
      <c r="L791" s="12">
        <f>VLOOKUP(D791,'[3]ANEXO TECNICO No. 2'!$D$17:$H$2717,5,0)</f>
        <v>779.8</v>
      </c>
      <c r="M791" s="9"/>
      <c r="N791" s="10"/>
      <c r="O791" s="12" t="e">
        <f>VLOOKUP(D791,[4]Hoja1!$E$66:$L$4730,8,0)</f>
        <v>#N/A</v>
      </c>
      <c r="P791" s="9" t="s">
        <v>41</v>
      </c>
      <c r="Q791" s="24">
        <v>190874</v>
      </c>
      <c r="R791" s="11">
        <v>28300</v>
      </c>
      <c r="S791" s="12"/>
      <c r="T791" s="12"/>
      <c r="U791" s="9"/>
      <c r="V791" s="12"/>
      <c r="W791" s="16">
        <v>2348407</v>
      </c>
      <c r="X791" s="9"/>
      <c r="Y791" s="17">
        <v>1114</v>
      </c>
      <c r="Z791" s="9"/>
      <c r="AA791" s="21">
        <v>334.2</v>
      </c>
      <c r="AB791" s="12"/>
      <c r="AC791" s="18">
        <v>779.8</v>
      </c>
      <c r="AD791" s="17">
        <v>334.2</v>
      </c>
      <c r="AE791" s="11" t="s">
        <v>53</v>
      </c>
      <c r="AF791" s="11">
        <v>0</v>
      </c>
      <c r="AG791" s="11">
        <v>0</v>
      </c>
      <c r="AH791" s="18">
        <v>779.8</v>
      </c>
      <c r="AI791" s="11">
        <v>0</v>
      </c>
      <c r="AJ791" s="16" t="s">
        <v>51</v>
      </c>
    </row>
    <row r="792" spans="1:36" x14ac:dyDescent="0.25">
      <c r="A792" s="9">
        <v>784</v>
      </c>
      <c r="B792" s="10"/>
      <c r="C792" s="9" t="s">
        <v>41</v>
      </c>
      <c r="D792" s="24">
        <v>191658</v>
      </c>
      <c r="E792" s="31">
        <f>VLOOKUP(D792,[1]CRUCE!$AI$3:$AK$1048576,2,0)</f>
        <v>43598</v>
      </c>
      <c r="F792" s="31">
        <f>VLOOKUP(D792,'[2]DCMSALCIR (2)'!$F$3:$I$4708,4,0)</f>
        <v>43606</v>
      </c>
      <c r="G792" s="32">
        <f>VLOOKUP(D792,[1]CRUCE!$AI$3:$AK$1048576,3,0)</f>
        <v>98168</v>
      </c>
      <c r="H792" s="9"/>
      <c r="I792" s="9"/>
      <c r="J792" s="10"/>
      <c r="K792" s="9"/>
      <c r="L792" s="12">
        <f>VLOOKUP(D792,'[3]ANEXO TECNICO No. 2'!$D$17:$H$2717,5,0)</f>
        <v>68717.599999999991</v>
      </c>
      <c r="M792" s="9"/>
      <c r="N792" s="10"/>
      <c r="O792" s="12" t="e">
        <f>VLOOKUP(D792,[4]Hoja1!$E$66:$L$4730,8,0)</f>
        <v>#N/A</v>
      </c>
      <c r="P792" s="9" t="s">
        <v>41</v>
      </c>
      <c r="Q792" s="24">
        <v>191658</v>
      </c>
      <c r="R792" s="11">
        <v>1473030</v>
      </c>
      <c r="S792" s="12"/>
      <c r="T792" s="12"/>
      <c r="U792" s="9"/>
      <c r="V792" s="12"/>
      <c r="W792" s="16">
        <v>2360199</v>
      </c>
      <c r="X792" s="9"/>
      <c r="Y792" s="17">
        <v>98168</v>
      </c>
      <c r="Z792" s="9"/>
      <c r="AA792" s="21">
        <v>29450.399999999998</v>
      </c>
      <c r="AB792" s="12"/>
      <c r="AC792" s="18">
        <v>68717.599999999991</v>
      </c>
      <c r="AD792" s="17">
        <v>29450.399999999998</v>
      </c>
      <c r="AE792" s="11" t="s">
        <v>53</v>
      </c>
      <c r="AF792" s="11">
        <v>0</v>
      </c>
      <c r="AG792" s="11">
        <v>0</v>
      </c>
      <c r="AH792" s="18">
        <v>68717.599999999991</v>
      </c>
      <c r="AI792" s="11">
        <v>0</v>
      </c>
      <c r="AJ792" s="16" t="s">
        <v>51</v>
      </c>
    </row>
    <row r="793" spans="1:36" x14ac:dyDescent="0.25">
      <c r="A793" s="9">
        <v>785</v>
      </c>
      <c r="B793" s="10"/>
      <c r="C793" s="9" t="s">
        <v>41</v>
      </c>
      <c r="D793" s="24">
        <v>191742</v>
      </c>
      <c r="E793" s="31">
        <f>VLOOKUP(D793,[1]CRUCE!$AI$3:$AK$1048576,2,0)</f>
        <v>43598</v>
      </c>
      <c r="F793" s="31">
        <f>VLOOKUP(D793,'[2]DCMSALCIR (2)'!$F$3:$I$4708,4,0)</f>
        <v>43626</v>
      </c>
      <c r="G793" s="32">
        <f>VLOOKUP(D793,[1]CRUCE!$AI$3:$AK$1048576,3,0)</f>
        <v>96876</v>
      </c>
      <c r="H793" s="9"/>
      <c r="I793" s="9"/>
      <c r="J793" s="10"/>
      <c r="K793" s="9"/>
      <c r="L793" s="12">
        <f>VLOOKUP(D793,'[3]ANEXO TECNICO No. 2'!$D$17:$H$2717,5,0)</f>
        <v>67813.2</v>
      </c>
      <c r="M793" s="9"/>
      <c r="N793" s="10"/>
      <c r="O793" s="12" t="e">
        <f>VLOOKUP(D793,[4]Hoja1!$E$66:$L$4730,8,0)</f>
        <v>#N/A</v>
      </c>
      <c r="P793" s="9" t="s">
        <v>41</v>
      </c>
      <c r="Q793" s="24">
        <v>191742</v>
      </c>
      <c r="R793" s="11">
        <v>10833107</v>
      </c>
      <c r="S793" s="12"/>
      <c r="T793" s="12"/>
      <c r="U793" s="9"/>
      <c r="V793" s="12"/>
      <c r="W793" s="16">
        <v>2392765</v>
      </c>
      <c r="X793" s="9"/>
      <c r="Y793" s="17">
        <v>96876</v>
      </c>
      <c r="Z793" s="9"/>
      <c r="AA793" s="21">
        <v>29062.799999999999</v>
      </c>
      <c r="AB793" s="12"/>
      <c r="AC793" s="18">
        <v>67813.2</v>
      </c>
      <c r="AD793" s="17">
        <v>29062.799999999999</v>
      </c>
      <c r="AE793" s="11" t="s">
        <v>53</v>
      </c>
      <c r="AF793" s="11">
        <v>0</v>
      </c>
      <c r="AG793" s="11">
        <v>0</v>
      </c>
      <c r="AH793" s="18">
        <v>67813.2</v>
      </c>
      <c r="AI793" s="11">
        <v>0</v>
      </c>
      <c r="AJ793" s="16" t="s">
        <v>51</v>
      </c>
    </row>
    <row r="794" spans="1:36" x14ac:dyDescent="0.25">
      <c r="A794" s="9">
        <v>786</v>
      </c>
      <c r="B794" s="10"/>
      <c r="C794" s="9" t="s">
        <v>45</v>
      </c>
      <c r="D794" s="24">
        <v>56324</v>
      </c>
      <c r="E794" s="31">
        <f>VLOOKUP(D794,[1]CRUCE!$AI$3:$AK$1048576,2,0)</f>
        <v>43598</v>
      </c>
      <c r="F794" s="31">
        <f>VLOOKUP(D794,'[2]DCMSALCIR (2)'!$F$3:$I$4708,4,0)</f>
        <v>43599</v>
      </c>
      <c r="G794" s="32">
        <f>VLOOKUP(D794,[1]CRUCE!$AI$3:$AK$1048576,3,0)</f>
        <v>16139</v>
      </c>
      <c r="H794" s="9"/>
      <c r="I794" s="9"/>
      <c r="J794" s="10"/>
      <c r="K794" s="9"/>
      <c r="L794" s="12">
        <f>VLOOKUP(D794,'[3]ANEXO TECNICO No. 2'!$D$17:$H$2717,5,0)</f>
        <v>11297.3</v>
      </c>
      <c r="M794" s="9"/>
      <c r="N794" s="10"/>
      <c r="O794" s="12" t="e">
        <f>VLOOKUP(D794,[4]Hoja1!$E$66:$L$4730,8,0)</f>
        <v>#N/A</v>
      </c>
      <c r="P794" s="9" t="s">
        <v>45</v>
      </c>
      <c r="Q794" s="24">
        <v>56324</v>
      </c>
      <c r="R794" s="11">
        <v>832712</v>
      </c>
      <c r="S794" s="12"/>
      <c r="T794" s="12"/>
      <c r="U794" s="9"/>
      <c r="V794" s="12"/>
      <c r="W794" s="16">
        <v>2346793</v>
      </c>
      <c r="X794" s="9"/>
      <c r="Y794" s="17">
        <v>16139</v>
      </c>
      <c r="Z794" s="9"/>
      <c r="AA794" s="21">
        <v>4841.7</v>
      </c>
      <c r="AB794" s="12"/>
      <c r="AC794" s="18">
        <v>11297.3</v>
      </c>
      <c r="AD794" s="17">
        <v>4841.7</v>
      </c>
      <c r="AE794" s="11" t="s">
        <v>53</v>
      </c>
      <c r="AF794" s="11">
        <v>0</v>
      </c>
      <c r="AG794" s="11">
        <v>0</v>
      </c>
      <c r="AH794" s="18">
        <v>11297.3</v>
      </c>
      <c r="AI794" s="11">
        <v>0</v>
      </c>
      <c r="AJ794" s="16" t="s">
        <v>51</v>
      </c>
    </row>
    <row r="795" spans="1:36" x14ac:dyDescent="0.25">
      <c r="A795" s="9">
        <v>787</v>
      </c>
      <c r="B795" s="10"/>
      <c r="C795" s="9" t="s">
        <v>41</v>
      </c>
      <c r="D795" s="24">
        <v>192083</v>
      </c>
      <c r="E795" s="31">
        <f>VLOOKUP(D795,[1]CRUCE!$AI$3:$AK$1048576,2,0)</f>
        <v>43599</v>
      </c>
      <c r="F795" s="31">
        <f>VLOOKUP(D795,'[2]DCMSALCIR (2)'!$F$3:$I$4708,4,0)</f>
        <v>43607</v>
      </c>
      <c r="G795" s="32">
        <f>VLOOKUP(D795,[1]CRUCE!$AI$3:$AK$1048576,3,0)</f>
        <v>705600</v>
      </c>
      <c r="H795" s="9"/>
      <c r="I795" s="9"/>
      <c r="J795" s="10"/>
      <c r="K795" s="9"/>
      <c r="L795" s="12">
        <f>VLOOKUP(D795,'[3]ANEXO TECNICO No. 2'!$D$17:$H$2717,5,0)</f>
        <v>493919.99999999994</v>
      </c>
      <c r="M795" s="9"/>
      <c r="N795" s="10"/>
      <c r="O795" s="12" t="e">
        <f>VLOOKUP(D795,[4]Hoja1!$E$66:$L$4730,8,0)</f>
        <v>#N/A</v>
      </c>
      <c r="P795" s="9" t="s">
        <v>41</v>
      </c>
      <c r="Q795" s="24">
        <v>192083</v>
      </c>
      <c r="R795" s="11">
        <v>19315160</v>
      </c>
      <c r="S795" s="12"/>
      <c r="T795" s="12"/>
      <c r="U795" s="9"/>
      <c r="V795" s="12"/>
      <c r="W795" s="16">
        <v>2367348</v>
      </c>
      <c r="X795" s="9"/>
      <c r="Y795" s="17">
        <v>705600</v>
      </c>
      <c r="Z795" s="9"/>
      <c r="AA795" s="21">
        <v>211680</v>
      </c>
      <c r="AB795" s="12"/>
      <c r="AC795" s="18">
        <v>493919.99999999994</v>
      </c>
      <c r="AD795" s="17">
        <v>211680</v>
      </c>
      <c r="AE795" s="11" t="s">
        <v>53</v>
      </c>
      <c r="AF795" s="11">
        <v>0</v>
      </c>
      <c r="AG795" s="11">
        <v>0</v>
      </c>
      <c r="AH795" s="18">
        <v>493919.99999999994</v>
      </c>
      <c r="AI795" s="11">
        <v>0</v>
      </c>
      <c r="AJ795" s="16" t="s">
        <v>51</v>
      </c>
    </row>
    <row r="796" spans="1:36" x14ac:dyDescent="0.25">
      <c r="A796" s="9">
        <v>788</v>
      </c>
      <c r="B796" s="10"/>
      <c r="C796" s="9" t="s">
        <v>41</v>
      </c>
      <c r="D796" s="24">
        <v>192181</v>
      </c>
      <c r="E796" s="31">
        <f>VLOOKUP(D796,[1]CRUCE!$AI$3:$AK$1048576,2,0)</f>
        <v>43599</v>
      </c>
      <c r="F796" s="31">
        <f>VLOOKUP(D796,'[2]DCMSALCIR (2)'!$F$3:$I$4708,4,0)</f>
        <v>43636</v>
      </c>
      <c r="G796" s="32">
        <f>VLOOKUP(D796,[1]CRUCE!$AI$3:$AK$1048576,3,0)</f>
        <v>223361</v>
      </c>
      <c r="H796" s="9"/>
      <c r="I796" s="9"/>
      <c r="J796" s="10"/>
      <c r="K796" s="9"/>
      <c r="L796" s="12">
        <f>VLOOKUP(D796,'[3]ANEXO TECNICO No. 2'!$D$17:$H$2717,5,0)</f>
        <v>156352.69999999998</v>
      </c>
      <c r="M796" s="9"/>
      <c r="N796" s="10"/>
      <c r="O796" s="12" t="e">
        <f>VLOOKUP(D796,[4]Hoja1!$E$66:$L$4730,8,0)</f>
        <v>#N/A</v>
      </c>
      <c r="P796" s="9" t="s">
        <v>41</v>
      </c>
      <c r="Q796" s="24">
        <v>192181</v>
      </c>
      <c r="R796" s="11">
        <v>1198621</v>
      </c>
      <c r="S796" s="12"/>
      <c r="T796" s="12"/>
      <c r="U796" s="9"/>
      <c r="V796" s="12"/>
      <c r="W796" s="16">
        <v>2409552</v>
      </c>
      <c r="X796" s="9"/>
      <c r="Y796" s="17">
        <v>223361</v>
      </c>
      <c r="Z796" s="9"/>
      <c r="AA796" s="21">
        <v>67008.3</v>
      </c>
      <c r="AB796" s="12"/>
      <c r="AC796" s="18">
        <v>156352.69999999998</v>
      </c>
      <c r="AD796" s="17">
        <v>67008.3</v>
      </c>
      <c r="AE796" s="11" t="s">
        <v>53</v>
      </c>
      <c r="AF796" s="11">
        <v>0</v>
      </c>
      <c r="AG796" s="11">
        <v>0</v>
      </c>
      <c r="AH796" s="18">
        <v>156352.69999999998</v>
      </c>
      <c r="AI796" s="11">
        <v>0</v>
      </c>
      <c r="AJ796" s="16" t="s">
        <v>51</v>
      </c>
    </row>
    <row r="797" spans="1:36" x14ac:dyDescent="0.25">
      <c r="A797" s="9">
        <v>789</v>
      </c>
      <c r="B797" s="10"/>
      <c r="C797" s="9" t="s">
        <v>45</v>
      </c>
      <c r="D797" s="24">
        <v>56553</v>
      </c>
      <c r="E797" s="31">
        <f>VLOOKUP(D797,[1]CRUCE!$AI$3:$AK$1048576,2,0)</f>
        <v>43599</v>
      </c>
      <c r="F797" s="31">
        <f>VLOOKUP(D797,'[2]DCMSALCIR (2)'!$F$3:$I$4708,4,0)</f>
        <v>43605</v>
      </c>
      <c r="G797" s="32">
        <f>VLOOKUP(D797,[1]CRUCE!$AI$3:$AK$1048576,3,0)</f>
        <v>24333</v>
      </c>
      <c r="H797" s="9"/>
      <c r="I797" s="9"/>
      <c r="J797" s="10"/>
      <c r="K797" s="9"/>
      <c r="L797" s="12">
        <f>VLOOKUP(D797,'[3]ANEXO TECNICO No. 2'!$D$17:$H$2717,5,0)</f>
        <v>17033.099999999999</v>
      </c>
      <c r="M797" s="9"/>
      <c r="N797" s="10"/>
      <c r="O797" s="12" t="e">
        <f>VLOOKUP(D797,[4]Hoja1!$E$66:$L$4730,8,0)</f>
        <v>#N/A</v>
      </c>
      <c r="P797" s="9" t="s">
        <v>45</v>
      </c>
      <c r="Q797" s="24">
        <v>56553</v>
      </c>
      <c r="R797" s="11">
        <v>338239</v>
      </c>
      <c r="S797" s="12"/>
      <c r="T797" s="12"/>
      <c r="U797" s="9"/>
      <c r="V797" s="12"/>
      <c r="W797" s="16">
        <v>2357354</v>
      </c>
      <c r="X797" s="9"/>
      <c r="Y797" s="17">
        <v>24333</v>
      </c>
      <c r="Z797" s="9"/>
      <c r="AA797" s="21">
        <v>7299.9</v>
      </c>
      <c r="AB797" s="12"/>
      <c r="AC797" s="18">
        <v>17033.099999999999</v>
      </c>
      <c r="AD797" s="17">
        <v>7299.9</v>
      </c>
      <c r="AE797" s="11" t="s">
        <v>53</v>
      </c>
      <c r="AF797" s="11">
        <v>0</v>
      </c>
      <c r="AG797" s="11">
        <v>0</v>
      </c>
      <c r="AH797" s="18">
        <v>17033.099999999999</v>
      </c>
      <c r="AI797" s="11">
        <v>0</v>
      </c>
      <c r="AJ797" s="16" t="s">
        <v>51</v>
      </c>
    </row>
    <row r="798" spans="1:36" x14ac:dyDescent="0.25">
      <c r="A798" s="9">
        <v>790</v>
      </c>
      <c r="B798" s="10"/>
      <c r="C798" s="9" t="s">
        <v>41</v>
      </c>
      <c r="D798" s="24">
        <v>192476</v>
      </c>
      <c r="E798" s="31">
        <f>VLOOKUP(D798,[1]CRUCE!$AI$3:$AK$1048576,2,0)</f>
        <v>43600</v>
      </c>
      <c r="F798" s="31">
        <f>VLOOKUP(D798,'[2]DCMSALCIR (2)'!$F$3:$I$4708,4,0)</f>
        <v>43633</v>
      </c>
      <c r="G798" s="32">
        <f>VLOOKUP(D798,[1]CRUCE!$AI$3:$AK$1048576,3,0)</f>
        <v>166033</v>
      </c>
      <c r="H798" s="9"/>
      <c r="I798" s="9"/>
      <c r="J798" s="10"/>
      <c r="K798" s="9"/>
      <c r="L798" s="12">
        <f>VLOOKUP(D798,'[3]ANEXO TECNICO No. 2'!$D$17:$H$2717,5,0)</f>
        <v>116223.09999999999</v>
      </c>
      <c r="M798" s="9"/>
      <c r="N798" s="10"/>
      <c r="O798" s="12" t="e">
        <f>VLOOKUP(D798,[4]Hoja1!$E$66:$L$4730,8,0)</f>
        <v>#N/A</v>
      </c>
      <c r="P798" s="9" t="s">
        <v>41</v>
      </c>
      <c r="Q798" s="24">
        <v>192476</v>
      </c>
      <c r="R798" s="11">
        <v>2683234</v>
      </c>
      <c r="S798" s="12"/>
      <c r="T798" s="12"/>
      <c r="U798" s="9"/>
      <c r="V798" s="12"/>
      <c r="W798" s="16">
        <v>2397420</v>
      </c>
      <c r="X798" s="9"/>
      <c r="Y798" s="17">
        <v>166033</v>
      </c>
      <c r="Z798" s="9"/>
      <c r="AA798" s="21">
        <v>49809.9</v>
      </c>
      <c r="AB798" s="12"/>
      <c r="AC798" s="18">
        <v>116223.09999999999</v>
      </c>
      <c r="AD798" s="17">
        <v>49809.9</v>
      </c>
      <c r="AE798" s="11" t="s">
        <v>53</v>
      </c>
      <c r="AF798" s="11">
        <v>0</v>
      </c>
      <c r="AG798" s="11">
        <v>0</v>
      </c>
      <c r="AH798" s="18">
        <v>116223.09999999999</v>
      </c>
      <c r="AI798" s="11">
        <v>0</v>
      </c>
      <c r="AJ798" s="16" t="s">
        <v>51</v>
      </c>
    </row>
    <row r="799" spans="1:36" x14ac:dyDescent="0.25">
      <c r="A799" s="9">
        <v>791</v>
      </c>
      <c r="B799" s="10"/>
      <c r="C799" s="9" t="s">
        <v>41</v>
      </c>
      <c r="D799" s="24">
        <v>192231</v>
      </c>
      <c r="E799" s="31">
        <f>VLOOKUP(D799,[1]CRUCE!$AI$3:$AK$1048576,2,0)</f>
        <v>43600</v>
      </c>
      <c r="F799" s="31">
        <f>VLOOKUP(D799,'[2]DCMSALCIR (2)'!$F$3:$I$4708,4,0)</f>
        <v>43628</v>
      </c>
      <c r="G799" s="32">
        <f>VLOOKUP(D799,[1]CRUCE!$AI$3:$AK$1048576,3,0)</f>
        <v>139320</v>
      </c>
      <c r="H799" s="9"/>
      <c r="I799" s="9"/>
      <c r="J799" s="10"/>
      <c r="K799" s="9"/>
      <c r="L799" s="12">
        <f>VLOOKUP(D799,'[3]ANEXO TECNICO No. 2'!$D$17:$H$2717,5,0)</f>
        <v>97524</v>
      </c>
      <c r="M799" s="9"/>
      <c r="N799" s="10"/>
      <c r="O799" s="12" t="e">
        <f>VLOOKUP(D799,[4]Hoja1!$E$66:$L$4730,8,0)</f>
        <v>#N/A</v>
      </c>
      <c r="P799" s="9" t="s">
        <v>41</v>
      </c>
      <c r="Q799" s="24">
        <v>192231</v>
      </c>
      <c r="R799" s="11">
        <v>9647203</v>
      </c>
      <c r="S799" s="12"/>
      <c r="T799" s="12"/>
      <c r="U799" s="9"/>
      <c r="V799" s="12"/>
      <c r="W799" s="16">
        <v>2387407</v>
      </c>
      <c r="X799" s="9"/>
      <c r="Y799" s="17">
        <v>139320</v>
      </c>
      <c r="Z799" s="9"/>
      <c r="AA799" s="21">
        <v>41796</v>
      </c>
      <c r="AB799" s="12"/>
      <c r="AC799" s="18">
        <v>97524</v>
      </c>
      <c r="AD799" s="17">
        <v>41796</v>
      </c>
      <c r="AE799" s="11" t="s">
        <v>53</v>
      </c>
      <c r="AF799" s="11">
        <v>0</v>
      </c>
      <c r="AG799" s="11">
        <v>0</v>
      </c>
      <c r="AH799" s="18">
        <v>97524</v>
      </c>
      <c r="AI799" s="11">
        <v>0</v>
      </c>
      <c r="AJ799" s="16" t="s">
        <v>51</v>
      </c>
    </row>
    <row r="800" spans="1:36" x14ac:dyDescent="0.25">
      <c r="A800" s="9">
        <v>792</v>
      </c>
      <c r="B800" s="10"/>
      <c r="C800" s="9" t="s">
        <v>45</v>
      </c>
      <c r="D800" s="24">
        <v>56676</v>
      </c>
      <c r="E800" s="31">
        <f>VLOOKUP(D800,[1]CRUCE!$AI$3:$AK$1048576,2,0)</f>
        <v>43600</v>
      </c>
      <c r="F800" s="31">
        <f>VLOOKUP(D800,'[2]DCMSALCIR (2)'!$F$3:$I$4708,4,0)</f>
        <v>43605</v>
      </c>
      <c r="G800" s="32">
        <f>VLOOKUP(D800,[1]CRUCE!$AI$3:$AK$1048576,3,0)</f>
        <v>16139</v>
      </c>
      <c r="H800" s="9"/>
      <c r="I800" s="9"/>
      <c r="J800" s="10"/>
      <c r="K800" s="9"/>
      <c r="L800" s="12">
        <f>VLOOKUP(D800,'[3]ANEXO TECNICO No. 2'!$D$17:$H$2717,5,0)</f>
        <v>11297.3</v>
      </c>
      <c r="M800" s="9"/>
      <c r="N800" s="10"/>
      <c r="O800" s="12" t="e">
        <f>VLOOKUP(D800,[4]Hoja1!$E$66:$L$4730,8,0)</f>
        <v>#N/A</v>
      </c>
      <c r="P800" s="9" t="s">
        <v>45</v>
      </c>
      <c r="Q800" s="24">
        <v>56676</v>
      </c>
      <c r="R800" s="11">
        <v>673874</v>
      </c>
      <c r="S800" s="12"/>
      <c r="T800" s="12"/>
      <c r="U800" s="9"/>
      <c r="V800" s="12"/>
      <c r="W800" s="16">
        <v>2357356</v>
      </c>
      <c r="X800" s="9"/>
      <c r="Y800" s="17">
        <v>16139</v>
      </c>
      <c r="Z800" s="9"/>
      <c r="AA800" s="21">
        <v>4841.7</v>
      </c>
      <c r="AB800" s="12"/>
      <c r="AC800" s="18">
        <v>11297.3</v>
      </c>
      <c r="AD800" s="17">
        <v>4841.7</v>
      </c>
      <c r="AE800" s="11" t="s">
        <v>53</v>
      </c>
      <c r="AF800" s="11">
        <v>0</v>
      </c>
      <c r="AG800" s="11">
        <v>0</v>
      </c>
      <c r="AH800" s="18">
        <v>11297.3</v>
      </c>
      <c r="AI800" s="11">
        <v>0</v>
      </c>
      <c r="AJ800" s="16" t="s">
        <v>51</v>
      </c>
    </row>
    <row r="801" spans="1:36" x14ac:dyDescent="0.25">
      <c r="A801" s="9">
        <v>793</v>
      </c>
      <c r="B801" s="10"/>
      <c r="C801" s="9" t="s">
        <v>41</v>
      </c>
      <c r="D801" s="24">
        <v>192839</v>
      </c>
      <c r="E801" s="31">
        <f>VLOOKUP(D801,[1]CRUCE!$AI$3:$AK$1048576,2,0)</f>
        <v>43601</v>
      </c>
      <c r="F801" s="31">
        <f>VLOOKUP(D801,'[2]DCMSALCIR (2)'!$F$3:$I$4708,4,0)</f>
        <v>43605</v>
      </c>
      <c r="G801" s="32">
        <f>VLOOKUP(D801,[1]CRUCE!$AI$3:$AK$1048576,3,0)</f>
        <v>438462</v>
      </c>
      <c r="H801" s="9"/>
      <c r="I801" s="9"/>
      <c r="J801" s="10"/>
      <c r="K801" s="9"/>
      <c r="L801" s="12">
        <f>VLOOKUP(D801,'[3]ANEXO TECNICO No. 2'!$D$17:$H$2717,5,0)</f>
        <v>306923.39999999997</v>
      </c>
      <c r="M801" s="9"/>
      <c r="N801" s="10"/>
      <c r="O801" s="12" t="e">
        <f>VLOOKUP(D801,[4]Hoja1!$E$66:$L$4730,8,0)</f>
        <v>#N/A</v>
      </c>
      <c r="P801" s="9" t="s">
        <v>41</v>
      </c>
      <c r="Q801" s="24">
        <v>192839</v>
      </c>
      <c r="R801" s="11">
        <v>11340962</v>
      </c>
      <c r="S801" s="12"/>
      <c r="T801" s="12"/>
      <c r="U801" s="9"/>
      <c r="V801" s="12"/>
      <c r="W801" s="16">
        <v>2357324</v>
      </c>
      <c r="X801" s="9"/>
      <c r="Y801" s="17">
        <v>438462</v>
      </c>
      <c r="Z801" s="9"/>
      <c r="AA801" s="21">
        <v>131538.6</v>
      </c>
      <c r="AB801" s="12"/>
      <c r="AC801" s="18">
        <v>306923.39999999997</v>
      </c>
      <c r="AD801" s="17">
        <v>131538.6</v>
      </c>
      <c r="AE801" s="11" t="s">
        <v>53</v>
      </c>
      <c r="AF801" s="11">
        <v>0</v>
      </c>
      <c r="AG801" s="11">
        <v>0</v>
      </c>
      <c r="AH801" s="18">
        <v>306923.39999999997</v>
      </c>
      <c r="AI801" s="11">
        <v>0</v>
      </c>
      <c r="AJ801" s="16" t="s">
        <v>51</v>
      </c>
    </row>
    <row r="802" spans="1:36" x14ac:dyDescent="0.25">
      <c r="A802" s="9">
        <v>794</v>
      </c>
      <c r="B802" s="10"/>
      <c r="C802" s="9" t="s">
        <v>41</v>
      </c>
      <c r="D802" s="24">
        <v>192997</v>
      </c>
      <c r="E802" s="31">
        <f>VLOOKUP(D802,[1]CRUCE!$AI$3:$AK$1048576,2,0)</f>
        <v>43601</v>
      </c>
      <c r="F802" s="31">
        <f>VLOOKUP(D802,'[2]DCMSALCIR (2)'!$F$3:$I$4708,4,0)</f>
        <v>43606</v>
      </c>
      <c r="G802" s="32">
        <f>VLOOKUP(D802,[1]CRUCE!$AI$3:$AK$1048576,3,0)</f>
        <v>29234</v>
      </c>
      <c r="H802" s="9"/>
      <c r="I802" s="9"/>
      <c r="J802" s="10"/>
      <c r="K802" s="9"/>
      <c r="L802" s="12">
        <f>VLOOKUP(D802,'[3]ANEXO TECNICO No. 2'!$D$17:$H$2717,5,0)</f>
        <v>20463.8</v>
      </c>
      <c r="M802" s="9"/>
      <c r="N802" s="10"/>
      <c r="O802" s="12" t="e">
        <f>VLOOKUP(D802,[4]Hoja1!$E$66:$L$4730,8,0)</f>
        <v>#N/A</v>
      </c>
      <c r="P802" s="9" t="s">
        <v>41</v>
      </c>
      <c r="Q802" s="24">
        <v>192997</v>
      </c>
      <c r="R802" s="11">
        <v>1490948</v>
      </c>
      <c r="S802" s="12"/>
      <c r="T802" s="12"/>
      <c r="U802" s="9"/>
      <c r="V802" s="12"/>
      <c r="W802" s="16">
        <v>2360200</v>
      </c>
      <c r="X802" s="9"/>
      <c r="Y802" s="17">
        <v>29234</v>
      </c>
      <c r="Z802" s="9"/>
      <c r="AA802" s="21">
        <v>8770.1999999999989</v>
      </c>
      <c r="AB802" s="12"/>
      <c r="AC802" s="18">
        <v>20463.8</v>
      </c>
      <c r="AD802" s="17">
        <v>8770.1999999999989</v>
      </c>
      <c r="AE802" s="11" t="s">
        <v>53</v>
      </c>
      <c r="AF802" s="11">
        <v>0</v>
      </c>
      <c r="AG802" s="11">
        <v>0</v>
      </c>
      <c r="AH802" s="18">
        <v>20463.8</v>
      </c>
      <c r="AI802" s="11">
        <v>0</v>
      </c>
      <c r="AJ802" s="16" t="s">
        <v>51</v>
      </c>
    </row>
    <row r="803" spans="1:36" x14ac:dyDescent="0.25">
      <c r="A803" s="9">
        <v>795</v>
      </c>
      <c r="B803" s="10"/>
      <c r="C803" s="9" t="s">
        <v>41</v>
      </c>
      <c r="D803" s="24">
        <v>193533</v>
      </c>
      <c r="E803" s="31">
        <f>VLOOKUP(D803,[1]CRUCE!$AI$3:$AK$1048576,2,0)</f>
        <v>43602</v>
      </c>
      <c r="F803" s="31">
        <f>VLOOKUP(D803,'[2]DCMSALCIR (2)'!$F$3:$I$4708,4,0)</f>
        <v>43627</v>
      </c>
      <c r="G803" s="32">
        <f>VLOOKUP(D803,[1]CRUCE!$AI$3:$AK$1048576,3,0)</f>
        <v>3161105</v>
      </c>
      <c r="H803" s="9"/>
      <c r="I803" s="9"/>
      <c r="J803" s="10"/>
      <c r="K803" s="9"/>
      <c r="L803" s="12">
        <f>VLOOKUP(D803,'[3]ANEXO TECNICO No. 2'!$D$17:$H$2717,5,0)</f>
        <v>2212773.5</v>
      </c>
      <c r="M803" s="9"/>
      <c r="N803" s="10"/>
      <c r="O803" s="12" t="e">
        <f>VLOOKUP(D803,[4]Hoja1!$E$66:$L$4730,8,0)</f>
        <v>#N/A</v>
      </c>
      <c r="P803" s="9" t="s">
        <v>41</v>
      </c>
      <c r="Q803" s="24">
        <v>193533</v>
      </c>
      <c r="R803" s="11">
        <v>8961842</v>
      </c>
      <c r="S803" s="12"/>
      <c r="T803" s="12"/>
      <c r="U803" s="9"/>
      <c r="V803" s="12"/>
      <c r="W803" s="16">
        <v>2389859</v>
      </c>
      <c r="X803" s="9"/>
      <c r="Y803" s="17">
        <v>3161105</v>
      </c>
      <c r="Z803" s="9"/>
      <c r="AA803" s="21">
        <v>948331.5</v>
      </c>
      <c r="AB803" s="12"/>
      <c r="AC803" s="18">
        <v>2212773.5</v>
      </c>
      <c r="AD803" s="17">
        <v>948331.5</v>
      </c>
      <c r="AE803" s="11" t="s">
        <v>53</v>
      </c>
      <c r="AF803" s="11">
        <v>0</v>
      </c>
      <c r="AG803" s="11">
        <v>0</v>
      </c>
      <c r="AH803" s="18">
        <v>2212773.5</v>
      </c>
      <c r="AI803" s="11">
        <v>0</v>
      </c>
      <c r="AJ803" s="16" t="s">
        <v>51</v>
      </c>
    </row>
    <row r="804" spans="1:36" x14ac:dyDescent="0.25">
      <c r="A804" s="9">
        <v>796</v>
      </c>
      <c r="B804" s="10"/>
      <c r="C804" s="9" t="s">
        <v>41</v>
      </c>
      <c r="D804" s="24">
        <v>194009</v>
      </c>
      <c r="E804" s="31">
        <f>VLOOKUP(D804,[1]CRUCE!$AI$3:$AK$1048576,2,0)</f>
        <v>43605</v>
      </c>
      <c r="F804" s="31">
        <f>VLOOKUP(D804,'[2]DCMSALCIR (2)'!$F$3:$I$4708,4,0)</f>
        <v>43626</v>
      </c>
      <c r="G804" s="32">
        <f>VLOOKUP(D804,[1]CRUCE!$AI$3:$AK$1048576,3,0)</f>
        <v>162002</v>
      </c>
      <c r="H804" s="9"/>
      <c r="I804" s="9"/>
      <c r="J804" s="10"/>
      <c r="K804" s="9"/>
      <c r="L804" s="12">
        <f>VLOOKUP(D804,'[3]ANEXO TECNICO No. 2'!$D$17:$H$2717,5,0)</f>
        <v>113401.4</v>
      </c>
      <c r="M804" s="9"/>
      <c r="N804" s="10"/>
      <c r="O804" s="12" t="e">
        <f>VLOOKUP(D804,[4]Hoja1!$E$66:$L$4730,8,0)</f>
        <v>#N/A</v>
      </c>
      <c r="P804" s="9" t="s">
        <v>41</v>
      </c>
      <c r="Q804" s="24">
        <v>194009</v>
      </c>
      <c r="R804" s="11">
        <v>1123271</v>
      </c>
      <c r="S804" s="12"/>
      <c r="T804" s="12"/>
      <c r="U804" s="9"/>
      <c r="V804" s="12"/>
      <c r="W804" s="16">
        <v>2371638</v>
      </c>
      <c r="X804" s="9"/>
      <c r="Y804" s="17">
        <v>162002</v>
      </c>
      <c r="Z804" s="9"/>
      <c r="AA804" s="21">
        <v>48600.6</v>
      </c>
      <c r="AB804" s="12"/>
      <c r="AC804" s="18">
        <v>113401.4</v>
      </c>
      <c r="AD804" s="17">
        <v>48600.6</v>
      </c>
      <c r="AE804" s="11" t="s">
        <v>53</v>
      </c>
      <c r="AF804" s="11">
        <v>0</v>
      </c>
      <c r="AG804" s="11">
        <v>0</v>
      </c>
      <c r="AH804" s="18">
        <v>113401.4</v>
      </c>
      <c r="AI804" s="11">
        <v>0</v>
      </c>
      <c r="AJ804" s="16" t="s">
        <v>51</v>
      </c>
    </row>
    <row r="805" spans="1:36" x14ac:dyDescent="0.25">
      <c r="A805" s="9">
        <v>797</v>
      </c>
      <c r="B805" s="10"/>
      <c r="C805" s="9" t="s">
        <v>41</v>
      </c>
      <c r="D805" s="24">
        <v>193946</v>
      </c>
      <c r="E805" s="31">
        <f>VLOOKUP(D805,[1]CRUCE!$AI$3:$AK$1048576,2,0)</f>
        <v>43605</v>
      </c>
      <c r="F805" s="31">
        <f>VLOOKUP(D805,'[2]DCMSALCIR (2)'!$F$3:$I$4708,4,0)</f>
        <v>43626</v>
      </c>
      <c r="G805" s="32">
        <f>VLOOKUP(D805,[1]CRUCE!$AI$3:$AK$1048576,3,0)</f>
        <v>2157</v>
      </c>
      <c r="H805" s="9"/>
      <c r="I805" s="9"/>
      <c r="J805" s="10"/>
      <c r="K805" s="9"/>
      <c r="L805" s="12">
        <f>VLOOKUP(D805,'[3]ANEXO TECNICO No. 2'!$D$17:$H$2717,5,0)</f>
        <v>1509.8999999999999</v>
      </c>
      <c r="M805" s="9"/>
      <c r="N805" s="10"/>
      <c r="O805" s="12" t="e">
        <f>VLOOKUP(D805,[4]Hoja1!$E$66:$L$4730,8,0)</f>
        <v>#N/A</v>
      </c>
      <c r="P805" s="9" t="s">
        <v>41</v>
      </c>
      <c r="Q805" s="24">
        <v>193946</v>
      </c>
      <c r="R805" s="11">
        <v>393576</v>
      </c>
      <c r="S805" s="12"/>
      <c r="T805" s="12"/>
      <c r="U805" s="9"/>
      <c r="V805" s="12"/>
      <c r="W805" s="16">
        <v>2373614</v>
      </c>
      <c r="X805" s="9"/>
      <c r="Y805" s="17">
        <v>2157</v>
      </c>
      <c r="Z805" s="9"/>
      <c r="AA805" s="21">
        <v>647.1</v>
      </c>
      <c r="AB805" s="12"/>
      <c r="AC805" s="18">
        <v>1509.8999999999999</v>
      </c>
      <c r="AD805" s="17">
        <v>647.1</v>
      </c>
      <c r="AE805" s="11" t="s">
        <v>53</v>
      </c>
      <c r="AF805" s="11">
        <v>0</v>
      </c>
      <c r="AG805" s="11">
        <v>0</v>
      </c>
      <c r="AH805" s="18">
        <v>1509.8999999999999</v>
      </c>
      <c r="AI805" s="11">
        <v>0</v>
      </c>
      <c r="AJ805" s="16" t="s">
        <v>51</v>
      </c>
    </row>
    <row r="806" spans="1:36" x14ac:dyDescent="0.25">
      <c r="A806" s="9">
        <v>798</v>
      </c>
      <c r="B806" s="10"/>
      <c r="C806" s="9" t="s">
        <v>41</v>
      </c>
      <c r="D806" s="24">
        <v>194519</v>
      </c>
      <c r="E806" s="31">
        <f>VLOOKUP(D806,[1]CRUCE!$AI$3:$AK$1048576,2,0)</f>
        <v>43606</v>
      </c>
      <c r="F806" s="31">
        <f>VLOOKUP(D806,'[2]DCMSALCIR (2)'!$F$3:$I$4708,4,0)</f>
        <v>43620</v>
      </c>
      <c r="G806" s="32">
        <f>VLOOKUP(D806,[1]CRUCE!$AI$3:$AK$1048576,3,0)</f>
        <v>301824</v>
      </c>
      <c r="H806" s="9"/>
      <c r="I806" s="9"/>
      <c r="J806" s="10"/>
      <c r="K806" s="9"/>
      <c r="L806" s="12">
        <f>VLOOKUP(D806,'[3]ANEXO TECNICO No. 2'!$D$17:$H$2717,5,0)</f>
        <v>211276.79999999999</v>
      </c>
      <c r="M806" s="9"/>
      <c r="N806" s="10"/>
      <c r="O806" s="12" t="e">
        <f>VLOOKUP(D806,[4]Hoja1!$E$66:$L$4730,8,0)</f>
        <v>#N/A</v>
      </c>
      <c r="P806" s="9" t="s">
        <v>41</v>
      </c>
      <c r="Q806" s="24">
        <v>194519</v>
      </c>
      <c r="R806" s="11">
        <v>46107797</v>
      </c>
      <c r="S806" s="12"/>
      <c r="T806" s="12"/>
      <c r="U806" s="9"/>
      <c r="V806" s="12"/>
      <c r="W806" s="16">
        <v>2373052</v>
      </c>
      <c r="X806" s="9"/>
      <c r="Y806" s="17">
        <v>301824</v>
      </c>
      <c r="Z806" s="9"/>
      <c r="AA806" s="21">
        <v>90547.199999999997</v>
      </c>
      <c r="AB806" s="12"/>
      <c r="AC806" s="18">
        <v>211276.79999999999</v>
      </c>
      <c r="AD806" s="17">
        <v>90547.199999999997</v>
      </c>
      <c r="AE806" s="11" t="s">
        <v>53</v>
      </c>
      <c r="AF806" s="11">
        <v>0</v>
      </c>
      <c r="AG806" s="11">
        <v>0</v>
      </c>
      <c r="AH806" s="18">
        <v>211276.79999999999</v>
      </c>
      <c r="AI806" s="11">
        <v>0</v>
      </c>
      <c r="AJ806" s="16" t="s">
        <v>51</v>
      </c>
    </row>
    <row r="807" spans="1:36" x14ac:dyDescent="0.25">
      <c r="A807" s="9">
        <v>799</v>
      </c>
      <c r="B807" s="10"/>
      <c r="C807" s="9" t="s">
        <v>41</v>
      </c>
      <c r="D807" s="24">
        <v>194709</v>
      </c>
      <c r="E807" s="31">
        <f>VLOOKUP(D807,[1]CRUCE!$AI$3:$AK$1048576,2,0)</f>
        <v>43606</v>
      </c>
      <c r="F807" s="31">
        <f>VLOOKUP(D807,'[2]DCMSALCIR (2)'!$F$3:$I$4708,4,0)</f>
        <v>43844</v>
      </c>
      <c r="G807" s="32">
        <f>VLOOKUP(D807,[1]CRUCE!$AI$3:$AK$1048576,3,0)</f>
        <v>287034</v>
      </c>
      <c r="H807" s="9"/>
      <c r="I807" s="9"/>
      <c r="J807" s="10"/>
      <c r="K807" s="9"/>
      <c r="L807" s="12">
        <f>VLOOKUP(D807,'[3]ANEXO TECNICO No. 2'!$D$17:$H$2717,5,0)</f>
        <v>200923.8</v>
      </c>
      <c r="M807" s="9"/>
      <c r="N807" s="10"/>
      <c r="O807" s="12" t="e">
        <f>VLOOKUP(D807,[4]Hoja1!$E$66:$L$4730,8,0)</f>
        <v>#N/A</v>
      </c>
      <c r="P807" s="9" t="s">
        <v>41</v>
      </c>
      <c r="Q807" s="24">
        <v>194709</v>
      </c>
      <c r="R807" s="11">
        <v>1247974</v>
      </c>
      <c r="S807" s="12"/>
      <c r="T807" s="12"/>
      <c r="U807" s="9"/>
      <c r="V807" s="12"/>
      <c r="W807" s="16">
        <v>2651120</v>
      </c>
      <c r="X807" s="9"/>
      <c r="Y807" s="17">
        <v>287034</v>
      </c>
      <c r="Z807" s="9"/>
      <c r="AA807" s="21">
        <v>86110.2</v>
      </c>
      <c r="AB807" s="12"/>
      <c r="AC807" s="18">
        <v>200923.8</v>
      </c>
      <c r="AD807" s="17">
        <v>86110.2</v>
      </c>
      <c r="AE807" s="11" t="s">
        <v>53</v>
      </c>
      <c r="AF807" s="11">
        <v>0</v>
      </c>
      <c r="AG807" s="11">
        <v>0</v>
      </c>
      <c r="AH807" s="18">
        <v>200923.8</v>
      </c>
      <c r="AI807" s="11">
        <v>0</v>
      </c>
      <c r="AJ807" s="16" t="s">
        <v>51</v>
      </c>
    </row>
    <row r="808" spans="1:36" x14ac:dyDescent="0.25">
      <c r="A808" s="9">
        <v>800</v>
      </c>
      <c r="B808" s="10"/>
      <c r="C808" s="9" t="s">
        <v>41</v>
      </c>
      <c r="D808" s="24">
        <v>194613</v>
      </c>
      <c r="E808" s="31">
        <f>VLOOKUP(D808,[1]CRUCE!$AI$3:$AK$1048576,2,0)</f>
        <v>43606</v>
      </c>
      <c r="F808" s="31">
        <f>VLOOKUP(D808,'[2]DCMSALCIR (2)'!$F$3:$I$4708,4,0)</f>
        <v>43641</v>
      </c>
      <c r="G808" s="32">
        <f>VLOOKUP(D808,[1]CRUCE!$AI$3:$AK$1048576,3,0)</f>
        <v>170310</v>
      </c>
      <c r="H808" s="9"/>
      <c r="I808" s="9"/>
      <c r="J808" s="10"/>
      <c r="K808" s="9"/>
      <c r="L808" s="12">
        <f>VLOOKUP(D808,'[3]ANEXO TECNICO No. 2'!$D$17:$H$2717,5,0)</f>
        <v>119216.99999999999</v>
      </c>
      <c r="M808" s="9"/>
      <c r="N808" s="10"/>
      <c r="O808" s="12" t="e">
        <f>VLOOKUP(D808,[4]Hoja1!$E$66:$L$4730,8,0)</f>
        <v>#N/A</v>
      </c>
      <c r="P808" s="9" t="s">
        <v>41</v>
      </c>
      <c r="Q808" s="24">
        <v>194613</v>
      </c>
      <c r="R808" s="11">
        <v>55165611</v>
      </c>
      <c r="S808" s="12"/>
      <c r="T808" s="12"/>
      <c r="U808" s="9"/>
      <c r="V808" s="12"/>
      <c r="W808" s="16">
        <v>2406161</v>
      </c>
      <c r="X808" s="9"/>
      <c r="Y808" s="17">
        <v>170310</v>
      </c>
      <c r="Z808" s="9"/>
      <c r="AA808" s="21">
        <v>51093</v>
      </c>
      <c r="AB808" s="12"/>
      <c r="AC808" s="18">
        <v>119216.99999999999</v>
      </c>
      <c r="AD808" s="17">
        <v>51093</v>
      </c>
      <c r="AE808" s="11" t="s">
        <v>53</v>
      </c>
      <c r="AF808" s="11">
        <v>0</v>
      </c>
      <c r="AG808" s="11">
        <v>0</v>
      </c>
      <c r="AH808" s="18">
        <v>119216.99999999999</v>
      </c>
      <c r="AI808" s="11">
        <v>0</v>
      </c>
      <c r="AJ808" s="16" t="s">
        <v>51</v>
      </c>
    </row>
    <row r="809" spans="1:36" x14ac:dyDescent="0.25">
      <c r="A809" s="9">
        <v>801</v>
      </c>
      <c r="B809" s="10"/>
      <c r="C809" s="9" t="s">
        <v>41</v>
      </c>
      <c r="D809" s="24">
        <v>195015</v>
      </c>
      <c r="E809" s="31">
        <f>VLOOKUP(D809,[1]CRUCE!$AI$3:$AK$1048576,2,0)</f>
        <v>43607</v>
      </c>
      <c r="F809" s="31">
        <f>VLOOKUP(D809,'[2]DCMSALCIR (2)'!$F$3:$I$4708,4,0)</f>
        <v>43620</v>
      </c>
      <c r="G809" s="32">
        <f>VLOOKUP(D809,[1]CRUCE!$AI$3:$AK$1048576,3,0)</f>
        <v>301824</v>
      </c>
      <c r="H809" s="9"/>
      <c r="I809" s="9"/>
      <c r="J809" s="10"/>
      <c r="K809" s="9"/>
      <c r="L809" s="12">
        <f>VLOOKUP(D809,'[3]ANEXO TECNICO No. 2'!$D$17:$H$2717,5,0)</f>
        <v>211276.79999999999</v>
      </c>
      <c r="M809" s="9"/>
      <c r="N809" s="10"/>
      <c r="O809" s="12" t="e">
        <f>VLOOKUP(D809,[4]Hoja1!$E$66:$L$4730,8,0)</f>
        <v>#N/A</v>
      </c>
      <c r="P809" s="9" t="s">
        <v>41</v>
      </c>
      <c r="Q809" s="24">
        <v>195015</v>
      </c>
      <c r="R809" s="11">
        <v>22848459</v>
      </c>
      <c r="S809" s="12"/>
      <c r="T809" s="12"/>
      <c r="U809" s="9"/>
      <c r="V809" s="12"/>
      <c r="W809" s="16">
        <v>2373041</v>
      </c>
      <c r="X809" s="9"/>
      <c r="Y809" s="17">
        <v>301824</v>
      </c>
      <c r="Z809" s="9"/>
      <c r="AA809" s="21">
        <v>90547.199999999997</v>
      </c>
      <c r="AB809" s="12"/>
      <c r="AC809" s="18">
        <v>211276.79999999999</v>
      </c>
      <c r="AD809" s="17">
        <v>90547.199999999997</v>
      </c>
      <c r="AE809" s="11" t="s">
        <v>53</v>
      </c>
      <c r="AF809" s="11">
        <v>0</v>
      </c>
      <c r="AG809" s="11">
        <v>0</v>
      </c>
      <c r="AH809" s="18">
        <v>211276.79999999999</v>
      </c>
      <c r="AI809" s="11">
        <v>0</v>
      </c>
      <c r="AJ809" s="16" t="s">
        <v>51</v>
      </c>
    </row>
    <row r="810" spans="1:36" x14ac:dyDescent="0.25">
      <c r="A810" s="9">
        <v>802</v>
      </c>
      <c r="B810" s="10"/>
      <c r="C810" s="9" t="s">
        <v>41</v>
      </c>
      <c r="D810" s="24">
        <v>195216</v>
      </c>
      <c r="E810" s="31">
        <f>VLOOKUP(D810,[1]CRUCE!$AI$3:$AK$1048576,2,0)</f>
        <v>43607</v>
      </c>
      <c r="F810" s="31">
        <f>VLOOKUP(D810,'[2]DCMSALCIR (2)'!$F$3:$I$4708,4,0)</f>
        <v>43627</v>
      </c>
      <c r="G810" s="32">
        <f>VLOOKUP(D810,[1]CRUCE!$AI$3:$AK$1048576,3,0)</f>
        <v>163879</v>
      </c>
      <c r="H810" s="9"/>
      <c r="I810" s="9"/>
      <c r="J810" s="10"/>
      <c r="K810" s="9"/>
      <c r="L810" s="12">
        <f>VLOOKUP(D810,'[3]ANEXO TECNICO No. 2'!$D$17:$H$2717,5,0)</f>
        <v>114715.29999999999</v>
      </c>
      <c r="M810" s="9"/>
      <c r="N810" s="10"/>
      <c r="O810" s="12" t="e">
        <f>VLOOKUP(D810,[4]Hoja1!$E$66:$L$4730,8,0)</f>
        <v>#N/A</v>
      </c>
      <c r="P810" s="9" t="s">
        <v>41</v>
      </c>
      <c r="Q810" s="24">
        <v>195216</v>
      </c>
      <c r="R810" s="11">
        <v>7763057</v>
      </c>
      <c r="S810" s="12"/>
      <c r="T810" s="12"/>
      <c r="U810" s="9"/>
      <c r="V810" s="12"/>
      <c r="W810" s="16">
        <v>2385374</v>
      </c>
      <c r="X810" s="9"/>
      <c r="Y810" s="17">
        <v>163879</v>
      </c>
      <c r="Z810" s="9"/>
      <c r="AA810" s="21">
        <v>49163.7</v>
      </c>
      <c r="AB810" s="12"/>
      <c r="AC810" s="18">
        <v>114715.29999999999</v>
      </c>
      <c r="AD810" s="17">
        <v>49163.7</v>
      </c>
      <c r="AE810" s="11" t="s">
        <v>53</v>
      </c>
      <c r="AF810" s="11">
        <v>0</v>
      </c>
      <c r="AG810" s="11">
        <v>0</v>
      </c>
      <c r="AH810" s="18">
        <v>114715.29999999999</v>
      </c>
      <c r="AI810" s="11">
        <v>0</v>
      </c>
      <c r="AJ810" s="16" t="s">
        <v>51</v>
      </c>
    </row>
    <row r="811" spans="1:36" x14ac:dyDescent="0.25">
      <c r="A811" s="9">
        <v>803</v>
      </c>
      <c r="B811" s="10"/>
      <c r="C811" s="9" t="s">
        <v>41</v>
      </c>
      <c r="D811" s="24">
        <v>195943</v>
      </c>
      <c r="E811" s="31">
        <f>VLOOKUP(D811,[1]CRUCE!$AI$3:$AK$1048576,2,0)</f>
        <v>43608</v>
      </c>
      <c r="F811" s="31">
        <f>VLOOKUP(D811,'[2]DCMSALCIR (2)'!$F$3:$I$4708,4,0)</f>
        <v>43628</v>
      </c>
      <c r="G811" s="32">
        <f>VLOOKUP(D811,[1]CRUCE!$AI$3:$AK$1048576,3,0)</f>
        <v>569480</v>
      </c>
      <c r="H811" s="9"/>
      <c r="I811" s="9"/>
      <c r="J811" s="10"/>
      <c r="K811" s="9"/>
      <c r="L811" s="12">
        <f>VLOOKUP(D811,'[3]ANEXO TECNICO No. 2'!$D$17:$H$2717,5,0)</f>
        <v>398636</v>
      </c>
      <c r="M811" s="9"/>
      <c r="N811" s="10"/>
      <c r="O811" s="12" t="e">
        <f>VLOOKUP(D811,[4]Hoja1!$E$66:$L$4730,8,0)</f>
        <v>#N/A</v>
      </c>
      <c r="P811" s="9" t="s">
        <v>41</v>
      </c>
      <c r="Q811" s="24">
        <v>195943</v>
      </c>
      <c r="R811" s="11">
        <v>13941926</v>
      </c>
      <c r="S811" s="12"/>
      <c r="T811" s="12"/>
      <c r="U811" s="9"/>
      <c r="V811" s="12"/>
      <c r="W811" s="16">
        <v>2387406</v>
      </c>
      <c r="X811" s="9"/>
      <c r="Y811" s="17">
        <v>569480</v>
      </c>
      <c r="Z811" s="9"/>
      <c r="AA811" s="21">
        <v>170844</v>
      </c>
      <c r="AB811" s="12"/>
      <c r="AC811" s="18">
        <v>398636</v>
      </c>
      <c r="AD811" s="17">
        <v>170844</v>
      </c>
      <c r="AE811" s="11" t="s">
        <v>53</v>
      </c>
      <c r="AF811" s="11">
        <v>0</v>
      </c>
      <c r="AG811" s="11">
        <v>0</v>
      </c>
      <c r="AH811" s="18">
        <v>398636</v>
      </c>
      <c r="AI811" s="11">
        <v>0</v>
      </c>
      <c r="AJ811" s="16" t="s">
        <v>51</v>
      </c>
    </row>
    <row r="812" spans="1:36" x14ac:dyDescent="0.25">
      <c r="A812" s="9">
        <v>804</v>
      </c>
      <c r="B812" s="10"/>
      <c r="C812" s="9" t="s">
        <v>41</v>
      </c>
      <c r="D812" s="24">
        <v>195726</v>
      </c>
      <c r="E812" s="31">
        <f>VLOOKUP(D812,[1]CRUCE!$AI$3:$AK$1048576,2,0)</f>
        <v>43608</v>
      </c>
      <c r="F812" s="31">
        <f>VLOOKUP(D812,'[2]DCMSALCIR (2)'!$F$3:$I$4708,4,0)</f>
        <v>43635</v>
      </c>
      <c r="G812" s="32">
        <f>VLOOKUP(D812,[1]CRUCE!$AI$3:$AK$1048576,3,0)</f>
        <v>117861</v>
      </c>
      <c r="H812" s="9"/>
      <c r="I812" s="9"/>
      <c r="J812" s="10"/>
      <c r="K812" s="9"/>
      <c r="L812" s="12">
        <f>VLOOKUP(D812,'[3]ANEXO TECNICO No. 2'!$D$17:$H$2717,5,0)</f>
        <v>82502.7</v>
      </c>
      <c r="M812" s="9"/>
      <c r="N812" s="10"/>
      <c r="O812" s="12" t="e">
        <f>VLOOKUP(D812,[4]Hoja1!$E$66:$L$4730,8,0)</f>
        <v>#N/A</v>
      </c>
      <c r="P812" s="9" t="s">
        <v>41</v>
      </c>
      <c r="Q812" s="24">
        <v>195726</v>
      </c>
      <c r="R812" s="11">
        <v>4458342</v>
      </c>
      <c r="S812" s="12"/>
      <c r="T812" s="12"/>
      <c r="U812" s="9"/>
      <c r="V812" s="12"/>
      <c r="W812" s="16">
        <v>2394485</v>
      </c>
      <c r="X812" s="9"/>
      <c r="Y812" s="17">
        <v>117861</v>
      </c>
      <c r="Z812" s="9"/>
      <c r="AA812" s="21">
        <v>35358.299999999996</v>
      </c>
      <c r="AB812" s="12"/>
      <c r="AC812" s="18">
        <v>82502.7</v>
      </c>
      <c r="AD812" s="17">
        <v>35358.299999999996</v>
      </c>
      <c r="AE812" s="11" t="s">
        <v>53</v>
      </c>
      <c r="AF812" s="11">
        <v>0</v>
      </c>
      <c r="AG812" s="11">
        <v>0</v>
      </c>
      <c r="AH812" s="18">
        <v>82502.7</v>
      </c>
      <c r="AI812" s="11">
        <v>0</v>
      </c>
      <c r="AJ812" s="16" t="s">
        <v>51</v>
      </c>
    </row>
    <row r="813" spans="1:36" x14ac:dyDescent="0.25">
      <c r="A813" s="9">
        <v>805</v>
      </c>
      <c r="B813" s="10"/>
      <c r="C813" s="9" t="s">
        <v>41</v>
      </c>
      <c r="D813" s="24">
        <v>196477</v>
      </c>
      <c r="E813" s="31">
        <f>VLOOKUP(D813,[1]CRUCE!$AI$3:$AK$1048576,2,0)</f>
        <v>43609</v>
      </c>
      <c r="F813" s="31">
        <f>VLOOKUP(D813,'[2]DCMSALCIR (2)'!$F$3:$I$4708,4,0)</f>
        <v>43635</v>
      </c>
      <c r="G813" s="32">
        <f>VLOOKUP(D813,[1]CRUCE!$AI$3:$AK$1048576,3,0)</f>
        <v>629933</v>
      </c>
      <c r="H813" s="9"/>
      <c r="I813" s="9"/>
      <c r="J813" s="10"/>
      <c r="K813" s="9"/>
      <c r="L813" s="12">
        <f>VLOOKUP(D813,'[3]ANEXO TECNICO No. 2'!$D$17:$H$2717,5,0)</f>
        <v>440953.1</v>
      </c>
      <c r="M813" s="9"/>
      <c r="N813" s="10"/>
      <c r="O813" s="12" t="e">
        <f>VLOOKUP(D813,[4]Hoja1!$E$66:$L$4730,8,0)</f>
        <v>#N/A</v>
      </c>
      <c r="P813" s="9" t="s">
        <v>41</v>
      </c>
      <c r="Q813" s="24">
        <v>196477</v>
      </c>
      <c r="R813" s="11">
        <v>25001151</v>
      </c>
      <c r="S813" s="12"/>
      <c r="T813" s="12"/>
      <c r="U813" s="9"/>
      <c r="V813" s="12"/>
      <c r="W813" s="16">
        <v>2395587</v>
      </c>
      <c r="X813" s="9"/>
      <c r="Y813" s="17">
        <v>629933</v>
      </c>
      <c r="Z813" s="9"/>
      <c r="AA813" s="21">
        <v>188979.9</v>
      </c>
      <c r="AB813" s="12"/>
      <c r="AC813" s="18">
        <v>440953.1</v>
      </c>
      <c r="AD813" s="17">
        <v>188979.9</v>
      </c>
      <c r="AE813" s="11" t="s">
        <v>53</v>
      </c>
      <c r="AF813" s="11">
        <v>0</v>
      </c>
      <c r="AG813" s="11">
        <v>0</v>
      </c>
      <c r="AH813" s="18">
        <v>440953.1</v>
      </c>
      <c r="AI813" s="11">
        <v>0</v>
      </c>
      <c r="AJ813" s="16" t="s">
        <v>51</v>
      </c>
    </row>
    <row r="814" spans="1:36" x14ac:dyDescent="0.25">
      <c r="A814" s="9">
        <v>806</v>
      </c>
      <c r="B814" s="10"/>
      <c r="C814" s="9" t="s">
        <v>41</v>
      </c>
      <c r="D814" s="24">
        <v>196628</v>
      </c>
      <c r="E814" s="31">
        <f>VLOOKUP(D814,[1]CRUCE!$AI$3:$AK$1048576,2,0)</f>
        <v>43609</v>
      </c>
      <c r="F814" s="31">
        <f>VLOOKUP(D814,'[2]DCMSALCIR (2)'!$F$3:$I$4708,4,0)</f>
        <v>43633</v>
      </c>
      <c r="G814" s="32">
        <f>VLOOKUP(D814,[1]CRUCE!$AI$3:$AK$1048576,3,0)</f>
        <v>413711</v>
      </c>
      <c r="H814" s="9"/>
      <c r="I814" s="9"/>
      <c r="J814" s="10"/>
      <c r="K814" s="9"/>
      <c r="L814" s="12">
        <f>VLOOKUP(D814,'[3]ANEXO TECNICO No. 2'!$D$17:$H$2717,5,0)</f>
        <v>289597.69999999995</v>
      </c>
      <c r="M814" s="9"/>
      <c r="N814" s="10"/>
      <c r="O814" s="12" t="e">
        <f>VLOOKUP(D814,[4]Hoja1!$E$66:$L$4730,8,0)</f>
        <v>#N/A</v>
      </c>
      <c r="P814" s="9" t="s">
        <v>41</v>
      </c>
      <c r="Q814" s="24">
        <v>196628</v>
      </c>
      <c r="R814" s="11">
        <v>3352543</v>
      </c>
      <c r="S814" s="12"/>
      <c r="T814" s="12"/>
      <c r="U814" s="9"/>
      <c r="V814" s="12"/>
      <c r="W814" s="16">
        <v>2392739</v>
      </c>
      <c r="X814" s="9"/>
      <c r="Y814" s="17">
        <v>413711</v>
      </c>
      <c r="Z814" s="9"/>
      <c r="AA814" s="21">
        <v>124113.29999999999</v>
      </c>
      <c r="AB814" s="12"/>
      <c r="AC814" s="18">
        <v>289597.69999999995</v>
      </c>
      <c r="AD814" s="17">
        <v>124113.29999999999</v>
      </c>
      <c r="AE814" s="11" t="s">
        <v>53</v>
      </c>
      <c r="AF814" s="11">
        <v>0</v>
      </c>
      <c r="AG814" s="11">
        <v>0</v>
      </c>
      <c r="AH814" s="18">
        <v>289597.69999999995</v>
      </c>
      <c r="AI814" s="11">
        <v>0</v>
      </c>
      <c r="AJ814" s="16" t="s">
        <v>51</v>
      </c>
    </row>
    <row r="815" spans="1:36" x14ac:dyDescent="0.25">
      <c r="A815" s="9">
        <v>807</v>
      </c>
      <c r="B815" s="10"/>
      <c r="C815" s="9" t="s">
        <v>41</v>
      </c>
      <c r="D815" s="24">
        <v>196739</v>
      </c>
      <c r="E815" s="31">
        <f>VLOOKUP(D815,[1]CRUCE!$AI$3:$AK$1048576,2,0)</f>
        <v>43610</v>
      </c>
      <c r="F815" s="31">
        <f>VLOOKUP(D815,'[2]DCMSALCIR (2)'!$F$3:$I$4708,4,0)</f>
        <v>43620</v>
      </c>
      <c r="G815" s="32">
        <f>VLOOKUP(D815,[1]CRUCE!$AI$3:$AK$1048576,3,0)</f>
        <v>41147</v>
      </c>
      <c r="H815" s="9"/>
      <c r="I815" s="9"/>
      <c r="J815" s="10"/>
      <c r="K815" s="9"/>
      <c r="L815" s="12">
        <f>VLOOKUP(D815,'[3]ANEXO TECNICO No. 2'!$D$17:$H$2717,5,0)</f>
        <v>28802.899999999998</v>
      </c>
      <c r="M815" s="9"/>
      <c r="N815" s="10"/>
      <c r="O815" s="12" t="e">
        <f>VLOOKUP(D815,[4]Hoja1!$E$66:$L$4730,8,0)</f>
        <v>#N/A</v>
      </c>
      <c r="P815" s="9" t="s">
        <v>41</v>
      </c>
      <c r="Q815" s="24">
        <v>196739</v>
      </c>
      <c r="R815" s="11">
        <v>1539132</v>
      </c>
      <c r="S815" s="12"/>
      <c r="T815" s="12"/>
      <c r="U815" s="9"/>
      <c r="V815" s="12"/>
      <c r="W815" s="16">
        <v>2371256</v>
      </c>
      <c r="X815" s="9"/>
      <c r="Y815" s="17">
        <v>41147</v>
      </c>
      <c r="Z815" s="9"/>
      <c r="AA815" s="21">
        <v>12344.1</v>
      </c>
      <c r="AB815" s="12"/>
      <c r="AC815" s="18">
        <v>28802.899999999998</v>
      </c>
      <c r="AD815" s="17">
        <v>12344.1</v>
      </c>
      <c r="AE815" s="11" t="s">
        <v>53</v>
      </c>
      <c r="AF815" s="11">
        <v>0</v>
      </c>
      <c r="AG815" s="11">
        <v>0</v>
      </c>
      <c r="AH815" s="18">
        <v>28802.899999999998</v>
      </c>
      <c r="AI815" s="11">
        <v>0</v>
      </c>
      <c r="AJ815" s="16" t="s">
        <v>51</v>
      </c>
    </row>
    <row r="816" spans="1:36" x14ac:dyDescent="0.25">
      <c r="A816" s="9">
        <v>808</v>
      </c>
      <c r="B816" s="10"/>
      <c r="C816" s="9" t="s">
        <v>41</v>
      </c>
      <c r="D816" s="24">
        <v>196734</v>
      </c>
      <c r="E816" s="31">
        <f>VLOOKUP(D816,[1]CRUCE!$AI$3:$AK$1048576,2,0)</f>
        <v>43610</v>
      </c>
      <c r="F816" s="31">
        <f>VLOOKUP(D816,'[2]DCMSALCIR (2)'!$F$3:$I$4708,4,0)</f>
        <v>43627</v>
      </c>
      <c r="G816" s="32">
        <f>VLOOKUP(D816,[1]CRUCE!$AI$3:$AK$1048576,3,0)</f>
        <v>36099</v>
      </c>
      <c r="H816" s="9"/>
      <c r="I816" s="9"/>
      <c r="J816" s="10"/>
      <c r="K816" s="9"/>
      <c r="L816" s="12">
        <f>VLOOKUP(D816,'[3]ANEXO TECNICO No. 2'!$D$17:$H$2717,5,0)</f>
        <v>25269.3</v>
      </c>
      <c r="M816" s="9"/>
      <c r="N816" s="10"/>
      <c r="O816" s="12" t="e">
        <f>VLOOKUP(D816,[4]Hoja1!$E$66:$L$4730,8,0)</f>
        <v>#N/A</v>
      </c>
      <c r="P816" s="9" t="s">
        <v>41</v>
      </c>
      <c r="Q816" s="24">
        <v>196734</v>
      </c>
      <c r="R816" s="11">
        <v>313906</v>
      </c>
      <c r="S816" s="12"/>
      <c r="T816" s="12"/>
      <c r="U816" s="9"/>
      <c r="V816" s="12"/>
      <c r="W816" s="16">
        <v>2386935</v>
      </c>
      <c r="X816" s="9"/>
      <c r="Y816" s="17">
        <v>36099</v>
      </c>
      <c r="Z816" s="9"/>
      <c r="AA816" s="21">
        <v>10829.699999999999</v>
      </c>
      <c r="AB816" s="12"/>
      <c r="AC816" s="18">
        <v>25269.3</v>
      </c>
      <c r="AD816" s="17">
        <v>10829.699999999999</v>
      </c>
      <c r="AE816" s="11" t="s">
        <v>53</v>
      </c>
      <c r="AF816" s="11">
        <v>0</v>
      </c>
      <c r="AG816" s="11">
        <v>0</v>
      </c>
      <c r="AH816" s="18">
        <v>25269.3</v>
      </c>
      <c r="AI816" s="11">
        <v>0</v>
      </c>
      <c r="AJ816" s="16" t="s">
        <v>51</v>
      </c>
    </row>
    <row r="817" spans="1:36" x14ac:dyDescent="0.25">
      <c r="A817" s="9">
        <v>809</v>
      </c>
      <c r="B817" s="10"/>
      <c r="C817" s="9" t="s">
        <v>42</v>
      </c>
      <c r="D817" s="24">
        <v>13312</v>
      </c>
      <c r="E817" s="31">
        <f>VLOOKUP(D817,[1]CRUCE!$AI$3:$AK$1048576,2,0)</f>
        <v>43612</v>
      </c>
      <c r="F817" s="31">
        <f>VLOOKUP(D817,'[2]DCMSALCIR (2)'!$F$3:$I$4708,4,0)</f>
        <v>43626</v>
      </c>
      <c r="G817" s="32">
        <f>VLOOKUP(D817,[1]CRUCE!$AI$3:$AK$1048576,3,0)</f>
        <v>15545</v>
      </c>
      <c r="H817" s="9"/>
      <c r="I817" s="9"/>
      <c r="J817" s="10"/>
      <c r="K817" s="9"/>
      <c r="L817" s="12">
        <f>VLOOKUP(D817,'[3]ANEXO TECNICO No. 2'!$D$17:$H$2717,5,0)</f>
        <v>10881.5</v>
      </c>
      <c r="M817" s="9"/>
      <c r="N817" s="10"/>
      <c r="O817" s="12" t="e">
        <f>VLOOKUP(D817,[4]Hoja1!$E$66:$L$4730,8,0)</f>
        <v>#N/A</v>
      </c>
      <c r="P817" s="9" t="s">
        <v>42</v>
      </c>
      <c r="Q817" s="24">
        <v>13312</v>
      </c>
      <c r="R817" s="11">
        <v>263729</v>
      </c>
      <c r="S817" s="12"/>
      <c r="T817" s="12"/>
      <c r="U817" s="9"/>
      <c r="V817" s="12"/>
      <c r="W817" s="16">
        <v>2371997</v>
      </c>
      <c r="X817" s="9"/>
      <c r="Y817" s="17">
        <v>15545</v>
      </c>
      <c r="Z817" s="9"/>
      <c r="AA817" s="21">
        <v>4663.5</v>
      </c>
      <c r="AB817" s="12"/>
      <c r="AC817" s="18">
        <v>10881.5</v>
      </c>
      <c r="AD817" s="17">
        <v>4663.5</v>
      </c>
      <c r="AE817" s="11" t="s">
        <v>53</v>
      </c>
      <c r="AF817" s="11">
        <v>0</v>
      </c>
      <c r="AG817" s="11">
        <v>0</v>
      </c>
      <c r="AH817" s="18">
        <v>10881.5</v>
      </c>
      <c r="AI817" s="11">
        <v>0</v>
      </c>
      <c r="AJ817" s="16" t="s">
        <v>51</v>
      </c>
    </row>
    <row r="818" spans="1:36" x14ac:dyDescent="0.25">
      <c r="A818" s="9">
        <v>810</v>
      </c>
      <c r="B818" s="10"/>
      <c r="C818" s="9" t="s">
        <v>41</v>
      </c>
      <c r="D818" s="24">
        <v>197225</v>
      </c>
      <c r="E818" s="31">
        <f>VLOOKUP(D818,[1]CRUCE!$AI$3:$AK$1048576,2,0)</f>
        <v>43612</v>
      </c>
      <c r="F818" s="31">
        <f>VLOOKUP(D818,'[2]DCMSALCIR (2)'!$F$3:$I$4708,4,0)</f>
        <v>43627</v>
      </c>
      <c r="G818" s="32">
        <f>VLOOKUP(D818,[1]CRUCE!$AI$3:$AK$1048576,3,0)</f>
        <v>1248</v>
      </c>
      <c r="H818" s="9"/>
      <c r="I818" s="9"/>
      <c r="J818" s="10"/>
      <c r="K818" s="9"/>
      <c r="L818" s="12">
        <f>VLOOKUP(D818,'[3]ANEXO TECNICO No. 2'!$D$17:$H$2717,5,0)</f>
        <v>873.59999999999991</v>
      </c>
      <c r="M818" s="9"/>
      <c r="N818" s="10"/>
      <c r="O818" s="12" t="e">
        <f>VLOOKUP(D818,[4]Hoja1!$E$66:$L$4730,8,0)</f>
        <v>#N/A</v>
      </c>
      <c r="P818" s="9" t="s">
        <v>41</v>
      </c>
      <c r="Q818" s="24">
        <v>197225</v>
      </c>
      <c r="R818" s="11">
        <v>128463</v>
      </c>
      <c r="S818" s="12"/>
      <c r="T818" s="12"/>
      <c r="U818" s="9"/>
      <c r="V818" s="12"/>
      <c r="W818" s="16">
        <v>2382789</v>
      </c>
      <c r="X818" s="9"/>
      <c r="Y818" s="17">
        <v>1248</v>
      </c>
      <c r="Z818" s="9"/>
      <c r="AA818" s="21">
        <v>374.4</v>
      </c>
      <c r="AB818" s="12"/>
      <c r="AC818" s="18">
        <v>873.59999999999991</v>
      </c>
      <c r="AD818" s="17">
        <v>374.4</v>
      </c>
      <c r="AE818" s="11" t="s">
        <v>53</v>
      </c>
      <c r="AF818" s="11">
        <v>0</v>
      </c>
      <c r="AG818" s="11">
        <v>0</v>
      </c>
      <c r="AH818" s="18">
        <v>873.59999999999991</v>
      </c>
      <c r="AI818" s="11">
        <v>0</v>
      </c>
      <c r="AJ818" s="16" t="s">
        <v>51</v>
      </c>
    </row>
    <row r="819" spans="1:36" x14ac:dyDescent="0.25">
      <c r="A819" s="9">
        <v>811</v>
      </c>
      <c r="B819" s="10"/>
      <c r="C819" s="9" t="s">
        <v>41</v>
      </c>
      <c r="D819" s="24">
        <v>197609</v>
      </c>
      <c r="E819" s="31">
        <f>VLOOKUP(D819,[1]CRUCE!$AI$3:$AK$1048576,2,0)</f>
        <v>43613</v>
      </c>
      <c r="F819" s="31">
        <f>VLOOKUP(D819,'[2]DCMSALCIR (2)'!$F$3:$I$4708,4,0)</f>
        <v>43819</v>
      </c>
      <c r="G819" s="32">
        <f>VLOOKUP(D819,[1]CRUCE!$AI$3:$AK$1048576,3,0)</f>
        <v>1907593</v>
      </c>
      <c r="H819" s="9"/>
      <c r="I819" s="9"/>
      <c r="J819" s="10"/>
      <c r="K819" s="9"/>
      <c r="L819" s="12">
        <f>VLOOKUP(D819,'[3]ANEXO TECNICO No. 2'!$D$17:$H$2717,5,0)</f>
        <v>1335315.0999999999</v>
      </c>
      <c r="M819" s="9"/>
      <c r="N819" s="10"/>
      <c r="O819" s="12" t="e">
        <f>VLOOKUP(D819,[4]Hoja1!$E$66:$L$4730,8,0)</f>
        <v>#N/A</v>
      </c>
      <c r="P819" s="9" t="s">
        <v>41</v>
      </c>
      <c r="Q819" s="24">
        <v>197609</v>
      </c>
      <c r="R819" s="11">
        <v>4027057</v>
      </c>
      <c r="S819" s="12"/>
      <c r="T819" s="12"/>
      <c r="U819" s="9"/>
      <c r="V819" s="12"/>
      <c r="W819" s="16">
        <v>2635092</v>
      </c>
      <c r="X819" s="9"/>
      <c r="Y819" s="17">
        <v>1907593</v>
      </c>
      <c r="Z819" s="9"/>
      <c r="AA819" s="21">
        <v>572277.9</v>
      </c>
      <c r="AB819" s="12"/>
      <c r="AC819" s="18">
        <v>1335315.0999999999</v>
      </c>
      <c r="AD819" s="17">
        <v>572277.9</v>
      </c>
      <c r="AE819" s="11" t="s">
        <v>53</v>
      </c>
      <c r="AF819" s="11">
        <v>0</v>
      </c>
      <c r="AG819" s="11">
        <v>0</v>
      </c>
      <c r="AH819" s="18">
        <v>1335315.0999999999</v>
      </c>
      <c r="AI819" s="11">
        <v>0</v>
      </c>
      <c r="AJ819" s="16" t="s">
        <v>51</v>
      </c>
    </row>
    <row r="820" spans="1:36" x14ac:dyDescent="0.25">
      <c r="A820" s="9">
        <v>812</v>
      </c>
      <c r="B820" s="10"/>
      <c r="C820" s="9" t="s">
        <v>41</v>
      </c>
      <c r="D820" s="24">
        <v>197682</v>
      </c>
      <c r="E820" s="31">
        <f>VLOOKUP(D820,[1]CRUCE!$AI$3:$AK$1048576,2,0)</f>
        <v>43613</v>
      </c>
      <c r="F820" s="31">
        <f>VLOOKUP(D820,'[2]DCMSALCIR (2)'!$F$3:$I$4708,4,0)</f>
        <v>43633</v>
      </c>
      <c r="G820" s="32">
        <f>VLOOKUP(D820,[1]CRUCE!$AI$3:$AK$1048576,3,0)</f>
        <v>301845</v>
      </c>
      <c r="H820" s="9"/>
      <c r="I820" s="9"/>
      <c r="J820" s="10"/>
      <c r="K820" s="9"/>
      <c r="L820" s="12">
        <f>VLOOKUP(D820,'[3]ANEXO TECNICO No. 2'!$D$17:$H$2717,5,0)</f>
        <v>211291.5</v>
      </c>
      <c r="M820" s="9"/>
      <c r="N820" s="10"/>
      <c r="O820" s="12" t="e">
        <f>VLOOKUP(D820,[4]Hoja1!$E$66:$L$4730,8,0)</f>
        <v>#N/A</v>
      </c>
      <c r="P820" s="9" t="s">
        <v>41</v>
      </c>
      <c r="Q820" s="24">
        <v>197682</v>
      </c>
      <c r="R820" s="11">
        <v>19846491</v>
      </c>
      <c r="S820" s="12"/>
      <c r="T820" s="12"/>
      <c r="U820" s="9"/>
      <c r="V820" s="12"/>
      <c r="W820" s="16">
        <v>2391750</v>
      </c>
      <c r="X820" s="9"/>
      <c r="Y820" s="17">
        <v>301845</v>
      </c>
      <c r="Z820" s="9"/>
      <c r="AA820" s="21">
        <v>90553.5</v>
      </c>
      <c r="AB820" s="12"/>
      <c r="AC820" s="18">
        <v>211291.5</v>
      </c>
      <c r="AD820" s="17">
        <v>90553.5</v>
      </c>
      <c r="AE820" s="11" t="s">
        <v>53</v>
      </c>
      <c r="AF820" s="11">
        <v>0</v>
      </c>
      <c r="AG820" s="11">
        <v>0</v>
      </c>
      <c r="AH820" s="18">
        <v>211291.5</v>
      </c>
      <c r="AI820" s="11">
        <v>0</v>
      </c>
      <c r="AJ820" s="16" t="s">
        <v>51</v>
      </c>
    </row>
    <row r="821" spans="1:36" x14ac:dyDescent="0.25">
      <c r="A821" s="9">
        <v>813</v>
      </c>
      <c r="B821" s="10"/>
      <c r="C821" s="9" t="s">
        <v>41</v>
      </c>
      <c r="D821" s="24">
        <v>197785</v>
      </c>
      <c r="E821" s="31">
        <f>VLOOKUP(D821,[1]CRUCE!$AI$3:$AK$1048576,2,0)</f>
        <v>43613</v>
      </c>
      <c r="F821" s="31">
        <f>VLOOKUP(D821,'[2]DCMSALCIR (2)'!$F$3:$I$4708,4,0)</f>
        <v>43641</v>
      </c>
      <c r="G821" s="32">
        <f>VLOOKUP(D821,[1]CRUCE!$AI$3:$AK$1048576,3,0)</f>
        <v>156818</v>
      </c>
      <c r="H821" s="9"/>
      <c r="I821" s="9"/>
      <c r="J821" s="10"/>
      <c r="K821" s="9"/>
      <c r="L821" s="12">
        <f>VLOOKUP(D821,'[3]ANEXO TECNICO No. 2'!$D$17:$H$2717,5,0)</f>
        <v>109772.59999999999</v>
      </c>
      <c r="M821" s="9"/>
      <c r="N821" s="10"/>
      <c r="O821" s="12" t="e">
        <f>VLOOKUP(D821,[4]Hoja1!$E$66:$L$4730,8,0)</f>
        <v>#N/A</v>
      </c>
      <c r="P821" s="9" t="s">
        <v>41</v>
      </c>
      <c r="Q821" s="24">
        <v>197785</v>
      </c>
      <c r="R821" s="11">
        <v>1284717</v>
      </c>
      <c r="S821" s="12"/>
      <c r="T821" s="12"/>
      <c r="U821" s="9"/>
      <c r="V821" s="12"/>
      <c r="W821" s="16">
        <v>2409540</v>
      </c>
      <c r="X821" s="9"/>
      <c r="Y821" s="17">
        <v>156818</v>
      </c>
      <c r="Z821" s="9"/>
      <c r="AA821" s="21">
        <v>47045.4</v>
      </c>
      <c r="AB821" s="12"/>
      <c r="AC821" s="18">
        <v>109772.59999999999</v>
      </c>
      <c r="AD821" s="17">
        <v>47045.4</v>
      </c>
      <c r="AE821" s="11" t="s">
        <v>53</v>
      </c>
      <c r="AF821" s="11">
        <v>0</v>
      </c>
      <c r="AG821" s="11">
        <v>0</v>
      </c>
      <c r="AH821" s="18">
        <v>109772.59999999999</v>
      </c>
      <c r="AI821" s="11">
        <v>0</v>
      </c>
      <c r="AJ821" s="16" t="s">
        <v>51</v>
      </c>
    </row>
    <row r="822" spans="1:36" x14ac:dyDescent="0.25">
      <c r="A822" s="9">
        <v>814</v>
      </c>
      <c r="B822" s="10"/>
      <c r="C822" s="9" t="s">
        <v>41</v>
      </c>
      <c r="D822" s="24">
        <v>198607</v>
      </c>
      <c r="E822" s="31">
        <f>VLOOKUP(D822,[1]CRUCE!$AI$3:$AK$1048576,2,0)</f>
        <v>43614</v>
      </c>
      <c r="F822" s="31">
        <f>VLOOKUP(D822,'[2]DCMSALCIR (2)'!$F$3:$I$4708,4,0)</f>
        <v>43670</v>
      </c>
      <c r="G822" s="32">
        <f>VLOOKUP(D822,[1]CRUCE!$AI$3:$AK$1048576,3,0)</f>
        <v>2796403</v>
      </c>
      <c r="H822" s="9"/>
      <c r="I822" s="9"/>
      <c r="J822" s="10"/>
      <c r="K822" s="9"/>
      <c r="L822" s="12">
        <f>VLOOKUP(D822,'[3]ANEXO TECNICO No. 2'!$D$17:$H$2717,5,0)</f>
        <v>1957482.0999999999</v>
      </c>
      <c r="M822" s="9"/>
      <c r="N822" s="10"/>
      <c r="O822" s="12" t="e">
        <f>VLOOKUP(D822,[4]Hoja1!$E$66:$L$4730,8,0)</f>
        <v>#N/A</v>
      </c>
      <c r="P822" s="9" t="s">
        <v>41</v>
      </c>
      <c r="Q822" s="24">
        <v>198607</v>
      </c>
      <c r="R822" s="11">
        <v>26713546</v>
      </c>
      <c r="S822" s="12"/>
      <c r="T822" s="12"/>
      <c r="U822" s="9"/>
      <c r="V822" s="12"/>
      <c r="W822" s="16">
        <v>2443706</v>
      </c>
      <c r="X822" s="9"/>
      <c r="Y822" s="17">
        <v>2796403</v>
      </c>
      <c r="Z822" s="9"/>
      <c r="AA822" s="21">
        <v>838920.9</v>
      </c>
      <c r="AB822" s="12"/>
      <c r="AC822" s="18">
        <v>1957482.0999999999</v>
      </c>
      <c r="AD822" s="17">
        <v>838920.9</v>
      </c>
      <c r="AE822" s="11" t="s">
        <v>53</v>
      </c>
      <c r="AF822" s="11">
        <v>0</v>
      </c>
      <c r="AG822" s="11">
        <v>0</v>
      </c>
      <c r="AH822" s="18">
        <v>1957482.0999999999</v>
      </c>
      <c r="AI822" s="11">
        <v>0</v>
      </c>
      <c r="AJ822" s="16" t="s">
        <v>51</v>
      </c>
    </row>
    <row r="823" spans="1:36" x14ac:dyDescent="0.25">
      <c r="A823" s="9">
        <v>815</v>
      </c>
      <c r="B823" s="10"/>
      <c r="C823" s="9" t="s">
        <v>41</v>
      </c>
      <c r="D823" s="24">
        <v>198321</v>
      </c>
      <c r="E823" s="31">
        <f>VLOOKUP(D823,[1]CRUCE!$AI$3:$AK$1048576,2,0)</f>
        <v>43614</v>
      </c>
      <c r="F823" s="31">
        <f>VLOOKUP(D823,'[2]DCMSALCIR (2)'!$F$3:$I$4708,4,0)</f>
        <v>43710</v>
      </c>
      <c r="G823" s="32">
        <f>VLOOKUP(D823,[1]CRUCE!$AI$3:$AK$1048576,3,0)</f>
        <v>46832</v>
      </c>
      <c r="H823" s="9"/>
      <c r="I823" s="9"/>
      <c r="J823" s="10"/>
      <c r="K823" s="9"/>
      <c r="L823" s="12">
        <f>VLOOKUP(D823,'[3]ANEXO TECNICO No. 2'!$D$17:$H$2717,5,0)</f>
        <v>32782.400000000001</v>
      </c>
      <c r="M823" s="9"/>
      <c r="N823" s="10"/>
      <c r="O823" s="12" t="e">
        <f>VLOOKUP(D823,[4]Hoja1!$E$66:$L$4730,8,0)</f>
        <v>#N/A</v>
      </c>
      <c r="P823" s="9" t="s">
        <v>41</v>
      </c>
      <c r="Q823" s="24">
        <v>198321</v>
      </c>
      <c r="R823" s="11">
        <v>1315719</v>
      </c>
      <c r="S823" s="12"/>
      <c r="T823" s="12"/>
      <c r="U823" s="9"/>
      <c r="V823" s="12"/>
      <c r="W823" s="16">
        <v>2487567</v>
      </c>
      <c r="X823" s="9"/>
      <c r="Y823" s="17">
        <v>46832</v>
      </c>
      <c r="Z823" s="9"/>
      <c r="AA823" s="21">
        <v>14049.6</v>
      </c>
      <c r="AB823" s="12"/>
      <c r="AC823" s="18">
        <v>32782.400000000001</v>
      </c>
      <c r="AD823" s="17">
        <v>14049.6</v>
      </c>
      <c r="AE823" s="11" t="s">
        <v>53</v>
      </c>
      <c r="AF823" s="11">
        <v>0</v>
      </c>
      <c r="AG823" s="11">
        <v>0</v>
      </c>
      <c r="AH823" s="18">
        <v>32782.400000000001</v>
      </c>
      <c r="AI823" s="11">
        <v>0</v>
      </c>
      <c r="AJ823" s="16" t="s">
        <v>51</v>
      </c>
    </row>
    <row r="824" spans="1:36" x14ac:dyDescent="0.25">
      <c r="A824" s="9">
        <v>816</v>
      </c>
      <c r="B824" s="10"/>
      <c r="C824" s="9" t="s">
        <v>41</v>
      </c>
      <c r="D824" s="24">
        <v>198205</v>
      </c>
      <c r="E824" s="31">
        <f>VLOOKUP(D824,[1]CRUCE!$AI$3:$AK$1048576,2,0)</f>
        <v>43614</v>
      </c>
      <c r="F824" s="31">
        <f>VLOOKUP(D824,'[2]DCMSALCIR (2)'!$F$3:$I$4708,4,0)</f>
        <v>43641</v>
      </c>
      <c r="G824" s="32">
        <f>VLOOKUP(D824,[1]CRUCE!$AI$3:$AK$1048576,3,0)</f>
        <v>35022</v>
      </c>
      <c r="H824" s="9"/>
      <c r="I824" s="9"/>
      <c r="J824" s="10"/>
      <c r="K824" s="9"/>
      <c r="L824" s="12">
        <f>VLOOKUP(D824,'[3]ANEXO TECNICO No. 2'!$D$17:$H$2717,5,0)</f>
        <v>24515.399999999998</v>
      </c>
      <c r="M824" s="9"/>
      <c r="N824" s="10"/>
      <c r="O824" s="12" t="e">
        <f>VLOOKUP(D824,[4]Hoja1!$E$66:$L$4730,8,0)</f>
        <v>#N/A</v>
      </c>
      <c r="P824" s="9" t="s">
        <v>41</v>
      </c>
      <c r="Q824" s="24">
        <v>198205</v>
      </c>
      <c r="R824" s="11">
        <v>2096092</v>
      </c>
      <c r="S824" s="12"/>
      <c r="T824" s="12"/>
      <c r="U824" s="9"/>
      <c r="V824" s="12"/>
      <c r="W824" s="16">
        <v>2404610</v>
      </c>
      <c r="X824" s="9"/>
      <c r="Y824" s="17">
        <v>35022</v>
      </c>
      <c r="Z824" s="9"/>
      <c r="AA824" s="21">
        <v>10506.6</v>
      </c>
      <c r="AB824" s="12"/>
      <c r="AC824" s="18">
        <v>24515.399999999998</v>
      </c>
      <c r="AD824" s="17">
        <v>10506.6</v>
      </c>
      <c r="AE824" s="11" t="s">
        <v>53</v>
      </c>
      <c r="AF824" s="11">
        <v>0</v>
      </c>
      <c r="AG824" s="11">
        <v>0</v>
      </c>
      <c r="AH824" s="18">
        <v>24515.399999999998</v>
      </c>
      <c r="AI824" s="11">
        <v>0</v>
      </c>
      <c r="AJ824" s="16" t="s">
        <v>51</v>
      </c>
    </row>
    <row r="825" spans="1:36" x14ac:dyDescent="0.25">
      <c r="A825" s="9">
        <v>817</v>
      </c>
      <c r="B825" s="10"/>
      <c r="C825" s="9" t="s">
        <v>41</v>
      </c>
      <c r="D825" s="24">
        <v>198814</v>
      </c>
      <c r="E825" s="31">
        <f>VLOOKUP(D825,[1]CRUCE!$AI$3:$AK$1048576,2,0)</f>
        <v>43614</v>
      </c>
      <c r="F825" s="31">
        <f>VLOOKUP(D825,'[2]DCMSALCIR (2)'!$F$3:$I$4708,4,0)</f>
        <v>43627</v>
      </c>
      <c r="G825" s="32">
        <f>VLOOKUP(D825,[1]CRUCE!$AI$3:$AK$1048576,3,0)</f>
        <v>1798</v>
      </c>
      <c r="H825" s="9"/>
      <c r="I825" s="9"/>
      <c r="J825" s="10"/>
      <c r="K825" s="9"/>
      <c r="L825" s="12">
        <f>VLOOKUP(D825,'[3]ANEXO TECNICO No. 2'!$D$17:$H$2717,5,0)</f>
        <v>1258.5999999999999</v>
      </c>
      <c r="M825" s="9"/>
      <c r="N825" s="10"/>
      <c r="O825" s="12" t="e">
        <f>VLOOKUP(D825,[4]Hoja1!$E$66:$L$4730,8,0)</f>
        <v>#N/A</v>
      </c>
      <c r="P825" s="9" t="s">
        <v>41</v>
      </c>
      <c r="Q825" s="24">
        <v>198814</v>
      </c>
      <c r="R825" s="11">
        <v>47800</v>
      </c>
      <c r="S825" s="12"/>
      <c r="T825" s="12"/>
      <c r="U825" s="9"/>
      <c r="V825" s="12"/>
      <c r="W825" s="16">
        <v>2382792</v>
      </c>
      <c r="X825" s="9"/>
      <c r="Y825" s="17">
        <v>1798</v>
      </c>
      <c r="Z825" s="9"/>
      <c r="AA825" s="21">
        <v>539.4</v>
      </c>
      <c r="AB825" s="12"/>
      <c r="AC825" s="18">
        <v>1258.5999999999999</v>
      </c>
      <c r="AD825" s="17">
        <v>539.4</v>
      </c>
      <c r="AE825" s="11" t="s">
        <v>53</v>
      </c>
      <c r="AF825" s="11">
        <v>0</v>
      </c>
      <c r="AG825" s="11">
        <v>0</v>
      </c>
      <c r="AH825" s="18">
        <v>1258.5999999999999</v>
      </c>
      <c r="AI825" s="11">
        <v>0</v>
      </c>
      <c r="AJ825" s="16" t="s">
        <v>51</v>
      </c>
    </row>
    <row r="826" spans="1:36" x14ac:dyDescent="0.25">
      <c r="A826" s="9">
        <v>818</v>
      </c>
      <c r="B826" s="10"/>
      <c r="C826" s="9" t="s">
        <v>41</v>
      </c>
      <c r="D826" s="24">
        <v>198473</v>
      </c>
      <c r="E826" s="31">
        <f>VLOOKUP(D826,[1]CRUCE!$AI$3:$AK$1048576,2,0)</f>
        <v>43614</v>
      </c>
      <c r="F826" s="31">
        <f>VLOOKUP(D826,'[2]DCMSALCIR (2)'!$F$3:$I$4708,4,0)</f>
        <v>43627</v>
      </c>
      <c r="G826" s="32">
        <f>VLOOKUP(D826,[1]CRUCE!$AI$3:$AK$1048576,3,0)</f>
        <v>1248</v>
      </c>
      <c r="H826" s="9"/>
      <c r="I826" s="9"/>
      <c r="J826" s="10"/>
      <c r="K826" s="9"/>
      <c r="L826" s="12">
        <f>VLOOKUP(D826,'[3]ANEXO TECNICO No. 2'!$D$17:$H$2717,5,0)</f>
        <v>873.59999999999991</v>
      </c>
      <c r="M826" s="9"/>
      <c r="N826" s="10"/>
      <c r="O826" s="12" t="e">
        <f>VLOOKUP(D826,[4]Hoja1!$E$66:$L$4730,8,0)</f>
        <v>#N/A</v>
      </c>
      <c r="P826" s="9" t="s">
        <v>41</v>
      </c>
      <c r="Q826" s="24">
        <v>198473</v>
      </c>
      <c r="R826" s="11">
        <v>128463</v>
      </c>
      <c r="S826" s="12"/>
      <c r="T826" s="12"/>
      <c r="U826" s="9"/>
      <c r="V826" s="12"/>
      <c r="W826" s="16">
        <v>2382806</v>
      </c>
      <c r="X826" s="9"/>
      <c r="Y826" s="17">
        <v>1248</v>
      </c>
      <c r="Z826" s="9"/>
      <c r="AA826" s="21">
        <v>374.4</v>
      </c>
      <c r="AB826" s="12"/>
      <c r="AC826" s="18">
        <v>873.59999999999991</v>
      </c>
      <c r="AD826" s="17">
        <v>374.4</v>
      </c>
      <c r="AE826" s="11" t="s">
        <v>53</v>
      </c>
      <c r="AF826" s="11">
        <v>0</v>
      </c>
      <c r="AG826" s="11">
        <v>0</v>
      </c>
      <c r="AH826" s="18">
        <v>873.59999999999991</v>
      </c>
      <c r="AI826" s="11">
        <v>0</v>
      </c>
      <c r="AJ826" s="16" t="s">
        <v>51</v>
      </c>
    </row>
    <row r="827" spans="1:36" x14ac:dyDescent="0.25">
      <c r="A827" s="9">
        <v>819</v>
      </c>
      <c r="B827" s="10"/>
      <c r="C827" s="9" t="s">
        <v>41</v>
      </c>
      <c r="D827" s="24">
        <v>199875</v>
      </c>
      <c r="E827" s="31">
        <f>VLOOKUP(D827,[1]CRUCE!$AI$3:$AK$1048576,2,0)</f>
        <v>43616</v>
      </c>
      <c r="F827" s="31">
        <f>VLOOKUP(D827,'[2]DCMSALCIR (2)'!$F$3:$I$4708,4,0)</f>
        <v>43641</v>
      </c>
      <c r="G827" s="32">
        <f>VLOOKUP(D827,[1]CRUCE!$AI$3:$AK$1048576,3,0)</f>
        <v>289456</v>
      </c>
      <c r="H827" s="9"/>
      <c r="I827" s="9"/>
      <c r="J827" s="10"/>
      <c r="K827" s="9"/>
      <c r="L827" s="12">
        <f>VLOOKUP(D827,'[3]ANEXO TECNICO No. 2'!$D$17:$H$2717,5,0)</f>
        <v>202619.19999999998</v>
      </c>
      <c r="M827" s="9"/>
      <c r="N827" s="10"/>
      <c r="O827" s="12" t="e">
        <f>VLOOKUP(D827,[4]Hoja1!$E$66:$L$4730,8,0)</f>
        <v>#N/A</v>
      </c>
      <c r="P827" s="9" t="s">
        <v>41</v>
      </c>
      <c r="Q827" s="24">
        <v>199875</v>
      </c>
      <c r="R827" s="11">
        <v>16136715</v>
      </c>
      <c r="S827" s="12"/>
      <c r="T827" s="12"/>
      <c r="U827" s="9"/>
      <c r="V827" s="12"/>
      <c r="W827" s="16">
        <v>2404616</v>
      </c>
      <c r="X827" s="9"/>
      <c r="Y827" s="17">
        <v>289456</v>
      </c>
      <c r="Z827" s="9"/>
      <c r="AA827" s="21">
        <v>86836.800000000003</v>
      </c>
      <c r="AB827" s="12"/>
      <c r="AC827" s="18">
        <v>202619.19999999998</v>
      </c>
      <c r="AD827" s="17">
        <v>86836.800000000003</v>
      </c>
      <c r="AE827" s="11" t="s">
        <v>53</v>
      </c>
      <c r="AF827" s="11">
        <v>0</v>
      </c>
      <c r="AG827" s="11">
        <v>0</v>
      </c>
      <c r="AH827" s="18">
        <v>202619.19999999998</v>
      </c>
      <c r="AI827" s="11">
        <v>0</v>
      </c>
      <c r="AJ827" s="16" t="s">
        <v>51</v>
      </c>
    </row>
    <row r="828" spans="1:36" x14ac:dyDescent="0.25">
      <c r="A828" s="9">
        <v>820</v>
      </c>
      <c r="B828" s="10"/>
      <c r="C828" s="9" t="s">
        <v>41</v>
      </c>
      <c r="D828" s="24">
        <v>200411</v>
      </c>
      <c r="E828" s="31">
        <f>VLOOKUP(D828,[1]CRUCE!$AI$3:$AK$1048576,2,0)</f>
        <v>43620</v>
      </c>
      <c r="F828" s="31">
        <f>VLOOKUP(D828,'[2]DCMSALCIR (2)'!$F$3:$I$4708,4,0)</f>
        <v>43710</v>
      </c>
      <c r="G828" s="32">
        <f>VLOOKUP(D828,[1]CRUCE!$AI$3:$AK$1048576,3,0)</f>
        <v>32390</v>
      </c>
      <c r="H828" s="9"/>
      <c r="I828" s="9"/>
      <c r="J828" s="10"/>
      <c r="K828" s="9"/>
      <c r="L828" s="12">
        <f>VLOOKUP(D828,'[3]ANEXO TECNICO No. 2'!$D$17:$H$2717,5,0)</f>
        <v>22673</v>
      </c>
      <c r="M828" s="9"/>
      <c r="N828" s="10"/>
      <c r="O828" s="12" t="e">
        <f>VLOOKUP(D828,[4]Hoja1!$E$66:$L$4730,8,0)</f>
        <v>#N/A</v>
      </c>
      <c r="P828" s="9" t="s">
        <v>41</v>
      </c>
      <c r="Q828" s="24">
        <v>200411</v>
      </c>
      <c r="R828" s="11">
        <v>704115</v>
      </c>
      <c r="S828" s="12"/>
      <c r="T828" s="12"/>
      <c r="U828" s="9"/>
      <c r="V828" s="12"/>
      <c r="W828" s="16">
        <v>2495943</v>
      </c>
      <c r="X828" s="9"/>
      <c r="Y828" s="17">
        <v>32390</v>
      </c>
      <c r="Z828" s="9"/>
      <c r="AA828" s="21">
        <v>9717</v>
      </c>
      <c r="AB828" s="12"/>
      <c r="AC828" s="18">
        <v>22673</v>
      </c>
      <c r="AD828" s="17">
        <v>9717</v>
      </c>
      <c r="AE828" s="11" t="s">
        <v>53</v>
      </c>
      <c r="AF828" s="11">
        <v>0</v>
      </c>
      <c r="AG828" s="11">
        <v>0</v>
      </c>
      <c r="AH828" s="18">
        <v>22673</v>
      </c>
      <c r="AI828" s="11">
        <v>0</v>
      </c>
      <c r="AJ828" s="16" t="s">
        <v>51</v>
      </c>
    </row>
    <row r="829" spans="1:36" x14ac:dyDescent="0.25">
      <c r="A829" s="9">
        <v>821</v>
      </c>
      <c r="B829" s="10"/>
      <c r="C829" s="9" t="s">
        <v>45</v>
      </c>
      <c r="D829" s="24">
        <v>59373</v>
      </c>
      <c r="E829" s="31">
        <f>VLOOKUP(D829,[1]CRUCE!$AI$3:$AK$1048576,2,0)</f>
        <v>43621</v>
      </c>
      <c r="F829" s="31">
        <f>VLOOKUP(D829,'[2]DCMSALCIR (2)'!$F$3:$I$4708,4,0)</f>
        <v>43627</v>
      </c>
      <c r="G829" s="32">
        <f>VLOOKUP(D829,[1]CRUCE!$AI$3:$AK$1048576,3,0)</f>
        <v>16139</v>
      </c>
      <c r="H829" s="9"/>
      <c r="I829" s="9"/>
      <c r="J829" s="10"/>
      <c r="K829" s="9"/>
      <c r="L829" s="12">
        <f>VLOOKUP(D829,'[3]ANEXO TECNICO No. 2'!$D$17:$H$2717,5,0)</f>
        <v>11297.3</v>
      </c>
      <c r="M829" s="9"/>
      <c r="N829" s="10"/>
      <c r="O829" s="12" t="e">
        <f>VLOOKUP(D829,[4]Hoja1!$E$66:$L$4730,8,0)</f>
        <v>#N/A</v>
      </c>
      <c r="P829" s="9" t="s">
        <v>45</v>
      </c>
      <c r="Q829" s="24">
        <v>59373</v>
      </c>
      <c r="R829" s="11">
        <v>632967</v>
      </c>
      <c r="S829" s="12"/>
      <c r="T829" s="12"/>
      <c r="U829" s="9"/>
      <c r="V829" s="12"/>
      <c r="W829" s="16">
        <v>2380904</v>
      </c>
      <c r="X829" s="9"/>
      <c r="Y829" s="17">
        <v>16139</v>
      </c>
      <c r="Z829" s="9"/>
      <c r="AA829" s="21">
        <v>4841.7</v>
      </c>
      <c r="AB829" s="12"/>
      <c r="AC829" s="18">
        <v>11297.3</v>
      </c>
      <c r="AD829" s="17">
        <v>4841.7</v>
      </c>
      <c r="AE829" s="11" t="s">
        <v>53</v>
      </c>
      <c r="AF829" s="11">
        <v>0</v>
      </c>
      <c r="AG829" s="11">
        <v>0</v>
      </c>
      <c r="AH829" s="18">
        <v>11297.3</v>
      </c>
      <c r="AI829" s="11">
        <v>0</v>
      </c>
      <c r="AJ829" s="16" t="s">
        <v>51</v>
      </c>
    </row>
    <row r="830" spans="1:36" x14ac:dyDescent="0.25">
      <c r="A830" s="9">
        <v>822</v>
      </c>
      <c r="B830" s="10"/>
      <c r="C830" s="9" t="s">
        <v>41</v>
      </c>
      <c r="D830" s="24">
        <v>200793</v>
      </c>
      <c r="E830" s="31">
        <f>VLOOKUP(D830,[1]CRUCE!$AI$3:$AK$1048576,2,0)</f>
        <v>43621</v>
      </c>
      <c r="F830" s="31">
        <f>VLOOKUP(D830,'[2]DCMSALCIR (2)'!$F$3:$I$4708,4,0)</f>
        <v>43627</v>
      </c>
      <c r="G830" s="32">
        <f>VLOOKUP(D830,[1]CRUCE!$AI$3:$AK$1048576,3,0)</f>
        <v>5080</v>
      </c>
      <c r="H830" s="9"/>
      <c r="I830" s="9"/>
      <c r="J830" s="10"/>
      <c r="K830" s="9"/>
      <c r="L830" s="12">
        <f>VLOOKUP(D830,'[3]ANEXO TECNICO No. 2'!$D$17:$H$2717,5,0)</f>
        <v>3556</v>
      </c>
      <c r="M830" s="9"/>
      <c r="N830" s="10"/>
      <c r="O830" s="12" t="e">
        <f>VLOOKUP(D830,[4]Hoja1!$E$66:$L$4730,8,0)</f>
        <v>#N/A</v>
      </c>
      <c r="P830" s="9" t="s">
        <v>41</v>
      </c>
      <c r="Q830" s="24">
        <v>200793</v>
      </c>
      <c r="R830" s="11">
        <v>84638</v>
      </c>
      <c r="S830" s="12"/>
      <c r="T830" s="12"/>
      <c r="U830" s="9"/>
      <c r="V830" s="12"/>
      <c r="W830" s="16">
        <v>2386948</v>
      </c>
      <c r="X830" s="9"/>
      <c r="Y830" s="17">
        <v>5080</v>
      </c>
      <c r="Z830" s="9"/>
      <c r="AA830" s="21">
        <v>1524</v>
      </c>
      <c r="AB830" s="12"/>
      <c r="AC830" s="18">
        <v>3556</v>
      </c>
      <c r="AD830" s="17">
        <v>1524</v>
      </c>
      <c r="AE830" s="11" t="s">
        <v>53</v>
      </c>
      <c r="AF830" s="11">
        <v>0</v>
      </c>
      <c r="AG830" s="11">
        <v>0</v>
      </c>
      <c r="AH830" s="18">
        <v>3556</v>
      </c>
      <c r="AI830" s="11">
        <v>0</v>
      </c>
      <c r="AJ830" s="16" t="s">
        <v>51</v>
      </c>
    </row>
    <row r="831" spans="1:36" x14ac:dyDescent="0.25">
      <c r="A831" s="9">
        <v>823</v>
      </c>
      <c r="B831" s="10"/>
      <c r="C831" s="9" t="s">
        <v>41</v>
      </c>
      <c r="D831" s="24">
        <v>201278</v>
      </c>
      <c r="E831" s="31">
        <f>VLOOKUP(D831,[1]CRUCE!$AI$3:$AK$1048576,2,0)</f>
        <v>43622</v>
      </c>
      <c r="F831" s="31">
        <f>VLOOKUP(D831,'[2]DCMSALCIR (2)'!$F$3:$I$4708,4,0)</f>
        <v>43668</v>
      </c>
      <c r="G831" s="32">
        <f>VLOOKUP(D831,[1]CRUCE!$AI$3:$AK$1048576,3,0)</f>
        <v>501514</v>
      </c>
      <c r="H831" s="9"/>
      <c r="I831" s="9"/>
      <c r="J831" s="10"/>
      <c r="K831" s="9"/>
      <c r="L831" s="12">
        <f>VLOOKUP(D831,'[3]ANEXO TECNICO No. 2'!$D$17:$H$2717,5,0)</f>
        <v>351059.8</v>
      </c>
      <c r="M831" s="9"/>
      <c r="N831" s="10"/>
      <c r="O831" s="12" t="e">
        <f>VLOOKUP(D831,[4]Hoja1!$E$66:$L$4730,8,0)</f>
        <v>#N/A</v>
      </c>
      <c r="P831" s="9" t="s">
        <v>41</v>
      </c>
      <c r="Q831" s="24">
        <v>201278</v>
      </c>
      <c r="R831" s="11">
        <v>2180497</v>
      </c>
      <c r="S831" s="12"/>
      <c r="T831" s="12"/>
      <c r="U831" s="9"/>
      <c r="V831" s="12"/>
      <c r="W831" s="16">
        <v>2447521</v>
      </c>
      <c r="X831" s="9"/>
      <c r="Y831" s="17">
        <v>501514</v>
      </c>
      <c r="Z831" s="9"/>
      <c r="AA831" s="21">
        <v>150454.19999999998</v>
      </c>
      <c r="AB831" s="12"/>
      <c r="AC831" s="18">
        <v>351059.8</v>
      </c>
      <c r="AD831" s="17">
        <v>150454.19999999998</v>
      </c>
      <c r="AE831" s="11" t="s">
        <v>53</v>
      </c>
      <c r="AF831" s="11">
        <v>0</v>
      </c>
      <c r="AG831" s="11">
        <v>0</v>
      </c>
      <c r="AH831" s="18">
        <v>351059.8</v>
      </c>
      <c r="AI831" s="11">
        <v>0</v>
      </c>
      <c r="AJ831" s="16" t="s">
        <v>51</v>
      </c>
    </row>
    <row r="832" spans="1:36" x14ac:dyDescent="0.25">
      <c r="A832" s="9">
        <v>824</v>
      </c>
      <c r="B832" s="10"/>
      <c r="C832" s="9" t="s">
        <v>41</v>
      </c>
      <c r="D832" s="24">
        <v>201079</v>
      </c>
      <c r="E832" s="31">
        <f>VLOOKUP(D832,[1]CRUCE!$AI$3:$AK$1048576,2,0)</f>
        <v>43622</v>
      </c>
      <c r="F832" s="31">
        <f>VLOOKUP(D832,'[2]DCMSALCIR (2)'!$F$3:$I$4708,4,0)</f>
        <v>43626</v>
      </c>
      <c r="G832" s="32">
        <f>VLOOKUP(D832,[1]CRUCE!$AI$3:$AK$1048576,3,0)</f>
        <v>237650</v>
      </c>
      <c r="H832" s="9"/>
      <c r="I832" s="9"/>
      <c r="J832" s="10"/>
      <c r="K832" s="9"/>
      <c r="L832" s="12">
        <f>VLOOKUP(D832,'[3]ANEXO TECNICO No. 2'!$D$17:$H$2717,5,0)</f>
        <v>166355</v>
      </c>
      <c r="M832" s="9"/>
      <c r="N832" s="10"/>
      <c r="O832" s="12" t="e">
        <f>VLOOKUP(D832,[4]Hoja1!$E$66:$L$4730,8,0)</f>
        <v>#N/A</v>
      </c>
      <c r="P832" s="9" t="s">
        <v>41</v>
      </c>
      <c r="Q832" s="24">
        <v>201079</v>
      </c>
      <c r="R832" s="11">
        <v>138219528</v>
      </c>
      <c r="S832" s="12"/>
      <c r="T832" s="12"/>
      <c r="U832" s="9"/>
      <c r="V832" s="12"/>
      <c r="W832" s="16">
        <v>2432930</v>
      </c>
      <c r="X832" s="9"/>
      <c r="Y832" s="17">
        <v>237650</v>
      </c>
      <c r="Z832" s="9"/>
      <c r="AA832" s="21">
        <v>71295</v>
      </c>
      <c r="AB832" s="12"/>
      <c r="AC832" s="18">
        <v>166355</v>
      </c>
      <c r="AD832" s="17">
        <v>71295</v>
      </c>
      <c r="AE832" s="11" t="s">
        <v>53</v>
      </c>
      <c r="AF832" s="11">
        <v>0</v>
      </c>
      <c r="AG832" s="11">
        <v>0</v>
      </c>
      <c r="AH832" s="18">
        <v>166355</v>
      </c>
      <c r="AI832" s="11">
        <v>0</v>
      </c>
      <c r="AJ832" s="16" t="s">
        <v>51</v>
      </c>
    </row>
    <row r="833" spans="1:36" x14ac:dyDescent="0.25">
      <c r="A833" s="9">
        <v>825</v>
      </c>
      <c r="B833" s="10"/>
      <c r="C833" s="9" t="s">
        <v>41</v>
      </c>
      <c r="D833" s="24">
        <v>201106</v>
      </c>
      <c r="E833" s="31">
        <f>VLOOKUP(D833,[1]CRUCE!$AI$3:$AK$1048576,2,0)</f>
        <v>43622</v>
      </c>
      <c r="F833" s="31">
        <f>VLOOKUP(D833,'[2]DCMSALCIR (2)'!$F$3:$I$4708,4,0)</f>
        <v>43663</v>
      </c>
      <c r="G833" s="32">
        <f>VLOOKUP(D833,[1]CRUCE!$AI$3:$AK$1048576,3,0)</f>
        <v>93146</v>
      </c>
      <c r="H833" s="9"/>
      <c r="I833" s="9"/>
      <c r="J833" s="10"/>
      <c r="K833" s="9"/>
      <c r="L833" s="12">
        <f>VLOOKUP(D833,'[3]ANEXO TECNICO No. 2'!$D$17:$H$2717,5,0)</f>
        <v>65202.2</v>
      </c>
      <c r="M833" s="9"/>
      <c r="N833" s="10"/>
      <c r="O833" s="12" t="e">
        <f>VLOOKUP(D833,[4]Hoja1!$E$66:$L$4730,8,0)</f>
        <v>#N/A</v>
      </c>
      <c r="P833" s="9" t="s">
        <v>41</v>
      </c>
      <c r="Q833" s="24">
        <v>201106</v>
      </c>
      <c r="R833" s="11">
        <v>47224486</v>
      </c>
      <c r="S833" s="12"/>
      <c r="T833" s="12"/>
      <c r="U833" s="9"/>
      <c r="V833" s="12"/>
      <c r="W833" s="16">
        <v>2443102</v>
      </c>
      <c r="X833" s="9"/>
      <c r="Y833" s="17">
        <v>93146</v>
      </c>
      <c r="Z833" s="9"/>
      <c r="AA833" s="21">
        <v>27943.8</v>
      </c>
      <c r="AB833" s="12"/>
      <c r="AC833" s="18">
        <v>65202.2</v>
      </c>
      <c r="AD833" s="17">
        <v>27943.8</v>
      </c>
      <c r="AE833" s="11" t="s">
        <v>53</v>
      </c>
      <c r="AF833" s="11">
        <v>0</v>
      </c>
      <c r="AG833" s="11">
        <v>0</v>
      </c>
      <c r="AH833" s="18">
        <v>65202.2</v>
      </c>
      <c r="AI833" s="11">
        <v>0</v>
      </c>
      <c r="AJ833" s="16" t="s">
        <v>51</v>
      </c>
    </row>
    <row r="834" spans="1:36" x14ac:dyDescent="0.25">
      <c r="A834" s="9">
        <v>826</v>
      </c>
      <c r="B834" s="10"/>
      <c r="C834" s="9" t="s">
        <v>41</v>
      </c>
      <c r="D834" s="24">
        <v>202038</v>
      </c>
      <c r="E834" s="31">
        <f>VLOOKUP(D834,[1]CRUCE!$AI$3:$AK$1048576,2,0)</f>
        <v>43623</v>
      </c>
      <c r="F834" s="31">
        <f>VLOOKUP(D834,'[2]DCMSALCIR (2)'!$F$3:$I$4708,4,0)</f>
        <v>43641</v>
      </c>
      <c r="G834" s="32">
        <f>VLOOKUP(D834,[1]CRUCE!$AI$3:$AK$1048576,3,0)</f>
        <v>850697</v>
      </c>
      <c r="H834" s="9"/>
      <c r="I834" s="9"/>
      <c r="J834" s="10"/>
      <c r="K834" s="9"/>
      <c r="L834" s="12">
        <f>VLOOKUP(D834,'[3]ANEXO TECNICO No. 2'!$D$17:$H$2717,5,0)</f>
        <v>595487.89999999991</v>
      </c>
      <c r="M834" s="9"/>
      <c r="N834" s="10"/>
      <c r="O834" s="12" t="e">
        <f>VLOOKUP(D834,[4]Hoja1!$E$66:$L$4730,8,0)</f>
        <v>#N/A</v>
      </c>
      <c r="P834" s="9" t="s">
        <v>41</v>
      </c>
      <c r="Q834" s="24">
        <v>202038</v>
      </c>
      <c r="R834" s="11">
        <v>6583812</v>
      </c>
      <c r="S834" s="12"/>
      <c r="T834" s="12"/>
      <c r="U834" s="9"/>
      <c r="V834" s="12"/>
      <c r="W834" s="16">
        <v>2409625</v>
      </c>
      <c r="X834" s="9"/>
      <c r="Y834" s="17">
        <v>850697</v>
      </c>
      <c r="Z834" s="9"/>
      <c r="AA834" s="21">
        <v>255209.09999999998</v>
      </c>
      <c r="AB834" s="12"/>
      <c r="AC834" s="18">
        <v>595487.89999999991</v>
      </c>
      <c r="AD834" s="17">
        <v>255209.09999999998</v>
      </c>
      <c r="AE834" s="11" t="s">
        <v>53</v>
      </c>
      <c r="AF834" s="11">
        <v>0</v>
      </c>
      <c r="AG834" s="11">
        <v>0</v>
      </c>
      <c r="AH834" s="18">
        <v>595487.89999999991</v>
      </c>
      <c r="AI834" s="11">
        <v>0</v>
      </c>
      <c r="AJ834" s="16" t="s">
        <v>51</v>
      </c>
    </row>
    <row r="835" spans="1:36" x14ac:dyDescent="0.25">
      <c r="A835" s="9">
        <v>827</v>
      </c>
      <c r="B835" s="10"/>
      <c r="C835" s="9" t="s">
        <v>41</v>
      </c>
      <c r="D835" s="24">
        <v>201634</v>
      </c>
      <c r="E835" s="31">
        <f>VLOOKUP(D835,[1]CRUCE!$AI$3:$AK$1048576,2,0)</f>
        <v>43623</v>
      </c>
      <c r="F835" s="31">
        <f>VLOOKUP(D835,'[2]DCMSALCIR (2)'!$F$3:$I$4708,4,0)</f>
        <v>43668</v>
      </c>
      <c r="G835" s="32">
        <f>VLOOKUP(D835,[1]CRUCE!$AI$3:$AK$1048576,3,0)</f>
        <v>104301</v>
      </c>
      <c r="H835" s="9"/>
      <c r="I835" s="9"/>
      <c r="J835" s="10"/>
      <c r="K835" s="9"/>
      <c r="L835" s="12">
        <f>VLOOKUP(D835,'[3]ANEXO TECNICO No. 2'!$D$17:$H$2717,5,0)</f>
        <v>73010.7</v>
      </c>
      <c r="M835" s="9"/>
      <c r="N835" s="10"/>
      <c r="O835" s="12" t="e">
        <f>VLOOKUP(D835,[4]Hoja1!$E$66:$L$4730,8,0)</f>
        <v>#N/A</v>
      </c>
      <c r="P835" s="9" t="s">
        <v>41</v>
      </c>
      <c r="Q835" s="24">
        <v>201634</v>
      </c>
      <c r="R835" s="11">
        <v>10938437</v>
      </c>
      <c r="S835" s="12"/>
      <c r="T835" s="12"/>
      <c r="U835" s="9"/>
      <c r="V835" s="12"/>
      <c r="W835" s="16">
        <v>2437509</v>
      </c>
      <c r="X835" s="9"/>
      <c r="Y835" s="17">
        <v>104301</v>
      </c>
      <c r="Z835" s="9"/>
      <c r="AA835" s="21">
        <v>31290.3</v>
      </c>
      <c r="AB835" s="12"/>
      <c r="AC835" s="18">
        <v>73010.7</v>
      </c>
      <c r="AD835" s="17">
        <v>31290.3</v>
      </c>
      <c r="AE835" s="11" t="s">
        <v>53</v>
      </c>
      <c r="AF835" s="11">
        <v>0</v>
      </c>
      <c r="AG835" s="11">
        <v>0</v>
      </c>
      <c r="AH835" s="18">
        <v>73010.7</v>
      </c>
      <c r="AI835" s="11">
        <v>0</v>
      </c>
      <c r="AJ835" s="16" t="s">
        <v>51</v>
      </c>
    </row>
    <row r="836" spans="1:36" x14ac:dyDescent="0.25">
      <c r="A836" s="9">
        <v>828</v>
      </c>
      <c r="B836" s="10"/>
      <c r="C836" s="9" t="s">
        <v>41</v>
      </c>
      <c r="D836" s="24">
        <v>201728</v>
      </c>
      <c r="E836" s="31">
        <f>VLOOKUP(D836,[1]CRUCE!$AI$3:$AK$1048576,2,0)</f>
        <v>43623</v>
      </c>
      <c r="F836" s="31">
        <f>VLOOKUP(D836,'[2]DCMSALCIR (2)'!$F$3:$I$4708,4,0)</f>
        <v>43630</v>
      </c>
      <c r="G836" s="32">
        <f>VLOOKUP(D836,[1]CRUCE!$AI$3:$AK$1048576,3,0)</f>
        <v>23617</v>
      </c>
      <c r="H836" s="9"/>
      <c r="I836" s="9"/>
      <c r="J836" s="10"/>
      <c r="K836" s="9"/>
      <c r="L836" s="12">
        <f>VLOOKUP(D836,'[3]ANEXO TECNICO No. 2'!$D$17:$H$2717,5,0)</f>
        <v>16531.899999999998</v>
      </c>
      <c r="M836" s="9"/>
      <c r="N836" s="10"/>
      <c r="O836" s="12" t="e">
        <f>VLOOKUP(D836,[4]Hoja1!$E$66:$L$4730,8,0)</f>
        <v>#N/A</v>
      </c>
      <c r="P836" s="9" t="s">
        <v>41</v>
      </c>
      <c r="Q836" s="24">
        <v>201728</v>
      </c>
      <c r="R836" s="11">
        <v>111936</v>
      </c>
      <c r="S836" s="12"/>
      <c r="T836" s="12"/>
      <c r="U836" s="9"/>
      <c r="V836" s="12"/>
      <c r="W836" s="16">
        <v>2386136</v>
      </c>
      <c r="X836" s="9"/>
      <c r="Y836" s="17">
        <v>23617</v>
      </c>
      <c r="Z836" s="9"/>
      <c r="AA836" s="21">
        <v>7085.0999999999995</v>
      </c>
      <c r="AB836" s="12"/>
      <c r="AC836" s="18">
        <v>16531.899999999998</v>
      </c>
      <c r="AD836" s="17">
        <v>7085.0999999999995</v>
      </c>
      <c r="AE836" s="11" t="s">
        <v>53</v>
      </c>
      <c r="AF836" s="11">
        <v>0</v>
      </c>
      <c r="AG836" s="11">
        <v>0</v>
      </c>
      <c r="AH836" s="18">
        <v>16531.899999999998</v>
      </c>
      <c r="AI836" s="11">
        <v>0</v>
      </c>
      <c r="AJ836" s="16" t="s">
        <v>51</v>
      </c>
    </row>
    <row r="837" spans="1:36" x14ac:dyDescent="0.25">
      <c r="A837" s="9">
        <v>829</v>
      </c>
      <c r="B837" s="10"/>
      <c r="C837" s="9" t="s">
        <v>41</v>
      </c>
      <c r="D837" s="24">
        <v>201664</v>
      </c>
      <c r="E837" s="31">
        <f>VLOOKUP(D837,[1]CRUCE!$AI$3:$AK$1048576,2,0)</f>
        <v>43623</v>
      </c>
      <c r="F837" s="31">
        <f>VLOOKUP(D837,'[2]DCMSALCIR (2)'!$F$3:$I$4708,4,0)</f>
        <v>43630</v>
      </c>
      <c r="G837" s="32">
        <f>VLOOKUP(D837,[1]CRUCE!$AI$3:$AK$1048576,3,0)</f>
        <v>14822</v>
      </c>
      <c r="H837" s="9"/>
      <c r="I837" s="9"/>
      <c r="J837" s="10"/>
      <c r="K837" s="9"/>
      <c r="L837" s="12">
        <f>VLOOKUP(D837,'[3]ANEXO TECNICO No. 2'!$D$17:$H$2717,5,0)</f>
        <v>10375.4</v>
      </c>
      <c r="M837" s="9"/>
      <c r="N837" s="10"/>
      <c r="O837" s="12" t="e">
        <f>VLOOKUP(D837,[4]Hoja1!$E$66:$L$4730,8,0)</f>
        <v>#N/A</v>
      </c>
      <c r="P837" s="9" t="s">
        <v>41</v>
      </c>
      <c r="Q837" s="24">
        <v>201664</v>
      </c>
      <c r="R837" s="11">
        <v>186205</v>
      </c>
      <c r="S837" s="12"/>
      <c r="T837" s="12"/>
      <c r="U837" s="9"/>
      <c r="V837" s="12"/>
      <c r="W837" s="16">
        <v>2386135</v>
      </c>
      <c r="X837" s="9"/>
      <c r="Y837" s="17">
        <v>14822</v>
      </c>
      <c r="Z837" s="9"/>
      <c r="AA837" s="21">
        <v>4446.5999999999995</v>
      </c>
      <c r="AB837" s="12"/>
      <c r="AC837" s="18">
        <v>10375.4</v>
      </c>
      <c r="AD837" s="17">
        <v>4446.5999999999995</v>
      </c>
      <c r="AE837" s="11" t="s">
        <v>53</v>
      </c>
      <c r="AF837" s="11">
        <v>0</v>
      </c>
      <c r="AG837" s="11">
        <v>0</v>
      </c>
      <c r="AH837" s="18">
        <v>10375.4</v>
      </c>
      <c r="AI837" s="11">
        <v>0</v>
      </c>
      <c r="AJ837" s="16" t="s">
        <v>51</v>
      </c>
    </row>
    <row r="838" spans="1:36" x14ac:dyDescent="0.25">
      <c r="A838" s="9">
        <v>830</v>
      </c>
      <c r="B838" s="10"/>
      <c r="C838" s="9" t="s">
        <v>41</v>
      </c>
      <c r="D838" s="24">
        <v>202207</v>
      </c>
      <c r="E838" s="31">
        <f>VLOOKUP(D838,[1]CRUCE!$AI$3:$AK$1048576,2,0)</f>
        <v>43624</v>
      </c>
      <c r="F838" s="31">
        <f>VLOOKUP(D838,'[2]DCMSALCIR (2)'!$F$3:$I$4708,4,0)</f>
        <v>43630</v>
      </c>
      <c r="G838" s="32">
        <f>VLOOKUP(D838,[1]CRUCE!$AI$3:$AK$1048576,3,0)</f>
        <v>33543</v>
      </c>
      <c r="H838" s="9"/>
      <c r="I838" s="9"/>
      <c r="J838" s="10"/>
      <c r="K838" s="9"/>
      <c r="L838" s="12">
        <f>VLOOKUP(D838,'[3]ANEXO TECNICO No. 2'!$D$17:$H$2717,5,0)</f>
        <v>23480.1</v>
      </c>
      <c r="M838" s="9"/>
      <c r="N838" s="10"/>
      <c r="O838" s="12" t="e">
        <f>VLOOKUP(D838,[4]Hoja1!$E$66:$L$4730,8,0)</f>
        <v>#N/A</v>
      </c>
      <c r="P838" s="9" t="s">
        <v>41</v>
      </c>
      <c r="Q838" s="24">
        <v>202207</v>
      </c>
      <c r="R838" s="11">
        <v>1495257</v>
      </c>
      <c r="S838" s="12"/>
      <c r="T838" s="12"/>
      <c r="U838" s="9"/>
      <c r="V838" s="12"/>
      <c r="W838" s="16">
        <v>2386132</v>
      </c>
      <c r="X838" s="9"/>
      <c r="Y838" s="17">
        <v>33543</v>
      </c>
      <c r="Z838" s="9"/>
      <c r="AA838" s="21">
        <v>10062.9</v>
      </c>
      <c r="AB838" s="12"/>
      <c r="AC838" s="18">
        <v>23480.1</v>
      </c>
      <c r="AD838" s="17">
        <v>10062.9</v>
      </c>
      <c r="AE838" s="11" t="s">
        <v>53</v>
      </c>
      <c r="AF838" s="11">
        <v>0</v>
      </c>
      <c r="AG838" s="11">
        <v>0</v>
      </c>
      <c r="AH838" s="18">
        <v>23480.1</v>
      </c>
      <c r="AI838" s="11">
        <v>0</v>
      </c>
      <c r="AJ838" s="16" t="s">
        <v>51</v>
      </c>
    </row>
    <row r="839" spans="1:36" x14ac:dyDescent="0.25">
      <c r="A839" s="9">
        <v>831</v>
      </c>
      <c r="B839" s="10"/>
      <c r="C839" s="9" t="s">
        <v>41</v>
      </c>
      <c r="D839" s="24">
        <v>202204</v>
      </c>
      <c r="E839" s="31">
        <f>VLOOKUP(D839,[1]CRUCE!$AI$3:$AK$1048576,2,0)</f>
        <v>43624</v>
      </c>
      <c r="F839" s="31">
        <f>VLOOKUP(D839,'[2]DCMSALCIR (2)'!$F$3:$I$4708,4,0)</f>
        <v>43630</v>
      </c>
      <c r="G839" s="32">
        <f>VLOOKUP(D839,[1]CRUCE!$AI$3:$AK$1048576,3,0)</f>
        <v>29234</v>
      </c>
      <c r="H839" s="9"/>
      <c r="I839" s="9"/>
      <c r="J839" s="10"/>
      <c r="K839" s="9"/>
      <c r="L839" s="12">
        <f>VLOOKUP(D839,'[3]ANEXO TECNICO No. 2'!$D$17:$H$2717,5,0)</f>
        <v>20463.8</v>
      </c>
      <c r="M839" s="9"/>
      <c r="N839" s="10"/>
      <c r="O839" s="12" t="e">
        <f>VLOOKUP(D839,[4]Hoja1!$E$66:$L$4730,8,0)</f>
        <v>#N/A</v>
      </c>
      <c r="P839" s="9" t="s">
        <v>41</v>
      </c>
      <c r="Q839" s="24">
        <v>202204</v>
      </c>
      <c r="R839" s="11">
        <v>1490948</v>
      </c>
      <c r="S839" s="12"/>
      <c r="T839" s="12"/>
      <c r="U839" s="9"/>
      <c r="V839" s="12"/>
      <c r="W839" s="16">
        <v>2385972</v>
      </c>
      <c r="X839" s="9"/>
      <c r="Y839" s="17">
        <v>29234</v>
      </c>
      <c r="Z839" s="9"/>
      <c r="AA839" s="21">
        <v>8770.1999999999989</v>
      </c>
      <c r="AB839" s="12"/>
      <c r="AC839" s="18">
        <v>20463.8</v>
      </c>
      <c r="AD839" s="17">
        <v>8770.1999999999989</v>
      </c>
      <c r="AE839" s="11" t="s">
        <v>53</v>
      </c>
      <c r="AF839" s="11">
        <v>0</v>
      </c>
      <c r="AG839" s="11">
        <v>0</v>
      </c>
      <c r="AH839" s="18">
        <v>20463.8</v>
      </c>
      <c r="AI839" s="11">
        <v>0</v>
      </c>
      <c r="AJ839" s="16" t="s">
        <v>51</v>
      </c>
    </row>
    <row r="840" spans="1:36" x14ac:dyDescent="0.25">
      <c r="A840" s="9">
        <v>832</v>
      </c>
      <c r="B840" s="10"/>
      <c r="C840" s="9" t="s">
        <v>41</v>
      </c>
      <c r="D840" s="24">
        <v>202482</v>
      </c>
      <c r="E840" s="31">
        <f>VLOOKUP(D840,[1]CRUCE!$AI$3:$AK$1048576,2,0)</f>
        <v>43626</v>
      </c>
      <c r="F840" s="31">
        <f>VLOOKUP(D840,'[2]DCMSALCIR (2)'!$F$3:$I$4708,4,0)</f>
        <v>43663</v>
      </c>
      <c r="G840" s="32">
        <f>VLOOKUP(D840,[1]CRUCE!$AI$3:$AK$1048576,3,0)</f>
        <v>54810</v>
      </c>
      <c r="H840" s="9"/>
      <c r="I840" s="9"/>
      <c r="J840" s="10"/>
      <c r="K840" s="9"/>
      <c r="L840" s="12">
        <f>VLOOKUP(D840,'[3]ANEXO TECNICO No. 2'!$D$17:$H$2717,5,0)</f>
        <v>38367</v>
      </c>
      <c r="M840" s="9"/>
      <c r="N840" s="10"/>
      <c r="O840" s="12" t="e">
        <f>VLOOKUP(D840,[4]Hoja1!$E$66:$L$4730,8,0)</f>
        <v>#N/A</v>
      </c>
      <c r="P840" s="9" t="s">
        <v>41</v>
      </c>
      <c r="Q840" s="24">
        <v>202482</v>
      </c>
      <c r="R840" s="11">
        <v>8328139</v>
      </c>
      <c r="S840" s="12"/>
      <c r="T840" s="12"/>
      <c r="U840" s="9"/>
      <c r="V840" s="12"/>
      <c r="W840" s="16">
        <v>2446448</v>
      </c>
      <c r="X840" s="9"/>
      <c r="Y840" s="17">
        <v>54810</v>
      </c>
      <c r="Z840" s="9"/>
      <c r="AA840" s="21">
        <v>16443</v>
      </c>
      <c r="AB840" s="12"/>
      <c r="AC840" s="18">
        <v>38367</v>
      </c>
      <c r="AD840" s="17">
        <v>16443</v>
      </c>
      <c r="AE840" s="11" t="s">
        <v>53</v>
      </c>
      <c r="AF840" s="11">
        <v>0</v>
      </c>
      <c r="AG840" s="11">
        <v>0</v>
      </c>
      <c r="AH840" s="18">
        <v>38367</v>
      </c>
      <c r="AI840" s="11">
        <v>0</v>
      </c>
      <c r="AJ840" s="16" t="s">
        <v>51</v>
      </c>
    </row>
    <row r="841" spans="1:36" x14ac:dyDescent="0.25">
      <c r="A841" s="9">
        <v>833</v>
      </c>
      <c r="B841" s="10"/>
      <c r="C841" s="9" t="s">
        <v>41</v>
      </c>
      <c r="D841" s="24">
        <v>202590</v>
      </c>
      <c r="E841" s="31">
        <f>VLOOKUP(D841,[1]CRUCE!$AI$3:$AK$1048576,2,0)</f>
        <v>43626</v>
      </c>
      <c r="F841" s="31">
        <f>VLOOKUP(D841,'[2]DCMSALCIR (2)'!$F$3:$I$4708,4,0)</f>
        <v>43794</v>
      </c>
      <c r="G841" s="32">
        <f>VLOOKUP(D841,[1]CRUCE!$AI$3:$AK$1048576,3,0)</f>
        <v>11382</v>
      </c>
      <c r="H841" s="9"/>
      <c r="I841" s="9"/>
      <c r="J841" s="10"/>
      <c r="K841" s="9"/>
      <c r="L841" s="12">
        <f>VLOOKUP(D841,'[3]ANEXO TECNICO No. 2'!$D$17:$H$2717,5,0)</f>
        <v>7967.4</v>
      </c>
      <c r="M841" s="9"/>
      <c r="N841" s="10"/>
      <c r="O841" s="12" t="e">
        <f>VLOOKUP(D841,[4]Hoja1!$E$66:$L$4730,8,0)</f>
        <v>#N/A</v>
      </c>
      <c r="P841" s="9" t="s">
        <v>41</v>
      </c>
      <c r="Q841" s="24">
        <v>202590</v>
      </c>
      <c r="R841" s="11">
        <v>414061</v>
      </c>
      <c r="S841" s="12"/>
      <c r="T841" s="12"/>
      <c r="U841" s="9"/>
      <c r="V841" s="12"/>
      <c r="W841" s="16">
        <v>2600104</v>
      </c>
      <c r="X841" s="9"/>
      <c r="Y841" s="17">
        <v>11382</v>
      </c>
      <c r="Z841" s="9"/>
      <c r="AA841" s="21">
        <v>3414.6</v>
      </c>
      <c r="AB841" s="12"/>
      <c r="AC841" s="18">
        <v>7967.4</v>
      </c>
      <c r="AD841" s="17">
        <v>3414.6</v>
      </c>
      <c r="AE841" s="11" t="s">
        <v>53</v>
      </c>
      <c r="AF841" s="11">
        <v>0</v>
      </c>
      <c r="AG841" s="11">
        <v>0</v>
      </c>
      <c r="AH841" s="18">
        <v>7967.4</v>
      </c>
      <c r="AI841" s="11">
        <v>0</v>
      </c>
      <c r="AJ841" s="16" t="s">
        <v>51</v>
      </c>
    </row>
    <row r="842" spans="1:36" x14ac:dyDescent="0.25">
      <c r="A842" s="9">
        <v>834</v>
      </c>
      <c r="B842" s="10"/>
      <c r="C842" s="9" t="s">
        <v>41</v>
      </c>
      <c r="D842" s="24">
        <v>202739</v>
      </c>
      <c r="E842" s="31">
        <f>VLOOKUP(D842,[1]CRUCE!$AI$3:$AK$1048576,2,0)</f>
        <v>43626</v>
      </c>
      <c r="F842" s="31">
        <f>VLOOKUP(D842,'[2]DCMSALCIR (2)'!$F$3:$I$4708,4,0)</f>
        <v>43633</v>
      </c>
      <c r="G842" s="32">
        <f>VLOOKUP(D842,[1]CRUCE!$AI$3:$AK$1048576,3,0)</f>
        <v>2115</v>
      </c>
      <c r="H842" s="9"/>
      <c r="I842" s="9"/>
      <c r="J842" s="10"/>
      <c r="K842" s="9"/>
      <c r="L842" s="12">
        <f>VLOOKUP(D842,'[3]ANEXO TECNICO No. 2'!$D$17:$H$2717,5,0)</f>
        <v>1480.5</v>
      </c>
      <c r="M842" s="9"/>
      <c r="N842" s="10"/>
      <c r="O842" s="12" t="e">
        <f>VLOOKUP(D842,[4]Hoja1!$E$66:$L$4730,8,0)</f>
        <v>#N/A</v>
      </c>
      <c r="P842" s="9" t="s">
        <v>41</v>
      </c>
      <c r="Q842" s="24">
        <v>202739</v>
      </c>
      <c r="R842" s="11">
        <v>217860</v>
      </c>
      <c r="S842" s="12"/>
      <c r="T842" s="12"/>
      <c r="U842" s="9"/>
      <c r="V842" s="12"/>
      <c r="W842" s="16">
        <v>2391664</v>
      </c>
      <c r="X842" s="9"/>
      <c r="Y842" s="17">
        <v>2115</v>
      </c>
      <c r="Z842" s="9"/>
      <c r="AA842" s="21">
        <v>634.5</v>
      </c>
      <c r="AB842" s="12"/>
      <c r="AC842" s="18">
        <v>1480.5</v>
      </c>
      <c r="AD842" s="17">
        <v>634.5</v>
      </c>
      <c r="AE842" s="11" t="s">
        <v>53</v>
      </c>
      <c r="AF842" s="11">
        <v>0</v>
      </c>
      <c r="AG842" s="11">
        <v>0</v>
      </c>
      <c r="AH842" s="18">
        <v>1480.5</v>
      </c>
      <c r="AI842" s="11">
        <v>0</v>
      </c>
      <c r="AJ842" s="16" t="s">
        <v>51</v>
      </c>
    </row>
    <row r="843" spans="1:36" x14ac:dyDescent="0.25">
      <c r="A843" s="9">
        <v>835</v>
      </c>
      <c r="B843" s="10"/>
      <c r="C843" s="9" t="s">
        <v>41</v>
      </c>
      <c r="D843" s="24">
        <v>203387</v>
      </c>
      <c r="E843" s="31">
        <f>VLOOKUP(D843,[1]CRUCE!$AI$3:$AK$1048576,2,0)</f>
        <v>43627</v>
      </c>
      <c r="F843" s="31">
        <f>VLOOKUP(D843,'[2]DCMSALCIR (2)'!$F$3:$I$4708,4,0)</f>
        <v>43725</v>
      </c>
      <c r="G843" s="32">
        <f>VLOOKUP(D843,[1]CRUCE!$AI$3:$AK$1048576,3,0)</f>
        <v>142682</v>
      </c>
      <c r="H843" s="9"/>
      <c r="I843" s="9"/>
      <c r="J843" s="10"/>
      <c r="K843" s="9"/>
      <c r="L843" s="12">
        <f>VLOOKUP(D843,'[3]ANEXO TECNICO No. 2'!$D$17:$H$2717,5,0)</f>
        <v>99877.4</v>
      </c>
      <c r="M843" s="9"/>
      <c r="N843" s="10"/>
      <c r="O843" s="12" t="e">
        <f>VLOOKUP(D843,[4]Hoja1!$E$66:$L$4730,8,0)</f>
        <v>#N/A</v>
      </c>
      <c r="P843" s="9" t="s">
        <v>41</v>
      </c>
      <c r="Q843" s="24">
        <v>203387</v>
      </c>
      <c r="R843" s="11">
        <v>2827005</v>
      </c>
      <c r="S843" s="12"/>
      <c r="T843" s="12"/>
      <c r="U843" s="9"/>
      <c r="V843" s="12"/>
      <c r="W843" s="16">
        <v>2506283</v>
      </c>
      <c r="X843" s="9"/>
      <c r="Y843" s="17">
        <v>142682</v>
      </c>
      <c r="Z843" s="9"/>
      <c r="AA843" s="21">
        <v>42804.6</v>
      </c>
      <c r="AB843" s="12"/>
      <c r="AC843" s="18">
        <v>99877.4</v>
      </c>
      <c r="AD843" s="17">
        <v>42804.6</v>
      </c>
      <c r="AE843" s="11" t="s">
        <v>53</v>
      </c>
      <c r="AF843" s="11">
        <v>0</v>
      </c>
      <c r="AG843" s="11">
        <v>0</v>
      </c>
      <c r="AH843" s="18">
        <v>99877.4</v>
      </c>
      <c r="AI843" s="11">
        <v>0</v>
      </c>
      <c r="AJ843" s="16" t="s">
        <v>51</v>
      </c>
    </row>
    <row r="844" spans="1:36" x14ac:dyDescent="0.25">
      <c r="A844" s="9">
        <v>836</v>
      </c>
      <c r="B844" s="10"/>
      <c r="C844" s="9" t="s">
        <v>41</v>
      </c>
      <c r="D844" s="24">
        <v>203386</v>
      </c>
      <c r="E844" s="31">
        <f>VLOOKUP(D844,[1]CRUCE!$AI$3:$AK$1048576,2,0)</f>
        <v>43627</v>
      </c>
      <c r="F844" s="31">
        <f>VLOOKUP(D844,'[2]DCMSALCIR (2)'!$F$3:$I$4708,4,0)</f>
        <v>43724</v>
      </c>
      <c r="G844" s="32">
        <f>VLOOKUP(D844,[1]CRUCE!$AI$3:$AK$1048576,3,0)</f>
        <v>10005</v>
      </c>
      <c r="H844" s="9"/>
      <c r="I844" s="9"/>
      <c r="J844" s="10"/>
      <c r="K844" s="9"/>
      <c r="L844" s="12">
        <f>VLOOKUP(D844,'[3]ANEXO TECNICO No. 2'!$D$17:$H$2717,5,0)</f>
        <v>7003.5</v>
      </c>
      <c r="M844" s="9"/>
      <c r="N844" s="10"/>
      <c r="O844" s="12" t="e">
        <f>VLOOKUP(D844,[4]Hoja1!$E$66:$L$4730,8,0)</f>
        <v>#N/A</v>
      </c>
      <c r="P844" s="9" t="s">
        <v>41</v>
      </c>
      <c r="Q844" s="24">
        <v>203386</v>
      </c>
      <c r="R844" s="11">
        <v>2853587</v>
      </c>
      <c r="S844" s="12"/>
      <c r="T844" s="12"/>
      <c r="U844" s="9"/>
      <c r="V844" s="12"/>
      <c r="W844" s="16">
        <v>2512086</v>
      </c>
      <c r="X844" s="9"/>
      <c r="Y844" s="17">
        <v>10005</v>
      </c>
      <c r="Z844" s="9"/>
      <c r="AA844" s="21">
        <v>3001.5</v>
      </c>
      <c r="AB844" s="12"/>
      <c r="AC844" s="18">
        <v>7003.5</v>
      </c>
      <c r="AD844" s="17">
        <v>3001.5</v>
      </c>
      <c r="AE844" s="11" t="s">
        <v>53</v>
      </c>
      <c r="AF844" s="11">
        <v>0</v>
      </c>
      <c r="AG844" s="11">
        <v>0</v>
      </c>
      <c r="AH844" s="18">
        <v>7003.5</v>
      </c>
      <c r="AI844" s="11">
        <v>0</v>
      </c>
      <c r="AJ844" s="16" t="s">
        <v>51</v>
      </c>
    </row>
    <row r="845" spans="1:36" x14ac:dyDescent="0.25">
      <c r="A845" s="9">
        <v>837</v>
      </c>
      <c r="B845" s="10"/>
      <c r="C845" s="9" t="s">
        <v>41</v>
      </c>
      <c r="D845" s="24">
        <v>202867</v>
      </c>
      <c r="E845" s="31">
        <f>VLOOKUP(D845,[1]CRUCE!$AI$3:$AK$1048576,2,0)</f>
        <v>43627</v>
      </c>
      <c r="F845" s="31">
        <f>VLOOKUP(D845,'[2]DCMSALCIR (2)'!$F$3:$I$4708,4,0)</f>
        <v>43635</v>
      </c>
      <c r="G845" s="32">
        <f>VLOOKUP(D845,[1]CRUCE!$AI$3:$AK$1048576,3,0)</f>
        <v>1248</v>
      </c>
      <c r="H845" s="9"/>
      <c r="I845" s="9"/>
      <c r="J845" s="10"/>
      <c r="K845" s="9"/>
      <c r="L845" s="12">
        <f>VLOOKUP(D845,'[3]ANEXO TECNICO No. 2'!$D$17:$H$2717,5,0)</f>
        <v>873.59999999999991</v>
      </c>
      <c r="M845" s="9"/>
      <c r="N845" s="10"/>
      <c r="O845" s="12" t="e">
        <f>VLOOKUP(D845,[4]Hoja1!$E$66:$L$4730,8,0)</f>
        <v>#N/A</v>
      </c>
      <c r="P845" s="9" t="s">
        <v>41</v>
      </c>
      <c r="Q845" s="24">
        <v>202867</v>
      </c>
      <c r="R845" s="11">
        <v>128463</v>
      </c>
      <c r="S845" s="12"/>
      <c r="T845" s="12"/>
      <c r="U845" s="9"/>
      <c r="V845" s="12"/>
      <c r="W845" s="16">
        <v>2395602</v>
      </c>
      <c r="X845" s="9"/>
      <c r="Y845" s="17">
        <v>1248</v>
      </c>
      <c r="Z845" s="9"/>
      <c r="AA845" s="21">
        <v>374.4</v>
      </c>
      <c r="AB845" s="12"/>
      <c r="AC845" s="18">
        <v>873.59999999999991</v>
      </c>
      <c r="AD845" s="17">
        <v>374.4</v>
      </c>
      <c r="AE845" s="11" t="s">
        <v>53</v>
      </c>
      <c r="AF845" s="11">
        <v>0</v>
      </c>
      <c r="AG845" s="11">
        <v>0</v>
      </c>
      <c r="AH845" s="18">
        <v>873.59999999999991</v>
      </c>
      <c r="AI845" s="11">
        <v>0</v>
      </c>
      <c r="AJ845" s="16" t="s">
        <v>51</v>
      </c>
    </row>
    <row r="846" spans="1:36" x14ac:dyDescent="0.25">
      <c r="A846" s="9">
        <v>838</v>
      </c>
      <c r="B846" s="10"/>
      <c r="C846" s="9" t="s">
        <v>41</v>
      </c>
      <c r="D846" s="24">
        <v>203563</v>
      </c>
      <c r="E846" s="31">
        <f>VLOOKUP(D846,[1]CRUCE!$AI$3:$AK$1048576,2,0)</f>
        <v>43628</v>
      </c>
      <c r="F846" s="31">
        <f>VLOOKUP(D846,'[2]DCMSALCIR (2)'!$F$3:$I$4708,4,0)</f>
        <v>43668</v>
      </c>
      <c r="G846" s="32">
        <f>VLOOKUP(D846,[1]CRUCE!$AI$3:$AK$1048576,3,0)</f>
        <v>237669</v>
      </c>
      <c r="H846" s="9"/>
      <c r="I846" s="9"/>
      <c r="J846" s="10"/>
      <c r="K846" s="9"/>
      <c r="L846" s="12">
        <f>VLOOKUP(D846,'[3]ANEXO TECNICO No. 2'!$D$17:$H$2717,5,0)</f>
        <v>166368.29999999999</v>
      </c>
      <c r="M846" s="9"/>
      <c r="N846" s="10"/>
      <c r="O846" s="12" t="e">
        <f>VLOOKUP(D846,[4]Hoja1!$E$66:$L$4730,8,0)</f>
        <v>#N/A</v>
      </c>
      <c r="P846" s="9" t="s">
        <v>41</v>
      </c>
      <c r="Q846" s="24">
        <v>203563</v>
      </c>
      <c r="R846" s="11">
        <v>2118884</v>
      </c>
      <c r="S846" s="12"/>
      <c r="T846" s="12"/>
      <c r="U846" s="9"/>
      <c r="V846" s="12"/>
      <c r="W846" s="16">
        <v>2449684</v>
      </c>
      <c r="X846" s="9"/>
      <c r="Y846" s="17">
        <v>237669</v>
      </c>
      <c r="Z846" s="9"/>
      <c r="AA846" s="21">
        <v>71300.7</v>
      </c>
      <c r="AB846" s="12"/>
      <c r="AC846" s="18">
        <v>166368.29999999999</v>
      </c>
      <c r="AD846" s="17">
        <v>71300.7</v>
      </c>
      <c r="AE846" s="11" t="s">
        <v>53</v>
      </c>
      <c r="AF846" s="11">
        <v>0</v>
      </c>
      <c r="AG846" s="11">
        <v>0</v>
      </c>
      <c r="AH846" s="18">
        <v>166368.29999999999</v>
      </c>
      <c r="AI846" s="11">
        <v>0</v>
      </c>
      <c r="AJ846" s="16" t="s">
        <v>51</v>
      </c>
    </row>
    <row r="847" spans="1:36" x14ac:dyDescent="0.25">
      <c r="A847" s="9">
        <v>839</v>
      </c>
      <c r="B847" s="10"/>
      <c r="C847" s="9" t="s">
        <v>41</v>
      </c>
      <c r="D847" s="24">
        <v>203583</v>
      </c>
      <c r="E847" s="31">
        <f>VLOOKUP(D847,[1]CRUCE!$AI$3:$AK$1048576,2,0)</f>
        <v>43628</v>
      </c>
      <c r="F847" s="31">
        <f>VLOOKUP(D847,'[2]DCMSALCIR (2)'!$F$3:$I$4708,4,0)</f>
        <v>43668</v>
      </c>
      <c r="G847" s="32">
        <f>VLOOKUP(D847,[1]CRUCE!$AI$3:$AK$1048576,3,0)</f>
        <v>217132</v>
      </c>
      <c r="H847" s="9"/>
      <c r="I847" s="9"/>
      <c r="J847" s="10"/>
      <c r="K847" s="9"/>
      <c r="L847" s="12">
        <f>VLOOKUP(D847,'[3]ANEXO TECNICO No. 2'!$D$17:$H$2717,5,0)</f>
        <v>151992.4</v>
      </c>
      <c r="M847" s="9"/>
      <c r="N847" s="10"/>
      <c r="O847" s="12" t="e">
        <f>VLOOKUP(D847,[4]Hoja1!$E$66:$L$4730,8,0)</f>
        <v>#N/A</v>
      </c>
      <c r="P847" s="9" t="s">
        <v>41</v>
      </c>
      <c r="Q847" s="24">
        <v>203583</v>
      </c>
      <c r="R847" s="11">
        <v>12919813</v>
      </c>
      <c r="S847" s="12"/>
      <c r="T847" s="12"/>
      <c r="U847" s="9"/>
      <c r="V847" s="12"/>
      <c r="W847" s="16">
        <v>2449392</v>
      </c>
      <c r="X847" s="9"/>
      <c r="Y847" s="17">
        <v>217132</v>
      </c>
      <c r="Z847" s="9"/>
      <c r="AA847" s="21">
        <v>65139.6</v>
      </c>
      <c r="AB847" s="12"/>
      <c r="AC847" s="18">
        <v>151992.4</v>
      </c>
      <c r="AD847" s="17">
        <v>65139.6</v>
      </c>
      <c r="AE847" s="11" t="s">
        <v>53</v>
      </c>
      <c r="AF847" s="11">
        <v>0</v>
      </c>
      <c r="AG847" s="11">
        <v>0</v>
      </c>
      <c r="AH847" s="18">
        <v>151992.4</v>
      </c>
      <c r="AI847" s="11">
        <v>0</v>
      </c>
      <c r="AJ847" s="16" t="s">
        <v>51</v>
      </c>
    </row>
    <row r="848" spans="1:36" x14ac:dyDescent="0.25">
      <c r="A848" s="9">
        <v>840</v>
      </c>
      <c r="B848" s="10"/>
      <c r="C848" s="9" t="s">
        <v>45</v>
      </c>
      <c r="D848" s="24">
        <v>60013</v>
      </c>
      <c r="E848" s="31">
        <f>VLOOKUP(D848,[1]CRUCE!$AI$3:$AK$1048576,2,0)</f>
        <v>43628</v>
      </c>
      <c r="F848" s="31">
        <f>VLOOKUP(D848,'[2]DCMSALCIR (2)'!$F$3:$I$4708,4,0)</f>
        <v>43633</v>
      </c>
      <c r="G848" s="32">
        <f>VLOOKUP(D848,[1]CRUCE!$AI$3:$AK$1048576,3,0)</f>
        <v>84943</v>
      </c>
      <c r="H848" s="9"/>
      <c r="I848" s="9"/>
      <c r="J848" s="10"/>
      <c r="K848" s="9"/>
      <c r="L848" s="12">
        <f>VLOOKUP(D848,'[3]ANEXO TECNICO No. 2'!$D$17:$H$2717,5,0)</f>
        <v>59460.1</v>
      </c>
      <c r="M848" s="9"/>
      <c r="N848" s="10"/>
      <c r="O848" s="12" t="e">
        <f>VLOOKUP(D848,[4]Hoja1!$E$66:$L$4730,8,0)</f>
        <v>#N/A</v>
      </c>
      <c r="P848" s="9" t="s">
        <v>45</v>
      </c>
      <c r="Q848" s="24">
        <v>60013</v>
      </c>
      <c r="R848" s="11">
        <v>1389679</v>
      </c>
      <c r="S848" s="12"/>
      <c r="T848" s="12"/>
      <c r="U848" s="9"/>
      <c r="V848" s="12"/>
      <c r="W848" s="16">
        <v>2391658</v>
      </c>
      <c r="X848" s="9"/>
      <c r="Y848" s="17">
        <v>84943</v>
      </c>
      <c r="Z848" s="9"/>
      <c r="AA848" s="21">
        <v>25482.899999999998</v>
      </c>
      <c r="AB848" s="12"/>
      <c r="AC848" s="18">
        <v>59460.1</v>
      </c>
      <c r="AD848" s="17">
        <v>25482.899999999998</v>
      </c>
      <c r="AE848" s="11" t="s">
        <v>53</v>
      </c>
      <c r="AF848" s="11">
        <v>0</v>
      </c>
      <c r="AG848" s="11">
        <v>0</v>
      </c>
      <c r="AH848" s="18">
        <v>59460.1</v>
      </c>
      <c r="AI848" s="11">
        <v>0</v>
      </c>
      <c r="AJ848" s="16" t="s">
        <v>51</v>
      </c>
    </row>
    <row r="849" spans="1:36" x14ac:dyDescent="0.25">
      <c r="A849" s="9">
        <v>841</v>
      </c>
      <c r="B849" s="10"/>
      <c r="C849" s="9" t="s">
        <v>41</v>
      </c>
      <c r="D849" s="24">
        <v>203590</v>
      </c>
      <c r="E849" s="31">
        <f>VLOOKUP(D849,[1]CRUCE!$AI$3:$AK$1048576,2,0)</f>
        <v>43628</v>
      </c>
      <c r="F849" s="31">
        <f>VLOOKUP(D849,'[2]DCMSALCIR (2)'!$F$3:$I$4708,4,0)</f>
        <v>43668</v>
      </c>
      <c r="G849" s="32">
        <f>VLOOKUP(D849,[1]CRUCE!$AI$3:$AK$1048576,3,0)</f>
        <v>23766</v>
      </c>
      <c r="H849" s="9"/>
      <c r="I849" s="9"/>
      <c r="J849" s="10"/>
      <c r="K849" s="9"/>
      <c r="L849" s="12">
        <f>VLOOKUP(D849,'[3]ANEXO TECNICO No. 2'!$D$17:$H$2717,5,0)</f>
        <v>16636.2</v>
      </c>
      <c r="M849" s="9"/>
      <c r="N849" s="10"/>
      <c r="O849" s="12" t="e">
        <f>VLOOKUP(D849,[4]Hoja1!$E$66:$L$4730,8,0)</f>
        <v>#N/A</v>
      </c>
      <c r="P849" s="9" t="s">
        <v>41</v>
      </c>
      <c r="Q849" s="24">
        <v>203590</v>
      </c>
      <c r="R849" s="11">
        <v>2643287</v>
      </c>
      <c r="S849" s="12"/>
      <c r="T849" s="12"/>
      <c r="U849" s="9"/>
      <c r="V849" s="12"/>
      <c r="W849" s="16">
        <v>2446431</v>
      </c>
      <c r="X849" s="9"/>
      <c r="Y849" s="17">
        <v>23766</v>
      </c>
      <c r="Z849" s="9"/>
      <c r="AA849" s="21">
        <v>7129.8</v>
      </c>
      <c r="AB849" s="12"/>
      <c r="AC849" s="18">
        <v>16636.2</v>
      </c>
      <c r="AD849" s="17">
        <v>7129.8</v>
      </c>
      <c r="AE849" s="11" t="s">
        <v>53</v>
      </c>
      <c r="AF849" s="11">
        <v>0</v>
      </c>
      <c r="AG849" s="11">
        <v>0</v>
      </c>
      <c r="AH849" s="18">
        <v>16636.2</v>
      </c>
      <c r="AI849" s="11">
        <v>0</v>
      </c>
      <c r="AJ849" s="16" t="s">
        <v>51</v>
      </c>
    </row>
    <row r="850" spans="1:36" x14ac:dyDescent="0.25">
      <c r="A850" s="9">
        <v>842</v>
      </c>
      <c r="B850" s="10"/>
      <c r="C850" s="9" t="s">
        <v>45</v>
      </c>
      <c r="D850" s="24">
        <v>60091</v>
      </c>
      <c r="E850" s="31">
        <f>VLOOKUP(D850,[1]CRUCE!$AI$3:$AK$1048576,2,0)</f>
        <v>43628</v>
      </c>
      <c r="F850" s="31">
        <f>VLOOKUP(D850,'[2]DCMSALCIR (2)'!$F$3:$I$4708,4,0)</f>
        <v>43635</v>
      </c>
      <c r="G850" s="32">
        <f>VLOOKUP(D850,[1]CRUCE!$AI$3:$AK$1048576,3,0)</f>
        <v>16139</v>
      </c>
      <c r="H850" s="9"/>
      <c r="I850" s="9"/>
      <c r="J850" s="10"/>
      <c r="K850" s="9"/>
      <c r="L850" s="12">
        <f>VLOOKUP(D850,'[3]ANEXO TECNICO No. 2'!$D$17:$H$2717,5,0)</f>
        <v>11297.3</v>
      </c>
      <c r="M850" s="9"/>
      <c r="N850" s="10"/>
      <c r="O850" s="12" t="e">
        <f>VLOOKUP(D850,[4]Hoja1!$E$66:$L$4730,8,0)</f>
        <v>#N/A</v>
      </c>
      <c r="P850" s="9" t="s">
        <v>45</v>
      </c>
      <c r="Q850" s="24">
        <v>60091</v>
      </c>
      <c r="R850" s="11">
        <v>673874</v>
      </c>
      <c r="S850" s="12"/>
      <c r="T850" s="12"/>
      <c r="U850" s="9"/>
      <c r="V850" s="12"/>
      <c r="W850" s="16">
        <v>2394486</v>
      </c>
      <c r="X850" s="9"/>
      <c r="Y850" s="17">
        <v>16139</v>
      </c>
      <c r="Z850" s="9"/>
      <c r="AA850" s="21">
        <v>4841.7</v>
      </c>
      <c r="AB850" s="12"/>
      <c r="AC850" s="18">
        <v>11297.3</v>
      </c>
      <c r="AD850" s="17">
        <v>4841.7</v>
      </c>
      <c r="AE850" s="11" t="s">
        <v>53</v>
      </c>
      <c r="AF850" s="11">
        <v>0</v>
      </c>
      <c r="AG850" s="11">
        <v>0</v>
      </c>
      <c r="AH850" s="18">
        <v>11297.3</v>
      </c>
      <c r="AI850" s="11">
        <v>0</v>
      </c>
      <c r="AJ850" s="16" t="s">
        <v>51</v>
      </c>
    </row>
    <row r="851" spans="1:36" x14ac:dyDescent="0.25">
      <c r="A851" s="9">
        <v>843</v>
      </c>
      <c r="B851" s="10"/>
      <c r="C851" s="9" t="s">
        <v>41</v>
      </c>
      <c r="D851" s="24">
        <v>203969</v>
      </c>
      <c r="E851" s="31">
        <f>VLOOKUP(D851,[1]CRUCE!$AI$3:$AK$1048576,2,0)</f>
        <v>43629</v>
      </c>
      <c r="F851" s="31">
        <f>VLOOKUP(D851,'[2]DCMSALCIR (2)'!$F$3:$I$4708,4,0)</f>
        <v>43697</v>
      </c>
      <c r="G851" s="32">
        <f>VLOOKUP(D851,[1]CRUCE!$AI$3:$AK$1048576,3,0)</f>
        <v>2960491</v>
      </c>
      <c r="H851" s="9"/>
      <c r="I851" s="9"/>
      <c r="J851" s="10"/>
      <c r="K851" s="9"/>
      <c r="L851" s="12">
        <f>VLOOKUP(D851,'[3]ANEXO TECNICO No. 2'!$D$17:$H$2717,5,0)</f>
        <v>2072343.7</v>
      </c>
      <c r="M851" s="9"/>
      <c r="N851" s="10"/>
      <c r="O851" s="12" t="e">
        <f>VLOOKUP(D851,[4]Hoja1!$E$66:$L$4730,8,0)</f>
        <v>#N/A</v>
      </c>
      <c r="P851" s="9" t="s">
        <v>41</v>
      </c>
      <c r="Q851" s="24">
        <v>203969</v>
      </c>
      <c r="R851" s="11">
        <v>5395400</v>
      </c>
      <c r="S851" s="12"/>
      <c r="T851" s="12"/>
      <c r="U851" s="9"/>
      <c r="V851" s="12"/>
      <c r="W851" s="16">
        <v>2472949</v>
      </c>
      <c r="X851" s="9"/>
      <c r="Y851" s="17">
        <v>2960491</v>
      </c>
      <c r="Z851" s="9"/>
      <c r="AA851" s="21">
        <v>888147.29999999993</v>
      </c>
      <c r="AB851" s="12"/>
      <c r="AC851" s="18">
        <v>2072343.7</v>
      </c>
      <c r="AD851" s="17">
        <v>888147.29999999993</v>
      </c>
      <c r="AE851" s="11" t="s">
        <v>53</v>
      </c>
      <c r="AF851" s="11">
        <v>0</v>
      </c>
      <c r="AG851" s="11">
        <v>0</v>
      </c>
      <c r="AH851" s="18">
        <v>2072343.7</v>
      </c>
      <c r="AI851" s="11">
        <v>0</v>
      </c>
      <c r="AJ851" s="16" t="s">
        <v>51</v>
      </c>
    </row>
    <row r="852" spans="1:36" x14ac:dyDescent="0.25">
      <c r="A852" s="9">
        <v>844</v>
      </c>
      <c r="B852" s="10"/>
      <c r="C852" s="9" t="s">
        <v>41</v>
      </c>
      <c r="D852" s="24">
        <v>204170</v>
      </c>
      <c r="E852" s="31">
        <f>VLOOKUP(D852,[1]CRUCE!$AI$3:$AK$1048576,2,0)</f>
        <v>43629</v>
      </c>
      <c r="F852" s="31">
        <f>VLOOKUP(D852,'[2]DCMSALCIR (2)'!$F$3:$I$4708,4,0)</f>
        <v>43698</v>
      </c>
      <c r="G852" s="32">
        <f>VLOOKUP(D852,[1]CRUCE!$AI$3:$AK$1048576,3,0)</f>
        <v>1490458</v>
      </c>
      <c r="H852" s="9"/>
      <c r="I852" s="9"/>
      <c r="J852" s="10"/>
      <c r="K852" s="9"/>
      <c r="L852" s="12">
        <f>VLOOKUP(D852,'[3]ANEXO TECNICO No. 2'!$D$17:$H$2717,5,0)</f>
        <v>1043320.6</v>
      </c>
      <c r="M852" s="9"/>
      <c r="N852" s="10"/>
      <c r="O852" s="12" t="e">
        <f>VLOOKUP(D852,[4]Hoja1!$E$66:$L$4730,8,0)</f>
        <v>#N/A</v>
      </c>
      <c r="P852" s="9" t="s">
        <v>41</v>
      </c>
      <c r="Q852" s="24">
        <v>204170</v>
      </c>
      <c r="R852" s="11">
        <v>5705853</v>
      </c>
      <c r="S852" s="12"/>
      <c r="T852" s="12"/>
      <c r="U852" s="9"/>
      <c r="V852" s="12"/>
      <c r="W852" s="16">
        <v>2476339</v>
      </c>
      <c r="X852" s="9"/>
      <c r="Y852" s="17">
        <v>1490458</v>
      </c>
      <c r="Z852" s="9"/>
      <c r="AA852" s="21">
        <v>447137.39999999997</v>
      </c>
      <c r="AB852" s="12"/>
      <c r="AC852" s="18">
        <v>1043320.6</v>
      </c>
      <c r="AD852" s="17">
        <v>447137.39999999997</v>
      </c>
      <c r="AE852" s="11" t="s">
        <v>53</v>
      </c>
      <c r="AF852" s="11">
        <v>0</v>
      </c>
      <c r="AG852" s="11">
        <v>0</v>
      </c>
      <c r="AH852" s="18">
        <v>1043320.6</v>
      </c>
      <c r="AI852" s="11">
        <v>0</v>
      </c>
      <c r="AJ852" s="16" t="s">
        <v>51</v>
      </c>
    </row>
    <row r="853" spans="1:36" x14ac:dyDescent="0.25">
      <c r="A853" s="9">
        <v>845</v>
      </c>
      <c r="B853" s="10"/>
      <c r="C853" s="9" t="s">
        <v>41</v>
      </c>
      <c r="D853" s="24">
        <v>204317</v>
      </c>
      <c r="E853" s="31">
        <f>VLOOKUP(D853,[1]CRUCE!$AI$3:$AK$1048576,2,0)</f>
        <v>43629</v>
      </c>
      <c r="F853" s="31">
        <f>VLOOKUP(D853,'[2]DCMSALCIR (2)'!$F$3:$I$4708,4,0)</f>
        <v>43668</v>
      </c>
      <c r="G853" s="32">
        <f>VLOOKUP(D853,[1]CRUCE!$AI$3:$AK$1048576,3,0)</f>
        <v>105100</v>
      </c>
      <c r="H853" s="9"/>
      <c r="I853" s="9"/>
      <c r="J853" s="10"/>
      <c r="K853" s="9"/>
      <c r="L853" s="12">
        <f>VLOOKUP(D853,'[3]ANEXO TECNICO No. 2'!$D$17:$H$2717,5,0)</f>
        <v>73570</v>
      </c>
      <c r="M853" s="9"/>
      <c r="N853" s="10"/>
      <c r="O853" s="12" t="e">
        <f>VLOOKUP(D853,[4]Hoja1!$E$66:$L$4730,8,0)</f>
        <v>#N/A</v>
      </c>
      <c r="P853" s="9" t="s">
        <v>41</v>
      </c>
      <c r="Q853" s="24">
        <v>204317</v>
      </c>
      <c r="R853" s="11">
        <v>2046432</v>
      </c>
      <c r="S853" s="12"/>
      <c r="T853" s="12"/>
      <c r="U853" s="9"/>
      <c r="V853" s="12"/>
      <c r="W853" s="16">
        <v>2446442</v>
      </c>
      <c r="X853" s="9"/>
      <c r="Y853" s="17">
        <v>105100</v>
      </c>
      <c r="Z853" s="9"/>
      <c r="AA853" s="21">
        <v>31530</v>
      </c>
      <c r="AB853" s="12"/>
      <c r="AC853" s="18">
        <v>73570</v>
      </c>
      <c r="AD853" s="17">
        <v>31530</v>
      </c>
      <c r="AE853" s="11" t="s">
        <v>53</v>
      </c>
      <c r="AF853" s="11">
        <v>0</v>
      </c>
      <c r="AG853" s="11">
        <v>0</v>
      </c>
      <c r="AH853" s="18">
        <v>73570</v>
      </c>
      <c r="AI853" s="11">
        <v>0</v>
      </c>
      <c r="AJ853" s="16" t="s">
        <v>51</v>
      </c>
    </row>
    <row r="854" spans="1:36" x14ac:dyDescent="0.25">
      <c r="A854" s="9">
        <v>846</v>
      </c>
      <c r="B854" s="10"/>
      <c r="C854" s="9" t="s">
        <v>41</v>
      </c>
      <c r="D854" s="24">
        <v>204080</v>
      </c>
      <c r="E854" s="31">
        <f>VLOOKUP(D854,[1]CRUCE!$AI$3:$AK$1048576,2,0)</f>
        <v>43629</v>
      </c>
      <c r="F854" s="31">
        <f>VLOOKUP(D854,'[2]DCMSALCIR (2)'!$F$3:$I$4708,4,0)</f>
        <v>43635</v>
      </c>
      <c r="G854" s="32">
        <f>VLOOKUP(D854,[1]CRUCE!$AI$3:$AK$1048576,3,0)</f>
        <v>42213</v>
      </c>
      <c r="H854" s="9"/>
      <c r="I854" s="9"/>
      <c r="J854" s="10"/>
      <c r="K854" s="9"/>
      <c r="L854" s="12">
        <f>VLOOKUP(D854,'[3]ANEXO TECNICO No. 2'!$D$17:$H$2717,5,0)</f>
        <v>29549.1</v>
      </c>
      <c r="M854" s="9"/>
      <c r="N854" s="10"/>
      <c r="O854" s="12" t="e">
        <f>VLOOKUP(D854,[4]Hoja1!$E$66:$L$4730,8,0)</f>
        <v>#N/A</v>
      </c>
      <c r="P854" s="9" t="s">
        <v>41</v>
      </c>
      <c r="Q854" s="24">
        <v>204080</v>
      </c>
      <c r="R854" s="11">
        <v>1170078</v>
      </c>
      <c r="S854" s="12"/>
      <c r="T854" s="12"/>
      <c r="U854" s="9"/>
      <c r="V854" s="12"/>
      <c r="W854" s="16">
        <v>2395597</v>
      </c>
      <c r="X854" s="9"/>
      <c r="Y854" s="17">
        <v>42213</v>
      </c>
      <c r="Z854" s="9"/>
      <c r="AA854" s="21">
        <v>12663.9</v>
      </c>
      <c r="AB854" s="12"/>
      <c r="AC854" s="18">
        <v>29549.1</v>
      </c>
      <c r="AD854" s="17">
        <v>12663.9</v>
      </c>
      <c r="AE854" s="11" t="s">
        <v>53</v>
      </c>
      <c r="AF854" s="11">
        <v>0</v>
      </c>
      <c r="AG854" s="11">
        <v>0</v>
      </c>
      <c r="AH854" s="18">
        <v>29549.1</v>
      </c>
      <c r="AI854" s="11">
        <v>0</v>
      </c>
      <c r="AJ854" s="16" t="s">
        <v>51</v>
      </c>
    </row>
    <row r="855" spans="1:36" x14ac:dyDescent="0.25">
      <c r="A855" s="9">
        <v>847</v>
      </c>
      <c r="B855" s="10"/>
      <c r="C855" s="9" t="s">
        <v>45</v>
      </c>
      <c r="D855" s="24">
        <v>60328</v>
      </c>
      <c r="E855" s="31">
        <f>VLOOKUP(D855,[1]CRUCE!$AI$3:$AK$1048576,2,0)</f>
        <v>43629</v>
      </c>
      <c r="F855" s="31">
        <f>VLOOKUP(D855,'[2]DCMSALCIR (2)'!$F$3:$I$4708,4,0)</f>
        <v>43635</v>
      </c>
      <c r="G855" s="32">
        <f>VLOOKUP(D855,[1]CRUCE!$AI$3:$AK$1048576,3,0)</f>
        <v>38676</v>
      </c>
      <c r="H855" s="9"/>
      <c r="I855" s="9"/>
      <c r="J855" s="10"/>
      <c r="K855" s="9"/>
      <c r="L855" s="12">
        <f>VLOOKUP(D855,'[3]ANEXO TECNICO No. 2'!$D$17:$H$2717,5,0)</f>
        <v>27073.199999999997</v>
      </c>
      <c r="M855" s="9"/>
      <c r="N855" s="10"/>
      <c r="O855" s="12" t="e">
        <f>VLOOKUP(D855,[4]Hoja1!$E$66:$L$4730,8,0)</f>
        <v>#N/A</v>
      </c>
      <c r="P855" s="9" t="s">
        <v>45</v>
      </c>
      <c r="Q855" s="24">
        <v>60328</v>
      </c>
      <c r="R855" s="11">
        <v>2898212</v>
      </c>
      <c r="S855" s="12"/>
      <c r="T855" s="12"/>
      <c r="U855" s="9"/>
      <c r="V855" s="12"/>
      <c r="W855" s="16">
        <v>2394488</v>
      </c>
      <c r="X855" s="9"/>
      <c r="Y855" s="17">
        <v>38676</v>
      </c>
      <c r="Z855" s="9"/>
      <c r="AA855" s="21">
        <v>11602.8</v>
      </c>
      <c r="AB855" s="12"/>
      <c r="AC855" s="18">
        <v>27073.199999999997</v>
      </c>
      <c r="AD855" s="17">
        <v>11602.8</v>
      </c>
      <c r="AE855" s="11" t="s">
        <v>53</v>
      </c>
      <c r="AF855" s="11">
        <v>0</v>
      </c>
      <c r="AG855" s="11">
        <v>0</v>
      </c>
      <c r="AH855" s="18">
        <v>27073.199999999997</v>
      </c>
      <c r="AI855" s="11">
        <v>0</v>
      </c>
      <c r="AJ855" s="16" t="s">
        <v>51</v>
      </c>
    </row>
    <row r="856" spans="1:36" x14ac:dyDescent="0.25">
      <c r="A856" s="9">
        <v>848</v>
      </c>
      <c r="B856" s="10"/>
      <c r="C856" s="9" t="s">
        <v>41</v>
      </c>
      <c r="D856" s="24">
        <v>204261</v>
      </c>
      <c r="E856" s="31">
        <f>VLOOKUP(D856,[1]CRUCE!$AI$3:$AK$1048576,2,0)</f>
        <v>43629</v>
      </c>
      <c r="F856" s="31">
        <f>VLOOKUP(D856,'[2]DCMSALCIR (2)'!$F$3:$I$4708,4,0)</f>
        <v>43689</v>
      </c>
      <c r="G856" s="32">
        <f>VLOOKUP(D856,[1]CRUCE!$AI$3:$AK$1048576,3,0)</f>
        <v>24996</v>
      </c>
      <c r="H856" s="9"/>
      <c r="I856" s="9"/>
      <c r="J856" s="10"/>
      <c r="K856" s="9"/>
      <c r="L856" s="12">
        <f>VLOOKUP(D856,'[3]ANEXO TECNICO No. 2'!$D$17:$H$2717,5,0)</f>
        <v>17497.199999999997</v>
      </c>
      <c r="M856" s="9"/>
      <c r="N856" s="10"/>
      <c r="O856" s="12" t="e">
        <f>VLOOKUP(D856,[4]Hoja1!$E$66:$L$4730,8,0)</f>
        <v>#N/A</v>
      </c>
      <c r="P856" s="9" t="s">
        <v>41</v>
      </c>
      <c r="Q856" s="24">
        <v>204261</v>
      </c>
      <c r="R856" s="11">
        <v>1412942</v>
      </c>
      <c r="S856" s="12"/>
      <c r="T856" s="12"/>
      <c r="U856" s="9"/>
      <c r="V856" s="12"/>
      <c r="W856" s="16">
        <v>2471695</v>
      </c>
      <c r="X856" s="9"/>
      <c r="Y856" s="17">
        <v>24996</v>
      </c>
      <c r="Z856" s="9"/>
      <c r="AA856" s="21">
        <v>7498.7999999999993</v>
      </c>
      <c r="AB856" s="12"/>
      <c r="AC856" s="18">
        <v>17497.199999999997</v>
      </c>
      <c r="AD856" s="17">
        <v>7498.7999999999993</v>
      </c>
      <c r="AE856" s="11" t="s">
        <v>53</v>
      </c>
      <c r="AF856" s="11">
        <v>0</v>
      </c>
      <c r="AG856" s="11">
        <v>0</v>
      </c>
      <c r="AH856" s="18">
        <v>17497.199999999997</v>
      </c>
      <c r="AI856" s="11">
        <v>0</v>
      </c>
      <c r="AJ856" s="16" t="s">
        <v>51</v>
      </c>
    </row>
    <row r="857" spans="1:36" x14ac:dyDescent="0.25">
      <c r="A857" s="9">
        <v>849</v>
      </c>
      <c r="B857" s="10"/>
      <c r="C857" s="9" t="s">
        <v>41</v>
      </c>
      <c r="D857" s="24">
        <v>203964</v>
      </c>
      <c r="E857" s="31">
        <f>VLOOKUP(D857,[1]CRUCE!$AI$3:$AK$1048576,2,0)</f>
        <v>43629</v>
      </c>
      <c r="F857" s="31">
        <f>VLOOKUP(D857,'[2]DCMSALCIR (2)'!$F$3:$I$4708,4,0)</f>
        <v>43724</v>
      </c>
      <c r="G857" s="32">
        <f>VLOOKUP(D857,[1]CRUCE!$AI$3:$AK$1048576,3,0)</f>
        <v>14803</v>
      </c>
      <c r="H857" s="9"/>
      <c r="I857" s="9"/>
      <c r="J857" s="10"/>
      <c r="K857" s="9"/>
      <c r="L857" s="12">
        <f>VLOOKUP(D857,'[3]ANEXO TECNICO No. 2'!$D$17:$H$2717,5,0)</f>
        <v>10362.099999999999</v>
      </c>
      <c r="M857" s="9"/>
      <c r="N857" s="10"/>
      <c r="O857" s="12" t="e">
        <f>VLOOKUP(D857,[4]Hoja1!$E$66:$L$4730,8,0)</f>
        <v>#N/A</v>
      </c>
      <c r="P857" s="9" t="s">
        <v>41</v>
      </c>
      <c r="Q857" s="24">
        <v>203964</v>
      </c>
      <c r="R857" s="11">
        <v>1719236</v>
      </c>
      <c r="S857" s="12"/>
      <c r="T857" s="12"/>
      <c r="U857" s="9"/>
      <c r="V857" s="12"/>
      <c r="W857" s="16">
        <v>2512084</v>
      </c>
      <c r="X857" s="9"/>
      <c r="Y857" s="17">
        <v>14803</v>
      </c>
      <c r="Z857" s="9"/>
      <c r="AA857" s="21">
        <v>4440.8999999999996</v>
      </c>
      <c r="AB857" s="12"/>
      <c r="AC857" s="18">
        <v>10362.099999999999</v>
      </c>
      <c r="AD857" s="17">
        <v>4440.8999999999996</v>
      </c>
      <c r="AE857" s="11" t="s">
        <v>53</v>
      </c>
      <c r="AF857" s="11">
        <v>0</v>
      </c>
      <c r="AG857" s="11">
        <v>0</v>
      </c>
      <c r="AH857" s="18">
        <v>10362.099999999999</v>
      </c>
      <c r="AI857" s="11">
        <v>0</v>
      </c>
      <c r="AJ857" s="16" t="s">
        <v>51</v>
      </c>
    </row>
    <row r="858" spans="1:36" x14ac:dyDescent="0.25">
      <c r="A858" s="9">
        <v>850</v>
      </c>
      <c r="B858" s="10"/>
      <c r="C858" s="9" t="s">
        <v>41</v>
      </c>
      <c r="D858" s="24">
        <v>204861</v>
      </c>
      <c r="E858" s="31">
        <f>VLOOKUP(D858,[1]CRUCE!$AI$3:$AK$1048576,2,0)</f>
        <v>43630</v>
      </c>
      <c r="F858" s="31">
        <f>VLOOKUP(D858,'[2]DCMSALCIR (2)'!$F$3:$I$4708,4,0)</f>
        <v>43668</v>
      </c>
      <c r="G858" s="32">
        <f>VLOOKUP(D858,[1]CRUCE!$AI$3:$AK$1048576,3,0)</f>
        <v>6658291</v>
      </c>
      <c r="H858" s="9"/>
      <c r="I858" s="9"/>
      <c r="J858" s="10"/>
      <c r="K858" s="9"/>
      <c r="L858" s="12">
        <f>VLOOKUP(D858,'[3]ANEXO TECNICO No. 2'!$D$17:$H$2717,5,0)</f>
        <v>4660803.6999999993</v>
      </c>
      <c r="M858" s="9"/>
      <c r="N858" s="10"/>
      <c r="O858" s="12" t="e">
        <f>VLOOKUP(D858,[4]Hoja1!$E$66:$L$4730,8,0)</f>
        <v>#N/A</v>
      </c>
      <c r="P858" s="9" t="s">
        <v>41</v>
      </c>
      <c r="Q858" s="24">
        <v>204861</v>
      </c>
      <c r="R858" s="11">
        <v>67193232</v>
      </c>
      <c r="S858" s="12"/>
      <c r="T858" s="12"/>
      <c r="U858" s="9"/>
      <c r="V858" s="12"/>
      <c r="W858" s="16">
        <v>2437314</v>
      </c>
      <c r="X858" s="9"/>
      <c r="Y858" s="17">
        <v>6658291</v>
      </c>
      <c r="Z858" s="9"/>
      <c r="AA858" s="21">
        <v>1997487.2999999998</v>
      </c>
      <c r="AB858" s="12"/>
      <c r="AC858" s="18">
        <v>4660803.6999999993</v>
      </c>
      <c r="AD858" s="17">
        <v>1997487.2999999998</v>
      </c>
      <c r="AE858" s="11" t="s">
        <v>53</v>
      </c>
      <c r="AF858" s="11">
        <v>0</v>
      </c>
      <c r="AG858" s="11">
        <v>0</v>
      </c>
      <c r="AH858" s="18">
        <v>4660803.6999999993</v>
      </c>
      <c r="AI858" s="11">
        <v>0</v>
      </c>
      <c r="AJ858" s="16" t="s">
        <v>51</v>
      </c>
    </row>
    <row r="859" spans="1:36" x14ac:dyDescent="0.25">
      <c r="A859" s="9">
        <v>851</v>
      </c>
      <c r="B859" s="10"/>
      <c r="C859" s="9" t="s">
        <v>41</v>
      </c>
      <c r="D859" s="24">
        <v>204949</v>
      </c>
      <c r="E859" s="31">
        <f>VLOOKUP(D859,[1]CRUCE!$AI$3:$AK$1048576,2,0)</f>
        <v>43630</v>
      </c>
      <c r="F859" s="31">
        <f>VLOOKUP(D859,'[2]DCMSALCIR (2)'!$F$3:$I$4708,4,0)</f>
        <v>43670</v>
      </c>
      <c r="G859" s="32">
        <f>VLOOKUP(D859,[1]CRUCE!$AI$3:$AK$1048576,3,0)</f>
        <v>107810</v>
      </c>
      <c r="H859" s="9"/>
      <c r="I859" s="9"/>
      <c r="J859" s="10"/>
      <c r="K859" s="9"/>
      <c r="L859" s="12">
        <f>VLOOKUP(D859,'[3]ANEXO TECNICO No. 2'!$D$17:$H$2717,5,0)</f>
        <v>75467</v>
      </c>
      <c r="M859" s="9"/>
      <c r="N859" s="10"/>
      <c r="O859" s="12" t="e">
        <f>VLOOKUP(D859,[4]Hoja1!$E$66:$L$4730,8,0)</f>
        <v>#N/A</v>
      </c>
      <c r="P859" s="9" t="s">
        <v>41</v>
      </c>
      <c r="Q859" s="24">
        <v>204949</v>
      </c>
      <c r="R859" s="11">
        <v>6710500</v>
      </c>
      <c r="S859" s="12"/>
      <c r="T859" s="12"/>
      <c r="U859" s="9"/>
      <c r="V859" s="12"/>
      <c r="W859" s="16">
        <v>2446254</v>
      </c>
      <c r="X859" s="9"/>
      <c r="Y859" s="17">
        <v>107810</v>
      </c>
      <c r="Z859" s="9"/>
      <c r="AA859" s="21">
        <v>32343</v>
      </c>
      <c r="AB859" s="12"/>
      <c r="AC859" s="18">
        <v>75467</v>
      </c>
      <c r="AD859" s="17">
        <v>32343</v>
      </c>
      <c r="AE859" s="11" t="s">
        <v>53</v>
      </c>
      <c r="AF859" s="11">
        <v>0</v>
      </c>
      <c r="AG859" s="11">
        <v>0</v>
      </c>
      <c r="AH859" s="18">
        <v>75467</v>
      </c>
      <c r="AI859" s="11">
        <v>0</v>
      </c>
      <c r="AJ859" s="16" t="s">
        <v>51</v>
      </c>
    </row>
    <row r="860" spans="1:36" x14ac:dyDescent="0.25">
      <c r="A860" s="9">
        <v>852</v>
      </c>
      <c r="B860" s="10"/>
      <c r="C860" s="9" t="s">
        <v>41</v>
      </c>
      <c r="D860" s="24">
        <v>204953</v>
      </c>
      <c r="E860" s="31">
        <f>VLOOKUP(D860,[1]CRUCE!$AI$3:$AK$1048576,2,0)</f>
        <v>43630</v>
      </c>
      <c r="F860" s="31">
        <f>VLOOKUP(D860,'[2]DCMSALCIR (2)'!$F$3:$I$4708,4,0)</f>
        <v>43690</v>
      </c>
      <c r="G860" s="32">
        <f>VLOOKUP(D860,[1]CRUCE!$AI$3:$AK$1048576,3,0)</f>
        <v>53837</v>
      </c>
      <c r="H860" s="9"/>
      <c r="I860" s="9"/>
      <c r="J860" s="10"/>
      <c r="K860" s="9"/>
      <c r="L860" s="12">
        <f>VLOOKUP(D860,'[3]ANEXO TECNICO No. 2'!$D$17:$H$2717,5,0)</f>
        <v>37685.899999999994</v>
      </c>
      <c r="M860" s="9"/>
      <c r="N860" s="10"/>
      <c r="O860" s="12" t="e">
        <f>VLOOKUP(D860,[4]Hoja1!$E$66:$L$4730,8,0)</f>
        <v>#N/A</v>
      </c>
      <c r="P860" s="9" t="s">
        <v>41</v>
      </c>
      <c r="Q860" s="24">
        <v>204953</v>
      </c>
      <c r="R860" s="11">
        <v>1895559</v>
      </c>
      <c r="S860" s="12"/>
      <c r="T860" s="12"/>
      <c r="U860" s="9"/>
      <c r="V860" s="12"/>
      <c r="W860" s="16">
        <v>2472491</v>
      </c>
      <c r="X860" s="9"/>
      <c r="Y860" s="17">
        <v>53837</v>
      </c>
      <c r="Z860" s="9"/>
      <c r="AA860" s="21">
        <v>16151.099999999999</v>
      </c>
      <c r="AB860" s="12"/>
      <c r="AC860" s="18">
        <v>37685.899999999994</v>
      </c>
      <c r="AD860" s="17">
        <v>16151.099999999999</v>
      </c>
      <c r="AE860" s="11" t="s">
        <v>53</v>
      </c>
      <c r="AF860" s="11">
        <v>0</v>
      </c>
      <c r="AG860" s="11">
        <v>0</v>
      </c>
      <c r="AH860" s="18">
        <v>37685.899999999994</v>
      </c>
      <c r="AI860" s="11">
        <v>0</v>
      </c>
      <c r="AJ860" s="16" t="s">
        <v>51</v>
      </c>
    </row>
    <row r="861" spans="1:36" x14ac:dyDescent="0.25">
      <c r="A861" s="9">
        <v>853</v>
      </c>
      <c r="B861" s="10"/>
      <c r="C861" s="9" t="s">
        <v>41</v>
      </c>
      <c r="D861" s="24">
        <v>204732</v>
      </c>
      <c r="E861" s="31">
        <f>VLOOKUP(D861,[1]CRUCE!$AI$3:$AK$1048576,2,0)</f>
        <v>43630</v>
      </c>
      <c r="F861" s="31">
        <f>VLOOKUP(D861,'[2]DCMSALCIR (2)'!$F$3:$I$4708,4,0)</f>
        <v>43689</v>
      </c>
      <c r="G861" s="32">
        <f>VLOOKUP(D861,[1]CRUCE!$AI$3:$AK$1048576,3,0)</f>
        <v>36533</v>
      </c>
      <c r="H861" s="9"/>
      <c r="I861" s="9"/>
      <c r="J861" s="10"/>
      <c r="K861" s="9"/>
      <c r="L861" s="12">
        <f>VLOOKUP(D861,'[3]ANEXO TECNICO No. 2'!$D$17:$H$2717,5,0)</f>
        <v>25573.1</v>
      </c>
      <c r="M861" s="9"/>
      <c r="N861" s="10"/>
      <c r="O861" s="12" t="e">
        <f>VLOOKUP(D861,[4]Hoja1!$E$66:$L$4730,8,0)</f>
        <v>#N/A</v>
      </c>
      <c r="P861" s="9" t="s">
        <v>41</v>
      </c>
      <c r="Q861" s="24">
        <v>204732</v>
      </c>
      <c r="R861" s="11">
        <v>4214540</v>
      </c>
      <c r="S861" s="12"/>
      <c r="T861" s="12"/>
      <c r="U861" s="9"/>
      <c r="V861" s="12"/>
      <c r="W861" s="16">
        <v>2462818</v>
      </c>
      <c r="X861" s="9"/>
      <c r="Y861" s="17">
        <v>36533</v>
      </c>
      <c r="Z861" s="9"/>
      <c r="AA861" s="21">
        <v>10959.9</v>
      </c>
      <c r="AB861" s="12"/>
      <c r="AC861" s="18">
        <v>25573.1</v>
      </c>
      <c r="AD861" s="17">
        <v>10959.9</v>
      </c>
      <c r="AE861" s="11" t="s">
        <v>53</v>
      </c>
      <c r="AF861" s="11">
        <v>0</v>
      </c>
      <c r="AG861" s="11">
        <v>0</v>
      </c>
      <c r="AH861" s="18">
        <v>25573.1</v>
      </c>
      <c r="AI861" s="11">
        <v>0</v>
      </c>
      <c r="AJ861" s="16" t="s">
        <v>51</v>
      </c>
    </row>
    <row r="862" spans="1:36" x14ac:dyDescent="0.25">
      <c r="A862" s="9">
        <v>854</v>
      </c>
      <c r="B862" s="10"/>
      <c r="C862" s="9" t="s">
        <v>41</v>
      </c>
      <c r="D862" s="24">
        <v>204900</v>
      </c>
      <c r="E862" s="31">
        <f>VLOOKUP(D862,[1]CRUCE!$AI$3:$AK$1048576,2,0)</f>
        <v>43630</v>
      </c>
      <c r="F862" s="31">
        <f>VLOOKUP(D862,'[2]DCMSALCIR (2)'!$F$3:$I$4708,4,0)</f>
        <v>43689</v>
      </c>
      <c r="G862" s="32">
        <f>VLOOKUP(D862,[1]CRUCE!$AI$3:$AK$1048576,3,0)</f>
        <v>12009</v>
      </c>
      <c r="H862" s="9"/>
      <c r="I862" s="9"/>
      <c r="J862" s="10"/>
      <c r="K862" s="9"/>
      <c r="L862" s="12">
        <f>VLOOKUP(D862,'[3]ANEXO TECNICO No. 2'!$D$17:$H$2717,5,0)</f>
        <v>8406.2999999999993</v>
      </c>
      <c r="M862" s="9"/>
      <c r="N862" s="10"/>
      <c r="O862" s="12" t="e">
        <f>VLOOKUP(D862,[4]Hoja1!$E$66:$L$4730,8,0)</f>
        <v>#N/A</v>
      </c>
      <c r="P862" s="9" t="s">
        <v>41</v>
      </c>
      <c r="Q862" s="24">
        <v>204900</v>
      </c>
      <c r="R862" s="11">
        <v>1646479</v>
      </c>
      <c r="S862" s="12"/>
      <c r="T862" s="12"/>
      <c r="U862" s="9"/>
      <c r="V862" s="12"/>
      <c r="W862" s="16">
        <v>2472637</v>
      </c>
      <c r="X862" s="9"/>
      <c r="Y862" s="17">
        <v>12009</v>
      </c>
      <c r="Z862" s="9"/>
      <c r="AA862" s="21">
        <v>3602.7</v>
      </c>
      <c r="AB862" s="12"/>
      <c r="AC862" s="18">
        <v>8406.2999999999993</v>
      </c>
      <c r="AD862" s="17">
        <v>3602.7</v>
      </c>
      <c r="AE862" s="11" t="s">
        <v>53</v>
      </c>
      <c r="AF862" s="11">
        <v>0</v>
      </c>
      <c r="AG862" s="11">
        <v>0</v>
      </c>
      <c r="AH862" s="18">
        <v>8406.2999999999993</v>
      </c>
      <c r="AI862" s="11">
        <v>0</v>
      </c>
      <c r="AJ862" s="16" t="s">
        <v>51</v>
      </c>
    </row>
    <row r="863" spans="1:36" x14ac:dyDescent="0.25">
      <c r="A863" s="9">
        <v>855</v>
      </c>
      <c r="B863" s="10"/>
      <c r="C863" s="9" t="s">
        <v>45</v>
      </c>
      <c r="D863" s="24">
        <v>60891</v>
      </c>
      <c r="E863" s="31">
        <f>VLOOKUP(D863,[1]CRUCE!$AI$3:$AK$1048576,2,0)</f>
        <v>43633</v>
      </c>
      <c r="F863" s="31">
        <f>VLOOKUP(D863,'[2]DCMSALCIR (2)'!$F$3:$I$4708,4,0)</f>
        <v>43649</v>
      </c>
      <c r="G863" s="32">
        <f>VLOOKUP(D863,[1]CRUCE!$AI$3:$AK$1048576,3,0)</f>
        <v>50708</v>
      </c>
      <c r="H863" s="9"/>
      <c r="I863" s="9"/>
      <c r="J863" s="10"/>
      <c r="K863" s="9"/>
      <c r="L863" s="12">
        <f>VLOOKUP(D863,'[3]ANEXO TECNICO No. 2'!$D$17:$H$2717,5,0)</f>
        <v>35495.599999999999</v>
      </c>
      <c r="M863" s="9"/>
      <c r="N863" s="10"/>
      <c r="O863" s="12" t="e">
        <f>VLOOKUP(D863,[4]Hoja1!$E$66:$L$4730,8,0)</f>
        <v>#N/A</v>
      </c>
      <c r="P863" s="9" t="s">
        <v>45</v>
      </c>
      <c r="Q863" s="24">
        <v>60891</v>
      </c>
      <c r="R863" s="11">
        <v>1450313</v>
      </c>
      <c r="S863" s="12"/>
      <c r="T863" s="12"/>
      <c r="U863" s="9"/>
      <c r="V863" s="12"/>
      <c r="W863" s="16">
        <v>2417033</v>
      </c>
      <c r="X863" s="9"/>
      <c r="Y863" s="17">
        <v>50708</v>
      </c>
      <c r="Z863" s="9"/>
      <c r="AA863" s="21">
        <v>15212.4</v>
      </c>
      <c r="AB863" s="12"/>
      <c r="AC863" s="18">
        <v>35495.599999999999</v>
      </c>
      <c r="AD863" s="17">
        <v>15212.4</v>
      </c>
      <c r="AE863" s="11" t="s">
        <v>53</v>
      </c>
      <c r="AF863" s="11">
        <v>0</v>
      </c>
      <c r="AG863" s="11">
        <v>0</v>
      </c>
      <c r="AH863" s="18">
        <v>35495.599999999999</v>
      </c>
      <c r="AI863" s="11">
        <v>0</v>
      </c>
      <c r="AJ863" s="16" t="s">
        <v>51</v>
      </c>
    </row>
    <row r="864" spans="1:36" x14ac:dyDescent="0.25">
      <c r="A864" s="9">
        <v>856</v>
      </c>
      <c r="B864" s="10"/>
      <c r="C864" s="9" t="s">
        <v>41</v>
      </c>
      <c r="D864" s="24">
        <v>206241</v>
      </c>
      <c r="E864" s="31">
        <f>VLOOKUP(D864,[1]CRUCE!$AI$3:$AK$1048576,2,0)</f>
        <v>43634</v>
      </c>
      <c r="F864" s="31">
        <f>VLOOKUP(D864,'[2]DCMSALCIR (2)'!$F$3:$I$4708,4,0)</f>
        <v>43733</v>
      </c>
      <c r="G864" s="32">
        <f>VLOOKUP(D864,[1]CRUCE!$AI$3:$AK$1048576,3,0)</f>
        <v>3070110</v>
      </c>
      <c r="H864" s="9"/>
      <c r="I864" s="9"/>
      <c r="J864" s="10"/>
      <c r="K864" s="9"/>
      <c r="L864" s="12">
        <f>VLOOKUP(D864,'[3]ANEXO TECNICO No. 2'!$D$17:$H$2717,5,0)</f>
        <v>2149077</v>
      </c>
      <c r="M864" s="9"/>
      <c r="N864" s="10"/>
      <c r="O864" s="12" t="e">
        <f>VLOOKUP(D864,[4]Hoja1!$E$66:$L$4730,8,0)</f>
        <v>#N/A</v>
      </c>
      <c r="P864" s="9" t="s">
        <v>41</v>
      </c>
      <c r="Q864" s="24">
        <v>206241</v>
      </c>
      <c r="R864" s="11">
        <v>15870838</v>
      </c>
      <c r="S864" s="12"/>
      <c r="T864" s="12"/>
      <c r="U864" s="9"/>
      <c r="V864" s="12"/>
      <c r="W864" s="16">
        <v>2521605</v>
      </c>
      <c r="X864" s="9"/>
      <c r="Y864" s="17">
        <v>3070110</v>
      </c>
      <c r="Z864" s="9"/>
      <c r="AA864" s="21">
        <v>921033</v>
      </c>
      <c r="AB864" s="12"/>
      <c r="AC864" s="18">
        <v>2149077</v>
      </c>
      <c r="AD864" s="17">
        <v>921033</v>
      </c>
      <c r="AE864" s="11" t="s">
        <v>53</v>
      </c>
      <c r="AF864" s="11">
        <v>0</v>
      </c>
      <c r="AG864" s="11">
        <v>0</v>
      </c>
      <c r="AH864" s="18">
        <v>2149077</v>
      </c>
      <c r="AI864" s="11">
        <v>0</v>
      </c>
      <c r="AJ864" s="16" t="s">
        <v>51</v>
      </c>
    </row>
    <row r="865" spans="1:36" x14ac:dyDescent="0.25">
      <c r="A865" s="9">
        <v>857</v>
      </c>
      <c r="B865" s="10"/>
      <c r="C865" s="9" t="s">
        <v>41</v>
      </c>
      <c r="D865" s="24">
        <v>206306</v>
      </c>
      <c r="E865" s="31">
        <f>VLOOKUP(D865,[1]CRUCE!$AI$3:$AK$1048576,2,0)</f>
        <v>43634</v>
      </c>
      <c r="F865" s="31">
        <f>VLOOKUP(D865,'[2]DCMSALCIR (2)'!$F$3:$I$4708,4,0)</f>
        <v>43668</v>
      </c>
      <c r="G865" s="32">
        <f>VLOOKUP(D865,[1]CRUCE!$AI$3:$AK$1048576,3,0)</f>
        <v>288415</v>
      </c>
      <c r="H865" s="9"/>
      <c r="I865" s="9"/>
      <c r="J865" s="10"/>
      <c r="K865" s="9"/>
      <c r="L865" s="12">
        <f>VLOOKUP(D865,'[3]ANEXO TECNICO No. 2'!$D$17:$H$2717,5,0)</f>
        <v>201890.5</v>
      </c>
      <c r="M865" s="9"/>
      <c r="N865" s="10"/>
      <c r="O865" s="12" t="e">
        <f>VLOOKUP(D865,[4]Hoja1!$E$66:$L$4730,8,0)</f>
        <v>#N/A</v>
      </c>
      <c r="P865" s="9" t="s">
        <v>41</v>
      </c>
      <c r="Q865" s="24">
        <v>206306</v>
      </c>
      <c r="R865" s="11">
        <v>82773157</v>
      </c>
      <c r="S865" s="12"/>
      <c r="T865" s="12"/>
      <c r="U865" s="9"/>
      <c r="V865" s="12"/>
      <c r="W865" s="16">
        <v>2438206</v>
      </c>
      <c r="X865" s="9"/>
      <c r="Y865" s="17">
        <v>288415</v>
      </c>
      <c r="Z865" s="9"/>
      <c r="AA865" s="21">
        <v>86524.5</v>
      </c>
      <c r="AB865" s="12"/>
      <c r="AC865" s="18">
        <v>201890.5</v>
      </c>
      <c r="AD865" s="17">
        <v>86524.5</v>
      </c>
      <c r="AE865" s="11" t="s">
        <v>53</v>
      </c>
      <c r="AF865" s="11">
        <v>0</v>
      </c>
      <c r="AG865" s="11">
        <v>0</v>
      </c>
      <c r="AH865" s="18">
        <v>201890.5</v>
      </c>
      <c r="AI865" s="11">
        <v>0</v>
      </c>
      <c r="AJ865" s="16" t="s">
        <v>51</v>
      </c>
    </row>
    <row r="866" spans="1:36" x14ac:dyDescent="0.25">
      <c r="A866" s="9">
        <v>858</v>
      </c>
      <c r="B866" s="10"/>
      <c r="C866" s="9" t="s">
        <v>41</v>
      </c>
      <c r="D866" s="24">
        <v>206559</v>
      </c>
      <c r="E866" s="31">
        <f>VLOOKUP(D866,[1]CRUCE!$AI$3:$AK$1048576,2,0)</f>
        <v>43635</v>
      </c>
      <c r="F866" s="31">
        <f>VLOOKUP(D866,'[2]DCMSALCIR (2)'!$F$3:$I$4708,4,0)</f>
        <v>43689</v>
      </c>
      <c r="G866" s="32">
        <f>VLOOKUP(D866,[1]CRUCE!$AI$3:$AK$1048576,3,0)</f>
        <v>933287</v>
      </c>
      <c r="H866" s="9"/>
      <c r="I866" s="9"/>
      <c r="J866" s="10"/>
      <c r="K866" s="9"/>
      <c r="L866" s="12">
        <f>VLOOKUP(D866,'[3]ANEXO TECNICO No. 2'!$D$17:$H$2717,5,0)</f>
        <v>653300.89999999991</v>
      </c>
      <c r="M866" s="9"/>
      <c r="N866" s="10"/>
      <c r="O866" s="12" t="e">
        <f>VLOOKUP(D866,[4]Hoja1!$E$66:$L$4730,8,0)</f>
        <v>#N/A</v>
      </c>
      <c r="P866" s="9" t="s">
        <v>41</v>
      </c>
      <c r="Q866" s="24">
        <v>206559</v>
      </c>
      <c r="R866" s="11">
        <v>7279814</v>
      </c>
      <c r="S866" s="12"/>
      <c r="T866" s="12"/>
      <c r="U866" s="9"/>
      <c r="V866" s="12"/>
      <c r="W866" s="16">
        <v>2472667</v>
      </c>
      <c r="X866" s="9"/>
      <c r="Y866" s="17">
        <v>933287</v>
      </c>
      <c r="Z866" s="9"/>
      <c r="AA866" s="21">
        <v>279986.09999999998</v>
      </c>
      <c r="AB866" s="12"/>
      <c r="AC866" s="18">
        <v>653300.89999999991</v>
      </c>
      <c r="AD866" s="17">
        <v>279986.09999999998</v>
      </c>
      <c r="AE866" s="11" t="s">
        <v>53</v>
      </c>
      <c r="AF866" s="11">
        <v>0</v>
      </c>
      <c r="AG866" s="11">
        <v>0</v>
      </c>
      <c r="AH866" s="18">
        <v>653300.89999999991</v>
      </c>
      <c r="AI866" s="11">
        <v>0</v>
      </c>
      <c r="AJ866" s="16" t="s">
        <v>51</v>
      </c>
    </row>
    <row r="867" spans="1:36" x14ac:dyDescent="0.25">
      <c r="A867" s="9">
        <v>859</v>
      </c>
      <c r="B867" s="10"/>
      <c r="C867" s="9" t="s">
        <v>41</v>
      </c>
      <c r="D867" s="24">
        <v>206498</v>
      </c>
      <c r="E867" s="31">
        <f>VLOOKUP(D867,[1]CRUCE!$AI$3:$AK$1048576,2,0)</f>
        <v>43635</v>
      </c>
      <c r="F867" s="31">
        <f>VLOOKUP(D867,'[2]DCMSALCIR (2)'!$F$3:$I$4708,4,0)</f>
        <v>43668</v>
      </c>
      <c r="G867" s="32">
        <f>VLOOKUP(D867,[1]CRUCE!$AI$3:$AK$1048576,3,0)</f>
        <v>201191</v>
      </c>
      <c r="H867" s="9"/>
      <c r="I867" s="9"/>
      <c r="J867" s="10"/>
      <c r="K867" s="9"/>
      <c r="L867" s="12">
        <f>VLOOKUP(D867,'[3]ANEXO TECNICO No. 2'!$D$17:$H$2717,5,0)</f>
        <v>140833.69999999998</v>
      </c>
      <c r="M867" s="9"/>
      <c r="N867" s="10"/>
      <c r="O867" s="12" t="e">
        <f>VLOOKUP(D867,[4]Hoja1!$E$66:$L$4730,8,0)</f>
        <v>#N/A</v>
      </c>
      <c r="P867" s="9" t="s">
        <v>41</v>
      </c>
      <c r="Q867" s="24">
        <v>206498</v>
      </c>
      <c r="R867" s="11">
        <v>2464997</v>
      </c>
      <c r="S867" s="12"/>
      <c r="T867" s="12"/>
      <c r="U867" s="9"/>
      <c r="V867" s="12"/>
      <c r="W867" s="16">
        <v>2445312</v>
      </c>
      <c r="X867" s="9"/>
      <c r="Y867" s="17">
        <v>201191</v>
      </c>
      <c r="Z867" s="9"/>
      <c r="AA867" s="21">
        <v>60357.299999999996</v>
      </c>
      <c r="AB867" s="12"/>
      <c r="AC867" s="18">
        <v>140833.69999999998</v>
      </c>
      <c r="AD867" s="17">
        <v>60357.299999999996</v>
      </c>
      <c r="AE867" s="11" t="s">
        <v>53</v>
      </c>
      <c r="AF867" s="11">
        <v>0</v>
      </c>
      <c r="AG867" s="11">
        <v>0</v>
      </c>
      <c r="AH867" s="18">
        <v>140833.69999999998</v>
      </c>
      <c r="AI867" s="11">
        <v>0</v>
      </c>
      <c r="AJ867" s="16" t="s">
        <v>51</v>
      </c>
    </row>
    <row r="868" spans="1:36" x14ac:dyDescent="0.25">
      <c r="A868" s="9">
        <v>860</v>
      </c>
      <c r="B868" s="10"/>
      <c r="C868" s="9" t="s">
        <v>41</v>
      </c>
      <c r="D868" s="24">
        <v>206763</v>
      </c>
      <c r="E868" s="31">
        <f>VLOOKUP(D868,[1]CRUCE!$AI$3:$AK$1048576,2,0)</f>
        <v>43635</v>
      </c>
      <c r="F868" s="31">
        <f>VLOOKUP(D868,'[2]DCMSALCIR (2)'!$F$3:$I$4708,4,0)</f>
        <v>43641</v>
      </c>
      <c r="G868" s="32">
        <f>VLOOKUP(D868,[1]CRUCE!$AI$3:$AK$1048576,3,0)</f>
        <v>165287</v>
      </c>
      <c r="H868" s="9"/>
      <c r="I868" s="9"/>
      <c r="J868" s="10"/>
      <c r="K868" s="9"/>
      <c r="L868" s="12">
        <f>VLOOKUP(D868,'[3]ANEXO TECNICO No. 2'!$D$17:$H$2717,5,0)</f>
        <v>115700.9</v>
      </c>
      <c r="M868" s="9"/>
      <c r="N868" s="10"/>
      <c r="O868" s="12" t="e">
        <f>VLOOKUP(D868,[4]Hoja1!$E$66:$L$4730,8,0)</f>
        <v>#N/A</v>
      </c>
      <c r="P868" s="9" t="s">
        <v>41</v>
      </c>
      <c r="Q868" s="24">
        <v>206763</v>
      </c>
      <c r="R868" s="11">
        <v>955416</v>
      </c>
      <c r="S868" s="12"/>
      <c r="T868" s="12"/>
      <c r="U868" s="9"/>
      <c r="V868" s="12"/>
      <c r="W868" s="16">
        <v>2404593</v>
      </c>
      <c r="X868" s="9"/>
      <c r="Y868" s="17">
        <v>165287</v>
      </c>
      <c r="Z868" s="9"/>
      <c r="AA868" s="21">
        <v>49586.1</v>
      </c>
      <c r="AB868" s="12"/>
      <c r="AC868" s="18">
        <v>115700.9</v>
      </c>
      <c r="AD868" s="17">
        <v>49586.1</v>
      </c>
      <c r="AE868" s="11" t="s">
        <v>53</v>
      </c>
      <c r="AF868" s="11">
        <v>0</v>
      </c>
      <c r="AG868" s="11">
        <v>0</v>
      </c>
      <c r="AH868" s="18">
        <v>115700.9</v>
      </c>
      <c r="AI868" s="11">
        <v>0</v>
      </c>
      <c r="AJ868" s="16" t="s">
        <v>51</v>
      </c>
    </row>
    <row r="869" spans="1:36" x14ac:dyDescent="0.25">
      <c r="A869" s="9">
        <v>861</v>
      </c>
      <c r="B869" s="10"/>
      <c r="C869" s="9" t="s">
        <v>41</v>
      </c>
      <c r="D869" s="24">
        <v>207065</v>
      </c>
      <c r="E869" s="31">
        <f>VLOOKUP(D869,[1]CRUCE!$AI$3:$AK$1048576,2,0)</f>
        <v>43636</v>
      </c>
      <c r="F869" s="31">
        <f>VLOOKUP(D869,'[2]DCMSALCIR (2)'!$F$3:$I$4708,4,0)</f>
        <v>43668</v>
      </c>
      <c r="G869" s="32">
        <f>VLOOKUP(D869,[1]CRUCE!$AI$3:$AK$1048576,3,0)</f>
        <v>3907052</v>
      </c>
      <c r="H869" s="9"/>
      <c r="I869" s="9"/>
      <c r="J869" s="10"/>
      <c r="K869" s="9"/>
      <c r="L869" s="12">
        <f>VLOOKUP(D869,'[3]ANEXO TECNICO No. 2'!$D$17:$H$2717,5,0)</f>
        <v>2734936.4</v>
      </c>
      <c r="M869" s="9"/>
      <c r="N869" s="10"/>
      <c r="O869" s="12" t="e">
        <f>VLOOKUP(D869,[4]Hoja1!$E$66:$L$4730,8,0)</f>
        <v>#N/A</v>
      </c>
      <c r="P869" s="9" t="s">
        <v>41</v>
      </c>
      <c r="Q869" s="24">
        <v>207065</v>
      </c>
      <c r="R869" s="11">
        <v>31734725</v>
      </c>
      <c r="S869" s="12"/>
      <c r="T869" s="12"/>
      <c r="U869" s="9"/>
      <c r="V869" s="12"/>
      <c r="W869" s="16">
        <v>2437511</v>
      </c>
      <c r="X869" s="9"/>
      <c r="Y869" s="17">
        <v>3907052</v>
      </c>
      <c r="Z869" s="9"/>
      <c r="AA869" s="21">
        <v>1172115.5999999999</v>
      </c>
      <c r="AB869" s="12"/>
      <c r="AC869" s="18">
        <v>2734936.4</v>
      </c>
      <c r="AD869" s="17">
        <v>1172115.5999999999</v>
      </c>
      <c r="AE869" s="11" t="s">
        <v>53</v>
      </c>
      <c r="AF869" s="11">
        <v>0</v>
      </c>
      <c r="AG869" s="11">
        <v>0</v>
      </c>
      <c r="AH869" s="18">
        <v>2734936.4</v>
      </c>
      <c r="AI869" s="11">
        <v>0</v>
      </c>
      <c r="AJ869" s="16" t="s">
        <v>51</v>
      </c>
    </row>
    <row r="870" spans="1:36" x14ac:dyDescent="0.25">
      <c r="A870" s="9">
        <v>862</v>
      </c>
      <c r="B870" s="10"/>
      <c r="C870" s="9" t="s">
        <v>41</v>
      </c>
      <c r="D870" s="24">
        <v>207019</v>
      </c>
      <c r="E870" s="31">
        <f>VLOOKUP(D870,[1]CRUCE!$AI$3:$AK$1048576,2,0)</f>
        <v>43636</v>
      </c>
      <c r="F870" s="31">
        <f>VLOOKUP(D870,'[2]DCMSALCIR (2)'!$F$3:$I$4708,4,0)</f>
        <v>43668</v>
      </c>
      <c r="G870" s="32">
        <f>VLOOKUP(D870,[1]CRUCE!$AI$3:$AK$1048576,3,0)</f>
        <v>3812269</v>
      </c>
      <c r="H870" s="9"/>
      <c r="I870" s="9"/>
      <c r="J870" s="10"/>
      <c r="K870" s="9"/>
      <c r="L870" s="12">
        <f>VLOOKUP(D870,'[3]ANEXO TECNICO No. 2'!$D$17:$H$2717,5,0)</f>
        <v>2668588.2999999998</v>
      </c>
      <c r="M870" s="9"/>
      <c r="N870" s="10"/>
      <c r="O870" s="12" t="e">
        <f>VLOOKUP(D870,[4]Hoja1!$E$66:$L$4730,8,0)</f>
        <v>#N/A</v>
      </c>
      <c r="P870" s="9" t="s">
        <v>41</v>
      </c>
      <c r="Q870" s="24">
        <v>207019</v>
      </c>
      <c r="R870" s="11">
        <v>15429378</v>
      </c>
      <c r="S870" s="12"/>
      <c r="T870" s="12"/>
      <c r="U870" s="9"/>
      <c r="V870" s="12"/>
      <c r="W870" s="16">
        <v>2437510</v>
      </c>
      <c r="X870" s="9"/>
      <c r="Y870" s="17">
        <v>3812269</v>
      </c>
      <c r="Z870" s="9"/>
      <c r="AA870" s="21">
        <v>1143680.7</v>
      </c>
      <c r="AB870" s="12"/>
      <c r="AC870" s="18">
        <v>2668588.2999999998</v>
      </c>
      <c r="AD870" s="17">
        <v>1143680.7</v>
      </c>
      <c r="AE870" s="11" t="s">
        <v>53</v>
      </c>
      <c r="AF870" s="11">
        <v>0</v>
      </c>
      <c r="AG870" s="11">
        <v>0</v>
      </c>
      <c r="AH870" s="18">
        <v>2668588.2999999998</v>
      </c>
      <c r="AI870" s="11">
        <v>0</v>
      </c>
      <c r="AJ870" s="16" t="s">
        <v>51</v>
      </c>
    </row>
    <row r="871" spans="1:36" x14ac:dyDescent="0.25">
      <c r="A871" s="9">
        <v>863</v>
      </c>
      <c r="B871" s="10"/>
      <c r="C871" s="9" t="s">
        <v>41</v>
      </c>
      <c r="D871" s="24">
        <v>207351</v>
      </c>
      <c r="E871" s="31">
        <f>VLOOKUP(D871,[1]CRUCE!$AI$3:$AK$1048576,2,0)</f>
        <v>43637</v>
      </c>
      <c r="F871" s="31">
        <f>VLOOKUP(D871,'[2]DCMSALCIR (2)'!$F$3:$I$4708,4,0)</f>
        <v>43710</v>
      </c>
      <c r="G871" s="32">
        <f>VLOOKUP(D871,[1]CRUCE!$AI$3:$AK$1048576,3,0)</f>
        <v>1517374</v>
      </c>
      <c r="H871" s="9"/>
      <c r="I871" s="9"/>
      <c r="J871" s="10"/>
      <c r="K871" s="9"/>
      <c r="L871" s="12">
        <f>VLOOKUP(D871,'[3]ANEXO TECNICO No. 2'!$D$17:$H$2717,5,0)</f>
        <v>1062161.8</v>
      </c>
      <c r="M871" s="9"/>
      <c r="N871" s="10"/>
      <c r="O871" s="12" t="e">
        <f>VLOOKUP(D871,[4]Hoja1!$E$66:$L$4730,8,0)</f>
        <v>#N/A</v>
      </c>
      <c r="P871" s="9" t="s">
        <v>41</v>
      </c>
      <c r="Q871" s="24">
        <v>207351</v>
      </c>
      <c r="R871" s="11">
        <v>16941154</v>
      </c>
      <c r="S871" s="12"/>
      <c r="T871" s="12"/>
      <c r="U871" s="9"/>
      <c r="V871" s="12"/>
      <c r="W871" s="16">
        <v>2487532</v>
      </c>
      <c r="X871" s="9"/>
      <c r="Y871" s="17">
        <v>1517374</v>
      </c>
      <c r="Z871" s="9"/>
      <c r="AA871" s="21">
        <v>455212.2</v>
      </c>
      <c r="AB871" s="12"/>
      <c r="AC871" s="18">
        <v>1062161.8</v>
      </c>
      <c r="AD871" s="17">
        <v>455212.2</v>
      </c>
      <c r="AE871" s="11" t="s">
        <v>53</v>
      </c>
      <c r="AF871" s="11">
        <v>0</v>
      </c>
      <c r="AG871" s="11">
        <v>0</v>
      </c>
      <c r="AH871" s="18">
        <v>1062161.8</v>
      </c>
      <c r="AI871" s="11">
        <v>0</v>
      </c>
      <c r="AJ871" s="16" t="s">
        <v>51</v>
      </c>
    </row>
    <row r="872" spans="1:36" x14ac:dyDescent="0.25">
      <c r="A872" s="9">
        <v>864</v>
      </c>
      <c r="B872" s="10"/>
      <c r="C872" s="9" t="s">
        <v>41</v>
      </c>
      <c r="D872" s="24">
        <v>207489</v>
      </c>
      <c r="E872" s="31">
        <f>VLOOKUP(D872,[1]CRUCE!$AI$3:$AK$1048576,2,0)</f>
        <v>43637</v>
      </c>
      <c r="F872" s="31">
        <f>VLOOKUP(D872,'[2]DCMSALCIR (2)'!$F$3:$I$4708,4,0)</f>
        <v>43670</v>
      </c>
      <c r="G872" s="32">
        <f>VLOOKUP(D872,[1]CRUCE!$AI$3:$AK$1048576,3,0)</f>
        <v>422382</v>
      </c>
      <c r="H872" s="9"/>
      <c r="I872" s="9"/>
      <c r="J872" s="10"/>
      <c r="K872" s="9"/>
      <c r="L872" s="12">
        <f>VLOOKUP(D872,'[3]ANEXO TECNICO No. 2'!$D$17:$H$2717,5,0)</f>
        <v>295667.39999999997</v>
      </c>
      <c r="M872" s="9"/>
      <c r="N872" s="10"/>
      <c r="O872" s="12" t="e">
        <f>VLOOKUP(D872,[4]Hoja1!$E$66:$L$4730,8,0)</f>
        <v>#N/A</v>
      </c>
      <c r="P872" s="9" t="s">
        <v>41</v>
      </c>
      <c r="Q872" s="24">
        <v>207489</v>
      </c>
      <c r="R872" s="11">
        <v>4782124</v>
      </c>
      <c r="S872" s="12"/>
      <c r="T872" s="12"/>
      <c r="U872" s="9"/>
      <c r="V872" s="12"/>
      <c r="W872" s="16">
        <v>2443697</v>
      </c>
      <c r="X872" s="9"/>
      <c r="Y872" s="17">
        <v>422382</v>
      </c>
      <c r="Z872" s="9"/>
      <c r="AA872" s="21">
        <v>126714.59999999999</v>
      </c>
      <c r="AB872" s="12"/>
      <c r="AC872" s="18">
        <v>295667.39999999997</v>
      </c>
      <c r="AD872" s="17">
        <v>126714.59999999999</v>
      </c>
      <c r="AE872" s="11" t="s">
        <v>53</v>
      </c>
      <c r="AF872" s="11">
        <v>0</v>
      </c>
      <c r="AG872" s="11">
        <v>0</v>
      </c>
      <c r="AH872" s="18">
        <v>295667.39999999997</v>
      </c>
      <c r="AI872" s="11">
        <v>0</v>
      </c>
      <c r="AJ872" s="16" t="s">
        <v>51</v>
      </c>
    </row>
    <row r="873" spans="1:36" x14ac:dyDescent="0.25">
      <c r="A873" s="9">
        <v>865</v>
      </c>
      <c r="B873" s="10"/>
      <c r="C873" s="9" t="s">
        <v>41</v>
      </c>
      <c r="D873" s="24">
        <v>207547</v>
      </c>
      <c r="E873" s="31">
        <f>VLOOKUP(D873,[1]CRUCE!$AI$3:$AK$1048576,2,0)</f>
        <v>43637</v>
      </c>
      <c r="F873" s="31">
        <f>VLOOKUP(D873,'[2]DCMSALCIR (2)'!$F$3:$I$4708,4,0)</f>
        <v>43668</v>
      </c>
      <c r="G873" s="32">
        <f>VLOOKUP(D873,[1]CRUCE!$AI$3:$AK$1048576,3,0)</f>
        <v>117546</v>
      </c>
      <c r="H873" s="9"/>
      <c r="I873" s="9"/>
      <c r="J873" s="10"/>
      <c r="K873" s="9"/>
      <c r="L873" s="12">
        <f>VLOOKUP(D873,'[3]ANEXO TECNICO No. 2'!$D$17:$H$2717,5,0)</f>
        <v>82282.2</v>
      </c>
      <c r="M873" s="9"/>
      <c r="N873" s="10"/>
      <c r="O873" s="12" t="e">
        <f>VLOOKUP(D873,[4]Hoja1!$E$66:$L$4730,8,0)</f>
        <v>#N/A</v>
      </c>
      <c r="P873" s="9" t="s">
        <v>41</v>
      </c>
      <c r="Q873" s="24">
        <v>207547</v>
      </c>
      <c r="R873" s="11">
        <v>29456812</v>
      </c>
      <c r="S873" s="12"/>
      <c r="T873" s="12"/>
      <c r="U873" s="9"/>
      <c r="V873" s="12"/>
      <c r="W873" s="16">
        <v>2437530</v>
      </c>
      <c r="X873" s="9"/>
      <c r="Y873" s="17">
        <v>117546</v>
      </c>
      <c r="Z873" s="9"/>
      <c r="AA873" s="21">
        <v>35263.799999999996</v>
      </c>
      <c r="AB873" s="12"/>
      <c r="AC873" s="18">
        <v>82282.2</v>
      </c>
      <c r="AD873" s="17">
        <v>35263.799999999996</v>
      </c>
      <c r="AE873" s="11" t="s">
        <v>53</v>
      </c>
      <c r="AF873" s="11">
        <v>0</v>
      </c>
      <c r="AG873" s="11">
        <v>0</v>
      </c>
      <c r="AH873" s="18">
        <v>82282.2</v>
      </c>
      <c r="AI873" s="11">
        <v>0</v>
      </c>
      <c r="AJ873" s="16" t="s">
        <v>51</v>
      </c>
    </row>
    <row r="874" spans="1:36" x14ac:dyDescent="0.25">
      <c r="A874" s="9">
        <v>866</v>
      </c>
      <c r="B874" s="10"/>
      <c r="C874" s="9" t="s">
        <v>41</v>
      </c>
      <c r="D874" s="24">
        <v>207397</v>
      </c>
      <c r="E874" s="31">
        <f>VLOOKUP(D874,[1]CRUCE!$AI$3:$AK$1048576,2,0)</f>
        <v>43637</v>
      </c>
      <c r="F874" s="31">
        <f>VLOOKUP(D874,'[2]DCMSALCIR (2)'!$F$3:$I$4708,4,0)</f>
        <v>43641</v>
      </c>
      <c r="G874" s="32">
        <f>VLOOKUP(D874,[1]CRUCE!$AI$3:$AK$1048576,3,0)</f>
        <v>107810</v>
      </c>
      <c r="H874" s="9"/>
      <c r="I874" s="9"/>
      <c r="J874" s="10"/>
      <c r="K874" s="9"/>
      <c r="L874" s="12">
        <f>VLOOKUP(D874,'[3]ANEXO TECNICO No. 2'!$D$17:$H$2717,5,0)</f>
        <v>75467</v>
      </c>
      <c r="M874" s="9"/>
      <c r="N874" s="10"/>
      <c r="O874" s="12" t="e">
        <f>VLOOKUP(D874,[4]Hoja1!$E$66:$L$4730,8,0)</f>
        <v>#N/A</v>
      </c>
      <c r="P874" s="9" t="s">
        <v>41</v>
      </c>
      <c r="Q874" s="24">
        <v>207397</v>
      </c>
      <c r="R874" s="11">
        <v>1196150</v>
      </c>
      <c r="S874" s="12"/>
      <c r="T874" s="12"/>
      <c r="U874" s="9"/>
      <c r="V874" s="12"/>
      <c r="W874" s="16">
        <v>2409534</v>
      </c>
      <c r="X874" s="9"/>
      <c r="Y874" s="17">
        <v>107810</v>
      </c>
      <c r="Z874" s="9"/>
      <c r="AA874" s="21">
        <v>32343</v>
      </c>
      <c r="AB874" s="12"/>
      <c r="AC874" s="18">
        <v>75467</v>
      </c>
      <c r="AD874" s="17">
        <v>32343</v>
      </c>
      <c r="AE874" s="11" t="s">
        <v>53</v>
      </c>
      <c r="AF874" s="11">
        <v>0</v>
      </c>
      <c r="AG874" s="11">
        <v>0</v>
      </c>
      <c r="AH874" s="18">
        <v>75467</v>
      </c>
      <c r="AI874" s="11">
        <v>0</v>
      </c>
      <c r="AJ874" s="16" t="s">
        <v>51</v>
      </c>
    </row>
    <row r="875" spans="1:36" x14ac:dyDescent="0.25">
      <c r="A875" s="9">
        <v>867</v>
      </c>
      <c r="B875" s="10"/>
      <c r="C875" s="9" t="s">
        <v>41</v>
      </c>
      <c r="D875" s="24">
        <v>207795</v>
      </c>
      <c r="E875" s="31">
        <f>VLOOKUP(D875,[1]CRUCE!$AI$3:$AK$1048576,2,0)</f>
        <v>43638</v>
      </c>
      <c r="F875" s="31">
        <f>VLOOKUP(D875,'[2]DCMSALCIR (2)'!$F$3:$I$4708,4,0)</f>
        <v>43656</v>
      </c>
      <c r="G875" s="32">
        <f>VLOOKUP(D875,[1]CRUCE!$AI$3:$AK$1048576,3,0)</f>
        <v>54306</v>
      </c>
      <c r="H875" s="9"/>
      <c r="I875" s="9"/>
      <c r="J875" s="10"/>
      <c r="K875" s="9"/>
      <c r="L875" s="12">
        <f>VLOOKUP(D875,'[3]ANEXO TECNICO No. 2'!$D$17:$H$2717,5,0)</f>
        <v>38014.199999999997</v>
      </c>
      <c r="M875" s="9"/>
      <c r="N875" s="10"/>
      <c r="O875" s="12" t="e">
        <f>VLOOKUP(D875,[4]Hoja1!$E$66:$L$4730,8,0)</f>
        <v>#N/A</v>
      </c>
      <c r="P875" s="9" t="s">
        <v>41</v>
      </c>
      <c r="Q875" s="24">
        <v>207795</v>
      </c>
      <c r="R875" s="11">
        <v>313906</v>
      </c>
      <c r="S875" s="12"/>
      <c r="T875" s="12"/>
      <c r="U875" s="9"/>
      <c r="V875" s="12"/>
      <c r="W875" s="16">
        <v>2425905</v>
      </c>
      <c r="X875" s="9"/>
      <c r="Y875" s="17">
        <v>54306</v>
      </c>
      <c r="Z875" s="9"/>
      <c r="AA875" s="21">
        <v>16291.8</v>
      </c>
      <c r="AB875" s="12"/>
      <c r="AC875" s="18">
        <v>38014.199999999997</v>
      </c>
      <c r="AD875" s="17">
        <v>16291.8</v>
      </c>
      <c r="AE875" s="11" t="s">
        <v>53</v>
      </c>
      <c r="AF875" s="11">
        <v>0</v>
      </c>
      <c r="AG875" s="11">
        <v>0</v>
      </c>
      <c r="AH875" s="18">
        <v>38014.199999999997</v>
      </c>
      <c r="AI875" s="11">
        <v>0</v>
      </c>
      <c r="AJ875" s="16" t="s">
        <v>51</v>
      </c>
    </row>
    <row r="876" spans="1:36" x14ac:dyDescent="0.25">
      <c r="A876" s="9">
        <v>868</v>
      </c>
      <c r="B876" s="10"/>
      <c r="C876" s="9" t="s">
        <v>41</v>
      </c>
      <c r="D876" s="24">
        <v>208251</v>
      </c>
      <c r="E876" s="31">
        <f>VLOOKUP(D876,[1]CRUCE!$AI$3:$AK$1048576,2,0)</f>
        <v>43641</v>
      </c>
      <c r="F876" s="31">
        <f>VLOOKUP(D876,'[2]DCMSALCIR (2)'!$F$3:$I$4708,4,0)</f>
        <v>43691</v>
      </c>
      <c r="G876" s="32">
        <f>VLOOKUP(D876,[1]CRUCE!$AI$3:$AK$1048576,3,0)</f>
        <v>3130706</v>
      </c>
      <c r="H876" s="9"/>
      <c r="I876" s="9"/>
      <c r="J876" s="10"/>
      <c r="K876" s="9"/>
      <c r="L876" s="12">
        <f>VLOOKUP(D876,'[3]ANEXO TECNICO No. 2'!$D$17:$H$2717,5,0)</f>
        <v>2191494.1999999997</v>
      </c>
      <c r="M876" s="9"/>
      <c r="N876" s="10"/>
      <c r="O876" s="12" t="e">
        <f>VLOOKUP(D876,[4]Hoja1!$E$66:$L$4730,8,0)</f>
        <v>#N/A</v>
      </c>
      <c r="P876" s="9" t="s">
        <v>41</v>
      </c>
      <c r="Q876" s="24">
        <v>208251</v>
      </c>
      <c r="R876" s="11">
        <v>39539130</v>
      </c>
      <c r="S876" s="12"/>
      <c r="T876" s="12"/>
      <c r="U876" s="9"/>
      <c r="V876" s="12"/>
      <c r="W876" s="16">
        <v>2465871</v>
      </c>
      <c r="X876" s="9"/>
      <c r="Y876" s="17">
        <v>3130706</v>
      </c>
      <c r="Z876" s="9"/>
      <c r="AA876" s="21">
        <v>939211.79999999993</v>
      </c>
      <c r="AB876" s="12"/>
      <c r="AC876" s="18">
        <v>2191494.1999999997</v>
      </c>
      <c r="AD876" s="17">
        <v>939211.79999999993</v>
      </c>
      <c r="AE876" s="11" t="s">
        <v>53</v>
      </c>
      <c r="AF876" s="11">
        <v>0</v>
      </c>
      <c r="AG876" s="11">
        <v>0</v>
      </c>
      <c r="AH876" s="18">
        <v>2191494.1999999997</v>
      </c>
      <c r="AI876" s="11">
        <v>0</v>
      </c>
      <c r="AJ876" s="16" t="s">
        <v>51</v>
      </c>
    </row>
    <row r="877" spans="1:36" x14ac:dyDescent="0.25">
      <c r="A877" s="9">
        <v>869</v>
      </c>
      <c r="B877" s="10"/>
      <c r="C877" s="9" t="s">
        <v>41</v>
      </c>
      <c r="D877" s="24">
        <v>208216</v>
      </c>
      <c r="E877" s="31">
        <f>VLOOKUP(D877,[1]CRUCE!$AI$3:$AK$1048576,2,0)</f>
        <v>43641</v>
      </c>
      <c r="F877" s="31">
        <f>VLOOKUP(D877,'[2]DCMSALCIR (2)'!$F$3:$I$4708,4,0)</f>
        <v>43668</v>
      </c>
      <c r="G877" s="32">
        <f>VLOOKUP(D877,[1]CRUCE!$AI$3:$AK$1048576,3,0)</f>
        <v>181796</v>
      </c>
      <c r="H877" s="9"/>
      <c r="I877" s="9"/>
      <c r="J877" s="10"/>
      <c r="K877" s="9"/>
      <c r="L877" s="12">
        <f>VLOOKUP(D877,'[3]ANEXO TECNICO No. 2'!$D$17:$H$2717,5,0)</f>
        <v>127257.2</v>
      </c>
      <c r="M877" s="9"/>
      <c r="N877" s="10"/>
      <c r="O877" s="12" t="e">
        <f>VLOOKUP(D877,[4]Hoja1!$E$66:$L$4730,8,0)</f>
        <v>#N/A</v>
      </c>
      <c r="P877" s="9" t="s">
        <v>41</v>
      </c>
      <c r="Q877" s="24">
        <v>208216</v>
      </c>
      <c r="R877" s="11">
        <v>64061157</v>
      </c>
      <c r="S877" s="12"/>
      <c r="T877" s="12"/>
      <c r="U877" s="9"/>
      <c r="V877" s="12"/>
      <c r="W877" s="16">
        <v>2437310</v>
      </c>
      <c r="X877" s="9"/>
      <c r="Y877" s="17">
        <v>181796</v>
      </c>
      <c r="Z877" s="9"/>
      <c r="AA877" s="21">
        <v>54538.799999999996</v>
      </c>
      <c r="AB877" s="12"/>
      <c r="AC877" s="18">
        <v>127257.2</v>
      </c>
      <c r="AD877" s="17">
        <v>54538.799999999996</v>
      </c>
      <c r="AE877" s="11" t="s">
        <v>53</v>
      </c>
      <c r="AF877" s="11">
        <v>0</v>
      </c>
      <c r="AG877" s="11">
        <v>0</v>
      </c>
      <c r="AH877" s="18">
        <v>127257.2</v>
      </c>
      <c r="AI877" s="11">
        <v>0</v>
      </c>
      <c r="AJ877" s="16" t="s">
        <v>51</v>
      </c>
    </row>
    <row r="878" spans="1:36" x14ac:dyDescent="0.25">
      <c r="A878" s="9">
        <v>870</v>
      </c>
      <c r="B878" s="10"/>
      <c r="C878" s="9" t="s">
        <v>41</v>
      </c>
      <c r="D878" s="24">
        <v>208407</v>
      </c>
      <c r="E878" s="31">
        <f>VLOOKUP(D878,[1]CRUCE!$AI$3:$AK$1048576,2,0)</f>
        <v>43641</v>
      </c>
      <c r="F878" s="31">
        <f>VLOOKUP(D878,'[2]DCMSALCIR (2)'!$F$3:$I$4708,4,0)</f>
        <v>43733</v>
      </c>
      <c r="G878" s="32">
        <f>VLOOKUP(D878,[1]CRUCE!$AI$3:$AK$1048576,3,0)</f>
        <v>4433</v>
      </c>
      <c r="H878" s="9"/>
      <c r="I878" s="9"/>
      <c r="J878" s="10"/>
      <c r="K878" s="9"/>
      <c r="L878" s="12">
        <f>VLOOKUP(D878,'[3]ANEXO TECNICO No. 2'!$D$17:$H$2717,5,0)</f>
        <v>3103.1</v>
      </c>
      <c r="M878" s="9"/>
      <c r="N878" s="10"/>
      <c r="O878" s="12" t="e">
        <f>VLOOKUP(D878,[4]Hoja1!$E$66:$L$4730,8,0)</f>
        <v>#N/A</v>
      </c>
      <c r="P878" s="9" t="s">
        <v>41</v>
      </c>
      <c r="Q878" s="24">
        <v>208407</v>
      </c>
      <c r="R878" s="11">
        <v>1440123</v>
      </c>
      <c r="S878" s="12"/>
      <c r="T878" s="12"/>
      <c r="U878" s="9"/>
      <c r="V878" s="12"/>
      <c r="W878" s="16">
        <v>2521611</v>
      </c>
      <c r="X878" s="9"/>
      <c r="Y878" s="17">
        <v>4433</v>
      </c>
      <c r="Z878" s="9"/>
      <c r="AA878" s="21">
        <v>1329.8999999999999</v>
      </c>
      <c r="AB878" s="12"/>
      <c r="AC878" s="18">
        <v>3103.1</v>
      </c>
      <c r="AD878" s="17">
        <v>1329.8999999999999</v>
      </c>
      <c r="AE878" s="11" t="s">
        <v>53</v>
      </c>
      <c r="AF878" s="11">
        <v>0</v>
      </c>
      <c r="AG878" s="11">
        <v>0</v>
      </c>
      <c r="AH878" s="18">
        <v>3103.1</v>
      </c>
      <c r="AI878" s="11">
        <v>0</v>
      </c>
      <c r="AJ878" s="16" t="s">
        <v>51</v>
      </c>
    </row>
    <row r="879" spans="1:36" x14ac:dyDescent="0.25">
      <c r="A879" s="9">
        <v>871</v>
      </c>
      <c r="B879" s="10"/>
      <c r="C879" s="9" t="s">
        <v>41</v>
      </c>
      <c r="D879" s="24">
        <v>208490</v>
      </c>
      <c r="E879" s="31">
        <f>VLOOKUP(D879,[1]CRUCE!$AI$3:$AK$1048576,2,0)</f>
        <v>43641</v>
      </c>
      <c r="F879" s="31">
        <f>VLOOKUP(D879,'[2]DCMSALCIR (2)'!$F$3:$I$4708,4,0)</f>
        <v>43648</v>
      </c>
      <c r="G879" s="32">
        <f>VLOOKUP(D879,[1]CRUCE!$AI$3:$AK$1048576,3,0)</f>
        <v>1114</v>
      </c>
      <c r="H879" s="9"/>
      <c r="I879" s="9"/>
      <c r="J879" s="10"/>
      <c r="K879" s="9"/>
      <c r="L879" s="12">
        <f>VLOOKUP(D879,'[3]ANEXO TECNICO No. 2'!$D$17:$H$2717,5,0)</f>
        <v>779.8</v>
      </c>
      <c r="M879" s="9"/>
      <c r="N879" s="10"/>
      <c r="O879" s="12" t="e">
        <f>VLOOKUP(D879,[4]Hoja1!$E$66:$L$4730,8,0)</f>
        <v>#N/A</v>
      </c>
      <c r="P879" s="9" t="s">
        <v>41</v>
      </c>
      <c r="Q879" s="24">
        <v>208490</v>
      </c>
      <c r="R879" s="11">
        <v>28300</v>
      </c>
      <c r="S879" s="12"/>
      <c r="T879" s="12"/>
      <c r="U879" s="9"/>
      <c r="V879" s="12"/>
      <c r="W879" s="16">
        <v>2411250</v>
      </c>
      <c r="X879" s="9"/>
      <c r="Y879" s="17">
        <v>1114</v>
      </c>
      <c r="Z879" s="9"/>
      <c r="AA879" s="21">
        <v>334.2</v>
      </c>
      <c r="AB879" s="12"/>
      <c r="AC879" s="18">
        <v>779.8</v>
      </c>
      <c r="AD879" s="17">
        <v>334.2</v>
      </c>
      <c r="AE879" s="11" t="s">
        <v>53</v>
      </c>
      <c r="AF879" s="11">
        <v>0</v>
      </c>
      <c r="AG879" s="11">
        <v>0</v>
      </c>
      <c r="AH879" s="18">
        <v>779.8</v>
      </c>
      <c r="AI879" s="11">
        <v>0</v>
      </c>
      <c r="AJ879" s="16" t="s">
        <v>51</v>
      </c>
    </row>
    <row r="880" spans="1:36" x14ac:dyDescent="0.25">
      <c r="A880" s="9">
        <v>872</v>
      </c>
      <c r="B880" s="10"/>
      <c r="C880" s="9" t="s">
        <v>41</v>
      </c>
      <c r="D880" s="24">
        <v>208492</v>
      </c>
      <c r="E880" s="31">
        <f>VLOOKUP(D880,[1]CRUCE!$AI$3:$AK$1048576,2,0)</f>
        <v>43641</v>
      </c>
      <c r="F880" s="31">
        <f>VLOOKUP(D880,'[2]DCMSALCIR (2)'!$F$3:$I$4708,4,0)</f>
        <v>43648</v>
      </c>
      <c r="G880" s="32">
        <f>VLOOKUP(D880,[1]CRUCE!$AI$3:$AK$1048576,3,0)</f>
        <v>1114</v>
      </c>
      <c r="H880" s="9"/>
      <c r="I880" s="9"/>
      <c r="J880" s="10"/>
      <c r="K880" s="9"/>
      <c r="L880" s="12">
        <f>VLOOKUP(D880,'[3]ANEXO TECNICO No. 2'!$D$17:$H$2717,5,0)</f>
        <v>779.8</v>
      </c>
      <c r="M880" s="9"/>
      <c r="N880" s="10"/>
      <c r="O880" s="12" t="e">
        <f>VLOOKUP(D880,[4]Hoja1!$E$66:$L$4730,8,0)</f>
        <v>#N/A</v>
      </c>
      <c r="P880" s="9" t="s">
        <v>41</v>
      </c>
      <c r="Q880" s="24">
        <v>208492</v>
      </c>
      <c r="R880" s="11">
        <v>28300</v>
      </c>
      <c r="S880" s="12"/>
      <c r="T880" s="12"/>
      <c r="U880" s="9"/>
      <c r="V880" s="12"/>
      <c r="W880" s="16">
        <v>2411249</v>
      </c>
      <c r="X880" s="9"/>
      <c r="Y880" s="17">
        <v>1114</v>
      </c>
      <c r="Z880" s="9"/>
      <c r="AA880" s="21">
        <v>334.2</v>
      </c>
      <c r="AB880" s="12"/>
      <c r="AC880" s="18">
        <v>779.8</v>
      </c>
      <c r="AD880" s="17">
        <v>334.2</v>
      </c>
      <c r="AE880" s="11" t="s">
        <v>53</v>
      </c>
      <c r="AF880" s="11">
        <v>0</v>
      </c>
      <c r="AG880" s="11">
        <v>0</v>
      </c>
      <c r="AH880" s="18">
        <v>779.8</v>
      </c>
      <c r="AI880" s="11">
        <v>0</v>
      </c>
      <c r="AJ880" s="16" t="s">
        <v>51</v>
      </c>
    </row>
    <row r="881" spans="1:36" x14ac:dyDescent="0.25">
      <c r="A881" s="9">
        <v>873</v>
      </c>
      <c r="B881" s="10"/>
      <c r="C881" s="9" t="s">
        <v>41</v>
      </c>
      <c r="D881" s="24">
        <v>208495</v>
      </c>
      <c r="E881" s="31">
        <f>VLOOKUP(D881,[1]CRUCE!$AI$3:$AK$1048576,2,0)</f>
        <v>43641</v>
      </c>
      <c r="F881" s="31">
        <f>VLOOKUP(D881,'[2]DCMSALCIR (2)'!$F$3:$I$4708,4,0)</f>
        <v>43648</v>
      </c>
      <c r="G881" s="32">
        <f>VLOOKUP(D881,[1]CRUCE!$AI$3:$AK$1048576,3,0)</f>
        <v>1114</v>
      </c>
      <c r="H881" s="9"/>
      <c r="I881" s="9"/>
      <c r="J881" s="10"/>
      <c r="K881" s="9"/>
      <c r="L881" s="12">
        <f>VLOOKUP(D881,'[3]ANEXO TECNICO No. 2'!$D$17:$H$2717,5,0)</f>
        <v>779.8</v>
      </c>
      <c r="M881" s="9"/>
      <c r="N881" s="10"/>
      <c r="O881" s="12" t="e">
        <f>VLOOKUP(D881,[4]Hoja1!$E$66:$L$4730,8,0)</f>
        <v>#N/A</v>
      </c>
      <c r="P881" s="9" t="s">
        <v>41</v>
      </c>
      <c r="Q881" s="24">
        <v>208495</v>
      </c>
      <c r="R881" s="11">
        <v>28300</v>
      </c>
      <c r="S881" s="12"/>
      <c r="T881" s="12"/>
      <c r="U881" s="9"/>
      <c r="V881" s="12"/>
      <c r="W881" s="16">
        <v>2411246</v>
      </c>
      <c r="X881" s="9"/>
      <c r="Y881" s="17">
        <v>1114</v>
      </c>
      <c r="Z881" s="9"/>
      <c r="AA881" s="21">
        <v>334.2</v>
      </c>
      <c r="AB881" s="12"/>
      <c r="AC881" s="18">
        <v>779.8</v>
      </c>
      <c r="AD881" s="17">
        <v>334.2</v>
      </c>
      <c r="AE881" s="11" t="s">
        <v>53</v>
      </c>
      <c r="AF881" s="11">
        <v>0</v>
      </c>
      <c r="AG881" s="11">
        <v>0</v>
      </c>
      <c r="AH881" s="18">
        <v>779.8</v>
      </c>
      <c r="AI881" s="11">
        <v>0</v>
      </c>
      <c r="AJ881" s="16" t="s">
        <v>51</v>
      </c>
    </row>
    <row r="882" spans="1:36" x14ac:dyDescent="0.25">
      <c r="A882" s="9">
        <v>874</v>
      </c>
      <c r="B882" s="10"/>
      <c r="C882" s="9" t="s">
        <v>41</v>
      </c>
      <c r="D882" s="24">
        <v>208496</v>
      </c>
      <c r="E882" s="31">
        <f>VLOOKUP(D882,[1]CRUCE!$AI$3:$AK$1048576,2,0)</f>
        <v>43641</v>
      </c>
      <c r="F882" s="31">
        <f>VLOOKUP(D882,'[2]DCMSALCIR (2)'!$F$3:$I$4708,4,0)</f>
        <v>43648</v>
      </c>
      <c r="G882" s="32">
        <f>VLOOKUP(D882,[1]CRUCE!$AI$3:$AK$1048576,3,0)</f>
        <v>1114</v>
      </c>
      <c r="H882" s="9"/>
      <c r="I882" s="9"/>
      <c r="J882" s="10"/>
      <c r="K882" s="9"/>
      <c r="L882" s="12">
        <f>VLOOKUP(D882,'[3]ANEXO TECNICO No. 2'!$D$17:$H$2717,5,0)</f>
        <v>779.8</v>
      </c>
      <c r="M882" s="9"/>
      <c r="N882" s="10"/>
      <c r="O882" s="12" t="e">
        <f>VLOOKUP(D882,[4]Hoja1!$E$66:$L$4730,8,0)</f>
        <v>#N/A</v>
      </c>
      <c r="P882" s="9" t="s">
        <v>41</v>
      </c>
      <c r="Q882" s="24">
        <v>208496</v>
      </c>
      <c r="R882" s="11">
        <v>28300</v>
      </c>
      <c r="S882" s="12"/>
      <c r="T882" s="12"/>
      <c r="U882" s="9"/>
      <c r="V882" s="12"/>
      <c r="W882" s="16">
        <v>2411247</v>
      </c>
      <c r="X882" s="9"/>
      <c r="Y882" s="17">
        <v>1114</v>
      </c>
      <c r="Z882" s="9"/>
      <c r="AA882" s="21">
        <v>334.2</v>
      </c>
      <c r="AB882" s="12"/>
      <c r="AC882" s="18">
        <v>779.8</v>
      </c>
      <c r="AD882" s="17">
        <v>334.2</v>
      </c>
      <c r="AE882" s="11" t="s">
        <v>53</v>
      </c>
      <c r="AF882" s="11">
        <v>0</v>
      </c>
      <c r="AG882" s="11">
        <v>0</v>
      </c>
      <c r="AH882" s="18">
        <v>779.8</v>
      </c>
      <c r="AI882" s="11">
        <v>0</v>
      </c>
      <c r="AJ882" s="16" t="s">
        <v>51</v>
      </c>
    </row>
    <row r="883" spans="1:36" x14ac:dyDescent="0.25">
      <c r="A883" s="9">
        <v>875</v>
      </c>
      <c r="B883" s="10"/>
      <c r="C883" s="9" t="s">
        <v>45</v>
      </c>
      <c r="D883" s="24">
        <v>62064</v>
      </c>
      <c r="E883" s="31">
        <f>VLOOKUP(D883,[1]CRUCE!$AI$3:$AK$1048576,2,0)</f>
        <v>43642</v>
      </c>
      <c r="F883" s="31">
        <f>VLOOKUP(D883,'[2]DCMSALCIR (2)'!$F$3:$I$4708,4,0)</f>
        <v>43654</v>
      </c>
      <c r="G883" s="32">
        <f>VLOOKUP(D883,[1]CRUCE!$AI$3:$AK$1048576,3,0)</f>
        <v>42864</v>
      </c>
      <c r="H883" s="9"/>
      <c r="I883" s="9"/>
      <c r="J883" s="10"/>
      <c r="K883" s="9"/>
      <c r="L883" s="12">
        <f>VLOOKUP(D883,'[3]ANEXO TECNICO No. 2'!$D$17:$H$2717,5,0)</f>
        <v>30004.799999999999</v>
      </c>
      <c r="M883" s="9"/>
      <c r="N883" s="10"/>
      <c r="O883" s="12" t="e">
        <f>VLOOKUP(D883,[4]Hoja1!$E$66:$L$4730,8,0)</f>
        <v>#N/A</v>
      </c>
      <c r="P883" s="9" t="s">
        <v>45</v>
      </c>
      <c r="Q883" s="24">
        <v>62064</v>
      </c>
      <c r="R883" s="11">
        <v>3580969</v>
      </c>
      <c r="S883" s="12"/>
      <c r="T883" s="12"/>
      <c r="U883" s="9"/>
      <c r="V883" s="12"/>
      <c r="W883" s="16">
        <v>2429718</v>
      </c>
      <c r="X883" s="9"/>
      <c r="Y883" s="17">
        <v>42864</v>
      </c>
      <c r="Z883" s="9"/>
      <c r="AA883" s="21">
        <v>12859.199999999999</v>
      </c>
      <c r="AB883" s="12"/>
      <c r="AC883" s="18">
        <v>30004.799999999999</v>
      </c>
      <c r="AD883" s="17">
        <v>12859.199999999999</v>
      </c>
      <c r="AE883" s="11" t="s">
        <v>53</v>
      </c>
      <c r="AF883" s="11">
        <v>0</v>
      </c>
      <c r="AG883" s="11">
        <v>0</v>
      </c>
      <c r="AH883" s="18">
        <v>30004.799999999999</v>
      </c>
      <c r="AI883" s="11">
        <v>0</v>
      </c>
      <c r="AJ883" s="16" t="s">
        <v>51</v>
      </c>
    </row>
    <row r="884" spans="1:36" x14ac:dyDescent="0.25">
      <c r="A884" s="9">
        <v>876</v>
      </c>
      <c r="B884" s="10"/>
      <c r="C884" s="9" t="s">
        <v>45</v>
      </c>
      <c r="D884" s="24">
        <v>62149</v>
      </c>
      <c r="E884" s="31">
        <f>VLOOKUP(D884,[1]CRUCE!$AI$3:$AK$1048576,2,0)</f>
        <v>43642</v>
      </c>
      <c r="F884" s="31">
        <f>VLOOKUP(D884,'[2]DCMSALCIR (2)'!$F$3:$I$4708,4,0)</f>
        <v>43648</v>
      </c>
      <c r="G884" s="32">
        <f>VLOOKUP(D884,[1]CRUCE!$AI$3:$AK$1048576,3,0)</f>
        <v>29234</v>
      </c>
      <c r="H884" s="9"/>
      <c r="I884" s="9"/>
      <c r="J884" s="10"/>
      <c r="K884" s="9"/>
      <c r="L884" s="12">
        <f>VLOOKUP(D884,'[3]ANEXO TECNICO No. 2'!$D$17:$H$2717,5,0)</f>
        <v>20463.8</v>
      </c>
      <c r="M884" s="9"/>
      <c r="N884" s="10"/>
      <c r="O884" s="12" t="e">
        <f>VLOOKUP(D884,[4]Hoja1!$E$66:$L$4730,8,0)</f>
        <v>#N/A</v>
      </c>
      <c r="P884" s="9" t="s">
        <v>45</v>
      </c>
      <c r="Q884" s="24">
        <v>62149</v>
      </c>
      <c r="R884" s="11">
        <v>1490948</v>
      </c>
      <c r="S884" s="12"/>
      <c r="T884" s="12"/>
      <c r="U884" s="9"/>
      <c r="V884" s="12"/>
      <c r="W884" s="16">
        <v>2412410</v>
      </c>
      <c r="X884" s="9"/>
      <c r="Y884" s="17">
        <v>29234</v>
      </c>
      <c r="Z884" s="9"/>
      <c r="AA884" s="21">
        <v>8770.1999999999989</v>
      </c>
      <c r="AB884" s="12"/>
      <c r="AC884" s="18">
        <v>20463.8</v>
      </c>
      <c r="AD884" s="17">
        <v>8770.1999999999989</v>
      </c>
      <c r="AE884" s="11" t="s">
        <v>53</v>
      </c>
      <c r="AF884" s="11">
        <v>0</v>
      </c>
      <c r="AG884" s="11">
        <v>0</v>
      </c>
      <c r="AH884" s="18">
        <v>20463.8</v>
      </c>
      <c r="AI884" s="11">
        <v>0</v>
      </c>
      <c r="AJ884" s="16" t="s">
        <v>51</v>
      </c>
    </row>
    <row r="885" spans="1:36" x14ac:dyDescent="0.25">
      <c r="A885" s="9">
        <v>877</v>
      </c>
      <c r="B885" s="10"/>
      <c r="C885" s="9" t="s">
        <v>41</v>
      </c>
      <c r="D885" s="24">
        <v>209379</v>
      </c>
      <c r="E885" s="31">
        <f>VLOOKUP(D885,[1]CRUCE!$AI$3:$AK$1048576,2,0)</f>
        <v>43643</v>
      </c>
      <c r="F885" s="31">
        <f>VLOOKUP(D885,'[2]DCMSALCIR (2)'!$F$3:$I$4708,4,0)</f>
        <v>43654</v>
      </c>
      <c r="G885" s="32">
        <f>VLOOKUP(D885,[1]CRUCE!$AI$3:$AK$1048576,3,0)</f>
        <v>121392</v>
      </c>
      <c r="H885" s="9"/>
      <c r="I885" s="9"/>
      <c r="J885" s="10"/>
      <c r="K885" s="9"/>
      <c r="L885" s="12">
        <f>VLOOKUP(D885,'[3]ANEXO TECNICO No. 2'!$D$17:$H$2717,5,0)</f>
        <v>84974.399999999994</v>
      </c>
      <c r="M885" s="9"/>
      <c r="N885" s="10"/>
      <c r="O885" s="12" t="e">
        <f>VLOOKUP(D885,[4]Hoja1!$E$66:$L$4730,8,0)</f>
        <v>#N/A</v>
      </c>
      <c r="P885" s="9" t="s">
        <v>41</v>
      </c>
      <c r="Q885" s="24">
        <v>209379</v>
      </c>
      <c r="R885" s="11">
        <v>3943317</v>
      </c>
      <c r="S885" s="12"/>
      <c r="T885" s="12"/>
      <c r="U885" s="9"/>
      <c r="V885" s="12"/>
      <c r="W885" s="16">
        <v>2422903</v>
      </c>
      <c r="X885" s="9"/>
      <c r="Y885" s="17">
        <v>121392</v>
      </c>
      <c r="Z885" s="9"/>
      <c r="AA885" s="21">
        <v>36417.599999999999</v>
      </c>
      <c r="AB885" s="12"/>
      <c r="AC885" s="18">
        <v>84974.399999999994</v>
      </c>
      <c r="AD885" s="17">
        <v>36417.599999999999</v>
      </c>
      <c r="AE885" s="11" t="s">
        <v>53</v>
      </c>
      <c r="AF885" s="11">
        <v>0</v>
      </c>
      <c r="AG885" s="11">
        <v>0</v>
      </c>
      <c r="AH885" s="18">
        <v>84974.399999999994</v>
      </c>
      <c r="AI885" s="11">
        <v>0</v>
      </c>
      <c r="AJ885" s="16" t="s">
        <v>51</v>
      </c>
    </row>
    <row r="886" spans="1:36" x14ac:dyDescent="0.25">
      <c r="A886" s="9">
        <v>878</v>
      </c>
      <c r="B886" s="10"/>
      <c r="C886" s="9" t="s">
        <v>41</v>
      </c>
      <c r="D886" s="24">
        <v>209510</v>
      </c>
      <c r="E886" s="31">
        <f>VLOOKUP(D886,[1]CRUCE!$AI$3:$AK$1048576,2,0)</f>
        <v>43643</v>
      </c>
      <c r="F886" s="31">
        <f>VLOOKUP(D886,'[2]DCMSALCIR (2)'!$F$3:$I$4708,4,0)</f>
        <v>43668</v>
      </c>
      <c r="G886" s="32">
        <f>VLOOKUP(D886,[1]CRUCE!$AI$3:$AK$1048576,3,0)</f>
        <v>15816</v>
      </c>
      <c r="H886" s="9"/>
      <c r="I886" s="9"/>
      <c r="J886" s="10"/>
      <c r="K886" s="9"/>
      <c r="L886" s="12">
        <f>VLOOKUP(D886,'[3]ANEXO TECNICO No. 2'!$D$17:$H$2717,5,0)</f>
        <v>11071.199999999999</v>
      </c>
      <c r="M886" s="9"/>
      <c r="N886" s="10"/>
      <c r="O886" s="12" t="e">
        <f>VLOOKUP(D886,[4]Hoja1!$E$66:$L$4730,8,0)</f>
        <v>#N/A</v>
      </c>
      <c r="P886" s="9" t="s">
        <v>41</v>
      </c>
      <c r="Q886" s="24">
        <v>209510</v>
      </c>
      <c r="R886" s="11">
        <v>893607</v>
      </c>
      <c r="S886" s="12"/>
      <c r="T886" s="12"/>
      <c r="U886" s="9"/>
      <c r="V886" s="12"/>
      <c r="W886" s="16">
        <v>2436933</v>
      </c>
      <c r="X886" s="9"/>
      <c r="Y886" s="17">
        <v>15816</v>
      </c>
      <c r="Z886" s="9"/>
      <c r="AA886" s="21">
        <v>4744.8</v>
      </c>
      <c r="AB886" s="12"/>
      <c r="AC886" s="18">
        <v>11071.199999999999</v>
      </c>
      <c r="AD886" s="17">
        <v>4744.8</v>
      </c>
      <c r="AE886" s="11" t="s">
        <v>53</v>
      </c>
      <c r="AF886" s="11">
        <v>0</v>
      </c>
      <c r="AG886" s="11">
        <v>0</v>
      </c>
      <c r="AH886" s="18">
        <v>11071.199999999999</v>
      </c>
      <c r="AI886" s="11">
        <v>0</v>
      </c>
      <c r="AJ886" s="16" t="s">
        <v>51</v>
      </c>
    </row>
    <row r="887" spans="1:36" x14ac:dyDescent="0.25">
      <c r="A887" s="9">
        <v>879</v>
      </c>
      <c r="B887" s="10"/>
      <c r="C887" s="9" t="s">
        <v>41</v>
      </c>
      <c r="D887" s="24">
        <v>209161</v>
      </c>
      <c r="E887" s="31">
        <f>VLOOKUP(D887,[1]CRUCE!$AI$3:$AK$1048576,2,0)</f>
        <v>43643</v>
      </c>
      <c r="F887" s="31">
        <f>VLOOKUP(D887,'[2]DCMSALCIR (2)'!$F$3:$I$4708,4,0)</f>
        <v>43668</v>
      </c>
      <c r="G887" s="32">
        <f>VLOOKUP(D887,[1]CRUCE!$AI$3:$AK$1048576,3,0)</f>
        <v>11883</v>
      </c>
      <c r="H887" s="9"/>
      <c r="I887" s="9"/>
      <c r="J887" s="10"/>
      <c r="K887" s="9"/>
      <c r="L887" s="12">
        <f>VLOOKUP(D887,'[3]ANEXO TECNICO No. 2'!$D$17:$H$2717,5,0)</f>
        <v>8318.1</v>
      </c>
      <c r="M887" s="9"/>
      <c r="N887" s="10"/>
      <c r="O887" s="12" t="e">
        <f>VLOOKUP(D887,[4]Hoja1!$E$66:$L$4730,8,0)</f>
        <v>#N/A</v>
      </c>
      <c r="P887" s="9" t="s">
        <v>41</v>
      </c>
      <c r="Q887" s="24">
        <v>209161</v>
      </c>
      <c r="R887" s="11">
        <v>2177222</v>
      </c>
      <c r="S887" s="12"/>
      <c r="T887" s="12"/>
      <c r="U887" s="9"/>
      <c r="V887" s="12"/>
      <c r="W887" s="16">
        <v>2445332</v>
      </c>
      <c r="X887" s="9"/>
      <c r="Y887" s="17">
        <v>11883</v>
      </c>
      <c r="Z887" s="9"/>
      <c r="AA887" s="21">
        <v>3564.9</v>
      </c>
      <c r="AB887" s="12"/>
      <c r="AC887" s="18">
        <v>8318.1</v>
      </c>
      <c r="AD887" s="17">
        <v>3564.9</v>
      </c>
      <c r="AE887" s="11" t="s">
        <v>53</v>
      </c>
      <c r="AF887" s="11">
        <v>0</v>
      </c>
      <c r="AG887" s="11">
        <v>0</v>
      </c>
      <c r="AH887" s="18">
        <v>8318.1</v>
      </c>
      <c r="AI887" s="11">
        <v>0</v>
      </c>
      <c r="AJ887" s="16" t="s">
        <v>51</v>
      </c>
    </row>
    <row r="888" spans="1:36" x14ac:dyDescent="0.25">
      <c r="A888" s="9">
        <v>880</v>
      </c>
      <c r="B888" s="10"/>
      <c r="C888" s="9" t="s">
        <v>41</v>
      </c>
      <c r="D888" s="24">
        <v>209470</v>
      </c>
      <c r="E888" s="31">
        <f>VLOOKUP(D888,[1]CRUCE!$AI$3:$AK$1048576,2,0)</f>
        <v>43643</v>
      </c>
      <c r="F888" s="31">
        <f>VLOOKUP(D888,'[2]DCMSALCIR (2)'!$F$3:$I$4708,4,0)</f>
        <v>43654</v>
      </c>
      <c r="G888" s="32">
        <f>VLOOKUP(D888,[1]CRUCE!$AI$3:$AK$1048576,3,0)</f>
        <v>1248</v>
      </c>
      <c r="H888" s="9"/>
      <c r="I888" s="9"/>
      <c r="J888" s="10"/>
      <c r="K888" s="9"/>
      <c r="L888" s="12">
        <f>VLOOKUP(D888,'[3]ANEXO TECNICO No. 2'!$D$17:$H$2717,5,0)</f>
        <v>873.59999999999991</v>
      </c>
      <c r="M888" s="9"/>
      <c r="N888" s="10"/>
      <c r="O888" s="12" t="e">
        <f>VLOOKUP(D888,[4]Hoja1!$E$66:$L$4730,8,0)</f>
        <v>#N/A</v>
      </c>
      <c r="P888" s="9" t="s">
        <v>41</v>
      </c>
      <c r="Q888" s="24">
        <v>209470</v>
      </c>
      <c r="R888" s="11">
        <v>128463</v>
      </c>
      <c r="S888" s="12"/>
      <c r="T888" s="12"/>
      <c r="U888" s="9"/>
      <c r="V888" s="12"/>
      <c r="W888" s="16">
        <v>2421083</v>
      </c>
      <c r="X888" s="9"/>
      <c r="Y888" s="17">
        <v>1248</v>
      </c>
      <c r="Z888" s="9"/>
      <c r="AA888" s="21">
        <v>374.4</v>
      </c>
      <c r="AB888" s="12"/>
      <c r="AC888" s="18">
        <v>873.59999999999991</v>
      </c>
      <c r="AD888" s="17">
        <v>374.4</v>
      </c>
      <c r="AE888" s="11" t="s">
        <v>53</v>
      </c>
      <c r="AF888" s="11">
        <v>0</v>
      </c>
      <c r="AG888" s="11">
        <v>0</v>
      </c>
      <c r="AH888" s="18">
        <v>873.59999999999991</v>
      </c>
      <c r="AI888" s="11">
        <v>0</v>
      </c>
      <c r="AJ888" s="16" t="s">
        <v>51</v>
      </c>
    </row>
    <row r="889" spans="1:36" x14ac:dyDescent="0.25">
      <c r="A889" s="9">
        <v>881</v>
      </c>
      <c r="B889" s="10"/>
      <c r="C889" s="9" t="s">
        <v>41</v>
      </c>
      <c r="D889" s="24">
        <v>210320</v>
      </c>
      <c r="E889" s="31">
        <f>VLOOKUP(D889,[1]CRUCE!$AI$3:$AK$1048576,2,0)</f>
        <v>43645</v>
      </c>
      <c r="F889" s="31">
        <f>VLOOKUP(D889,'[2]DCMSALCIR (2)'!$F$3:$I$4708,4,0)</f>
        <v>43697</v>
      </c>
      <c r="G889" s="32">
        <f>VLOOKUP(D889,[1]CRUCE!$AI$3:$AK$1048576,3,0)</f>
        <v>1543221</v>
      </c>
      <c r="H889" s="9"/>
      <c r="I889" s="9"/>
      <c r="J889" s="10"/>
      <c r="K889" s="9"/>
      <c r="L889" s="12">
        <f>VLOOKUP(D889,'[3]ANEXO TECNICO No. 2'!$D$17:$H$2717,5,0)</f>
        <v>1080254.7</v>
      </c>
      <c r="M889" s="9"/>
      <c r="N889" s="10"/>
      <c r="O889" s="12" t="e">
        <f>VLOOKUP(D889,[4]Hoja1!$E$66:$L$4730,8,0)</f>
        <v>#N/A</v>
      </c>
      <c r="P889" s="9" t="s">
        <v>41</v>
      </c>
      <c r="Q889" s="24">
        <v>210320</v>
      </c>
      <c r="R889" s="11">
        <v>17627595</v>
      </c>
      <c r="S889" s="12"/>
      <c r="T889" s="12"/>
      <c r="U889" s="9"/>
      <c r="V889" s="12"/>
      <c r="W889" s="16">
        <v>2472952</v>
      </c>
      <c r="X889" s="9"/>
      <c r="Y889" s="17">
        <v>1543221</v>
      </c>
      <c r="Z889" s="9"/>
      <c r="AA889" s="21">
        <v>462966.3</v>
      </c>
      <c r="AB889" s="12"/>
      <c r="AC889" s="18">
        <v>1080254.7</v>
      </c>
      <c r="AD889" s="17">
        <v>462966.3</v>
      </c>
      <c r="AE889" s="11" t="s">
        <v>53</v>
      </c>
      <c r="AF889" s="11">
        <v>0</v>
      </c>
      <c r="AG889" s="11">
        <v>0</v>
      </c>
      <c r="AH889" s="18">
        <v>1080254.7</v>
      </c>
      <c r="AI889" s="11">
        <v>0</v>
      </c>
      <c r="AJ889" s="16" t="s">
        <v>51</v>
      </c>
    </row>
    <row r="890" spans="1:36" x14ac:dyDescent="0.25">
      <c r="A890" s="9">
        <v>882</v>
      </c>
      <c r="B890" s="10"/>
      <c r="C890" s="9" t="s">
        <v>41</v>
      </c>
      <c r="D890" s="24">
        <v>210170</v>
      </c>
      <c r="E890" s="31">
        <f>VLOOKUP(D890,[1]CRUCE!$AI$3:$AK$1048576,2,0)</f>
        <v>43645</v>
      </c>
      <c r="F890" s="31">
        <f>VLOOKUP(D890,'[2]DCMSALCIR (2)'!$F$3:$I$4708,4,0)</f>
        <v>43697</v>
      </c>
      <c r="G890" s="32">
        <f>VLOOKUP(D890,[1]CRUCE!$AI$3:$AK$1048576,3,0)</f>
        <v>534125</v>
      </c>
      <c r="H890" s="9"/>
      <c r="I890" s="9"/>
      <c r="J890" s="10"/>
      <c r="K890" s="9"/>
      <c r="L890" s="12">
        <f>VLOOKUP(D890,'[3]ANEXO TECNICO No. 2'!$D$17:$H$2717,5,0)</f>
        <v>373887.5</v>
      </c>
      <c r="M890" s="9"/>
      <c r="N890" s="10"/>
      <c r="O890" s="12" t="e">
        <f>VLOOKUP(D890,[4]Hoja1!$E$66:$L$4730,8,0)</f>
        <v>#N/A</v>
      </c>
      <c r="P890" s="9" t="s">
        <v>41</v>
      </c>
      <c r="Q890" s="24">
        <v>210170</v>
      </c>
      <c r="R890" s="11">
        <v>15217550</v>
      </c>
      <c r="S890" s="12"/>
      <c r="T890" s="12"/>
      <c r="U890" s="9"/>
      <c r="V890" s="12"/>
      <c r="W890" s="16">
        <v>2473900</v>
      </c>
      <c r="X890" s="9"/>
      <c r="Y890" s="17">
        <v>534125</v>
      </c>
      <c r="Z890" s="9"/>
      <c r="AA890" s="21">
        <v>160237.5</v>
      </c>
      <c r="AB890" s="12"/>
      <c r="AC890" s="18">
        <v>373887.5</v>
      </c>
      <c r="AD890" s="17">
        <v>160237.5</v>
      </c>
      <c r="AE890" s="11" t="s">
        <v>53</v>
      </c>
      <c r="AF890" s="11">
        <v>0</v>
      </c>
      <c r="AG890" s="11">
        <v>0</v>
      </c>
      <c r="AH890" s="18">
        <v>373887.5</v>
      </c>
      <c r="AI890" s="11">
        <v>0</v>
      </c>
      <c r="AJ890" s="16" t="s">
        <v>51</v>
      </c>
    </row>
    <row r="891" spans="1:36" x14ac:dyDescent="0.25">
      <c r="A891" s="9">
        <v>883</v>
      </c>
      <c r="B891" s="10"/>
      <c r="C891" s="9" t="s">
        <v>41</v>
      </c>
      <c r="D891" s="24">
        <v>210364</v>
      </c>
      <c r="E891" s="31">
        <f>VLOOKUP(D891,[1]CRUCE!$AI$3:$AK$1048576,2,0)</f>
        <v>43645</v>
      </c>
      <c r="F891" s="31">
        <f>VLOOKUP(D891,'[2]DCMSALCIR (2)'!$F$3:$I$4708,4,0)</f>
        <v>43668</v>
      </c>
      <c r="G891" s="32">
        <f>VLOOKUP(D891,[1]CRUCE!$AI$3:$AK$1048576,3,0)</f>
        <v>336707</v>
      </c>
      <c r="H891" s="9"/>
      <c r="I891" s="9"/>
      <c r="J891" s="10"/>
      <c r="K891" s="9"/>
      <c r="L891" s="12">
        <f>VLOOKUP(D891,'[3]ANEXO TECNICO No. 2'!$D$17:$H$2717,5,0)</f>
        <v>235694.9</v>
      </c>
      <c r="M891" s="9"/>
      <c r="N891" s="10"/>
      <c r="O891" s="12" t="e">
        <f>VLOOKUP(D891,[4]Hoja1!$E$66:$L$4730,8,0)</f>
        <v>#N/A</v>
      </c>
      <c r="P891" s="9" t="s">
        <v>41</v>
      </c>
      <c r="Q891" s="24">
        <v>210364</v>
      </c>
      <c r="R891" s="11">
        <v>85140680</v>
      </c>
      <c r="S891" s="12"/>
      <c r="T891" s="12"/>
      <c r="U891" s="9"/>
      <c r="V891" s="12"/>
      <c r="W891" s="16">
        <v>2437316</v>
      </c>
      <c r="X891" s="9"/>
      <c r="Y891" s="17">
        <v>336707</v>
      </c>
      <c r="Z891" s="9"/>
      <c r="AA891" s="21">
        <v>101012.09999999999</v>
      </c>
      <c r="AB891" s="12"/>
      <c r="AC891" s="18">
        <v>235694.9</v>
      </c>
      <c r="AD891" s="17">
        <v>101012.09999999999</v>
      </c>
      <c r="AE891" s="11" t="s">
        <v>53</v>
      </c>
      <c r="AF891" s="11">
        <v>0</v>
      </c>
      <c r="AG891" s="11">
        <v>0</v>
      </c>
      <c r="AH891" s="18">
        <v>235694.9</v>
      </c>
      <c r="AI891" s="11">
        <v>0</v>
      </c>
      <c r="AJ891" s="16" t="s">
        <v>51</v>
      </c>
    </row>
    <row r="892" spans="1:36" x14ac:dyDescent="0.25">
      <c r="A892" s="9">
        <v>884</v>
      </c>
      <c r="B892" s="10"/>
      <c r="C892" s="9" t="s">
        <v>41</v>
      </c>
      <c r="D892" s="24">
        <v>210308</v>
      </c>
      <c r="E892" s="31">
        <f>VLOOKUP(D892,[1]CRUCE!$AI$3:$AK$1048576,2,0)</f>
        <v>43645</v>
      </c>
      <c r="F892" s="31">
        <f>VLOOKUP(D892,'[2]DCMSALCIR (2)'!$F$3:$I$4708,4,0)</f>
        <v>43697</v>
      </c>
      <c r="G892" s="32">
        <f>VLOOKUP(D892,[1]CRUCE!$AI$3:$AK$1048576,3,0)</f>
        <v>206933</v>
      </c>
      <c r="H892" s="9"/>
      <c r="I892" s="9"/>
      <c r="J892" s="10"/>
      <c r="K892" s="9"/>
      <c r="L892" s="12">
        <f>VLOOKUP(D892,'[3]ANEXO TECNICO No. 2'!$D$17:$H$2717,5,0)</f>
        <v>144853.09999999998</v>
      </c>
      <c r="M892" s="9"/>
      <c r="N892" s="10"/>
      <c r="O892" s="12" t="e">
        <f>VLOOKUP(D892,[4]Hoja1!$E$66:$L$4730,8,0)</f>
        <v>#N/A</v>
      </c>
      <c r="P892" s="9" t="s">
        <v>41</v>
      </c>
      <c r="Q892" s="24">
        <v>210308</v>
      </c>
      <c r="R892" s="11">
        <v>5899734</v>
      </c>
      <c r="S892" s="12"/>
      <c r="T892" s="12"/>
      <c r="U892" s="9"/>
      <c r="V892" s="12"/>
      <c r="W892" s="16">
        <v>2473897</v>
      </c>
      <c r="X892" s="9"/>
      <c r="Y892" s="17">
        <v>206933</v>
      </c>
      <c r="Z892" s="9"/>
      <c r="AA892" s="21">
        <v>62079.899999999994</v>
      </c>
      <c r="AB892" s="12"/>
      <c r="AC892" s="18">
        <v>144853.09999999998</v>
      </c>
      <c r="AD892" s="17">
        <v>62079.899999999994</v>
      </c>
      <c r="AE892" s="11" t="s">
        <v>53</v>
      </c>
      <c r="AF892" s="11">
        <v>0</v>
      </c>
      <c r="AG892" s="11">
        <v>0</v>
      </c>
      <c r="AH892" s="18">
        <v>144853.09999999998</v>
      </c>
      <c r="AI892" s="11">
        <v>0</v>
      </c>
      <c r="AJ892" s="16" t="s">
        <v>51</v>
      </c>
    </row>
    <row r="893" spans="1:36" x14ac:dyDescent="0.25">
      <c r="A893" s="9">
        <v>885</v>
      </c>
      <c r="B893" s="10"/>
      <c r="C893" s="9" t="s">
        <v>41</v>
      </c>
      <c r="D893" s="24">
        <v>210242</v>
      </c>
      <c r="E893" s="31">
        <f>VLOOKUP(D893,[1]CRUCE!$AI$3:$AK$1048576,2,0)</f>
        <v>43645</v>
      </c>
      <c r="F893" s="31">
        <f>VLOOKUP(D893,'[2]DCMSALCIR (2)'!$F$3:$I$4708,4,0)</f>
        <v>43655</v>
      </c>
      <c r="G893" s="32">
        <f>VLOOKUP(D893,[1]CRUCE!$AI$3:$AK$1048576,3,0)</f>
        <v>129766</v>
      </c>
      <c r="H893" s="9"/>
      <c r="I893" s="9"/>
      <c r="J893" s="10"/>
      <c r="K893" s="9"/>
      <c r="L893" s="12">
        <f>VLOOKUP(D893,'[3]ANEXO TECNICO No. 2'!$D$17:$H$2717,5,0)</f>
        <v>90836.2</v>
      </c>
      <c r="M893" s="9"/>
      <c r="N893" s="10"/>
      <c r="O893" s="12" t="e">
        <f>VLOOKUP(D893,[4]Hoja1!$E$66:$L$4730,8,0)</f>
        <v>#N/A</v>
      </c>
      <c r="P893" s="9" t="s">
        <v>41</v>
      </c>
      <c r="Q893" s="24">
        <v>210242</v>
      </c>
      <c r="R893" s="11">
        <v>2212272</v>
      </c>
      <c r="S893" s="12"/>
      <c r="T893" s="12"/>
      <c r="U893" s="9"/>
      <c r="V893" s="12"/>
      <c r="W893" s="16">
        <v>2427663</v>
      </c>
      <c r="X893" s="9"/>
      <c r="Y893" s="17">
        <v>129766</v>
      </c>
      <c r="Z893" s="9"/>
      <c r="AA893" s="21">
        <v>38929.799999999996</v>
      </c>
      <c r="AB893" s="12"/>
      <c r="AC893" s="18">
        <v>90836.2</v>
      </c>
      <c r="AD893" s="17">
        <v>38929.799999999996</v>
      </c>
      <c r="AE893" s="11" t="s">
        <v>53</v>
      </c>
      <c r="AF893" s="11">
        <v>0</v>
      </c>
      <c r="AG893" s="11">
        <v>0</v>
      </c>
      <c r="AH893" s="18">
        <v>90836.2</v>
      </c>
      <c r="AI893" s="11">
        <v>0</v>
      </c>
      <c r="AJ893" s="16" t="s">
        <v>51</v>
      </c>
    </row>
    <row r="894" spans="1:36" x14ac:dyDescent="0.25">
      <c r="A894" s="9">
        <v>886</v>
      </c>
      <c r="B894" s="10"/>
      <c r="C894" s="9" t="s">
        <v>45</v>
      </c>
      <c r="D894" s="24">
        <v>62611</v>
      </c>
      <c r="E894" s="31">
        <f>VLOOKUP(D894,[1]CRUCE!$AI$3:$AK$1048576,2,0)</f>
        <v>43645</v>
      </c>
      <c r="F894" s="31">
        <f>VLOOKUP(D894,'[2]DCMSALCIR (2)'!$F$3:$I$4708,4,0)</f>
        <v>43683</v>
      </c>
      <c r="G894" s="32">
        <f>VLOOKUP(D894,[1]CRUCE!$AI$3:$AK$1048576,3,0)</f>
        <v>115077</v>
      </c>
      <c r="H894" s="9"/>
      <c r="I894" s="9"/>
      <c r="J894" s="10"/>
      <c r="K894" s="9"/>
      <c r="L894" s="12">
        <f>VLOOKUP(D894,'[3]ANEXO TECNICO No. 2'!$D$17:$H$2717,5,0)</f>
        <v>80553.899999999994</v>
      </c>
      <c r="M894" s="9"/>
      <c r="N894" s="10"/>
      <c r="O894" s="12" t="e">
        <f>VLOOKUP(D894,[4]Hoja1!$E$66:$L$4730,8,0)</f>
        <v>#N/A</v>
      </c>
      <c r="P894" s="9" t="s">
        <v>45</v>
      </c>
      <c r="Q894" s="24">
        <v>62611</v>
      </c>
      <c r="R894" s="11">
        <v>686586</v>
      </c>
      <c r="S894" s="12"/>
      <c r="T894" s="12"/>
      <c r="U894" s="9"/>
      <c r="V894" s="12"/>
      <c r="W894" s="16">
        <v>2454090</v>
      </c>
      <c r="X894" s="9"/>
      <c r="Y894" s="17">
        <v>115077</v>
      </c>
      <c r="Z894" s="9"/>
      <c r="AA894" s="21">
        <v>34523.1</v>
      </c>
      <c r="AB894" s="12"/>
      <c r="AC894" s="18">
        <v>80553.899999999994</v>
      </c>
      <c r="AD894" s="17">
        <v>34523.1</v>
      </c>
      <c r="AE894" s="11" t="s">
        <v>53</v>
      </c>
      <c r="AF894" s="11">
        <v>0</v>
      </c>
      <c r="AG894" s="11">
        <v>0</v>
      </c>
      <c r="AH894" s="18">
        <v>80553.899999999994</v>
      </c>
      <c r="AI894" s="11">
        <v>0</v>
      </c>
      <c r="AJ894" s="16" t="s">
        <v>51</v>
      </c>
    </row>
    <row r="895" spans="1:36" x14ac:dyDescent="0.25">
      <c r="A895" s="9">
        <v>887</v>
      </c>
      <c r="B895" s="10"/>
      <c r="C895" s="9" t="s">
        <v>45</v>
      </c>
      <c r="D895" s="24">
        <v>62615</v>
      </c>
      <c r="E895" s="31">
        <f>VLOOKUP(D895,[1]CRUCE!$AI$3:$AK$1048576,2,0)</f>
        <v>43645</v>
      </c>
      <c r="F895" s="31">
        <f>VLOOKUP(D895,'[2]DCMSALCIR (2)'!$F$3:$I$4708,4,0)</f>
        <v>43662</v>
      </c>
      <c r="G895" s="32">
        <f>VLOOKUP(D895,[1]CRUCE!$AI$3:$AK$1048576,3,0)</f>
        <v>106796</v>
      </c>
      <c r="H895" s="9"/>
      <c r="I895" s="9"/>
      <c r="J895" s="10"/>
      <c r="K895" s="9"/>
      <c r="L895" s="12">
        <f>VLOOKUP(D895,'[3]ANEXO TECNICO No. 2'!$D$17:$H$2717,5,0)</f>
        <v>74757.2</v>
      </c>
      <c r="M895" s="9"/>
      <c r="N895" s="10"/>
      <c r="O895" s="12" t="e">
        <f>VLOOKUP(D895,[4]Hoja1!$E$66:$L$4730,8,0)</f>
        <v>#N/A</v>
      </c>
      <c r="P895" s="9" t="s">
        <v>45</v>
      </c>
      <c r="Q895" s="24">
        <v>62615</v>
      </c>
      <c r="R895" s="11">
        <v>612710</v>
      </c>
      <c r="S895" s="12"/>
      <c r="T895" s="12"/>
      <c r="U895" s="9"/>
      <c r="V895" s="12"/>
      <c r="W895" s="16">
        <v>2430128</v>
      </c>
      <c r="X895" s="9"/>
      <c r="Y895" s="17">
        <v>106796</v>
      </c>
      <c r="Z895" s="9"/>
      <c r="AA895" s="21">
        <v>32038.799999999999</v>
      </c>
      <c r="AB895" s="12"/>
      <c r="AC895" s="18">
        <v>74757.2</v>
      </c>
      <c r="AD895" s="17">
        <v>32038.799999999999</v>
      </c>
      <c r="AE895" s="11" t="s">
        <v>53</v>
      </c>
      <c r="AF895" s="11">
        <v>0</v>
      </c>
      <c r="AG895" s="11">
        <v>0</v>
      </c>
      <c r="AH895" s="18">
        <v>74757.2</v>
      </c>
      <c r="AI895" s="11">
        <v>0</v>
      </c>
      <c r="AJ895" s="16" t="s">
        <v>51</v>
      </c>
    </row>
    <row r="896" spans="1:36" x14ac:dyDescent="0.25">
      <c r="A896" s="9">
        <v>888</v>
      </c>
      <c r="B896" s="10"/>
      <c r="C896" s="9" t="s">
        <v>41</v>
      </c>
      <c r="D896" s="24">
        <v>210291</v>
      </c>
      <c r="E896" s="31">
        <f>VLOOKUP(D896,[1]CRUCE!$AI$3:$AK$1048576,2,0)</f>
        <v>43645</v>
      </c>
      <c r="F896" s="31">
        <f>VLOOKUP(D896,'[2]DCMSALCIR (2)'!$F$3:$I$4708,4,0)</f>
        <v>43725</v>
      </c>
      <c r="G896" s="32">
        <f>VLOOKUP(D896,[1]CRUCE!$AI$3:$AK$1048576,3,0)</f>
        <v>7783</v>
      </c>
      <c r="H896" s="9"/>
      <c r="I896" s="9"/>
      <c r="J896" s="10"/>
      <c r="K896" s="9"/>
      <c r="L896" s="12">
        <f>VLOOKUP(D896,'[3]ANEXO TECNICO No. 2'!$D$17:$H$2717,5,0)</f>
        <v>5448.0999999999995</v>
      </c>
      <c r="M896" s="9"/>
      <c r="N896" s="10"/>
      <c r="O896" s="12" t="e">
        <f>VLOOKUP(D896,[4]Hoja1!$E$66:$L$4730,8,0)</f>
        <v>#N/A</v>
      </c>
      <c r="P896" s="9" t="s">
        <v>41</v>
      </c>
      <c r="Q896" s="24">
        <v>210291</v>
      </c>
      <c r="R896" s="11">
        <v>2642086</v>
      </c>
      <c r="S896" s="12"/>
      <c r="T896" s="12"/>
      <c r="U896" s="9"/>
      <c r="V896" s="12"/>
      <c r="W896" s="16">
        <v>2506314</v>
      </c>
      <c r="X896" s="9"/>
      <c r="Y896" s="17">
        <v>7783</v>
      </c>
      <c r="Z896" s="9"/>
      <c r="AA896" s="21">
        <v>2334.9</v>
      </c>
      <c r="AB896" s="12"/>
      <c r="AC896" s="18">
        <v>5448.0999999999995</v>
      </c>
      <c r="AD896" s="17">
        <v>2334.9</v>
      </c>
      <c r="AE896" s="11" t="s">
        <v>53</v>
      </c>
      <c r="AF896" s="11">
        <v>0</v>
      </c>
      <c r="AG896" s="11">
        <v>0</v>
      </c>
      <c r="AH896" s="18">
        <v>5448.0999999999995</v>
      </c>
      <c r="AI896" s="11">
        <v>0</v>
      </c>
      <c r="AJ896" s="16" t="s">
        <v>51</v>
      </c>
    </row>
    <row r="897" spans="1:36" x14ac:dyDescent="0.25">
      <c r="A897" s="9">
        <v>889</v>
      </c>
      <c r="B897" s="10"/>
      <c r="C897" s="9" t="s">
        <v>41</v>
      </c>
      <c r="D897" s="24">
        <v>211161</v>
      </c>
      <c r="E897" s="31">
        <f>VLOOKUP(D897,[1]CRUCE!$AI$3:$AK$1048576,2,0)</f>
        <v>43649</v>
      </c>
      <c r="F897" s="31">
        <f>VLOOKUP(D897,'[2]DCMSALCIR (2)'!$F$3:$I$4708,4,0)</f>
        <v>43725</v>
      </c>
      <c r="G897" s="32">
        <f>VLOOKUP(D897,[1]CRUCE!$AI$3:$AK$1048576,3,0)</f>
        <v>46079</v>
      </c>
      <c r="H897" s="9"/>
      <c r="I897" s="9"/>
      <c r="J897" s="10"/>
      <c r="K897" s="9"/>
      <c r="L897" s="12">
        <f>VLOOKUP(D897,'[3]ANEXO TECNICO No. 2'!$D$17:$H$2717,5,0)</f>
        <v>32255.3</v>
      </c>
      <c r="M897" s="9"/>
      <c r="N897" s="10"/>
      <c r="O897" s="12" t="e">
        <f>VLOOKUP(D897,[4]Hoja1!$E$66:$L$4730,8,0)</f>
        <v>#N/A</v>
      </c>
      <c r="P897" s="9" t="s">
        <v>41</v>
      </c>
      <c r="Q897" s="24">
        <v>211161</v>
      </c>
      <c r="R897" s="11">
        <v>8980446</v>
      </c>
      <c r="S897" s="12"/>
      <c r="T897" s="12"/>
      <c r="U897" s="9"/>
      <c r="V897" s="12"/>
      <c r="W897" s="16">
        <v>2506730</v>
      </c>
      <c r="X897" s="9"/>
      <c r="Y897" s="17">
        <v>46079</v>
      </c>
      <c r="Z897" s="9"/>
      <c r="AA897" s="21">
        <v>13823.699999999999</v>
      </c>
      <c r="AB897" s="12"/>
      <c r="AC897" s="18">
        <v>32255.3</v>
      </c>
      <c r="AD897" s="17">
        <v>13823.699999999999</v>
      </c>
      <c r="AE897" s="11" t="s">
        <v>53</v>
      </c>
      <c r="AF897" s="11">
        <v>0</v>
      </c>
      <c r="AG897" s="11">
        <v>0</v>
      </c>
      <c r="AH897" s="18">
        <v>32255.3</v>
      </c>
      <c r="AI897" s="11">
        <v>0</v>
      </c>
      <c r="AJ897" s="16" t="s">
        <v>51</v>
      </c>
    </row>
    <row r="898" spans="1:36" x14ac:dyDescent="0.25">
      <c r="A898" s="9">
        <v>890</v>
      </c>
      <c r="B898" s="10"/>
      <c r="C898" s="9" t="s">
        <v>41</v>
      </c>
      <c r="D898" s="24">
        <v>211216</v>
      </c>
      <c r="E898" s="31">
        <f>VLOOKUP(D898,[1]CRUCE!$AI$3:$AK$1048576,2,0)</f>
        <v>43649</v>
      </c>
      <c r="F898" s="31">
        <f>VLOOKUP(D898,'[2]DCMSALCIR (2)'!$F$3:$I$4708,4,0)</f>
        <v>43670</v>
      </c>
      <c r="G898" s="32">
        <f>VLOOKUP(D898,[1]CRUCE!$AI$3:$AK$1048576,3,0)</f>
        <v>31117</v>
      </c>
      <c r="H898" s="9"/>
      <c r="I898" s="9"/>
      <c r="J898" s="10"/>
      <c r="K898" s="9"/>
      <c r="L898" s="12">
        <f>VLOOKUP(D898,'[3]ANEXO TECNICO No. 2'!$D$17:$H$2717,5,0)</f>
        <v>21781.899999999998</v>
      </c>
      <c r="M898" s="9"/>
      <c r="N898" s="10"/>
      <c r="O898" s="12" t="e">
        <f>VLOOKUP(D898,[4]Hoja1!$E$66:$L$4730,8,0)</f>
        <v>#N/A</v>
      </c>
      <c r="P898" s="9" t="s">
        <v>41</v>
      </c>
      <c r="Q898" s="24">
        <v>211216</v>
      </c>
      <c r="R898" s="11">
        <v>18020642</v>
      </c>
      <c r="S898" s="12"/>
      <c r="T898" s="12"/>
      <c r="U898" s="9"/>
      <c r="V898" s="12"/>
      <c r="W898" s="16">
        <v>2448662</v>
      </c>
      <c r="X898" s="9"/>
      <c r="Y898" s="17">
        <v>31117</v>
      </c>
      <c r="Z898" s="9"/>
      <c r="AA898" s="21">
        <v>9335.1</v>
      </c>
      <c r="AB898" s="12"/>
      <c r="AC898" s="18">
        <v>21781.899999999998</v>
      </c>
      <c r="AD898" s="17">
        <v>9335.1</v>
      </c>
      <c r="AE898" s="11" t="s">
        <v>53</v>
      </c>
      <c r="AF898" s="11">
        <v>0</v>
      </c>
      <c r="AG898" s="11">
        <v>0</v>
      </c>
      <c r="AH898" s="18">
        <v>21781.899999999998</v>
      </c>
      <c r="AI898" s="11">
        <v>0</v>
      </c>
      <c r="AJ898" s="16" t="s">
        <v>51</v>
      </c>
    </row>
    <row r="899" spans="1:36" x14ac:dyDescent="0.25">
      <c r="A899" s="9">
        <v>891</v>
      </c>
      <c r="B899" s="10"/>
      <c r="C899" s="9" t="s">
        <v>41</v>
      </c>
      <c r="D899" s="24">
        <v>211368</v>
      </c>
      <c r="E899" s="31">
        <f>VLOOKUP(D899,[1]CRUCE!$AI$3:$AK$1048576,2,0)</f>
        <v>43649</v>
      </c>
      <c r="F899" s="31">
        <f>VLOOKUP(D899,'[2]DCMSALCIR (2)'!$F$3:$I$4708,4,0)</f>
        <v>43670</v>
      </c>
      <c r="G899" s="32">
        <f>VLOOKUP(D899,[1]CRUCE!$AI$3:$AK$1048576,3,0)</f>
        <v>9160</v>
      </c>
      <c r="H899" s="9"/>
      <c r="I899" s="9"/>
      <c r="J899" s="10"/>
      <c r="K899" s="9"/>
      <c r="L899" s="12">
        <f>VLOOKUP(D899,'[3]ANEXO TECNICO No. 2'!$D$17:$H$2717,5,0)</f>
        <v>6412</v>
      </c>
      <c r="M899" s="9"/>
      <c r="N899" s="10"/>
      <c r="O899" s="12" t="e">
        <f>VLOOKUP(D899,[4]Hoja1!$E$66:$L$4730,8,0)</f>
        <v>#N/A</v>
      </c>
      <c r="P899" s="9" t="s">
        <v>41</v>
      </c>
      <c r="Q899" s="24">
        <v>211368</v>
      </c>
      <c r="R899" s="11">
        <v>1893586</v>
      </c>
      <c r="S899" s="12"/>
      <c r="T899" s="12"/>
      <c r="U899" s="9"/>
      <c r="V899" s="12"/>
      <c r="W899" s="16">
        <v>2450314</v>
      </c>
      <c r="X899" s="9"/>
      <c r="Y899" s="17">
        <v>9160</v>
      </c>
      <c r="Z899" s="9"/>
      <c r="AA899" s="21">
        <v>2748</v>
      </c>
      <c r="AB899" s="12"/>
      <c r="AC899" s="18">
        <v>6412</v>
      </c>
      <c r="AD899" s="17">
        <v>2748</v>
      </c>
      <c r="AE899" s="11" t="s">
        <v>53</v>
      </c>
      <c r="AF899" s="11">
        <v>0</v>
      </c>
      <c r="AG899" s="11">
        <v>0</v>
      </c>
      <c r="AH899" s="18">
        <v>6412</v>
      </c>
      <c r="AI899" s="11">
        <v>0</v>
      </c>
      <c r="AJ899" s="16" t="s">
        <v>51</v>
      </c>
    </row>
    <row r="900" spans="1:36" x14ac:dyDescent="0.25">
      <c r="A900" s="9">
        <v>892</v>
      </c>
      <c r="B900" s="10"/>
      <c r="C900" s="9" t="s">
        <v>41</v>
      </c>
      <c r="D900" s="24">
        <v>211715</v>
      </c>
      <c r="E900" s="31">
        <f>VLOOKUP(D900,[1]CRUCE!$AI$3:$AK$1048576,2,0)</f>
        <v>43650</v>
      </c>
      <c r="F900" s="31">
        <f>VLOOKUP(D900,'[2]DCMSALCIR (2)'!$F$3:$I$4708,4,0)</f>
        <v>43654</v>
      </c>
      <c r="G900" s="32">
        <f>VLOOKUP(D900,[1]CRUCE!$AI$3:$AK$1048576,3,0)</f>
        <v>7200</v>
      </c>
      <c r="H900" s="9"/>
      <c r="I900" s="9"/>
      <c r="J900" s="10"/>
      <c r="K900" s="9"/>
      <c r="L900" s="12">
        <f>VLOOKUP(D900,'[3]ANEXO TECNICO No. 2'!$D$17:$H$2717,5,0)</f>
        <v>5040</v>
      </c>
      <c r="M900" s="9"/>
      <c r="N900" s="10"/>
      <c r="O900" s="12" t="e">
        <f>VLOOKUP(D900,[4]Hoja1!$E$66:$L$4730,8,0)</f>
        <v>#N/A</v>
      </c>
      <c r="P900" s="9" t="s">
        <v>41</v>
      </c>
      <c r="Q900" s="24">
        <v>211715</v>
      </c>
      <c r="R900" s="11">
        <v>1580291</v>
      </c>
      <c r="S900" s="12"/>
      <c r="T900" s="12"/>
      <c r="U900" s="9"/>
      <c r="V900" s="12"/>
      <c r="W900" s="16">
        <v>2422796</v>
      </c>
      <c r="X900" s="9"/>
      <c r="Y900" s="17">
        <v>7200</v>
      </c>
      <c r="Z900" s="9"/>
      <c r="AA900" s="21">
        <v>2160</v>
      </c>
      <c r="AB900" s="12"/>
      <c r="AC900" s="18">
        <v>5040</v>
      </c>
      <c r="AD900" s="17">
        <v>2160</v>
      </c>
      <c r="AE900" s="11" t="s">
        <v>53</v>
      </c>
      <c r="AF900" s="11">
        <v>0</v>
      </c>
      <c r="AG900" s="11">
        <v>0</v>
      </c>
      <c r="AH900" s="18">
        <v>5040</v>
      </c>
      <c r="AI900" s="11">
        <v>0</v>
      </c>
      <c r="AJ900" s="16" t="s">
        <v>51</v>
      </c>
    </row>
    <row r="901" spans="1:36" x14ac:dyDescent="0.25">
      <c r="A901" s="9">
        <v>893</v>
      </c>
      <c r="B901" s="10"/>
      <c r="C901" s="9" t="s">
        <v>41</v>
      </c>
      <c r="D901" s="24">
        <v>212372</v>
      </c>
      <c r="E901" s="31">
        <f>VLOOKUP(D901,[1]CRUCE!$AI$3:$AK$1048576,2,0)</f>
        <v>43651</v>
      </c>
      <c r="F901" s="31">
        <f>VLOOKUP(D901,'[2]DCMSALCIR (2)'!$F$3:$I$4708,4,0)</f>
        <v>43655</v>
      </c>
      <c r="G901" s="32">
        <f>VLOOKUP(D901,[1]CRUCE!$AI$3:$AK$1048576,3,0)</f>
        <v>5995200</v>
      </c>
      <c r="H901" s="9"/>
      <c r="I901" s="9"/>
      <c r="J901" s="10"/>
      <c r="K901" s="9"/>
      <c r="L901" s="12">
        <f>VLOOKUP(D901,'[3]ANEXO TECNICO No. 2'!$D$17:$H$2717,5,0)</f>
        <v>4196640</v>
      </c>
      <c r="M901" s="9"/>
      <c r="N901" s="10"/>
      <c r="O901" s="12" t="e">
        <f>VLOOKUP(D901,[4]Hoja1!$E$66:$L$4730,8,0)</f>
        <v>#N/A</v>
      </c>
      <c r="P901" s="9" t="s">
        <v>41</v>
      </c>
      <c r="Q901" s="24">
        <v>212372</v>
      </c>
      <c r="R901" s="11">
        <v>15432766</v>
      </c>
      <c r="S901" s="12"/>
      <c r="T901" s="12"/>
      <c r="U901" s="9"/>
      <c r="V901" s="12"/>
      <c r="W901" s="16">
        <v>2418988</v>
      </c>
      <c r="X901" s="9"/>
      <c r="Y901" s="17">
        <v>5995200</v>
      </c>
      <c r="Z901" s="9"/>
      <c r="AA901" s="21">
        <v>1798560</v>
      </c>
      <c r="AB901" s="12"/>
      <c r="AC901" s="18">
        <v>4196640</v>
      </c>
      <c r="AD901" s="17">
        <v>1798560</v>
      </c>
      <c r="AE901" s="11" t="s">
        <v>53</v>
      </c>
      <c r="AF901" s="11">
        <v>0</v>
      </c>
      <c r="AG901" s="11">
        <v>0</v>
      </c>
      <c r="AH901" s="18">
        <v>4196640</v>
      </c>
      <c r="AI901" s="11">
        <v>0</v>
      </c>
      <c r="AJ901" s="16" t="s">
        <v>51</v>
      </c>
    </row>
    <row r="902" spans="1:36" x14ac:dyDescent="0.25">
      <c r="A902" s="9">
        <v>894</v>
      </c>
      <c r="B902" s="10"/>
      <c r="C902" s="9" t="s">
        <v>41</v>
      </c>
      <c r="D902" s="24">
        <v>211963</v>
      </c>
      <c r="E902" s="31">
        <f>VLOOKUP(D902,[1]CRUCE!$AI$3:$AK$1048576,2,0)</f>
        <v>43651</v>
      </c>
      <c r="F902" s="31">
        <f>VLOOKUP(D902,'[2]DCMSALCIR (2)'!$F$3:$I$4708,4,0)</f>
        <v>43654</v>
      </c>
      <c r="G902" s="32">
        <f>VLOOKUP(D902,[1]CRUCE!$AI$3:$AK$1048576,3,0)</f>
        <v>1081894</v>
      </c>
      <c r="H902" s="9"/>
      <c r="I902" s="9"/>
      <c r="J902" s="10"/>
      <c r="K902" s="9"/>
      <c r="L902" s="12">
        <f>VLOOKUP(D902,'[3]ANEXO TECNICO No. 2'!$D$17:$H$2717,5,0)</f>
        <v>757325.79999999993</v>
      </c>
      <c r="M902" s="9"/>
      <c r="N902" s="10"/>
      <c r="O902" s="12" t="e">
        <f>VLOOKUP(D902,[4]Hoja1!$E$66:$L$4730,8,0)</f>
        <v>#N/A</v>
      </c>
      <c r="P902" s="9" t="s">
        <v>41</v>
      </c>
      <c r="Q902" s="24">
        <v>211963</v>
      </c>
      <c r="R902" s="11">
        <v>3739506</v>
      </c>
      <c r="S902" s="12"/>
      <c r="T902" s="12"/>
      <c r="U902" s="9"/>
      <c r="V902" s="12"/>
      <c r="W902" s="16">
        <v>2422754</v>
      </c>
      <c r="X902" s="9"/>
      <c r="Y902" s="17">
        <v>1081894</v>
      </c>
      <c r="Z902" s="9"/>
      <c r="AA902" s="21">
        <v>324568.2</v>
      </c>
      <c r="AB902" s="12"/>
      <c r="AC902" s="18">
        <v>757325.79999999993</v>
      </c>
      <c r="AD902" s="17">
        <v>324568.2</v>
      </c>
      <c r="AE902" s="11" t="s">
        <v>53</v>
      </c>
      <c r="AF902" s="11">
        <v>0</v>
      </c>
      <c r="AG902" s="11">
        <v>0</v>
      </c>
      <c r="AH902" s="18">
        <v>757325.79999999993</v>
      </c>
      <c r="AI902" s="11">
        <v>0</v>
      </c>
      <c r="AJ902" s="16" t="s">
        <v>51</v>
      </c>
    </row>
    <row r="903" spans="1:36" x14ac:dyDescent="0.25">
      <c r="A903" s="9">
        <v>895</v>
      </c>
      <c r="B903" s="10"/>
      <c r="C903" s="9" t="s">
        <v>41</v>
      </c>
      <c r="D903" s="24">
        <v>212388</v>
      </c>
      <c r="E903" s="31">
        <f>VLOOKUP(D903,[1]CRUCE!$AI$3:$AK$1048576,2,0)</f>
        <v>43651</v>
      </c>
      <c r="F903" s="31">
        <f>VLOOKUP(D903,'[2]DCMSALCIR (2)'!$F$3:$I$4708,4,0)</f>
        <v>43760</v>
      </c>
      <c r="G903" s="32">
        <f>VLOOKUP(D903,[1]CRUCE!$AI$3:$AK$1048576,3,0)</f>
        <v>361300</v>
      </c>
      <c r="H903" s="9"/>
      <c r="I903" s="9"/>
      <c r="J903" s="10"/>
      <c r="K903" s="9"/>
      <c r="L903" s="12">
        <f>VLOOKUP(D903,'[3]ANEXO TECNICO No. 2'!$D$17:$H$2717,5,0)</f>
        <v>252909.99999999997</v>
      </c>
      <c r="M903" s="9"/>
      <c r="N903" s="10"/>
      <c r="O903" s="12" t="e">
        <f>VLOOKUP(D903,[4]Hoja1!$E$66:$L$4730,8,0)</f>
        <v>#N/A</v>
      </c>
      <c r="P903" s="9" t="s">
        <v>41</v>
      </c>
      <c r="Q903" s="24">
        <v>212388</v>
      </c>
      <c r="R903" s="11">
        <v>7648525</v>
      </c>
      <c r="S903" s="12"/>
      <c r="T903" s="12"/>
      <c r="U903" s="9"/>
      <c r="V903" s="12"/>
      <c r="W903" s="16">
        <v>2566868</v>
      </c>
      <c r="X903" s="9"/>
      <c r="Y903" s="17">
        <v>361300</v>
      </c>
      <c r="Z903" s="9"/>
      <c r="AA903" s="21">
        <v>108390</v>
      </c>
      <c r="AB903" s="12"/>
      <c r="AC903" s="18">
        <v>252909.99999999997</v>
      </c>
      <c r="AD903" s="17">
        <v>108390</v>
      </c>
      <c r="AE903" s="11" t="s">
        <v>53</v>
      </c>
      <c r="AF903" s="11">
        <v>0</v>
      </c>
      <c r="AG903" s="11">
        <v>0</v>
      </c>
      <c r="AH903" s="18">
        <v>252909.99999999997</v>
      </c>
      <c r="AI903" s="11">
        <v>0</v>
      </c>
      <c r="AJ903" s="16" t="s">
        <v>51</v>
      </c>
    </row>
    <row r="904" spans="1:36" x14ac:dyDescent="0.25">
      <c r="A904" s="9">
        <v>896</v>
      </c>
      <c r="B904" s="10"/>
      <c r="C904" s="9" t="s">
        <v>41</v>
      </c>
      <c r="D904" s="24">
        <v>212326</v>
      </c>
      <c r="E904" s="31">
        <f>VLOOKUP(D904,[1]CRUCE!$AI$3:$AK$1048576,2,0)</f>
        <v>43651</v>
      </c>
      <c r="F904" s="31">
        <f>VLOOKUP(D904,'[2]DCMSALCIR (2)'!$F$3:$I$4708,4,0)</f>
        <v>43654</v>
      </c>
      <c r="G904" s="32">
        <f>VLOOKUP(D904,[1]CRUCE!$AI$3:$AK$1048576,3,0)</f>
        <v>237650</v>
      </c>
      <c r="H904" s="9"/>
      <c r="I904" s="9"/>
      <c r="J904" s="10"/>
      <c r="K904" s="9"/>
      <c r="L904" s="12">
        <f>VLOOKUP(D904,'[3]ANEXO TECNICO No. 2'!$D$17:$H$2717,5,0)</f>
        <v>166355</v>
      </c>
      <c r="M904" s="9"/>
      <c r="N904" s="10"/>
      <c r="O904" s="12" t="e">
        <f>VLOOKUP(D904,[4]Hoja1!$E$66:$L$4730,8,0)</f>
        <v>#N/A</v>
      </c>
      <c r="P904" s="9" t="s">
        <v>41</v>
      </c>
      <c r="Q904" s="24">
        <v>212326</v>
      </c>
      <c r="R904" s="11">
        <v>192638691</v>
      </c>
      <c r="S904" s="12"/>
      <c r="T904" s="12"/>
      <c r="U904" s="9"/>
      <c r="V904" s="12"/>
      <c r="W904" s="16">
        <v>2433197</v>
      </c>
      <c r="X904" s="9"/>
      <c r="Y904" s="17">
        <v>237650</v>
      </c>
      <c r="Z904" s="9"/>
      <c r="AA904" s="21">
        <v>71295</v>
      </c>
      <c r="AB904" s="12"/>
      <c r="AC904" s="18">
        <v>166355</v>
      </c>
      <c r="AD904" s="17">
        <v>71295</v>
      </c>
      <c r="AE904" s="11" t="s">
        <v>53</v>
      </c>
      <c r="AF904" s="11">
        <v>0</v>
      </c>
      <c r="AG904" s="11">
        <v>0</v>
      </c>
      <c r="AH904" s="18">
        <v>166355</v>
      </c>
      <c r="AI904" s="11">
        <v>0</v>
      </c>
      <c r="AJ904" s="16" t="s">
        <v>51</v>
      </c>
    </row>
    <row r="905" spans="1:36" x14ac:dyDescent="0.25">
      <c r="A905" s="9">
        <v>897</v>
      </c>
      <c r="B905" s="10"/>
      <c r="C905" s="9" t="s">
        <v>41</v>
      </c>
      <c r="D905" s="24">
        <v>212902</v>
      </c>
      <c r="E905" s="31">
        <f>VLOOKUP(D905,[1]CRUCE!$AI$3:$AK$1048576,2,0)</f>
        <v>43654</v>
      </c>
      <c r="F905" s="31">
        <f>VLOOKUP(D905,'[2]DCMSALCIR (2)'!$F$3:$I$4708,4,0)</f>
        <v>43670</v>
      </c>
      <c r="G905" s="32">
        <f>VLOOKUP(D905,[1]CRUCE!$AI$3:$AK$1048576,3,0)</f>
        <v>957781</v>
      </c>
      <c r="H905" s="9"/>
      <c r="I905" s="9"/>
      <c r="J905" s="10"/>
      <c r="K905" s="9"/>
      <c r="L905" s="12">
        <f>VLOOKUP(D905,'[3]ANEXO TECNICO No. 2'!$D$17:$H$2717,5,0)</f>
        <v>670446.69999999995</v>
      </c>
      <c r="M905" s="9"/>
      <c r="N905" s="10"/>
      <c r="O905" s="12" t="e">
        <f>VLOOKUP(D905,[4]Hoja1!$E$66:$L$4730,8,0)</f>
        <v>#N/A</v>
      </c>
      <c r="P905" s="9" t="s">
        <v>41</v>
      </c>
      <c r="Q905" s="24">
        <v>212902</v>
      </c>
      <c r="R905" s="11">
        <v>28944094</v>
      </c>
      <c r="S905" s="12"/>
      <c r="T905" s="12"/>
      <c r="U905" s="9"/>
      <c r="V905" s="12"/>
      <c r="W905" s="16">
        <v>2443166</v>
      </c>
      <c r="X905" s="9"/>
      <c r="Y905" s="17">
        <v>957781</v>
      </c>
      <c r="Z905" s="9"/>
      <c r="AA905" s="21">
        <v>287334.3</v>
      </c>
      <c r="AB905" s="12"/>
      <c r="AC905" s="18">
        <v>670446.69999999995</v>
      </c>
      <c r="AD905" s="17">
        <v>287334.3</v>
      </c>
      <c r="AE905" s="11" t="s">
        <v>53</v>
      </c>
      <c r="AF905" s="11">
        <v>0</v>
      </c>
      <c r="AG905" s="11">
        <v>0</v>
      </c>
      <c r="AH905" s="18">
        <v>670446.69999999995</v>
      </c>
      <c r="AI905" s="11">
        <v>0</v>
      </c>
      <c r="AJ905" s="16" t="s">
        <v>51</v>
      </c>
    </row>
    <row r="906" spans="1:36" x14ac:dyDescent="0.25">
      <c r="A906" s="9">
        <v>898</v>
      </c>
      <c r="B906" s="10"/>
      <c r="C906" s="9" t="s">
        <v>45</v>
      </c>
      <c r="D906" s="24">
        <v>63458</v>
      </c>
      <c r="E906" s="31">
        <f>VLOOKUP(D906,[1]CRUCE!$AI$3:$AK$1048576,2,0)</f>
        <v>43654</v>
      </c>
      <c r="F906" s="31">
        <f>VLOOKUP(D906,'[2]DCMSALCIR (2)'!$F$3:$I$4708,4,0)</f>
        <v>43661</v>
      </c>
      <c r="G906" s="32">
        <f>VLOOKUP(D906,[1]CRUCE!$AI$3:$AK$1048576,3,0)</f>
        <v>29234</v>
      </c>
      <c r="H906" s="9"/>
      <c r="I906" s="9"/>
      <c r="J906" s="10"/>
      <c r="K906" s="9"/>
      <c r="L906" s="12">
        <f>VLOOKUP(D906,'[3]ANEXO TECNICO No. 2'!$D$17:$H$2717,5,0)</f>
        <v>20463.8</v>
      </c>
      <c r="M906" s="9"/>
      <c r="N906" s="10"/>
      <c r="O906" s="12" t="e">
        <f>VLOOKUP(D906,[4]Hoja1!$E$66:$L$4730,8,0)</f>
        <v>#N/A</v>
      </c>
      <c r="P906" s="9" t="s">
        <v>45</v>
      </c>
      <c r="Q906" s="24">
        <v>63458</v>
      </c>
      <c r="R906" s="11">
        <v>1490948</v>
      </c>
      <c r="S906" s="12"/>
      <c r="T906" s="12"/>
      <c r="U906" s="9"/>
      <c r="V906" s="12"/>
      <c r="W906" s="16">
        <v>2428741</v>
      </c>
      <c r="X906" s="9"/>
      <c r="Y906" s="17">
        <v>29234</v>
      </c>
      <c r="Z906" s="9"/>
      <c r="AA906" s="21">
        <v>8770.1999999999989</v>
      </c>
      <c r="AB906" s="12"/>
      <c r="AC906" s="18">
        <v>20463.8</v>
      </c>
      <c r="AD906" s="17">
        <v>8770.1999999999989</v>
      </c>
      <c r="AE906" s="11" t="s">
        <v>53</v>
      </c>
      <c r="AF906" s="11">
        <v>0</v>
      </c>
      <c r="AG906" s="11">
        <v>0</v>
      </c>
      <c r="AH906" s="18">
        <v>20463.8</v>
      </c>
      <c r="AI906" s="11">
        <v>0</v>
      </c>
      <c r="AJ906" s="16" t="s">
        <v>51</v>
      </c>
    </row>
    <row r="907" spans="1:36" x14ac:dyDescent="0.25">
      <c r="A907" s="9">
        <v>899</v>
      </c>
      <c r="B907" s="10"/>
      <c r="C907" s="9" t="s">
        <v>41</v>
      </c>
      <c r="D907" s="24">
        <v>213063</v>
      </c>
      <c r="E907" s="31">
        <f>VLOOKUP(D907,[1]CRUCE!$AI$3:$AK$1048576,2,0)</f>
        <v>43654</v>
      </c>
      <c r="F907" s="31">
        <f>VLOOKUP(D907,'[2]DCMSALCIR (2)'!$F$3:$I$4708,4,0)</f>
        <v>43697</v>
      </c>
      <c r="G907" s="32">
        <f>VLOOKUP(D907,[1]CRUCE!$AI$3:$AK$1048576,3,0)</f>
        <v>26918</v>
      </c>
      <c r="H907" s="9"/>
      <c r="I907" s="9"/>
      <c r="J907" s="10"/>
      <c r="K907" s="9"/>
      <c r="L907" s="12">
        <f>VLOOKUP(D907,'[3]ANEXO TECNICO No. 2'!$D$17:$H$2717,5,0)</f>
        <v>18842.599999999999</v>
      </c>
      <c r="M907" s="9"/>
      <c r="N907" s="10"/>
      <c r="O907" s="12" t="e">
        <f>VLOOKUP(D907,[4]Hoja1!$E$66:$L$4730,8,0)</f>
        <v>#N/A</v>
      </c>
      <c r="P907" s="9" t="s">
        <v>41</v>
      </c>
      <c r="Q907" s="24">
        <v>213063</v>
      </c>
      <c r="R907" s="11">
        <v>1023636</v>
      </c>
      <c r="S907" s="12"/>
      <c r="T907" s="12"/>
      <c r="U907" s="9"/>
      <c r="V907" s="12"/>
      <c r="W907" s="16">
        <v>2478804</v>
      </c>
      <c r="X907" s="9"/>
      <c r="Y907" s="17">
        <v>26918</v>
      </c>
      <c r="Z907" s="9"/>
      <c r="AA907" s="21">
        <v>8075.4</v>
      </c>
      <c r="AB907" s="12"/>
      <c r="AC907" s="18">
        <v>18842.599999999999</v>
      </c>
      <c r="AD907" s="17">
        <v>8075.4</v>
      </c>
      <c r="AE907" s="11" t="s">
        <v>53</v>
      </c>
      <c r="AF907" s="11">
        <v>0</v>
      </c>
      <c r="AG907" s="11">
        <v>0</v>
      </c>
      <c r="AH907" s="18">
        <v>18842.599999999999</v>
      </c>
      <c r="AI907" s="11">
        <v>0</v>
      </c>
      <c r="AJ907" s="16" t="s">
        <v>51</v>
      </c>
    </row>
    <row r="908" spans="1:36" x14ac:dyDescent="0.25">
      <c r="A908" s="9">
        <v>900</v>
      </c>
      <c r="B908" s="10"/>
      <c r="C908" s="9" t="s">
        <v>41</v>
      </c>
      <c r="D908" s="24">
        <v>212800</v>
      </c>
      <c r="E908" s="31">
        <f>VLOOKUP(D908,[1]CRUCE!$AI$3:$AK$1048576,2,0)</f>
        <v>43654</v>
      </c>
      <c r="F908" s="31">
        <f>VLOOKUP(D908,'[2]DCMSALCIR (2)'!$F$3:$I$4708,4,0)</f>
        <v>43661</v>
      </c>
      <c r="G908" s="32">
        <f>VLOOKUP(D908,[1]CRUCE!$AI$3:$AK$1048576,3,0)</f>
        <v>13402</v>
      </c>
      <c r="H908" s="9"/>
      <c r="I908" s="9"/>
      <c r="J908" s="10"/>
      <c r="K908" s="9"/>
      <c r="L908" s="12">
        <f>VLOOKUP(D908,'[3]ANEXO TECNICO No. 2'!$D$17:$H$2717,5,0)</f>
        <v>9381.4</v>
      </c>
      <c r="M908" s="9"/>
      <c r="N908" s="10"/>
      <c r="O908" s="12" t="e">
        <f>VLOOKUP(D908,[4]Hoja1!$E$66:$L$4730,8,0)</f>
        <v>#N/A</v>
      </c>
      <c r="P908" s="9" t="s">
        <v>41</v>
      </c>
      <c r="Q908" s="24">
        <v>212800</v>
      </c>
      <c r="R908" s="11">
        <v>1109154</v>
      </c>
      <c r="S908" s="12"/>
      <c r="T908" s="12"/>
      <c r="U908" s="9"/>
      <c r="V908" s="12"/>
      <c r="W908" s="16">
        <v>2428746</v>
      </c>
      <c r="X908" s="9"/>
      <c r="Y908" s="17">
        <v>13402</v>
      </c>
      <c r="Z908" s="9"/>
      <c r="AA908" s="21">
        <v>4020.6</v>
      </c>
      <c r="AB908" s="12"/>
      <c r="AC908" s="18">
        <v>9381.4</v>
      </c>
      <c r="AD908" s="17">
        <v>4020.6</v>
      </c>
      <c r="AE908" s="11" t="s">
        <v>53</v>
      </c>
      <c r="AF908" s="11">
        <v>0</v>
      </c>
      <c r="AG908" s="11">
        <v>0</v>
      </c>
      <c r="AH908" s="18">
        <v>9381.4</v>
      </c>
      <c r="AI908" s="11">
        <v>0</v>
      </c>
      <c r="AJ908" s="16" t="s">
        <v>51</v>
      </c>
    </row>
    <row r="909" spans="1:36" x14ac:dyDescent="0.25">
      <c r="A909" s="9">
        <v>901</v>
      </c>
      <c r="B909" s="10"/>
      <c r="C909" s="9" t="s">
        <v>45</v>
      </c>
      <c r="D909" s="24">
        <v>63463</v>
      </c>
      <c r="E909" s="31">
        <f>VLOOKUP(D909,[1]CRUCE!$AI$3:$AK$1048576,2,0)</f>
        <v>43654</v>
      </c>
      <c r="F909" s="31">
        <f>VLOOKUP(D909,'[2]DCMSALCIR (2)'!$F$3:$I$4708,4,0)</f>
        <v>43661</v>
      </c>
      <c r="G909" s="32">
        <f>VLOOKUP(D909,[1]CRUCE!$AI$3:$AK$1048576,3,0)</f>
        <v>1870</v>
      </c>
      <c r="H909" s="9"/>
      <c r="I909" s="9"/>
      <c r="J909" s="10"/>
      <c r="K909" s="9"/>
      <c r="L909" s="12">
        <f>VLOOKUP(D909,'[3]ANEXO TECNICO No. 2'!$D$17:$H$2717,5,0)</f>
        <v>1309</v>
      </c>
      <c r="M909" s="9"/>
      <c r="N909" s="10"/>
      <c r="O909" s="12" t="e">
        <f>VLOOKUP(D909,[4]Hoja1!$E$66:$L$4730,8,0)</f>
        <v>#N/A</v>
      </c>
      <c r="P909" s="9" t="s">
        <v>45</v>
      </c>
      <c r="Q909" s="24">
        <v>63463</v>
      </c>
      <c r="R909" s="11">
        <v>879338</v>
      </c>
      <c r="S909" s="12"/>
      <c r="T909" s="12"/>
      <c r="U909" s="9"/>
      <c r="V909" s="12"/>
      <c r="W909" s="16">
        <v>2428742</v>
      </c>
      <c r="X909" s="9"/>
      <c r="Y909" s="17">
        <v>1870</v>
      </c>
      <c r="Z909" s="9"/>
      <c r="AA909" s="21">
        <v>561</v>
      </c>
      <c r="AB909" s="12"/>
      <c r="AC909" s="18">
        <v>1309</v>
      </c>
      <c r="AD909" s="17">
        <v>561</v>
      </c>
      <c r="AE909" s="11" t="s">
        <v>53</v>
      </c>
      <c r="AF909" s="11">
        <v>0</v>
      </c>
      <c r="AG909" s="11">
        <v>0</v>
      </c>
      <c r="AH909" s="18">
        <v>1309</v>
      </c>
      <c r="AI909" s="11">
        <v>0</v>
      </c>
      <c r="AJ909" s="16" t="s">
        <v>51</v>
      </c>
    </row>
    <row r="910" spans="1:36" x14ac:dyDescent="0.25">
      <c r="A910" s="9">
        <v>902</v>
      </c>
      <c r="B910" s="10"/>
      <c r="C910" s="9" t="s">
        <v>41</v>
      </c>
      <c r="D910" s="24">
        <v>213485</v>
      </c>
      <c r="E910" s="31">
        <f>VLOOKUP(D910,[1]CRUCE!$AI$3:$AK$1048576,2,0)</f>
        <v>43655</v>
      </c>
      <c r="F910" s="31">
        <f>VLOOKUP(D910,'[2]DCMSALCIR (2)'!$F$3:$I$4708,4,0)</f>
        <v>43697</v>
      </c>
      <c r="G910" s="32">
        <f>VLOOKUP(D910,[1]CRUCE!$AI$3:$AK$1048576,3,0)</f>
        <v>4812846</v>
      </c>
      <c r="H910" s="9"/>
      <c r="I910" s="9"/>
      <c r="J910" s="10"/>
      <c r="K910" s="9"/>
      <c r="L910" s="12">
        <f>VLOOKUP(D910,'[3]ANEXO TECNICO No. 2'!$D$17:$H$2717,5,0)</f>
        <v>3368992.1999999997</v>
      </c>
      <c r="M910" s="9"/>
      <c r="N910" s="10"/>
      <c r="O910" s="12" t="e">
        <f>VLOOKUP(D910,[4]Hoja1!$E$66:$L$4730,8,0)</f>
        <v>#N/A</v>
      </c>
      <c r="P910" s="9" t="s">
        <v>41</v>
      </c>
      <c r="Q910" s="24">
        <v>213485</v>
      </c>
      <c r="R910" s="11">
        <v>146575633</v>
      </c>
      <c r="S910" s="12"/>
      <c r="T910" s="12"/>
      <c r="U910" s="9"/>
      <c r="V910" s="12"/>
      <c r="W910" s="16">
        <v>2472946</v>
      </c>
      <c r="X910" s="9"/>
      <c r="Y910" s="17">
        <v>4812846</v>
      </c>
      <c r="Z910" s="9"/>
      <c r="AA910" s="21">
        <v>1443853.8</v>
      </c>
      <c r="AB910" s="12"/>
      <c r="AC910" s="18">
        <v>3368992.1999999997</v>
      </c>
      <c r="AD910" s="17">
        <v>1443853.8</v>
      </c>
      <c r="AE910" s="11" t="s">
        <v>53</v>
      </c>
      <c r="AF910" s="11">
        <v>0</v>
      </c>
      <c r="AG910" s="11">
        <v>0</v>
      </c>
      <c r="AH910" s="18">
        <v>3368992.1999999997</v>
      </c>
      <c r="AI910" s="11">
        <v>0</v>
      </c>
      <c r="AJ910" s="16" t="s">
        <v>51</v>
      </c>
    </row>
    <row r="911" spans="1:36" x14ac:dyDescent="0.25">
      <c r="A911" s="9">
        <v>903</v>
      </c>
      <c r="B911" s="10"/>
      <c r="C911" s="9" t="s">
        <v>41</v>
      </c>
      <c r="D911" s="24">
        <v>213172</v>
      </c>
      <c r="E911" s="31">
        <f>VLOOKUP(D911,[1]CRUCE!$AI$3:$AK$1048576,2,0)</f>
        <v>43655</v>
      </c>
      <c r="F911" s="31">
        <f>VLOOKUP(D911,'[2]DCMSALCIR (2)'!$F$3:$I$4708,4,0)</f>
        <v>43878</v>
      </c>
      <c r="G911" s="32">
        <f>VLOOKUP(D911,[1]CRUCE!$AI$3:$AK$1048576,3,0)</f>
        <v>4246264</v>
      </c>
      <c r="H911" s="9"/>
      <c r="I911" s="9"/>
      <c r="J911" s="10"/>
      <c r="K911" s="9"/>
      <c r="L911" s="12">
        <f>VLOOKUP(D911,'[3]ANEXO TECNICO No. 2'!$D$17:$H$2717,5,0)</f>
        <v>2972384.8</v>
      </c>
      <c r="M911" s="9"/>
      <c r="N911" s="10"/>
      <c r="O911" s="12" t="e">
        <f>VLOOKUP(D911,[4]Hoja1!$E$66:$L$4730,8,0)</f>
        <v>#N/A</v>
      </c>
      <c r="P911" s="9" t="s">
        <v>41</v>
      </c>
      <c r="Q911" s="24">
        <v>213172</v>
      </c>
      <c r="R911" s="11">
        <v>5436874</v>
      </c>
      <c r="S911" s="12"/>
      <c r="T911" s="12"/>
      <c r="U911" s="9"/>
      <c r="V911" s="12"/>
      <c r="W911" s="16">
        <v>2707786</v>
      </c>
      <c r="X911" s="9"/>
      <c r="Y911" s="17">
        <v>4246264</v>
      </c>
      <c r="Z911" s="9"/>
      <c r="AA911" s="21">
        <v>1273879.2</v>
      </c>
      <c r="AB911" s="12"/>
      <c r="AC911" s="18">
        <v>2972384.8</v>
      </c>
      <c r="AD911" s="17">
        <v>1273879.2</v>
      </c>
      <c r="AE911" s="11" t="s">
        <v>53</v>
      </c>
      <c r="AF911" s="11">
        <v>0</v>
      </c>
      <c r="AG911" s="11">
        <v>0</v>
      </c>
      <c r="AH911" s="18">
        <v>2972384.8</v>
      </c>
      <c r="AI911" s="11">
        <v>0</v>
      </c>
      <c r="AJ911" s="16" t="s">
        <v>51</v>
      </c>
    </row>
    <row r="912" spans="1:36" x14ac:dyDescent="0.25">
      <c r="A912" s="9">
        <v>904</v>
      </c>
      <c r="B912" s="10"/>
      <c r="C912" s="9" t="s">
        <v>41</v>
      </c>
      <c r="D912" s="24">
        <v>213330</v>
      </c>
      <c r="E912" s="31">
        <f>VLOOKUP(D912,[1]CRUCE!$AI$3:$AK$1048576,2,0)</f>
        <v>43655</v>
      </c>
      <c r="F912" s="31">
        <f>VLOOKUP(D912,'[2]DCMSALCIR (2)'!$F$3:$I$4708,4,0)</f>
        <v>43690</v>
      </c>
      <c r="G912" s="32">
        <f>VLOOKUP(D912,[1]CRUCE!$AI$3:$AK$1048576,3,0)</f>
        <v>82678</v>
      </c>
      <c r="H912" s="9"/>
      <c r="I912" s="9"/>
      <c r="J912" s="10"/>
      <c r="K912" s="9"/>
      <c r="L912" s="12">
        <f>VLOOKUP(D912,'[3]ANEXO TECNICO No. 2'!$D$17:$H$2717,5,0)</f>
        <v>57874.6</v>
      </c>
      <c r="M912" s="9"/>
      <c r="N912" s="10"/>
      <c r="O912" s="12" t="e">
        <f>VLOOKUP(D912,[4]Hoja1!$E$66:$L$4730,8,0)</f>
        <v>#N/A</v>
      </c>
      <c r="P912" s="9" t="s">
        <v>41</v>
      </c>
      <c r="Q912" s="24">
        <v>213330</v>
      </c>
      <c r="R912" s="11">
        <v>5137840</v>
      </c>
      <c r="S912" s="12"/>
      <c r="T912" s="12"/>
      <c r="U912" s="9"/>
      <c r="V912" s="12"/>
      <c r="W912" s="16">
        <v>2463453</v>
      </c>
      <c r="X912" s="9"/>
      <c r="Y912" s="17">
        <v>82678</v>
      </c>
      <c r="Z912" s="9"/>
      <c r="AA912" s="21">
        <v>24803.399999999998</v>
      </c>
      <c r="AB912" s="12"/>
      <c r="AC912" s="18">
        <v>57874.6</v>
      </c>
      <c r="AD912" s="17">
        <v>24803.399999999998</v>
      </c>
      <c r="AE912" s="11" t="s">
        <v>53</v>
      </c>
      <c r="AF912" s="11">
        <v>0</v>
      </c>
      <c r="AG912" s="11">
        <v>0</v>
      </c>
      <c r="AH912" s="18">
        <v>57874.6</v>
      </c>
      <c r="AI912" s="11">
        <v>0</v>
      </c>
      <c r="AJ912" s="16" t="s">
        <v>51</v>
      </c>
    </row>
    <row r="913" spans="1:36" x14ac:dyDescent="0.25">
      <c r="A913" s="9">
        <v>905</v>
      </c>
      <c r="B913" s="10"/>
      <c r="C913" s="9" t="s">
        <v>41</v>
      </c>
      <c r="D913" s="24">
        <v>213372</v>
      </c>
      <c r="E913" s="31">
        <f>VLOOKUP(D913,[1]CRUCE!$AI$3:$AK$1048576,2,0)</f>
        <v>43655</v>
      </c>
      <c r="F913" s="31">
        <f>VLOOKUP(D913,'[2]DCMSALCIR (2)'!$F$3:$I$4708,4,0)</f>
        <v>43690</v>
      </c>
      <c r="G913" s="32">
        <f>VLOOKUP(D913,[1]CRUCE!$AI$3:$AK$1048576,3,0)</f>
        <v>78753</v>
      </c>
      <c r="H913" s="9"/>
      <c r="I913" s="9"/>
      <c r="J913" s="10"/>
      <c r="K913" s="9"/>
      <c r="L913" s="12">
        <f>VLOOKUP(D913,'[3]ANEXO TECNICO No. 2'!$D$17:$H$2717,5,0)</f>
        <v>55127.1</v>
      </c>
      <c r="M913" s="9"/>
      <c r="N913" s="10"/>
      <c r="O913" s="12" t="e">
        <f>VLOOKUP(D913,[4]Hoja1!$E$66:$L$4730,8,0)</f>
        <v>#N/A</v>
      </c>
      <c r="P913" s="9" t="s">
        <v>41</v>
      </c>
      <c r="Q913" s="24">
        <v>213372</v>
      </c>
      <c r="R913" s="11">
        <v>5190585</v>
      </c>
      <c r="S913" s="12"/>
      <c r="T913" s="12"/>
      <c r="U913" s="9"/>
      <c r="V913" s="12"/>
      <c r="W913" s="16">
        <v>2463452</v>
      </c>
      <c r="X913" s="9"/>
      <c r="Y913" s="17">
        <v>78753</v>
      </c>
      <c r="Z913" s="9"/>
      <c r="AA913" s="21">
        <v>23625.899999999998</v>
      </c>
      <c r="AB913" s="12"/>
      <c r="AC913" s="18">
        <v>55127.1</v>
      </c>
      <c r="AD913" s="17">
        <v>23625.899999999998</v>
      </c>
      <c r="AE913" s="11" t="s">
        <v>53</v>
      </c>
      <c r="AF913" s="11">
        <v>0</v>
      </c>
      <c r="AG913" s="11">
        <v>0</v>
      </c>
      <c r="AH913" s="18">
        <v>55127.1</v>
      </c>
      <c r="AI913" s="11">
        <v>0</v>
      </c>
      <c r="AJ913" s="16" t="s">
        <v>51</v>
      </c>
    </row>
    <row r="914" spans="1:36" x14ac:dyDescent="0.25">
      <c r="A914" s="9">
        <v>906</v>
      </c>
      <c r="B914" s="10"/>
      <c r="C914" s="9" t="s">
        <v>41</v>
      </c>
      <c r="D914" s="24">
        <v>213477</v>
      </c>
      <c r="E914" s="31">
        <f>VLOOKUP(D914,[1]CRUCE!$AI$3:$AK$1048576,2,0)</f>
        <v>43655</v>
      </c>
      <c r="F914" s="31">
        <f>VLOOKUP(D914,'[2]DCMSALCIR (2)'!$F$3:$I$4708,4,0)</f>
        <v>43661</v>
      </c>
      <c r="G914" s="32">
        <f>VLOOKUP(D914,[1]CRUCE!$AI$3:$AK$1048576,3,0)</f>
        <v>29234</v>
      </c>
      <c r="H914" s="9"/>
      <c r="I914" s="9"/>
      <c r="J914" s="10"/>
      <c r="K914" s="9"/>
      <c r="L914" s="12">
        <f>VLOOKUP(D914,'[3]ANEXO TECNICO No. 2'!$D$17:$H$2717,5,0)</f>
        <v>20463.8</v>
      </c>
      <c r="M914" s="9"/>
      <c r="N914" s="10"/>
      <c r="O914" s="12" t="e">
        <f>VLOOKUP(D914,[4]Hoja1!$E$66:$L$4730,8,0)</f>
        <v>#N/A</v>
      </c>
      <c r="P914" s="9" t="s">
        <v>41</v>
      </c>
      <c r="Q914" s="24">
        <v>213477</v>
      </c>
      <c r="R914" s="11">
        <v>1490948</v>
      </c>
      <c r="S914" s="12"/>
      <c r="T914" s="12"/>
      <c r="U914" s="9"/>
      <c r="V914" s="12"/>
      <c r="W914" s="16">
        <v>2428748</v>
      </c>
      <c r="X914" s="9"/>
      <c r="Y914" s="17">
        <v>29234</v>
      </c>
      <c r="Z914" s="9"/>
      <c r="AA914" s="21">
        <v>8770.1999999999989</v>
      </c>
      <c r="AB914" s="12"/>
      <c r="AC914" s="18">
        <v>20463.8</v>
      </c>
      <c r="AD914" s="17">
        <v>8770.1999999999989</v>
      </c>
      <c r="AE914" s="11" t="s">
        <v>53</v>
      </c>
      <c r="AF914" s="11">
        <v>0</v>
      </c>
      <c r="AG914" s="11">
        <v>0</v>
      </c>
      <c r="AH914" s="18">
        <v>20463.8</v>
      </c>
      <c r="AI914" s="11">
        <v>0</v>
      </c>
      <c r="AJ914" s="16" t="s">
        <v>51</v>
      </c>
    </row>
    <row r="915" spans="1:36" x14ac:dyDescent="0.25">
      <c r="A915" s="9">
        <v>907</v>
      </c>
      <c r="B915" s="10"/>
      <c r="C915" s="9" t="s">
        <v>41</v>
      </c>
      <c r="D915" s="24">
        <v>213389</v>
      </c>
      <c r="E915" s="31">
        <f>VLOOKUP(D915,[1]CRUCE!$AI$3:$AK$1048576,2,0)</f>
        <v>43655</v>
      </c>
      <c r="F915" s="31">
        <f>VLOOKUP(D915,'[2]DCMSALCIR (2)'!$F$3:$I$4708,4,0)</f>
        <v>43690</v>
      </c>
      <c r="G915" s="32">
        <f>VLOOKUP(D915,[1]CRUCE!$AI$3:$AK$1048576,3,0)</f>
        <v>15266</v>
      </c>
      <c r="H915" s="9"/>
      <c r="I915" s="9"/>
      <c r="J915" s="10"/>
      <c r="K915" s="9"/>
      <c r="L915" s="12">
        <f>VLOOKUP(D915,'[3]ANEXO TECNICO No. 2'!$D$17:$H$2717,5,0)</f>
        <v>10686.199999999999</v>
      </c>
      <c r="M915" s="9"/>
      <c r="N915" s="10"/>
      <c r="O915" s="12" t="e">
        <f>VLOOKUP(D915,[4]Hoja1!$E$66:$L$4730,8,0)</f>
        <v>#N/A</v>
      </c>
      <c r="P915" s="9" t="s">
        <v>41</v>
      </c>
      <c r="Q915" s="24">
        <v>213389</v>
      </c>
      <c r="R915" s="11">
        <v>4710467</v>
      </c>
      <c r="S915" s="12"/>
      <c r="T915" s="12"/>
      <c r="U915" s="9"/>
      <c r="V915" s="12"/>
      <c r="W915" s="16">
        <v>2472607</v>
      </c>
      <c r="X915" s="9"/>
      <c r="Y915" s="17">
        <v>15266</v>
      </c>
      <c r="Z915" s="9"/>
      <c r="AA915" s="21">
        <v>4579.8</v>
      </c>
      <c r="AB915" s="12"/>
      <c r="AC915" s="18">
        <v>10686.199999999999</v>
      </c>
      <c r="AD915" s="17">
        <v>4579.8</v>
      </c>
      <c r="AE915" s="11" t="s">
        <v>53</v>
      </c>
      <c r="AF915" s="11">
        <v>0</v>
      </c>
      <c r="AG915" s="11">
        <v>0</v>
      </c>
      <c r="AH915" s="18">
        <v>10686.199999999999</v>
      </c>
      <c r="AI915" s="11">
        <v>0</v>
      </c>
      <c r="AJ915" s="16" t="s">
        <v>51</v>
      </c>
    </row>
    <row r="916" spans="1:36" x14ac:dyDescent="0.25">
      <c r="A916" s="9">
        <v>908</v>
      </c>
      <c r="B916" s="10"/>
      <c r="C916" s="9" t="s">
        <v>41</v>
      </c>
      <c r="D916" s="24">
        <v>213429</v>
      </c>
      <c r="E916" s="31">
        <f>VLOOKUP(D916,[1]CRUCE!$AI$3:$AK$1048576,2,0)</f>
        <v>43655</v>
      </c>
      <c r="F916" s="31">
        <f>VLOOKUP(D916,'[2]DCMSALCIR (2)'!$F$3:$I$4708,4,0)</f>
        <v>43697</v>
      </c>
      <c r="G916" s="32">
        <f>VLOOKUP(D916,[1]CRUCE!$AI$3:$AK$1048576,3,0)</f>
        <v>5886</v>
      </c>
      <c r="H916" s="9"/>
      <c r="I916" s="9"/>
      <c r="J916" s="10"/>
      <c r="K916" s="9"/>
      <c r="L916" s="12">
        <f>VLOOKUP(D916,'[3]ANEXO TECNICO No. 2'!$D$17:$H$2717,5,0)</f>
        <v>4120.2</v>
      </c>
      <c r="M916" s="9"/>
      <c r="N916" s="10"/>
      <c r="O916" s="12" t="e">
        <f>VLOOKUP(D916,[4]Hoja1!$E$66:$L$4730,8,0)</f>
        <v>#N/A</v>
      </c>
      <c r="P916" s="9" t="s">
        <v>41</v>
      </c>
      <c r="Q916" s="24">
        <v>213429</v>
      </c>
      <c r="R916" s="11">
        <v>852641</v>
      </c>
      <c r="S916" s="12"/>
      <c r="T916" s="12"/>
      <c r="U916" s="9"/>
      <c r="V916" s="12"/>
      <c r="W916" s="16">
        <v>2478813</v>
      </c>
      <c r="X916" s="9"/>
      <c r="Y916" s="17">
        <v>5886</v>
      </c>
      <c r="Z916" s="9"/>
      <c r="AA916" s="21">
        <v>1765.8</v>
      </c>
      <c r="AB916" s="12"/>
      <c r="AC916" s="18">
        <v>4120.2</v>
      </c>
      <c r="AD916" s="17">
        <v>1765.8</v>
      </c>
      <c r="AE916" s="11" t="s">
        <v>53</v>
      </c>
      <c r="AF916" s="11">
        <v>0</v>
      </c>
      <c r="AG916" s="11">
        <v>0</v>
      </c>
      <c r="AH916" s="18">
        <v>4120.2</v>
      </c>
      <c r="AI916" s="11">
        <v>0</v>
      </c>
      <c r="AJ916" s="16" t="s">
        <v>51</v>
      </c>
    </row>
    <row r="917" spans="1:36" x14ac:dyDescent="0.25">
      <c r="A917" s="9">
        <v>909</v>
      </c>
      <c r="B917" s="10"/>
      <c r="C917" s="9" t="s">
        <v>41</v>
      </c>
      <c r="D917" s="24">
        <v>213482</v>
      </c>
      <c r="E917" s="31">
        <f>VLOOKUP(D917,[1]CRUCE!$AI$3:$AK$1048576,2,0)</f>
        <v>43655</v>
      </c>
      <c r="F917" s="31">
        <f>VLOOKUP(D917,'[2]DCMSALCIR (2)'!$F$3:$I$4708,4,0)</f>
        <v>43661</v>
      </c>
      <c r="G917" s="32">
        <f>VLOOKUP(D917,[1]CRUCE!$AI$3:$AK$1048576,3,0)</f>
        <v>1378</v>
      </c>
      <c r="H917" s="9"/>
      <c r="I917" s="9"/>
      <c r="J917" s="10"/>
      <c r="K917" s="9"/>
      <c r="L917" s="12">
        <f>VLOOKUP(D917,'[3]ANEXO TECNICO No. 2'!$D$17:$H$2717,5,0)</f>
        <v>964.59999999999991</v>
      </c>
      <c r="M917" s="9"/>
      <c r="N917" s="10"/>
      <c r="O917" s="12" t="e">
        <f>VLOOKUP(D917,[4]Hoja1!$E$66:$L$4730,8,0)</f>
        <v>#N/A</v>
      </c>
      <c r="P917" s="9" t="s">
        <v>41</v>
      </c>
      <c r="Q917" s="24">
        <v>213482</v>
      </c>
      <c r="R917" s="11">
        <v>28300</v>
      </c>
      <c r="S917" s="12"/>
      <c r="T917" s="12"/>
      <c r="U917" s="9"/>
      <c r="V917" s="12"/>
      <c r="W917" s="16">
        <v>2428749</v>
      </c>
      <c r="X917" s="9"/>
      <c r="Y917" s="17">
        <v>1378</v>
      </c>
      <c r="Z917" s="9"/>
      <c r="AA917" s="21">
        <v>413.4</v>
      </c>
      <c r="AB917" s="12"/>
      <c r="AC917" s="18">
        <v>964.59999999999991</v>
      </c>
      <c r="AD917" s="17">
        <v>413.4</v>
      </c>
      <c r="AE917" s="11" t="s">
        <v>53</v>
      </c>
      <c r="AF917" s="11">
        <v>0</v>
      </c>
      <c r="AG917" s="11">
        <v>0</v>
      </c>
      <c r="AH917" s="18">
        <v>964.59999999999991</v>
      </c>
      <c r="AI917" s="11">
        <v>0</v>
      </c>
      <c r="AJ917" s="16" t="s">
        <v>51</v>
      </c>
    </row>
    <row r="918" spans="1:36" x14ac:dyDescent="0.25">
      <c r="A918" s="9">
        <v>910</v>
      </c>
      <c r="B918" s="10"/>
      <c r="C918" s="9" t="s">
        <v>41</v>
      </c>
      <c r="D918" s="24">
        <v>214070</v>
      </c>
      <c r="E918" s="31">
        <f>VLOOKUP(D918,[1]CRUCE!$AI$3:$AK$1048576,2,0)</f>
        <v>43656</v>
      </c>
      <c r="F918" s="31">
        <f>VLOOKUP(D918,'[2]DCMSALCIR (2)'!$F$3:$I$4708,4,0)</f>
        <v>43670</v>
      </c>
      <c r="G918" s="32">
        <f>VLOOKUP(D918,[1]CRUCE!$AI$3:$AK$1048576,3,0)</f>
        <v>1685753</v>
      </c>
      <c r="H918" s="9"/>
      <c r="I918" s="9"/>
      <c r="J918" s="10"/>
      <c r="K918" s="9"/>
      <c r="L918" s="12">
        <f>VLOOKUP(D918,'[3]ANEXO TECNICO No. 2'!$D$17:$H$2717,5,0)</f>
        <v>1180027.0999999999</v>
      </c>
      <c r="M918" s="9"/>
      <c r="N918" s="10"/>
      <c r="O918" s="12" t="e">
        <f>VLOOKUP(D918,[4]Hoja1!$E$66:$L$4730,8,0)</f>
        <v>#N/A</v>
      </c>
      <c r="P918" s="9" t="s">
        <v>41</v>
      </c>
      <c r="Q918" s="24">
        <v>214070</v>
      </c>
      <c r="R918" s="11">
        <v>5272980</v>
      </c>
      <c r="S918" s="12"/>
      <c r="T918" s="12"/>
      <c r="U918" s="9"/>
      <c r="V918" s="12"/>
      <c r="W918" s="16">
        <v>2443158</v>
      </c>
      <c r="X918" s="9"/>
      <c r="Y918" s="17">
        <v>1685753</v>
      </c>
      <c r="Z918" s="9"/>
      <c r="AA918" s="21">
        <v>505725.89999999997</v>
      </c>
      <c r="AB918" s="12"/>
      <c r="AC918" s="18">
        <v>1180027.0999999999</v>
      </c>
      <c r="AD918" s="17">
        <v>505725.89999999997</v>
      </c>
      <c r="AE918" s="11" t="s">
        <v>53</v>
      </c>
      <c r="AF918" s="11">
        <v>0</v>
      </c>
      <c r="AG918" s="11">
        <v>0</v>
      </c>
      <c r="AH918" s="18">
        <v>1180027.0999999999</v>
      </c>
      <c r="AI918" s="11">
        <v>0</v>
      </c>
      <c r="AJ918" s="16" t="s">
        <v>51</v>
      </c>
    </row>
    <row r="919" spans="1:36" x14ac:dyDescent="0.25">
      <c r="A919" s="9">
        <v>911</v>
      </c>
      <c r="B919" s="10"/>
      <c r="C919" s="9" t="s">
        <v>41</v>
      </c>
      <c r="D919" s="24">
        <v>214035</v>
      </c>
      <c r="E919" s="31">
        <f>VLOOKUP(D919,[1]CRUCE!$AI$3:$AK$1048576,2,0)</f>
        <v>43656</v>
      </c>
      <c r="F919" s="31">
        <f>VLOOKUP(D919,'[2]DCMSALCIR (2)'!$F$3:$I$4708,4,0)</f>
        <v>43745</v>
      </c>
      <c r="G919" s="32">
        <f>VLOOKUP(D919,[1]CRUCE!$AI$3:$AK$1048576,3,0)</f>
        <v>48927</v>
      </c>
      <c r="H919" s="9"/>
      <c r="I919" s="9"/>
      <c r="J919" s="10"/>
      <c r="K919" s="9"/>
      <c r="L919" s="12">
        <f>VLOOKUP(D919,'[3]ANEXO TECNICO No. 2'!$D$17:$H$2717,5,0)</f>
        <v>34248.9</v>
      </c>
      <c r="M919" s="9"/>
      <c r="N919" s="10"/>
      <c r="O919" s="12" t="e">
        <f>VLOOKUP(D919,[4]Hoja1!$E$66:$L$4730,8,0)</f>
        <v>#N/A</v>
      </c>
      <c r="P919" s="9" t="s">
        <v>41</v>
      </c>
      <c r="Q919" s="24">
        <v>214035</v>
      </c>
      <c r="R919" s="11">
        <v>11480022</v>
      </c>
      <c r="S919" s="12"/>
      <c r="T919" s="12"/>
      <c r="U919" s="9"/>
      <c r="V919" s="12"/>
      <c r="W919" s="16">
        <v>2546428</v>
      </c>
      <c r="X919" s="9"/>
      <c r="Y919" s="17">
        <v>48927</v>
      </c>
      <c r="Z919" s="9"/>
      <c r="AA919" s="21">
        <v>14678.1</v>
      </c>
      <c r="AB919" s="12"/>
      <c r="AC919" s="18">
        <v>34248.9</v>
      </c>
      <c r="AD919" s="17">
        <v>14678.1</v>
      </c>
      <c r="AE919" s="11" t="s">
        <v>53</v>
      </c>
      <c r="AF919" s="11">
        <v>0</v>
      </c>
      <c r="AG919" s="11">
        <v>0</v>
      </c>
      <c r="AH919" s="18">
        <v>34248.9</v>
      </c>
      <c r="AI919" s="11">
        <v>0</v>
      </c>
      <c r="AJ919" s="16" t="s">
        <v>51</v>
      </c>
    </row>
    <row r="920" spans="1:36" x14ac:dyDescent="0.25">
      <c r="A920" s="9">
        <v>912</v>
      </c>
      <c r="B920" s="10"/>
      <c r="C920" s="9" t="s">
        <v>41</v>
      </c>
      <c r="D920" s="24">
        <v>214099</v>
      </c>
      <c r="E920" s="31">
        <f>VLOOKUP(D920,[1]CRUCE!$AI$3:$AK$1048576,2,0)</f>
        <v>43656</v>
      </c>
      <c r="F920" s="31">
        <f>VLOOKUP(D920,'[2]DCMSALCIR (2)'!$F$3:$I$4708,4,0)</f>
        <v>43690</v>
      </c>
      <c r="G920" s="32">
        <f>VLOOKUP(D920,[1]CRUCE!$AI$3:$AK$1048576,3,0)</f>
        <v>32686</v>
      </c>
      <c r="H920" s="9"/>
      <c r="I920" s="9"/>
      <c r="J920" s="10"/>
      <c r="K920" s="9"/>
      <c r="L920" s="12">
        <f>VLOOKUP(D920,'[3]ANEXO TECNICO No. 2'!$D$17:$H$2717,5,0)</f>
        <v>22880.199999999997</v>
      </c>
      <c r="M920" s="9"/>
      <c r="N920" s="10"/>
      <c r="O920" s="12" t="e">
        <f>VLOOKUP(D920,[4]Hoja1!$E$66:$L$4730,8,0)</f>
        <v>#N/A</v>
      </c>
      <c r="P920" s="9" t="s">
        <v>41</v>
      </c>
      <c r="Q920" s="24">
        <v>214099</v>
      </c>
      <c r="R920" s="11">
        <v>1157427</v>
      </c>
      <c r="S920" s="12"/>
      <c r="T920" s="12"/>
      <c r="U920" s="9"/>
      <c r="V920" s="12"/>
      <c r="W920" s="16">
        <v>2472532</v>
      </c>
      <c r="X920" s="9"/>
      <c r="Y920" s="17">
        <v>32686</v>
      </c>
      <c r="Z920" s="9"/>
      <c r="AA920" s="21">
        <v>9805.7999999999993</v>
      </c>
      <c r="AB920" s="12"/>
      <c r="AC920" s="18">
        <v>22880.199999999997</v>
      </c>
      <c r="AD920" s="17">
        <v>9805.7999999999993</v>
      </c>
      <c r="AE920" s="11" t="s">
        <v>53</v>
      </c>
      <c r="AF920" s="11">
        <v>0</v>
      </c>
      <c r="AG920" s="11">
        <v>0</v>
      </c>
      <c r="AH920" s="18">
        <v>22880.199999999997</v>
      </c>
      <c r="AI920" s="11">
        <v>0</v>
      </c>
      <c r="AJ920" s="16" t="s">
        <v>51</v>
      </c>
    </row>
    <row r="921" spans="1:36" x14ac:dyDescent="0.25">
      <c r="A921" s="9">
        <v>913</v>
      </c>
      <c r="B921" s="10"/>
      <c r="C921" s="9" t="s">
        <v>41</v>
      </c>
      <c r="D921" s="24">
        <v>214319</v>
      </c>
      <c r="E921" s="31">
        <f>VLOOKUP(D921,[1]CRUCE!$AI$3:$AK$1048576,2,0)</f>
        <v>43657</v>
      </c>
      <c r="F921" s="31">
        <f>VLOOKUP(D921,'[2]DCMSALCIR (2)'!$F$3:$I$4708,4,0)</f>
        <v>43733</v>
      </c>
      <c r="G921" s="32">
        <f>VLOOKUP(D921,[1]CRUCE!$AI$3:$AK$1048576,3,0)</f>
        <v>3177709</v>
      </c>
      <c r="H921" s="9"/>
      <c r="I921" s="9"/>
      <c r="J921" s="10"/>
      <c r="K921" s="9"/>
      <c r="L921" s="12">
        <f>VLOOKUP(D921,'[3]ANEXO TECNICO No. 2'!$D$17:$H$2717,5,0)</f>
        <v>2224396.2999999998</v>
      </c>
      <c r="M921" s="9"/>
      <c r="N921" s="10"/>
      <c r="O921" s="12" t="e">
        <f>VLOOKUP(D921,[4]Hoja1!$E$66:$L$4730,8,0)</f>
        <v>#N/A</v>
      </c>
      <c r="P921" s="9" t="s">
        <v>41</v>
      </c>
      <c r="Q921" s="24">
        <v>214319</v>
      </c>
      <c r="R921" s="11">
        <v>10198543</v>
      </c>
      <c r="S921" s="12"/>
      <c r="T921" s="12"/>
      <c r="U921" s="9"/>
      <c r="V921" s="12"/>
      <c r="W921" s="16">
        <v>2521589</v>
      </c>
      <c r="X921" s="9"/>
      <c r="Y921" s="17">
        <v>3177709</v>
      </c>
      <c r="Z921" s="9"/>
      <c r="AA921" s="21">
        <v>953312.7</v>
      </c>
      <c r="AB921" s="12"/>
      <c r="AC921" s="18">
        <v>2224396.2999999998</v>
      </c>
      <c r="AD921" s="17">
        <v>953312.7</v>
      </c>
      <c r="AE921" s="11" t="s">
        <v>53</v>
      </c>
      <c r="AF921" s="11">
        <v>0</v>
      </c>
      <c r="AG921" s="11">
        <v>0</v>
      </c>
      <c r="AH921" s="18">
        <v>2224396.2999999998</v>
      </c>
      <c r="AI921" s="11">
        <v>0</v>
      </c>
      <c r="AJ921" s="16" t="s">
        <v>51</v>
      </c>
    </row>
    <row r="922" spans="1:36" x14ac:dyDescent="0.25">
      <c r="A922" s="9">
        <v>914</v>
      </c>
      <c r="B922" s="10"/>
      <c r="C922" s="9" t="s">
        <v>41</v>
      </c>
      <c r="D922" s="24">
        <v>214354</v>
      </c>
      <c r="E922" s="31">
        <f>VLOOKUP(D922,[1]CRUCE!$AI$3:$AK$1048576,2,0)</f>
        <v>43657</v>
      </c>
      <c r="F922" s="31">
        <f>VLOOKUP(D922,'[2]DCMSALCIR (2)'!$F$3:$I$4708,4,0)</f>
        <v>43725</v>
      </c>
      <c r="G922" s="32">
        <f>VLOOKUP(D922,[1]CRUCE!$AI$3:$AK$1048576,3,0)</f>
        <v>239780</v>
      </c>
      <c r="H922" s="9"/>
      <c r="I922" s="9"/>
      <c r="J922" s="10"/>
      <c r="K922" s="9"/>
      <c r="L922" s="12">
        <f>VLOOKUP(D922,'[3]ANEXO TECNICO No. 2'!$D$17:$H$2717,5,0)</f>
        <v>167846</v>
      </c>
      <c r="M922" s="9"/>
      <c r="N922" s="10"/>
      <c r="O922" s="12" t="e">
        <f>VLOOKUP(D922,[4]Hoja1!$E$66:$L$4730,8,0)</f>
        <v>#N/A</v>
      </c>
      <c r="P922" s="9" t="s">
        <v>41</v>
      </c>
      <c r="Q922" s="24">
        <v>214354</v>
      </c>
      <c r="R922" s="11">
        <v>6134071</v>
      </c>
      <c r="S922" s="12"/>
      <c r="T922" s="12"/>
      <c r="U922" s="9"/>
      <c r="V922" s="12"/>
      <c r="W922" s="16">
        <v>2530699</v>
      </c>
      <c r="X922" s="9"/>
      <c r="Y922" s="17">
        <v>239780</v>
      </c>
      <c r="Z922" s="9"/>
      <c r="AA922" s="21">
        <v>71934</v>
      </c>
      <c r="AB922" s="12"/>
      <c r="AC922" s="18">
        <v>167846</v>
      </c>
      <c r="AD922" s="17">
        <v>71934</v>
      </c>
      <c r="AE922" s="11" t="s">
        <v>53</v>
      </c>
      <c r="AF922" s="11">
        <v>0</v>
      </c>
      <c r="AG922" s="11">
        <v>0</v>
      </c>
      <c r="AH922" s="18">
        <v>167846</v>
      </c>
      <c r="AI922" s="11">
        <v>0</v>
      </c>
      <c r="AJ922" s="16" t="s">
        <v>51</v>
      </c>
    </row>
    <row r="923" spans="1:36" x14ac:dyDescent="0.25">
      <c r="A923" s="9">
        <v>915</v>
      </c>
      <c r="B923" s="10"/>
      <c r="C923" s="9" t="s">
        <v>41</v>
      </c>
      <c r="D923" s="24">
        <v>214606</v>
      </c>
      <c r="E923" s="31">
        <f>VLOOKUP(D923,[1]CRUCE!$AI$3:$AK$1048576,2,0)</f>
        <v>43657</v>
      </c>
      <c r="F923" s="31">
        <f>VLOOKUP(D923,'[2]DCMSALCIR (2)'!$F$3:$I$4708,4,0)</f>
        <v>43725</v>
      </c>
      <c r="G923" s="32">
        <f>VLOOKUP(D923,[1]CRUCE!$AI$3:$AK$1048576,3,0)</f>
        <v>55306</v>
      </c>
      <c r="H923" s="9"/>
      <c r="I923" s="9"/>
      <c r="J923" s="10"/>
      <c r="K923" s="9"/>
      <c r="L923" s="12">
        <f>VLOOKUP(D923,'[3]ANEXO TECNICO No. 2'!$D$17:$H$2717,5,0)</f>
        <v>38714.199999999997</v>
      </c>
      <c r="M923" s="9"/>
      <c r="N923" s="10"/>
      <c r="O923" s="12" t="e">
        <f>VLOOKUP(D923,[4]Hoja1!$E$66:$L$4730,8,0)</f>
        <v>#N/A</v>
      </c>
      <c r="P923" s="9" t="s">
        <v>41</v>
      </c>
      <c r="Q923" s="24">
        <v>214606</v>
      </c>
      <c r="R923" s="11">
        <v>1503471</v>
      </c>
      <c r="S923" s="12"/>
      <c r="T923" s="12"/>
      <c r="U923" s="9"/>
      <c r="V923" s="12"/>
      <c r="W923" s="16">
        <v>2506284</v>
      </c>
      <c r="X923" s="9"/>
      <c r="Y923" s="17">
        <v>55306</v>
      </c>
      <c r="Z923" s="9"/>
      <c r="AA923" s="21">
        <v>16591.8</v>
      </c>
      <c r="AB923" s="12"/>
      <c r="AC923" s="18">
        <v>38714.199999999997</v>
      </c>
      <c r="AD923" s="17">
        <v>16591.8</v>
      </c>
      <c r="AE923" s="11" t="s">
        <v>53</v>
      </c>
      <c r="AF923" s="11">
        <v>0</v>
      </c>
      <c r="AG923" s="11">
        <v>0</v>
      </c>
      <c r="AH923" s="18">
        <v>38714.199999999997</v>
      </c>
      <c r="AI923" s="11">
        <v>0</v>
      </c>
      <c r="AJ923" s="16" t="s">
        <v>51</v>
      </c>
    </row>
    <row r="924" spans="1:36" x14ac:dyDescent="0.25">
      <c r="A924" s="9">
        <v>916</v>
      </c>
      <c r="B924" s="10"/>
      <c r="C924" s="9" t="s">
        <v>45</v>
      </c>
      <c r="D924" s="24">
        <v>63777</v>
      </c>
      <c r="E924" s="31">
        <f>VLOOKUP(D924,[1]CRUCE!$AI$3:$AK$1048576,2,0)</f>
        <v>43657</v>
      </c>
      <c r="F924" s="31">
        <f>VLOOKUP(D924,'[2]DCMSALCIR (2)'!$F$3:$I$4708,4,0)</f>
        <v>43668</v>
      </c>
      <c r="G924" s="32">
        <f>VLOOKUP(D924,[1]CRUCE!$AI$3:$AK$1048576,3,0)</f>
        <v>15816</v>
      </c>
      <c r="H924" s="9"/>
      <c r="I924" s="9"/>
      <c r="J924" s="10"/>
      <c r="K924" s="9"/>
      <c r="L924" s="12">
        <f>VLOOKUP(D924,'[3]ANEXO TECNICO No. 2'!$D$17:$H$2717,5,0)</f>
        <v>11071.199999999999</v>
      </c>
      <c r="M924" s="9"/>
      <c r="N924" s="10"/>
      <c r="O924" s="12" t="e">
        <f>VLOOKUP(D924,[4]Hoja1!$E$66:$L$4730,8,0)</f>
        <v>#N/A</v>
      </c>
      <c r="P924" s="9" t="s">
        <v>45</v>
      </c>
      <c r="Q924" s="24">
        <v>63777</v>
      </c>
      <c r="R924" s="11">
        <v>893607</v>
      </c>
      <c r="S924" s="12"/>
      <c r="T924" s="12"/>
      <c r="U924" s="9"/>
      <c r="V924" s="12"/>
      <c r="W924" s="16">
        <v>2437303</v>
      </c>
      <c r="X924" s="9"/>
      <c r="Y924" s="17">
        <v>15816</v>
      </c>
      <c r="Z924" s="9"/>
      <c r="AA924" s="21">
        <v>4744.8</v>
      </c>
      <c r="AB924" s="12"/>
      <c r="AC924" s="18">
        <v>11071.199999999999</v>
      </c>
      <c r="AD924" s="17">
        <v>4744.8</v>
      </c>
      <c r="AE924" s="11" t="s">
        <v>53</v>
      </c>
      <c r="AF924" s="11">
        <v>0</v>
      </c>
      <c r="AG924" s="11">
        <v>0</v>
      </c>
      <c r="AH924" s="18">
        <v>11071.199999999999</v>
      </c>
      <c r="AI924" s="11">
        <v>0</v>
      </c>
      <c r="AJ924" s="16" t="s">
        <v>51</v>
      </c>
    </row>
    <row r="925" spans="1:36" x14ac:dyDescent="0.25">
      <c r="A925" s="9">
        <v>917</v>
      </c>
      <c r="B925" s="10"/>
      <c r="C925" s="9" t="s">
        <v>41</v>
      </c>
      <c r="D925" s="24">
        <v>214624</v>
      </c>
      <c r="E925" s="31">
        <f>VLOOKUP(D925,[1]CRUCE!$AI$3:$AK$1048576,2,0)</f>
        <v>43657</v>
      </c>
      <c r="F925" s="31">
        <f>VLOOKUP(D925,'[2]DCMSALCIR (2)'!$F$3:$I$4708,4,0)</f>
        <v>43662</v>
      </c>
      <c r="G925" s="32">
        <f>VLOOKUP(D925,[1]CRUCE!$AI$3:$AK$1048576,3,0)</f>
        <v>1114</v>
      </c>
      <c r="H925" s="9"/>
      <c r="I925" s="9"/>
      <c r="J925" s="10"/>
      <c r="K925" s="9"/>
      <c r="L925" s="12">
        <f>VLOOKUP(D925,'[3]ANEXO TECNICO No. 2'!$D$17:$H$2717,5,0)</f>
        <v>779.8</v>
      </c>
      <c r="M925" s="9"/>
      <c r="N925" s="10"/>
      <c r="O925" s="12" t="e">
        <f>VLOOKUP(D925,[4]Hoja1!$E$66:$L$4730,8,0)</f>
        <v>#N/A</v>
      </c>
      <c r="P925" s="9" t="s">
        <v>41</v>
      </c>
      <c r="Q925" s="24">
        <v>214624</v>
      </c>
      <c r="R925" s="11">
        <v>28300</v>
      </c>
      <c r="S925" s="12"/>
      <c r="T925" s="12"/>
      <c r="U925" s="9"/>
      <c r="V925" s="12"/>
      <c r="W925" s="16">
        <v>2429932</v>
      </c>
      <c r="X925" s="9"/>
      <c r="Y925" s="17">
        <v>1114</v>
      </c>
      <c r="Z925" s="9"/>
      <c r="AA925" s="21">
        <v>334.2</v>
      </c>
      <c r="AB925" s="12"/>
      <c r="AC925" s="18">
        <v>779.8</v>
      </c>
      <c r="AD925" s="17">
        <v>334.2</v>
      </c>
      <c r="AE925" s="11" t="s">
        <v>53</v>
      </c>
      <c r="AF925" s="11">
        <v>0</v>
      </c>
      <c r="AG925" s="11">
        <v>0</v>
      </c>
      <c r="AH925" s="18">
        <v>779.8</v>
      </c>
      <c r="AI925" s="11">
        <v>0</v>
      </c>
      <c r="AJ925" s="16" t="s">
        <v>51</v>
      </c>
    </row>
    <row r="926" spans="1:36" x14ac:dyDescent="0.25">
      <c r="A926" s="9">
        <v>918</v>
      </c>
      <c r="B926" s="10"/>
      <c r="C926" s="9" t="s">
        <v>41</v>
      </c>
      <c r="D926" s="24">
        <v>215073</v>
      </c>
      <c r="E926" s="31">
        <f>VLOOKUP(D926,[1]CRUCE!$AI$3:$AK$1048576,2,0)</f>
        <v>43658</v>
      </c>
      <c r="F926" s="31">
        <f>VLOOKUP(D926,'[2]DCMSALCIR (2)'!$F$3:$I$4708,4,0)</f>
        <v>43724</v>
      </c>
      <c r="G926" s="32">
        <f>VLOOKUP(D926,[1]CRUCE!$AI$3:$AK$1048576,3,0)</f>
        <v>1082938</v>
      </c>
      <c r="H926" s="9"/>
      <c r="I926" s="9"/>
      <c r="J926" s="10"/>
      <c r="K926" s="9"/>
      <c r="L926" s="12">
        <f>VLOOKUP(D926,'[3]ANEXO TECNICO No. 2'!$D$17:$H$2717,5,0)</f>
        <v>758056.6</v>
      </c>
      <c r="M926" s="9"/>
      <c r="N926" s="10"/>
      <c r="O926" s="12" t="e">
        <f>VLOOKUP(D926,[4]Hoja1!$E$66:$L$4730,8,0)</f>
        <v>#N/A</v>
      </c>
      <c r="P926" s="9" t="s">
        <v>41</v>
      </c>
      <c r="Q926" s="24">
        <v>215073</v>
      </c>
      <c r="R926" s="11">
        <v>14551868</v>
      </c>
      <c r="S926" s="12"/>
      <c r="T926" s="12"/>
      <c r="U926" s="9"/>
      <c r="V926" s="12"/>
      <c r="W926" s="16">
        <v>2512073</v>
      </c>
      <c r="X926" s="9"/>
      <c r="Y926" s="17">
        <v>1082938</v>
      </c>
      <c r="Z926" s="9"/>
      <c r="AA926" s="21">
        <v>324881.39999999997</v>
      </c>
      <c r="AB926" s="12"/>
      <c r="AC926" s="18">
        <v>758056.6</v>
      </c>
      <c r="AD926" s="17">
        <v>324881.39999999997</v>
      </c>
      <c r="AE926" s="11" t="s">
        <v>53</v>
      </c>
      <c r="AF926" s="11">
        <v>0</v>
      </c>
      <c r="AG926" s="11">
        <v>0</v>
      </c>
      <c r="AH926" s="18">
        <v>758056.6</v>
      </c>
      <c r="AI926" s="11">
        <v>0</v>
      </c>
      <c r="AJ926" s="16" t="s">
        <v>51</v>
      </c>
    </row>
    <row r="927" spans="1:36" x14ac:dyDescent="0.25">
      <c r="A927" s="9">
        <v>919</v>
      </c>
      <c r="B927" s="10"/>
      <c r="C927" s="9" t="s">
        <v>41</v>
      </c>
      <c r="D927" s="24">
        <v>214884</v>
      </c>
      <c r="E927" s="31">
        <f>VLOOKUP(D927,[1]CRUCE!$AI$3:$AK$1048576,2,0)</f>
        <v>43658</v>
      </c>
      <c r="F927" s="31">
        <f>VLOOKUP(D927,'[2]DCMSALCIR (2)'!$F$3:$I$4708,4,0)</f>
        <v>43697</v>
      </c>
      <c r="G927" s="32">
        <f>VLOOKUP(D927,[1]CRUCE!$AI$3:$AK$1048576,3,0)</f>
        <v>49991</v>
      </c>
      <c r="H927" s="9"/>
      <c r="I927" s="9"/>
      <c r="J927" s="10"/>
      <c r="K927" s="9"/>
      <c r="L927" s="12">
        <f>VLOOKUP(D927,'[3]ANEXO TECNICO No. 2'!$D$17:$H$2717,5,0)</f>
        <v>34993.699999999997</v>
      </c>
      <c r="M927" s="9"/>
      <c r="N927" s="10"/>
      <c r="O927" s="12" t="e">
        <f>VLOOKUP(D927,[4]Hoja1!$E$66:$L$4730,8,0)</f>
        <v>#N/A</v>
      </c>
      <c r="P927" s="9" t="s">
        <v>41</v>
      </c>
      <c r="Q927" s="24">
        <v>214884</v>
      </c>
      <c r="R927" s="11">
        <v>1601027</v>
      </c>
      <c r="S927" s="12"/>
      <c r="T927" s="12"/>
      <c r="U927" s="9"/>
      <c r="V927" s="12"/>
      <c r="W927" s="16">
        <v>2478826</v>
      </c>
      <c r="X927" s="9"/>
      <c r="Y927" s="17">
        <v>49991</v>
      </c>
      <c r="Z927" s="9"/>
      <c r="AA927" s="21">
        <v>14997.3</v>
      </c>
      <c r="AB927" s="12"/>
      <c r="AC927" s="18">
        <v>34993.699999999997</v>
      </c>
      <c r="AD927" s="17">
        <v>14997.3</v>
      </c>
      <c r="AE927" s="11" t="s">
        <v>53</v>
      </c>
      <c r="AF927" s="11">
        <v>0</v>
      </c>
      <c r="AG927" s="11">
        <v>0</v>
      </c>
      <c r="AH927" s="18">
        <v>34993.699999999997</v>
      </c>
      <c r="AI927" s="11">
        <v>0</v>
      </c>
      <c r="AJ927" s="16" t="s">
        <v>51</v>
      </c>
    </row>
    <row r="928" spans="1:36" x14ac:dyDescent="0.25">
      <c r="A928" s="9">
        <v>920</v>
      </c>
      <c r="B928" s="10"/>
      <c r="C928" s="9" t="s">
        <v>41</v>
      </c>
      <c r="D928" s="24">
        <v>215307</v>
      </c>
      <c r="E928" s="31">
        <f>VLOOKUP(D928,[1]CRUCE!$AI$3:$AK$1048576,2,0)</f>
        <v>43659</v>
      </c>
      <c r="F928" s="31">
        <f>VLOOKUP(D928,'[2]DCMSALCIR (2)'!$F$3:$I$4708,4,0)</f>
        <v>43682</v>
      </c>
      <c r="G928" s="32">
        <f>VLOOKUP(D928,[1]CRUCE!$AI$3:$AK$1048576,3,0)</f>
        <v>15817</v>
      </c>
      <c r="H928" s="9"/>
      <c r="I928" s="9"/>
      <c r="J928" s="10"/>
      <c r="K928" s="9"/>
      <c r="L928" s="12">
        <f>VLOOKUP(D928,'[3]ANEXO TECNICO No. 2'!$D$17:$H$2717,5,0)</f>
        <v>11071.9</v>
      </c>
      <c r="M928" s="9"/>
      <c r="N928" s="10"/>
      <c r="O928" s="12" t="e">
        <f>VLOOKUP(D928,[4]Hoja1!$E$66:$L$4730,8,0)</f>
        <v>#N/A</v>
      </c>
      <c r="P928" s="9" t="s">
        <v>41</v>
      </c>
      <c r="Q928" s="24">
        <v>215307</v>
      </c>
      <c r="R928" s="11">
        <v>673874</v>
      </c>
      <c r="S928" s="12"/>
      <c r="T928" s="12"/>
      <c r="U928" s="9"/>
      <c r="V928" s="12"/>
      <c r="W928" s="16">
        <v>2454305</v>
      </c>
      <c r="X928" s="9"/>
      <c r="Y928" s="17">
        <v>15817</v>
      </c>
      <c r="Z928" s="9"/>
      <c r="AA928" s="21">
        <v>4745.0999999999995</v>
      </c>
      <c r="AB928" s="12"/>
      <c r="AC928" s="18">
        <v>11071.9</v>
      </c>
      <c r="AD928" s="17">
        <v>4745.0999999999995</v>
      </c>
      <c r="AE928" s="11" t="s">
        <v>53</v>
      </c>
      <c r="AF928" s="11">
        <v>0</v>
      </c>
      <c r="AG928" s="11">
        <v>0</v>
      </c>
      <c r="AH928" s="18">
        <v>11071.9</v>
      </c>
      <c r="AI928" s="11">
        <v>0</v>
      </c>
      <c r="AJ928" s="16" t="s">
        <v>51</v>
      </c>
    </row>
    <row r="929" spans="1:36" x14ac:dyDescent="0.25">
      <c r="A929" s="9">
        <v>921</v>
      </c>
      <c r="B929" s="10"/>
      <c r="C929" s="9" t="s">
        <v>41</v>
      </c>
      <c r="D929" s="24">
        <v>215694</v>
      </c>
      <c r="E929" s="31">
        <f>VLOOKUP(D929,[1]CRUCE!$AI$3:$AK$1048576,2,0)</f>
        <v>43661</v>
      </c>
      <c r="F929" s="31">
        <f>VLOOKUP(D929,'[2]DCMSALCIR (2)'!$F$3:$I$4708,4,0)</f>
        <v>43754</v>
      </c>
      <c r="G929" s="32">
        <f>VLOOKUP(D929,[1]CRUCE!$AI$3:$AK$1048576,3,0)</f>
        <v>810376</v>
      </c>
      <c r="H929" s="9"/>
      <c r="I929" s="9"/>
      <c r="J929" s="10"/>
      <c r="K929" s="9"/>
      <c r="L929" s="12">
        <f>VLOOKUP(D929,'[3]ANEXO TECNICO No. 2'!$D$17:$H$2717,5,0)</f>
        <v>567263.19999999995</v>
      </c>
      <c r="M929" s="9"/>
      <c r="N929" s="10"/>
      <c r="O929" s="12" t="e">
        <f>VLOOKUP(D929,[4]Hoja1!$E$66:$L$4730,8,0)</f>
        <v>#N/A</v>
      </c>
      <c r="P929" s="9" t="s">
        <v>41</v>
      </c>
      <c r="Q929" s="24">
        <v>215694</v>
      </c>
      <c r="R929" s="11">
        <v>27565071</v>
      </c>
      <c r="S929" s="12"/>
      <c r="T929" s="12"/>
      <c r="U929" s="9"/>
      <c r="V929" s="12"/>
      <c r="W929" s="16">
        <v>2551649</v>
      </c>
      <c r="X929" s="9"/>
      <c r="Y929" s="17">
        <v>810376</v>
      </c>
      <c r="Z929" s="9"/>
      <c r="AA929" s="21">
        <v>243112.8</v>
      </c>
      <c r="AB929" s="12"/>
      <c r="AC929" s="18">
        <v>567263.19999999995</v>
      </c>
      <c r="AD929" s="17">
        <v>243112.8</v>
      </c>
      <c r="AE929" s="11" t="s">
        <v>53</v>
      </c>
      <c r="AF929" s="11">
        <v>0</v>
      </c>
      <c r="AG929" s="11">
        <v>0</v>
      </c>
      <c r="AH929" s="18">
        <v>567263.19999999995</v>
      </c>
      <c r="AI929" s="11">
        <v>0</v>
      </c>
      <c r="AJ929" s="16" t="s">
        <v>51</v>
      </c>
    </row>
    <row r="930" spans="1:36" x14ac:dyDescent="0.25">
      <c r="A930" s="9">
        <v>922</v>
      </c>
      <c r="B930" s="10"/>
      <c r="C930" s="9" t="s">
        <v>41</v>
      </c>
      <c r="D930" s="24">
        <v>215851</v>
      </c>
      <c r="E930" s="31">
        <f>VLOOKUP(D930,[1]CRUCE!$AI$3:$AK$1048576,2,0)</f>
        <v>43661</v>
      </c>
      <c r="F930" s="31">
        <f>VLOOKUP(D930,'[2]DCMSALCIR (2)'!$F$3:$I$4708,4,0)</f>
        <v>43668</v>
      </c>
      <c r="G930" s="32">
        <f>VLOOKUP(D930,[1]CRUCE!$AI$3:$AK$1048576,3,0)</f>
        <v>215338</v>
      </c>
      <c r="H930" s="9"/>
      <c r="I930" s="9"/>
      <c r="J930" s="10"/>
      <c r="K930" s="9"/>
      <c r="L930" s="12">
        <f>VLOOKUP(D930,'[3]ANEXO TECNICO No. 2'!$D$17:$H$2717,5,0)</f>
        <v>150736.59999999998</v>
      </c>
      <c r="M930" s="9"/>
      <c r="N930" s="10"/>
      <c r="O930" s="12" t="e">
        <f>VLOOKUP(D930,[4]Hoja1!$E$66:$L$4730,8,0)</f>
        <v>#N/A</v>
      </c>
      <c r="P930" s="9" t="s">
        <v>41</v>
      </c>
      <c r="Q930" s="24">
        <v>215851</v>
      </c>
      <c r="R930" s="11">
        <v>533639</v>
      </c>
      <c r="S930" s="12"/>
      <c r="T930" s="12"/>
      <c r="U930" s="9"/>
      <c r="V930" s="12"/>
      <c r="W930" s="16">
        <v>2436934</v>
      </c>
      <c r="X930" s="9"/>
      <c r="Y930" s="17">
        <v>215338</v>
      </c>
      <c r="Z930" s="9"/>
      <c r="AA930" s="21">
        <v>64601.399999999994</v>
      </c>
      <c r="AB930" s="12"/>
      <c r="AC930" s="18">
        <v>150736.59999999998</v>
      </c>
      <c r="AD930" s="17">
        <v>64601.399999999994</v>
      </c>
      <c r="AE930" s="11" t="s">
        <v>53</v>
      </c>
      <c r="AF930" s="11">
        <v>0</v>
      </c>
      <c r="AG930" s="11">
        <v>0</v>
      </c>
      <c r="AH930" s="18">
        <v>150736.59999999998</v>
      </c>
      <c r="AI930" s="11">
        <v>0</v>
      </c>
      <c r="AJ930" s="16" t="s">
        <v>51</v>
      </c>
    </row>
    <row r="931" spans="1:36" x14ac:dyDescent="0.25">
      <c r="A931" s="9">
        <v>923</v>
      </c>
      <c r="B931" s="10"/>
      <c r="C931" s="9" t="s">
        <v>41</v>
      </c>
      <c r="D931" s="24">
        <v>215595</v>
      </c>
      <c r="E931" s="31">
        <f>VLOOKUP(D931,[1]CRUCE!$AI$3:$AK$1048576,2,0)</f>
        <v>43661</v>
      </c>
      <c r="F931" s="31">
        <f>VLOOKUP(D931,'[2]DCMSALCIR (2)'!$F$3:$I$4708,4,0)</f>
        <v>43725</v>
      </c>
      <c r="G931" s="32">
        <f>VLOOKUP(D931,[1]CRUCE!$AI$3:$AK$1048576,3,0)</f>
        <v>123376</v>
      </c>
      <c r="H931" s="9"/>
      <c r="I931" s="9"/>
      <c r="J931" s="10"/>
      <c r="K931" s="9"/>
      <c r="L931" s="12">
        <f>VLOOKUP(D931,'[3]ANEXO TECNICO No. 2'!$D$17:$H$2717,5,0)</f>
        <v>86363.199999999997</v>
      </c>
      <c r="M931" s="9"/>
      <c r="N931" s="10"/>
      <c r="O931" s="12" t="e">
        <f>VLOOKUP(D931,[4]Hoja1!$E$66:$L$4730,8,0)</f>
        <v>#N/A</v>
      </c>
      <c r="P931" s="9" t="s">
        <v>41</v>
      </c>
      <c r="Q931" s="24">
        <v>215595</v>
      </c>
      <c r="R931" s="11">
        <v>4863768</v>
      </c>
      <c r="S931" s="12"/>
      <c r="T931" s="12"/>
      <c r="U931" s="9"/>
      <c r="V931" s="12"/>
      <c r="W931" s="16">
        <v>2506719</v>
      </c>
      <c r="X931" s="9"/>
      <c r="Y931" s="17">
        <v>123376</v>
      </c>
      <c r="Z931" s="9"/>
      <c r="AA931" s="21">
        <v>37012.799999999996</v>
      </c>
      <c r="AB931" s="12"/>
      <c r="AC931" s="18">
        <v>86363.199999999997</v>
      </c>
      <c r="AD931" s="17">
        <v>37012.799999999996</v>
      </c>
      <c r="AE931" s="11" t="s">
        <v>53</v>
      </c>
      <c r="AF931" s="11">
        <v>0</v>
      </c>
      <c r="AG931" s="11">
        <v>0</v>
      </c>
      <c r="AH931" s="18">
        <v>86363.199999999997</v>
      </c>
      <c r="AI931" s="11">
        <v>0</v>
      </c>
      <c r="AJ931" s="16" t="s">
        <v>51</v>
      </c>
    </row>
    <row r="932" spans="1:36" x14ac:dyDescent="0.25">
      <c r="A932" s="9">
        <v>924</v>
      </c>
      <c r="B932" s="10"/>
      <c r="C932" s="9" t="s">
        <v>41</v>
      </c>
      <c r="D932" s="24">
        <v>215788</v>
      </c>
      <c r="E932" s="31">
        <f>VLOOKUP(D932,[1]CRUCE!$AI$3:$AK$1048576,2,0)</f>
        <v>43661</v>
      </c>
      <c r="F932" s="31">
        <f>VLOOKUP(D932,'[2]DCMSALCIR (2)'!$F$3:$I$4708,4,0)</f>
        <v>43697</v>
      </c>
      <c r="G932" s="32">
        <f>VLOOKUP(D932,[1]CRUCE!$AI$3:$AK$1048576,3,0)</f>
        <v>102024</v>
      </c>
      <c r="H932" s="9"/>
      <c r="I932" s="9"/>
      <c r="J932" s="10"/>
      <c r="K932" s="9"/>
      <c r="L932" s="12">
        <f>VLOOKUP(D932,'[3]ANEXO TECNICO No. 2'!$D$17:$H$2717,5,0)</f>
        <v>71416.799999999988</v>
      </c>
      <c r="M932" s="9"/>
      <c r="N932" s="10"/>
      <c r="O932" s="12" t="e">
        <f>VLOOKUP(D932,[4]Hoja1!$E$66:$L$4730,8,0)</f>
        <v>#N/A</v>
      </c>
      <c r="P932" s="9" t="s">
        <v>41</v>
      </c>
      <c r="Q932" s="24">
        <v>215788</v>
      </c>
      <c r="R932" s="11">
        <v>2613827</v>
      </c>
      <c r="S932" s="12"/>
      <c r="T932" s="12"/>
      <c r="U932" s="9"/>
      <c r="V932" s="12"/>
      <c r="W932" s="16">
        <v>2478818</v>
      </c>
      <c r="X932" s="9"/>
      <c r="Y932" s="17">
        <v>102024</v>
      </c>
      <c r="Z932" s="9"/>
      <c r="AA932" s="21">
        <v>30607.199999999997</v>
      </c>
      <c r="AB932" s="12"/>
      <c r="AC932" s="18">
        <v>71416.799999999988</v>
      </c>
      <c r="AD932" s="17">
        <v>30607.199999999997</v>
      </c>
      <c r="AE932" s="11" t="s">
        <v>53</v>
      </c>
      <c r="AF932" s="11">
        <v>0</v>
      </c>
      <c r="AG932" s="11">
        <v>0</v>
      </c>
      <c r="AH932" s="18">
        <v>71416.799999999988</v>
      </c>
      <c r="AI932" s="11">
        <v>0</v>
      </c>
      <c r="AJ932" s="16" t="s">
        <v>51</v>
      </c>
    </row>
    <row r="933" spans="1:36" x14ac:dyDescent="0.25">
      <c r="A933" s="9">
        <v>925</v>
      </c>
      <c r="B933" s="10"/>
      <c r="C933" s="9" t="s">
        <v>41</v>
      </c>
      <c r="D933" s="24">
        <v>215526</v>
      </c>
      <c r="E933" s="31">
        <f>VLOOKUP(D933,[1]CRUCE!$AI$3:$AK$1048576,2,0)</f>
        <v>43661</v>
      </c>
      <c r="F933" s="31">
        <f>VLOOKUP(D933,'[2]DCMSALCIR (2)'!$F$3:$I$4708,4,0)</f>
        <v>43689</v>
      </c>
      <c r="G933" s="32">
        <f>VLOOKUP(D933,[1]CRUCE!$AI$3:$AK$1048576,3,0)</f>
        <v>4223</v>
      </c>
      <c r="H933" s="9"/>
      <c r="I933" s="9"/>
      <c r="J933" s="10"/>
      <c r="K933" s="9"/>
      <c r="L933" s="12">
        <f>VLOOKUP(D933,'[3]ANEXO TECNICO No. 2'!$D$17:$H$2717,5,0)</f>
        <v>2956.1</v>
      </c>
      <c r="M933" s="9"/>
      <c r="N933" s="10"/>
      <c r="O933" s="12" t="e">
        <f>VLOOKUP(D933,[4]Hoja1!$E$66:$L$4730,8,0)</f>
        <v>#N/A</v>
      </c>
      <c r="P933" s="9" t="s">
        <v>41</v>
      </c>
      <c r="Q933" s="24">
        <v>215526</v>
      </c>
      <c r="R933" s="11">
        <v>21070837</v>
      </c>
      <c r="S933" s="12"/>
      <c r="T933" s="12"/>
      <c r="U933" s="9"/>
      <c r="V933" s="12"/>
      <c r="W933" s="16">
        <v>2471960</v>
      </c>
      <c r="X933" s="9"/>
      <c r="Y933" s="17">
        <v>4223</v>
      </c>
      <c r="Z933" s="9"/>
      <c r="AA933" s="21">
        <v>1266.8999999999999</v>
      </c>
      <c r="AB933" s="12"/>
      <c r="AC933" s="18">
        <v>2956.1</v>
      </c>
      <c r="AD933" s="17">
        <v>1266.8999999999999</v>
      </c>
      <c r="AE933" s="11" t="s">
        <v>53</v>
      </c>
      <c r="AF933" s="11">
        <v>0</v>
      </c>
      <c r="AG933" s="11">
        <v>0</v>
      </c>
      <c r="AH933" s="18">
        <v>2956.1</v>
      </c>
      <c r="AI933" s="11">
        <v>0</v>
      </c>
      <c r="AJ933" s="16" t="s">
        <v>51</v>
      </c>
    </row>
    <row r="934" spans="1:36" x14ac:dyDescent="0.25">
      <c r="A934" s="9">
        <v>926</v>
      </c>
      <c r="B934" s="10"/>
      <c r="C934" s="9" t="s">
        <v>41</v>
      </c>
      <c r="D934" s="24">
        <v>215922</v>
      </c>
      <c r="E934" s="31">
        <f>VLOOKUP(D934,[1]CRUCE!$AI$3:$AK$1048576,2,0)</f>
        <v>43661</v>
      </c>
      <c r="F934" s="31">
        <f>VLOOKUP(D934,'[2]DCMSALCIR (2)'!$F$3:$I$4708,4,0)</f>
        <v>43697</v>
      </c>
      <c r="G934" s="32">
        <f>VLOOKUP(D934,[1]CRUCE!$AI$3:$AK$1048576,3,0)</f>
        <v>3846</v>
      </c>
      <c r="H934" s="9"/>
      <c r="I934" s="9"/>
      <c r="J934" s="10"/>
      <c r="K934" s="9"/>
      <c r="L934" s="12">
        <f>VLOOKUP(D934,'[3]ANEXO TECNICO No. 2'!$D$17:$H$2717,5,0)</f>
        <v>2692.2</v>
      </c>
      <c r="M934" s="9"/>
      <c r="N934" s="10"/>
      <c r="O934" s="12" t="e">
        <f>VLOOKUP(D934,[4]Hoja1!$E$66:$L$4730,8,0)</f>
        <v>#N/A</v>
      </c>
      <c r="P934" s="9" t="s">
        <v>41</v>
      </c>
      <c r="Q934" s="24">
        <v>215922</v>
      </c>
      <c r="R934" s="11">
        <v>2039817</v>
      </c>
      <c r="S934" s="12"/>
      <c r="T934" s="12"/>
      <c r="U934" s="9"/>
      <c r="V934" s="12"/>
      <c r="W934" s="16">
        <v>2478784</v>
      </c>
      <c r="X934" s="9"/>
      <c r="Y934" s="17">
        <v>3846</v>
      </c>
      <c r="Z934" s="9"/>
      <c r="AA934" s="21">
        <v>1153.8</v>
      </c>
      <c r="AB934" s="12"/>
      <c r="AC934" s="18">
        <v>2692.2</v>
      </c>
      <c r="AD934" s="17">
        <v>1153.8</v>
      </c>
      <c r="AE934" s="11" t="s">
        <v>53</v>
      </c>
      <c r="AF934" s="11">
        <v>0</v>
      </c>
      <c r="AG934" s="11">
        <v>0</v>
      </c>
      <c r="AH934" s="18">
        <v>2692.2</v>
      </c>
      <c r="AI934" s="11">
        <v>0</v>
      </c>
      <c r="AJ934" s="16" t="s">
        <v>51</v>
      </c>
    </row>
    <row r="935" spans="1:36" x14ac:dyDescent="0.25">
      <c r="A935" s="9">
        <v>927</v>
      </c>
      <c r="B935" s="10"/>
      <c r="C935" s="9" t="s">
        <v>41</v>
      </c>
      <c r="D935" s="24">
        <v>216689</v>
      </c>
      <c r="E935" s="31">
        <f>VLOOKUP(D935,[1]CRUCE!$AI$3:$AK$1048576,2,0)</f>
        <v>43662</v>
      </c>
      <c r="F935" s="31">
        <f>VLOOKUP(D935,'[2]DCMSALCIR (2)'!$F$3:$I$4708,4,0)</f>
        <v>43710</v>
      </c>
      <c r="G935" s="32">
        <f>VLOOKUP(D935,[1]CRUCE!$AI$3:$AK$1048576,3,0)</f>
        <v>775671</v>
      </c>
      <c r="H935" s="9"/>
      <c r="I935" s="9"/>
      <c r="J935" s="10"/>
      <c r="K935" s="9"/>
      <c r="L935" s="12">
        <f>VLOOKUP(D935,'[3]ANEXO TECNICO No. 2'!$D$17:$H$2717,5,0)</f>
        <v>542969.69999999995</v>
      </c>
      <c r="M935" s="9"/>
      <c r="N935" s="10"/>
      <c r="O935" s="12" t="e">
        <f>VLOOKUP(D935,[4]Hoja1!$E$66:$L$4730,8,0)</f>
        <v>#N/A</v>
      </c>
      <c r="P935" s="9" t="s">
        <v>41</v>
      </c>
      <c r="Q935" s="24">
        <v>216689</v>
      </c>
      <c r="R935" s="11">
        <v>957923</v>
      </c>
      <c r="S935" s="12"/>
      <c r="T935" s="12"/>
      <c r="U935" s="9"/>
      <c r="V935" s="12"/>
      <c r="W935" s="16">
        <v>2483996</v>
      </c>
      <c r="X935" s="9"/>
      <c r="Y935" s="17">
        <v>775671</v>
      </c>
      <c r="Z935" s="9"/>
      <c r="AA935" s="21">
        <v>232701.3</v>
      </c>
      <c r="AB935" s="12"/>
      <c r="AC935" s="18">
        <v>542969.69999999995</v>
      </c>
      <c r="AD935" s="17">
        <v>232701.3</v>
      </c>
      <c r="AE935" s="11" t="s">
        <v>53</v>
      </c>
      <c r="AF935" s="11">
        <v>0</v>
      </c>
      <c r="AG935" s="11">
        <v>0</v>
      </c>
      <c r="AH935" s="18">
        <v>542969.69999999995</v>
      </c>
      <c r="AI935" s="11">
        <v>0</v>
      </c>
      <c r="AJ935" s="16" t="s">
        <v>51</v>
      </c>
    </row>
    <row r="936" spans="1:36" x14ac:dyDescent="0.25">
      <c r="A936" s="9">
        <v>928</v>
      </c>
      <c r="B936" s="10"/>
      <c r="C936" s="9" t="s">
        <v>41</v>
      </c>
      <c r="D936" s="24">
        <v>216312</v>
      </c>
      <c r="E936" s="31">
        <f>VLOOKUP(D936,[1]CRUCE!$AI$3:$AK$1048576,2,0)</f>
        <v>43662</v>
      </c>
      <c r="F936" s="31">
        <f>VLOOKUP(D936,'[2]DCMSALCIR (2)'!$F$3:$I$4708,4,0)</f>
        <v>43745</v>
      </c>
      <c r="G936" s="32">
        <f>VLOOKUP(D936,[1]CRUCE!$AI$3:$AK$1048576,3,0)</f>
        <v>113088</v>
      </c>
      <c r="H936" s="9"/>
      <c r="I936" s="9"/>
      <c r="J936" s="10"/>
      <c r="K936" s="9"/>
      <c r="L936" s="12">
        <f>VLOOKUP(D936,'[3]ANEXO TECNICO No. 2'!$D$17:$H$2717,5,0)</f>
        <v>79161.599999999991</v>
      </c>
      <c r="M936" s="9"/>
      <c r="N936" s="10"/>
      <c r="O936" s="12" t="e">
        <f>VLOOKUP(D936,[4]Hoja1!$E$66:$L$4730,8,0)</f>
        <v>#N/A</v>
      </c>
      <c r="P936" s="9" t="s">
        <v>41</v>
      </c>
      <c r="Q936" s="24">
        <v>216312</v>
      </c>
      <c r="R936" s="11">
        <v>2800420</v>
      </c>
      <c r="S936" s="12"/>
      <c r="T936" s="12"/>
      <c r="U936" s="9"/>
      <c r="V936" s="12"/>
      <c r="W936" s="16">
        <v>2541968</v>
      </c>
      <c r="X936" s="9"/>
      <c r="Y936" s="17">
        <v>113088</v>
      </c>
      <c r="Z936" s="9"/>
      <c r="AA936" s="21">
        <v>33926.400000000001</v>
      </c>
      <c r="AB936" s="12"/>
      <c r="AC936" s="18">
        <v>79161.599999999991</v>
      </c>
      <c r="AD936" s="17">
        <v>33926.400000000001</v>
      </c>
      <c r="AE936" s="11" t="s">
        <v>53</v>
      </c>
      <c r="AF936" s="11">
        <v>0</v>
      </c>
      <c r="AG936" s="11">
        <v>0</v>
      </c>
      <c r="AH936" s="18">
        <v>79161.599999999991</v>
      </c>
      <c r="AI936" s="11">
        <v>0</v>
      </c>
      <c r="AJ936" s="16" t="s">
        <v>51</v>
      </c>
    </row>
    <row r="937" spans="1:36" x14ac:dyDescent="0.25">
      <c r="A937" s="9">
        <v>929</v>
      </c>
      <c r="B937" s="10"/>
      <c r="C937" s="9" t="s">
        <v>41</v>
      </c>
      <c r="D937" s="24">
        <v>216603</v>
      </c>
      <c r="E937" s="31">
        <f>VLOOKUP(D937,[1]CRUCE!$AI$3:$AK$1048576,2,0)</f>
        <v>43662</v>
      </c>
      <c r="F937" s="31">
        <f>VLOOKUP(D937,'[2]DCMSALCIR (2)'!$F$3:$I$4708,4,0)</f>
        <v>43691</v>
      </c>
      <c r="G937" s="32">
        <f>VLOOKUP(D937,[1]CRUCE!$AI$3:$AK$1048576,3,0)</f>
        <v>97736</v>
      </c>
      <c r="H937" s="9"/>
      <c r="I937" s="9"/>
      <c r="J937" s="10"/>
      <c r="K937" s="9"/>
      <c r="L937" s="12">
        <f>VLOOKUP(D937,'[3]ANEXO TECNICO No. 2'!$D$17:$H$2717,5,0)</f>
        <v>68415.199999999997</v>
      </c>
      <c r="M937" s="9"/>
      <c r="N937" s="10"/>
      <c r="O937" s="12" t="e">
        <f>VLOOKUP(D937,[4]Hoja1!$E$66:$L$4730,8,0)</f>
        <v>#N/A</v>
      </c>
      <c r="P937" s="9" t="s">
        <v>41</v>
      </c>
      <c r="Q937" s="24">
        <v>216603</v>
      </c>
      <c r="R937" s="11">
        <v>16628278</v>
      </c>
      <c r="S937" s="12"/>
      <c r="T937" s="12"/>
      <c r="U937" s="9"/>
      <c r="V937" s="12"/>
      <c r="W937" s="16">
        <v>2475430</v>
      </c>
      <c r="X937" s="9"/>
      <c r="Y937" s="17">
        <v>97736</v>
      </c>
      <c r="Z937" s="9"/>
      <c r="AA937" s="21">
        <v>29320.799999999999</v>
      </c>
      <c r="AB937" s="12"/>
      <c r="AC937" s="18">
        <v>68415.199999999997</v>
      </c>
      <c r="AD937" s="17">
        <v>29320.799999999999</v>
      </c>
      <c r="AE937" s="11" t="s">
        <v>53</v>
      </c>
      <c r="AF937" s="11">
        <v>0</v>
      </c>
      <c r="AG937" s="11">
        <v>0</v>
      </c>
      <c r="AH937" s="18">
        <v>68415.199999999997</v>
      </c>
      <c r="AI937" s="11">
        <v>0</v>
      </c>
      <c r="AJ937" s="16" t="s">
        <v>51</v>
      </c>
    </row>
    <row r="938" spans="1:36" x14ac:dyDescent="0.25">
      <c r="A938" s="9">
        <v>930</v>
      </c>
      <c r="B938" s="10"/>
      <c r="C938" s="9" t="s">
        <v>41</v>
      </c>
      <c r="D938" s="24">
        <v>216106</v>
      </c>
      <c r="E938" s="31">
        <f>VLOOKUP(D938,[1]CRUCE!$AI$3:$AK$1048576,2,0)</f>
        <v>43662</v>
      </c>
      <c r="F938" s="31">
        <f>VLOOKUP(D938,'[2]DCMSALCIR (2)'!$F$3:$I$4708,4,0)</f>
        <v>43665</v>
      </c>
      <c r="G938" s="32">
        <f>VLOOKUP(D938,[1]CRUCE!$AI$3:$AK$1048576,3,0)</f>
        <v>3358</v>
      </c>
      <c r="H938" s="9"/>
      <c r="I938" s="9"/>
      <c r="J938" s="10"/>
      <c r="K938" s="9"/>
      <c r="L938" s="12">
        <f>VLOOKUP(D938,'[3]ANEXO TECNICO No. 2'!$D$17:$H$2717,5,0)</f>
        <v>2350.6</v>
      </c>
      <c r="M938" s="9"/>
      <c r="N938" s="10"/>
      <c r="O938" s="12" t="e">
        <f>VLOOKUP(D938,[4]Hoja1!$E$66:$L$4730,8,0)</f>
        <v>#N/A</v>
      </c>
      <c r="P938" s="9" t="s">
        <v>41</v>
      </c>
      <c r="Q938" s="24">
        <v>216106</v>
      </c>
      <c r="R938" s="11">
        <v>1261645</v>
      </c>
      <c r="S938" s="12"/>
      <c r="T938" s="12"/>
      <c r="U938" s="9"/>
      <c r="V938" s="12"/>
      <c r="W938" s="16">
        <v>2434529</v>
      </c>
      <c r="X938" s="9"/>
      <c r="Y938" s="17">
        <v>3358</v>
      </c>
      <c r="Z938" s="9"/>
      <c r="AA938" s="21">
        <v>1007.4</v>
      </c>
      <c r="AB938" s="12"/>
      <c r="AC938" s="18">
        <v>2350.6</v>
      </c>
      <c r="AD938" s="17">
        <v>1007.4</v>
      </c>
      <c r="AE938" s="11" t="s">
        <v>53</v>
      </c>
      <c r="AF938" s="11">
        <v>0</v>
      </c>
      <c r="AG938" s="11">
        <v>0</v>
      </c>
      <c r="AH938" s="18">
        <v>2350.6</v>
      </c>
      <c r="AI938" s="11">
        <v>0</v>
      </c>
      <c r="AJ938" s="16" t="s">
        <v>51</v>
      </c>
    </row>
    <row r="939" spans="1:36" x14ac:dyDescent="0.25">
      <c r="A939" s="9">
        <v>931</v>
      </c>
      <c r="B939" s="10"/>
      <c r="C939" s="9" t="s">
        <v>41</v>
      </c>
      <c r="D939" s="24">
        <v>217296</v>
      </c>
      <c r="E939" s="31">
        <f>VLOOKUP(D939,[1]CRUCE!$AI$3:$AK$1048576,2,0)</f>
        <v>43663</v>
      </c>
      <c r="F939" s="31">
        <f>VLOOKUP(D939,'[2]DCMSALCIR (2)'!$F$3:$I$4708,4,0)</f>
        <v>43692</v>
      </c>
      <c r="G939" s="32">
        <f>VLOOKUP(D939,[1]CRUCE!$AI$3:$AK$1048576,3,0)</f>
        <v>2342720</v>
      </c>
      <c r="H939" s="9"/>
      <c r="I939" s="9"/>
      <c r="J939" s="10"/>
      <c r="K939" s="9"/>
      <c r="L939" s="12">
        <f>VLOOKUP(D939,'[3]ANEXO TECNICO No. 2'!$D$17:$H$2717,5,0)</f>
        <v>1639904</v>
      </c>
      <c r="M939" s="9"/>
      <c r="N939" s="10"/>
      <c r="O939" s="12" t="e">
        <f>VLOOKUP(D939,[4]Hoja1!$E$66:$L$4730,8,0)</f>
        <v>#N/A</v>
      </c>
      <c r="P939" s="9" t="s">
        <v>41</v>
      </c>
      <c r="Q939" s="24">
        <v>217296</v>
      </c>
      <c r="R939" s="11">
        <v>12800513</v>
      </c>
      <c r="S939" s="12"/>
      <c r="T939" s="12"/>
      <c r="U939" s="9"/>
      <c r="V939" s="12"/>
      <c r="W939" s="16">
        <v>2465872</v>
      </c>
      <c r="X939" s="9"/>
      <c r="Y939" s="17">
        <v>2342720</v>
      </c>
      <c r="Z939" s="9"/>
      <c r="AA939" s="21">
        <v>702816</v>
      </c>
      <c r="AB939" s="12"/>
      <c r="AC939" s="18">
        <v>1639904</v>
      </c>
      <c r="AD939" s="17">
        <v>702816</v>
      </c>
      <c r="AE939" s="11" t="s">
        <v>53</v>
      </c>
      <c r="AF939" s="11">
        <v>0</v>
      </c>
      <c r="AG939" s="11">
        <v>0</v>
      </c>
      <c r="AH939" s="18">
        <v>1639904</v>
      </c>
      <c r="AI939" s="11">
        <v>0</v>
      </c>
      <c r="AJ939" s="16" t="s">
        <v>51</v>
      </c>
    </row>
    <row r="940" spans="1:36" x14ac:dyDescent="0.25">
      <c r="A940" s="9">
        <v>932</v>
      </c>
      <c r="B940" s="10"/>
      <c r="C940" s="9" t="s">
        <v>41</v>
      </c>
      <c r="D940" s="24">
        <v>217332</v>
      </c>
      <c r="E940" s="31">
        <f>VLOOKUP(D940,[1]CRUCE!$AI$3:$AK$1048576,2,0)</f>
        <v>43663</v>
      </c>
      <c r="F940" s="31">
        <f>VLOOKUP(D940,'[2]DCMSALCIR (2)'!$F$3:$I$4708,4,0)</f>
        <v>43670</v>
      </c>
      <c r="G940" s="32">
        <f>VLOOKUP(D940,[1]CRUCE!$AI$3:$AK$1048576,3,0)</f>
        <v>75290</v>
      </c>
      <c r="H940" s="9"/>
      <c r="I940" s="9"/>
      <c r="J940" s="10"/>
      <c r="K940" s="9"/>
      <c r="L940" s="12">
        <f>VLOOKUP(D940,'[3]ANEXO TECNICO No. 2'!$D$17:$H$2717,5,0)</f>
        <v>52703</v>
      </c>
      <c r="M940" s="9"/>
      <c r="N940" s="10"/>
      <c r="O940" s="12" t="e">
        <f>VLOOKUP(D940,[4]Hoja1!$E$66:$L$4730,8,0)</f>
        <v>#N/A</v>
      </c>
      <c r="P940" s="9" t="s">
        <v>41</v>
      </c>
      <c r="Q940" s="24">
        <v>217332</v>
      </c>
      <c r="R940" s="11">
        <v>30054218</v>
      </c>
      <c r="S940" s="12"/>
      <c r="T940" s="12"/>
      <c r="U940" s="9"/>
      <c r="V940" s="12"/>
      <c r="W940" s="16">
        <v>2450539</v>
      </c>
      <c r="X940" s="9"/>
      <c r="Y940" s="17">
        <v>75290</v>
      </c>
      <c r="Z940" s="9"/>
      <c r="AA940" s="21">
        <v>22587</v>
      </c>
      <c r="AB940" s="12"/>
      <c r="AC940" s="18">
        <v>52703</v>
      </c>
      <c r="AD940" s="17">
        <v>22587</v>
      </c>
      <c r="AE940" s="11" t="s">
        <v>53</v>
      </c>
      <c r="AF940" s="11">
        <v>0</v>
      </c>
      <c r="AG940" s="11">
        <v>0</v>
      </c>
      <c r="AH940" s="18">
        <v>52703</v>
      </c>
      <c r="AI940" s="11">
        <v>0</v>
      </c>
      <c r="AJ940" s="16" t="s">
        <v>51</v>
      </c>
    </row>
    <row r="941" spans="1:36" x14ac:dyDescent="0.25">
      <c r="A941" s="9">
        <v>933</v>
      </c>
      <c r="B941" s="10"/>
      <c r="C941" s="9" t="s">
        <v>41</v>
      </c>
      <c r="D941" s="24">
        <v>217136</v>
      </c>
      <c r="E941" s="31">
        <f>VLOOKUP(D941,[1]CRUCE!$AI$3:$AK$1048576,2,0)</f>
        <v>43663</v>
      </c>
      <c r="F941" s="31">
        <f>VLOOKUP(D941,'[2]DCMSALCIR (2)'!$F$3:$I$4708,4,0)</f>
        <v>43668</v>
      </c>
      <c r="G941" s="32">
        <f>VLOOKUP(D941,[1]CRUCE!$AI$3:$AK$1048576,3,0)</f>
        <v>1798</v>
      </c>
      <c r="H941" s="9"/>
      <c r="I941" s="9"/>
      <c r="J941" s="10"/>
      <c r="K941" s="9"/>
      <c r="L941" s="12">
        <f>VLOOKUP(D941,'[3]ANEXO TECNICO No. 2'!$D$17:$H$2717,5,0)</f>
        <v>1258.5999999999999</v>
      </c>
      <c r="M941" s="9"/>
      <c r="N941" s="10"/>
      <c r="O941" s="12" t="e">
        <f>VLOOKUP(D941,[4]Hoja1!$E$66:$L$4730,8,0)</f>
        <v>#N/A</v>
      </c>
      <c r="P941" s="9" t="s">
        <v>41</v>
      </c>
      <c r="Q941" s="24">
        <v>217136</v>
      </c>
      <c r="R941" s="11">
        <v>47800</v>
      </c>
      <c r="S941" s="12"/>
      <c r="T941" s="12"/>
      <c r="U941" s="9"/>
      <c r="V941" s="12"/>
      <c r="W941" s="16">
        <v>2437028</v>
      </c>
      <c r="X941" s="9"/>
      <c r="Y941" s="17">
        <v>1798</v>
      </c>
      <c r="Z941" s="9"/>
      <c r="AA941" s="21">
        <v>539.4</v>
      </c>
      <c r="AB941" s="12"/>
      <c r="AC941" s="18">
        <v>1258.5999999999999</v>
      </c>
      <c r="AD941" s="17">
        <v>539.4</v>
      </c>
      <c r="AE941" s="11" t="s">
        <v>53</v>
      </c>
      <c r="AF941" s="11">
        <v>0</v>
      </c>
      <c r="AG941" s="11">
        <v>0</v>
      </c>
      <c r="AH941" s="18">
        <v>1258.5999999999999</v>
      </c>
      <c r="AI941" s="11">
        <v>0</v>
      </c>
      <c r="AJ941" s="16" t="s">
        <v>51</v>
      </c>
    </row>
    <row r="942" spans="1:36" x14ac:dyDescent="0.25">
      <c r="A942" s="9">
        <v>934</v>
      </c>
      <c r="B942" s="10"/>
      <c r="C942" s="9" t="s">
        <v>41</v>
      </c>
      <c r="D942" s="24">
        <v>217616</v>
      </c>
      <c r="E942" s="31">
        <f>VLOOKUP(D942,[1]CRUCE!$AI$3:$AK$1048576,2,0)</f>
        <v>43664</v>
      </c>
      <c r="F942" s="31">
        <f>VLOOKUP(D942,'[2]DCMSALCIR (2)'!$F$3:$I$4708,4,0)</f>
        <v>43697</v>
      </c>
      <c r="G942" s="32">
        <f>VLOOKUP(D942,[1]CRUCE!$AI$3:$AK$1048576,3,0)</f>
        <v>719190</v>
      </c>
      <c r="H942" s="9"/>
      <c r="I942" s="9"/>
      <c r="J942" s="10"/>
      <c r="K942" s="9"/>
      <c r="L942" s="12">
        <f>VLOOKUP(D942,'[3]ANEXO TECNICO No. 2'!$D$17:$H$2717,5,0)</f>
        <v>503432.99999999994</v>
      </c>
      <c r="M942" s="9"/>
      <c r="N942" s="10"/>
      <c r="O942" s="12" t="e">
        <f>VLOOKUP(D942,[4]Hoja1!$E$66:$L$4730,8,0)</f>
        <v>#N/A</v>
      </c>
      <c r="P942" s="9" t="s">
        <v>41</v>
      </c>
      <c r="Q942" s="24">
        <v>217616</v>
      </c>
      <c r="R942" s="11">
        <v>40544273</v>
      </c>
      <c r="S942" s="12"/>
      <c r="T942" s="12"/>
      <c r="U942" s="9"/>
      <c r="V942" s="12"/>
      <c r="W942" s="16">
        <v>2473911</v>
      </c>
      <c r="X942" s="9"/>
      <c r="Y942" s="17">
        <v>719190</v>
      </c>
      <c r="Z942" s="9"/>
      <c r="AA942" s="21">
        <v>215757</v>
      </c>
      <c r="AB942" s="12"/>
      <c r="AC942" s="18">
        <v>503432.99999999994</v>
      </c>
      <c r="AD942" s="17">
        <v>215757</v>
      </c>
      <c r="AE942" s="11" t="s">
        <v>53</v>
      </c>
      <c r="AF942" s="11">
        <v>0</v>
      </c>
      <c r="AG942" s="11">
        <v>0</v>
      </c>
      <c r="AH942" s="18">
        <v>503432.99999999994</v>
      </c>
      <c r="AI942" s="11">
        <v>0</v>
      </c>
      <c r="AJ942" s="16" t="s">
        <v>51</v>
      </c>
    </row>
    <row r="943" spans="1:36" x14ac:dyDescent="0.25">
      <c r="A943" s="9">
        <v>935</v>
      </c>
      <c r="B943" s="10"/>
      <c r="C943" s="9" t="s">
        <v>41</v>
      </c>
      <c r="D943" s="24">
        <v>217870</v>
      </c>
      <c r="E943" s="31">
        <f>VLOOKUP(D943,[1]CRUCE!$AI$3:$AK$1048576,2,0)</f>
        <v>43664</v>
      </c>
      <c r="F943" s="31">
        <f>VLOOKUP(D943,'[2]DCMSALCIR (2)'!$F$3:$I$4708,4,0)</f>
        <v>43697</v>
      </c>
      <c r="G943" s="32">
        <f>VLOOKUP(D943,[1]CRUCE!$AI$3:$AK$1048576,3,0)</f>
        <v>467582</v>
      </c>
      <c r="H943" s="9"/>
      <c r="I943" s="9"/>
      <c r="J943" s="10"/>
      <c r="K943" s="9"/>
      <c r="L943" s="12">
        <f>VLOOKUP(D943,'[3]ANEXO TECNICO No. 2'!$D$17:$H$2717,5,0)</f>
        <v>327307.39999999997</v>
      </c>
      <c r="M943" s="9"/>
      <c r="N943" s="10"/>
      <c r="O943" s="12" t="e">
        <f>VLOOKUP(D943,[4]Hoja1!$E$66:$L$4730,8,0)</f>
        <v>#N/A</v>
      </c>
      <c r="P943" s="9" t="s">
        <v>41</v>
      </c>
      <c r="Q943" s="24">
        <v>217870</v>
      </c>
      <c r="R943" s="11">
        <v>9420974</v>
      </c>
      <c r="S943" s="12"/>
      <c r="T943" s="12"/>
      <c r="U943" s="9"/>
      <c r="V943" s="12"/>
      <c r="W943" s="16">
        <v>2472955</v>
      </c>
      <c r="X943" s="9"/>
      <c r="Y943" s="17">
        <v>467582</v>
      </c>
      <c r="Z943" s="9"/>
      <c r="AA943" s="21">
        <v>140274.6</v>
      </c>
      <c r="AB943" s="12"/>
      <c r="AC943" s="18">
        <v>327307.39999999997</v>
      </c>
      <c r="AD943" s="17">
        <v>140274.6</v>
      </c>
      <c r="AE943" s="11" t="s">
        <v>53</v>
      </c>
      <c r="AF943" s="11">
        <v>0</v>
      </c>
      <c r="AG943" s="11">
        <v>0</v>
      </c>
      <c r="AH943" s="18">
        <v>327307.39999999997</v>
      </c>
      <c r="AI943" s="11">
        <v>0</v>
      </c>
      <c r="AJ943" s="16" t="s">
        <v>51</v>
      </c>
    </row>
    <row r="944" spans="1:36" x14ac:dyDescent="0.25">
      <c r="A944" s="9">
        <v>936</v>
      </c>
      <c r="B944" s="10"/>
      <c r="C944" s="9" t="s">
        <v>41</v>
      </c>
      <c r="D944" s="24">
        <v>217502</v>
      </c>
      <c r="E944" s="31">
        <f>VLOOKUP(D944,[1]CRUCE!$AI$3:$AK$1048576,2,0)</f>
        <v>43664</v>
      </c>
      <c r="F944" s="31">
        <f>VLOOKUP(D944,'[2]DCMSALCIR (2)'!$F$3:$I$4708,4,0)</f>
        <v>43670</v>
      </c>
      <c r="G944" s="32">
        <f>VLOOKUP(D944,[1]CRUCE!$AI$3:$AK$1048576,3,0)</f>
        <v>89061</v>
      </c>
      <c r="H944" s="9"/>
      <c r="I944" s="9"/>
      <c r="J944" s="10"/>
      <c r="K944" s="9"/>
      <c r="L944" s="12">
        <f>VLOOKUP(D944,'[3]ANEXO TECNICO No. 2'!$D$17:$H$2717,5,0)</f>
        <v>62342.7</v>
      </c>
      <c r="M944" s="9"/>
      <c r="N944" s="10"/>
      <c r="O944" s="12" t="e">
        <f>VLOOKUP(D944,[4]Hoja1!$E$66:$L$4730,8,0)</f>
        <v>#N/A</v>
      </c>
      <c r="P944" s="9" t="s">
        <v>41</v>
      </c>
      <c r="Q944" s="24">
        <v>217502</v>
      </c>
      <c r="R944" s="11">
        <v>1126979</v>
      </c>
      <c r="S944" s="12"/>
      <c r="T944" s="12"/>
      <c r="U944" s="9"/>
      <c r="V944" s="12"/>
      <c r="W944" s="16">
        <v>2441670</v>
      </c>
      <c r="X944" s="9"/>
      <c r="Y944" s="17">
        <v>89061</v>
      </c>
      <c r="Z944" s="9"/>
      <c r="AA944" s="21">
        <v>26718.3</v>
      </c>
      <c r="AB944" s="12"/>
      <c r="AC944" s="18">
        <v>62342.7</v>
      </c>
      <c r="AD944" s="17">
        <v>26718.3</v>
      </c>
      <c r="AE944" s="11" t="s">
        <v>53</v>
      </c>
      <c r="AF944" s="11">
        <v>0</v>
      </c>
      <c r="AG944" s="11">
        <v>0</v>
      </c>
      <c r="AH944" s="18">
        <v>62342.7</v>
      </c>
      <c r="AI944" s="11">
        <v>0</v>
      </c>
      <c r="AJ944" s="16" t="s">
        <v>51</v>
      </c>
    </row>
    <row r="945" spans="1:36" x14ac:dyDescent="0.25">
      <c r="A945" s="9">
        <v>937</v>
      </c>
      <c r="B945" s="10"/>
      <c r="C945" s="9" t="s">
        <v>41</v>
      </c>
      <c r="D945" s="24">
        <v>217977</v>
      </c>
      <c r="E945" s="31">
        <f>VLOOKUP(D945,[1]CRUCE!$AI$3:$AK$1048576,2,0)</f>
        <v>43664</v>
      </c>
      <c r="F945" s="31">
        <f>VLOOKUP(D945,'[2]DCMSALCIR (2)'!$F$3:$I$4708,4,0)</f>
        <v>43698</v>
      </c>
      <c r="G945" s="32">
        <f>VLOOKUP(D945,[1]CRUCE!$AI$3:$AK$1048576,3,0)</f>
        <v>37278</v>
      </c>
      <c r="H945" s="9"/>
      <c r="I945" s="9"/>
      <c r="J945" s="10"/>
      <c r="K945" s="9"/>
      <c r="L945" s="12">
        <f>VLOOKUP(D945,'[3]ANEXO TECNICO No. 2'!$D$17:$H$2717,5,0)</f>
        <v>26094.6</v>
      </c>
      <c r="M945" s="9"/>
      <c r="N945" s="10"/>
      <c r="O945" s="12" t="e">
        <f>VLOOKUP(D945,[4]Hoja1!$E$66:$L$4730,8,0)</f>
        <v>#N/A</v>
      </c>
      <c r="P945" s="9" t="s">
        <v>41</v>
      </c>
      <c r="Q945" s="24">
        <v>217977</v>
      </c>
      <c r="R945" s="11">
        <v>2358915</v>
      </c>
      <c r="S945" s="12"/>
      <c r="T945" s="12"/>
      <c r="U945" s="9"/>
      <c r="V945" s="12"/>
      <c r="W945" s="16">
        <v>2478834</v>
      </c>
      <c r="X945" s="9"/>
      <c r="Y945" s="17">
        <v>37278</v>
      </c>
      <c r="Z945" s="9"/>
      <c r="AA945" s="21">
        <v>11183.4</v>
      </c>
      <c r="AB945" s="12"/>
      <c r="AC945" s="18">
        <v>26094.6</v>
      </c>
      <c r="AD945" s="17">
        <v>11183.4</v>
      </c>
      <c r="AE945" s="11" t="s">
        <v>53</v>
      </c>
      <c r="AF945" s="11">
        <v>0</v>
      </c>
      <c r="AG945" s="11">
        <v>0</v>
      </c>
      <c r="AH945" s="18">
        <v>26094.6</v>
      </c>
      <c r="AI945" s="11">
        <v>0</v>
      </c>
      <c r="AJ945" s="16" t="s">
        <v>51</v>
      </c>
    </row>
    <row r="946" spans="1:36" x14ac:dyDescent="0.25">
      <c r="A946" s="9">
        <v>938</v>
      </c>
      <c r="B946" s="10"/>
      <c r="C946" s="9" t="s">
        <v>41</v>
      </c>
      <c r="D946" s="24">
        <v>217791</v>
      </c>
      <c r="E946" s="31">
        <f>VLOOKUP(D946,[1]CRUCE!$AI$3:$AK$1048576,2,0)</f>
        <v>43664</v>
      </c>
      <c r="F946" s="31">
        <f>VLOOKUP(D946,'[2]DCMSALCIR (2)'!$F$3:$I$4708,4,0)</f>
        <v>43697</v>
      </c>
      <c r="G946" s="32">
        <f>VLOOKUP(D946,[1]CRUCE!$AI$3:$AK$1048576,3,0)</f>
        <v>26918</v>
      </c>
      <c r="H946" s="9"/>
      <c r="I946" s="9"/>
      <c r="J946" s="10"/>
      <c r="K946" s="9"/>
      <c r="L946" s="12">
        <f>VLOOKUP(D946,'[3]ANEXO TECNICO No. 2'!$D$17:$H$2717,5,0)</f>
        <v>18842.599999999999</v>
      </c>
      <c r="M946" s="9"/>
      <c r="N946" s="10"/>
      <c r="O946" s="12" t="e">
        <f>VLOOKUP(D946,[4]Hoja1!$E$66:$L$4730,8,0)</f>
        <v>#N/A</v>
      </c>
      <c r="P946" s="9" t="s">
        <v>41</v>
      </c>
      <c r="Q946" s="24">
        <v>217791</v>
      </c>
      <c r="R946" s="11">
        <v>3489829</v>
      </c>
      <c r="S946" s="12"/>
      <c r="T946" s="12"/>
      <c r="U946" s="9"/>
      <c r="V946" s="12"/>
      <c r="W946" s="16">
        <v>2473896</v>
      </c>
      <c r="X946" s="9"/>
      <c r="Y946" s="17">
        <v>26918</v>
      </c>
      <c r="Z946" s="9"/>
      <c r="AA946" s="21">
        <v>8075.4</v>
      </c>
      <c r="AB946" s="12"/>
      <c r="AC946" s="18">
        <v>18842.599999999999</v>
      </c>
      <c r="AD946" s="17">
        <v>8075.4</v>
      </c>
      <c r="AE946" s="11" t="s">
        <v>53</v>
      </c>
      <c r="AF946" s="11">
        <v>0</v>
      </c>
      <c r="AG946" s="11">
        <v>0</v>
      </c>
      <c r="AH946" s="18">
        <v>18842.599999999999</v>
      </c>
      <c r="AI946" s="11">
        <v>0</v>
      </c>
      <c r="AJ946" s="16" t="s">
        <v>51</v>
      </c>
    </row>
    <row r="947" spans="1:36" x14ac:dyDescent="0.25">
      <c r="A947" s="9">
        <v>939</v>
      </c>
      <c r="B947" s="10"/>
      <c r="C947" s="9" t="s">
        <v>41</v>
      </c>
      <c r="D947" s="24">
        <v>217914</v>
      </c>
      <c r="E947" s="31">
        <f>VLOOKUP(D947,[1]CRUCE!$AI$3:$AK$1048576,2,0)</f>
        <v>43664</v>
      </c>
      <c r="F947" s="31">
        <f>VLOOKUP(D947,'[2]DCMSALCIR (2)'!$F$3:$I$4708,4,0)</f>
        <v>43689</v>
      </c>
      <c r="G947" s="32">
        <f>VLOOKUP(D947,[1]CRUCE!$AI$3:$AK$1048576,3,0)</f>
        <v>7691</v>
      </c>
      <c r="H947" s="9"/>
      <c r="I947" s="9"/>
      <c r="J947" s="10"/>
      <c r="K947" s="9"/>
      <c r="L947" s="12">
        <f>VLOOKUP(D947,'[3]ANEXO TECNICO No. 2'!$D$17:$H$2717,5,0)</f>
        <v>5383.7</v>
      </c>
      <c r="M947" s="9"/>
      <c r="N947" s="10"/>
      <c r="O947" s="12" t="e">
        <f>VLOOKUP(D947,[4]Hoja1!$E$66:$L$4730,8,0)</f>
        <v>#N/A</v>
      </c>
      <c r="P947" s="9" t="s">
        <v>41</v>
      </c>
      <c r="Q947" s="24">
        <v>217914</v>
      </c>
      <c r="R947" s="11">
        <v>932591</v>
      </c>
      <c r="S947" s="12"/>
      <c r="T947" s="12"/>
      <c r="U947" s="9"/>
      <c r="V947" s="12"/>
      <c r="W947" s="16">
        <v>2462819</v>
      </c>
      <c r="X947" s="9"/>
      <c r="Y947" s="17">
        <v>7691</v>
      </c>
      <c r="Z947" s="9"/>
      <c r="AA947" s="21">
        <v>2307.2999999999997</v>
      </c>
      <c r="AB947" s="12"/>
      <c r="AC947" s="18">
        <v>5383.7</v>
      </c>
      <c r="AD947" s="17">
        <v>2307.2999999999997</v>
      </c>
      <c r="AE947" s="11" t="s">
        <v>53</v>
      </c>
      <c r="AF947" s="11">
        <v>0</v>
      </c>
      <c r="AG947" s="11">
        <v>0</v>
      </c>
      <c r="AH947" s="18">
        <v>5383.7</v>
      </c>
      <c r="AI947" s="11">
        <v>0</v>
      </c>
      <c r="AJ947" s="16" t="s">
        <v>51</v>
      </c>
    </row>
    <row r="948" spans="1:36" x14ac:dyDescent="0.25">
      <c r="A948" s="9">
        <v>940</v>
      </c>
      <c r="B948" s="10"/>
      <c r="C948" s="9" t="s">
        <v>41</v>
      </c>
      <c r="D948" s="24">
        <v>217868</v>
      </c>
      <c r="E948" s="31">
        <f>VLOOKUP(D948,[1]CRUCE!$AI$3:$AK$1048576,2,0)</f>
        <v>43664</v>
      </c>
      <c r="F948" s="31">
        <f>VLOOKUP(D948,'[2]DCMSALCIR (2)'!$F$3:$I$4708,4,0)</f>
        <v>43725</v>
      </c>
      <c r="G948" s="32">
        <f>VLOOKUP(D948,[1]CRUCE!$AI$3:$AK$1048576,3,0)</f>
        <v>7678</v>
      </c>
      <c r="H948" s="9"/>
      <c r="I948" s="9"/>
      <c r="J948" s="10"/>
      <c r="K948" s="9"/>
      <c r="L948" s="12">
        <f>VLOOKUP(D948,'[3]ANEXO TECNICO No. 2'!$D$17:$H$2717,5,0)</f>
        <v>5374.5999999999995</v>
      </c>
      <c r="M948" s="9"/>
      <c r="N948" s="10"/>
      <c r="O948" s="12" t="e">
        <f>VLOOKUP(D948,[4]Hoja1!$E$66:$L$4730,8,0)</f>
        <v>#N/A</v>
      </c>
      <c r="P948" s="9" t="s">
        <v>41</v>
      </c>
      <c r="Q948" s="24">
        <v>217868</v>
      </c>
      <c r="R948" s="11">
        <v>1493278</v>
      </c>
      <c r="S948" s="12"/>
      <c r="T948" s="12"/>
      <c r="U948" s="9"/>
      <c r="V948" s="12"/>
      <c r="W948" s="16">
        <v>2506304</v>
      </c>
      <c r="X948" s="9"/>
      <c r="Y948" s="17">
        <v>7678</v>
      </c>
      <c r="Z948" s="9"/>
      <c r="AA948" s="21">
        <v>2303.4</v>
      </c>
      <c r="AB948" s="12"/>
      <c r="AC948" s="18">
        <v>5374.5999999999995</v>
      </c>
      <c r="AD948" s="17">
        <v>2303.4</v>
      </c>
      <c r="AE948" s="11" t="s">
        <v>53</v>
      </c>
      <c r="AF948" s="11">
        <v>0</v>
      </c>
      <c r="AG948" s="11">
        <v>0</v>
      </c>
      <c r="AH948" s="18">
        <v>5374.5999999999995</v>
      </c>
      <c r="AI948" s="11">
        <v>0</v>
      </c>
      <c r="AJ948" s="16" t="s">
        <v>51</v>
      </c>
    </row>
    <row r="949" spans="1:36" x14ac:dyDescent="0.25">
      <c r="A949" s="9">
        <v>941</v>
      </c>
      <c r="B949" s="10"/>
      <c r="C949" s="9" t="s">
        <v>41</v>
      </c>
      <c r="D949" s="24">
        <v>218121</v>
      </c>
      <c r="E949" s="31">
        <f>VLOOKUP(D949,[1]CRUCE!$AI$3:$AK$1048576,2,0)</f>
        <v>43665</v>
      </c>
      <c r="F949" s="31">
        <f>VLOOKUP(D949,'[2]DCMSALCIR (2)'!$F$3:$I$4708,4,0)</f>
        <v>43670</v>
      </c>
      <c r="G949" s="32">
        <f>VLOOKUP(D949,[1]CRUCE!$AI$3:$AK$1048576,3,0)</f>
        <v>1141803</v>
      </c>
      <c r="H949" s="9"/>
      <c r="I949" s="9"/>
      <c r="J949" s="10"/>
      <c r="K949" s="9"/>
      <c r="L949" s="12">
        <f>VLOOKUP(D949,'[3]ANEXO TECNICO No. 2'!$D$17:$H$2717,5,0)</f>
        <v>799262.1</v>
      </c>
      <c r="M949" s="9"/>
      <c r="N949" s="10"/>
      <c r="O949" s="12" t="e">
        <f>VLOOKUP(D949,[4]Hoja1!$E$66:$L$4730,8,0)</f>
        <v>#N/A</v>
      </c>
      <c r="P949" s="9" t="s">
        <v>41</v>
      </c>
      <c r="Q949" s="24">
        <v>218121</v>
      </c>
      <c r="R949" s="11">
        <v>4532836</v>
      </c>
      <c r="S949" s="12"/>
      <c r="T949" s="12"/>
      <c r="U949" s="9"/>
      <c r="V949" s="12"/>
      <c r="W949" s="16">
        <v>2450297</v>
      </c>
      <c r="X949" s="9"/>
      <c r="Y949" s="17">
        <v>1141803</v>
      </c>
      <c r="Z949" s="9"/>
      <c r="AA949" s="21">
        <v>342540.89999999997</v>
      </c>
      <c r="AB949" s="12"/>
      <c r="AC949" s="18">
        <v>799262.1</v>
      </c>
      <c r="AD949" s="17">
        <v>342540.89999999997</v>
      </c>
      <c r="AE949" s="11" t="s">
        <v>53</v>
      </c>
      <c r="AF949" s="11">
        <v>0</v>
      </c>
      <c r="AG949" s="11">
        <v>0</v>
      </c>
      <c r="AH949" s="18">
        <v>799262.1</v>
      </c>
      <c r="AI949" s="11">
        <v>0</v>
      </c>
      <c r="AJ949" s="16" t="s">
        <v>51</v>
      </c>
    </row>
    <row r="950" spans="1:36" x14ac:dyDescent="0.25">
      <c r="A950" s="9">
        <v>942</v>
      </c>
      <c r="B950" s="10"/>
      <c r="C950" s="9" t="s">
        <v>41</v>
      </c>
      <c r="D950" s="24">
        <v>218269</v>
      </c>
      <c r="E950" s="31">
        <f>VLOOKUP(D950,[1]CRUCE!$AI$3:$AK$1048576,2,0)</f>
        <v>43665</v>
      </c>
      <c r="F950" s="31">
        <f>VLOOKUP(D950,'[2]DCMSALCIR (2)'!$F$3:$I$4708,4,0)</f>
        <v>43725</v>
      </c>
      <c r="G950" s="32">
        <f>VLOOKUP(D950,[1]CRUCE!$AI$3:$AK$1048576,3,0)</f>
        <v>562768</v>
      </c>
      <c r="H950" s="9"/>
      <c r="I950" s="9"/>
      <c r="J950" s="10"/>
      <c r="K950" s="9"/>
      <c r="L950" s="12">
        <f>VLOOKUP(D950,'[3]ANEXO TECNICO No. 2'!$D$17:$H$2717,5,0)</f>
        <v>393937.6</v>
      </c>
      <c r="M950" s="9"/>
      <c r="N950" s="10"/>
      <c r="O950" s="12" t="e">
        <f>VLOOKUP(D950,[4]Hoja1!$E$66:$L$4730,8,0)</f>
        <v>#N/A</v>
      </c>
      <c r="P950" s="9" t="s">
        <v>41</v>
      </c>
      <c r="Q950" s="24">
        <v>218269</v>
      </c>
      <c r="R950" s="11">
        <v>6981863</v>
      </c>
      <c r="S950" s="12"/>
      <c r="T950" s="12"/>
      <c r="U950" s="9"/>
      <c r="V950" s="12"/>
      <c r="W950" s="16">
        <v>2506306</v>
      </c>
      <c r="X950" s="9"/>
      <c r="Y950" s="17">
        <v>562768</v>
      </c>
      <c r="Z950" s="9"/>
      <c r="AA950" s="21">
        <v>168830.4</v>
      </c>
      <c r="AB950" s="12"/>
      <c r="AC950" s="18">
        <v>393937.6</v>
      </c>
      <c r="AD950" s="17">
        <v>168830.4</v>
      </c>
      <c r="AE950" s="11" t="s">
        <v>53</v>
      </c>
      <c r="AF950" s="11">
        <v>0</v>
      </c>
      <c r="AG950" s="11">
        <v>0</v>
      </c>
      <c r="AH950" s="18">
        <v>393937.6</v>
      </c>
      <c r="AI950" s="11">
        <v>0</v>
      </c>
      <c r="AJ950" s="16" t="s">
        <v>51</v>
      </c>
    </row>
    <row r="951" spans="1:36" x14ac:dyDescent="0.25">
      <c r="A951" s="9">
        <v>943</v>
      </c>
      <c r="B951" s="10"/>
      <c r="C951" s="9" t="s">
        <v>41</v>
      </c>
      <c r="D951" s="24">
        <v>218397</v>
      </c>
      <c r="E951" s="31">
        <f>VLOOKUP(D951,[1]CRUCE!$AI$3:$AK$1048576,2,0)</f>
        <v>43665</v>
      </c>
      <c r="F951" s="31">
        <f>VLOOKUP(D951,'[2]DCMSALCIR (2)'!$F$3:$I$4708,4,0)</f>
        <v>43690</v>
      </c>
      <c r="G951" s="32">
        <f>VLOOKUP(D951,[1]CRUCE!$AI$3:$AK$1048576,3,0)</f>
        <v>232915</v>
      </c>
      <c r="H951" s="9"/>
      <c r="I951" s="9"/>
      <c r="J951" s="10"/>
      <c r="K951" s="9"/>
      <c r="L951" s="12">
        <f>VLOOKUP(D951,'[3]ANEXO TECNICO No. 2'!$D$17:$H$2717,5,0)</f>
        <v>163040.5</v>
      </c>
      <c r="M951" s="9"/>
      <c r="N951" s="10"/>
      <c r="O951" s="12" t="e">
        <f>VLOOKUP(D951,[4]Hoja1!$E$66:$L$4730,8,0)</f>
        <v>#N/A</v>
      </c>
      <c r="P951" s="9" t="s">
        <v>41</v>
      </c>
      <c r="Q951" s="24">
        <v>218397</v>
      </c>
      <c r="R951" s="11">
        <v>19174934</v>
      </c>
      <c r="S951" s="12"/>
      <c r="T951" s="12"/>
      <c r="U951" s="9"/>
      <c r="V951" s="12"/>
      <c r="W951" s="16">
        <v>2468036</v>
      </c>
      <c r="X951" s="9"/>
      <c r="Y951" s="17">
        <v>232915</v>
      </c>
      <c r="Z951" s="9"/>
      <c r="AA951" s="21">
        <v>69874.5</v>
      </c>
      <c r="AB951" s="12"/>
      <c r="AC951" s="18">
        <v>163040.5</v>
      </c>
      <c r="AD951" s="17">
        <v>69874.5</v>
      </c>
      <c r="AE951" s="11" t="s">
        <v>53</v>
      </c>
      <c r="AF951" s="11">
        <v>0</v>
      </c>
      <c r="AG951" s="11">
        <v>0</v>
      </c>
      <c r="AH951" s="18">
        <v>163040.5</v>
      </c>
      <c r="AI951" s="11">
        <v>0</v>
      </c>
      <c r="AJ951" s="16" t="s">
        <v>51</v>
      </c>
    </row>
    <row r="952" spans="1:36" x14ac:dyDescent="0.25">
      <c r="A952" s="9">
        <v>944</v>
      </c>
      <c r="B952" s="10"/>
      <c r="C952" s="9" t="s">
        <v>41</v>
      </c>
      <c r="D952" s="24">
        <v>218419</v>
      </c>
      <c r="E952" s="31">
        <f>VLOOKUP(D952,[1]CRUCE!$AI$3:$AK$1048576,2,0)</f>
        <v>43665</v>
      </c>
      <c r="F952" s="31">
        <f>VLOOKUP(D952,'[2]DCMSALCIR (2)'!$F$3:$I$4708,4,0)</f>
        <v>43774</v>
      </c>
      <c r="G952" s="32">
        <f>VLOOKUP(D952,[1]CRUCE!$AI$3:$AK$1048576,3,0)</f>
        <v>4451</v>
      </c>
      <c r="H952" s="9"/>
      <c r="I952" s="9"/>
      <c r="J952" s="10"/>
      <c r="K952" s="9"/>
      <c r="L952" s="12">
        <f>VLOOKUP(D952,'[3]ANEXO TECNICO No. 2'!$D$17:$H$2717,5,0)</f>
        <v>3115.7</v>
      </c>
      <c r="M952" s="9"/>
      <c r="N952" s="10"/>
      <c r="O952" s="12" t="e">
        <f>VLOOKUP(D952,[4]Hoja1!$E$66:$L$4730,8,0)</f>
        <v>#N/A</v>
      </c>
      <c r="P952" s="9" t="s">
        <v>41</v>
      </c>
      <c r="Q952" s="24">
        <v>218419</v>
      </c>
      <c r="R952" s="11">
        <v>212100</v>
      </c>
      <c r="S952" s="12"/>
      <c r="T952" s="12"/>
      <c r="U952" s="9"/>
      <c r="V952" s="12"/>
      <c r="W952" s="16">
        <v>2588878</v>
      </c>
      <c r="X952" s="9"/>
      <c r="Y952" s="17">
        <v>4451</v>
      </c>
      <c r="Z952" s="9"/>
      <c r="AA952" s="21">
        <v>1335.3</v>
      </c>
      <c r="AB952" s="12"/>
      <c r="AC952" s="18">
        <v>3115.7</v>
      </c>
      <c r="AD952" s="17">
        <v>1335.3</v>
      </c>
      <c r="AE952" s="11" t="s">
        <v>53</v>
      </c>
      <c r="AF952" s="11">
        <v>0</v>
      </c>
      <c r="AG952" s="11">
        <v>0</v>
      </c>
      <c r="AH952" s="18">
        <v>3115.7</v>
      </c>
      <c r="AI952" s="11">
        <v>0</v>
      </c>
      <c r="AJ952" s="16" t="s">
        <v>51</v>
      </c>
    </row>
    <row r="953" spans="1:36" x14ac:dyDescent="0.25">
      <c r="A953" s="9">
        <v>945</v>
      </c>
      <c r="B953" s="10"/>
      <c r="C953" s="9" t="s">
        <v>41</v>
      </c>
      <c r="D953" s="24">
        <v>218727</v>
      </c>
      <c r="E953" s="31">
        <f>VLOOKUP(D953,[1]CRUCE!$AI$3:$AK$1048576,2,0)</f>
        <v>43667</v>
      </c>
      <c r="F953" s="31">
        <f>VLOOKUP(D953,'[2]DCMSALCIR (2)'!$F$3:$I$4708,4,0)</f>
        <v>43745</v>
      </c>
      <c r="G953" s="32">
        <f>VLOOKUP(D953,[1]CRUCE!$AI$3:$AK$1048576,3,0)</f>
        <v>1400918</v>
      </c>
      <c r="H953" s="9"/>
      <c r="I953" s="9"/>
      <c r="J953" s="10"/>
      <c r="K953" s="9"/>
      <c r="L953" s="12">
        <f>VLOOKUP(D953,'[3]ANEXO TECNICO No. 2'!$D$17:$H$2717,5,0)</f>
        <v>980642.6</v>
      </c>
      <c r="M953" s="9"/>
      <c r="N953" s="10"/>
      <c r="O953" s="12" t="e">
        <f>VLOOKUP(D953,[4]Hoja1!$E$66:$L$4730,8,0)</f>
        <v>#N/A</v>
      </c>
      <c r="P953" s="9" t="s">
        <v>41</v>
      </c>
      <c r="Q953" s="24">
        <v>218727</v>
      </c>
      <c r="R953" s="11">
        <v>3833658</v>
      </c>
      <c r="S953" s="12"/>
      <c r="T953" s="12"/>
      <c r="U953" s="9"/>
      <c r="V953" s="12"/>
      <c r="W953" s="16">
        <v>2541967</v>
      </c>
      <c r="X953" s="9"/>
      <c r="Y953" s="17">
        <v>1400918</v>
      </c>
      <c r="Z953" s="9"/>
      <c r="AA953" s="21">
        <v>420275.39999999997</v>
      </c>
      <c r="AB953" s="12"/>
      <c r="AC953" s="18">
        <v>980642.6</v>
      </c>
      <c r="AD953" s="17">
        <v>420275.39999999997</v>
      </c>
      <c r="AE953" s="11" t="s">
        <v>53</v>
      </c>
      <c r="AF953" s="11">
        <v>0</v>
      </c>
      <c r="AG953" s="11">
        <v>0</v>
      </c>
      <c r="AH953" s="18">
        <v>980642.6</v>
      </c>
      <c r="AI953" s="11">
        <v>0</v>
      </c>
      <c r="AJ953" s="16" t="s">
        <v>51</v>
      </c>
    </row>
    <row r="954" spans="1:36" x14ac:dyDescent="0.25">
      <c r="A954" s="9">
        <v>946</v>
      </c>
      <c r="B954" s="10"/>
      <c r="C954" s="9" t="s">
        <v>41</v>
      </c>
      <c r="D954" s="24">
        <v>218705</v>
      </c>
      <c r="E954" s="31">
        <f>VLOOKUP(D954,[1]CRUCE!$AI$3:$AK$1048576,2,0)</f>
        <v>43667</v>
      </c>
      <c r="F954" s="31">
        <f>VLOOKUP(D954,'[2]DCMSALCIR (2)'!$F$3:$I$4708,4,0)</f>
        <v>43733</v>
      </c>
      <c r="G954" s="32">
        <f>VLOOKUP(D954,[1]CRUCE!$AI$3:$AK$1048576,3,0)</f>
        <v>15566</v>
      </c>
      <c r="H954" s="9"/>
      <c r="I954" s="9"/>
      <c r="J954" s="10"/>
      <c r="K954" s="9"/>
      <c r="L954" s="12">
        <f>VLOOKUP(D954,'[3]ANEXO TECNICO No. 2'!$D$17:$H$2717,5,0)</f>
        <v>10896.199999999999</v>
      </c>
      <c r="M954" s="9"/>
      <c r="N954" s="10"/>
      <c r="O954" s="12" t="e">
        <f>VLOOKUP(D954,[4]Hoja1!$E$66:$L$4730,8,0)</f>
        <v>#N/A</v>
      </c>
      <c r="P954" s="9" t="s">
        <v>41</v>
      </c>
      <c r="Q954" s="24">
        <v>218705</v>
      </c>
      <c r="R954" s="11">
        <v>5891117</v>
      </c>
      <c r="S954" s="12"/>
      <c r="T954" s="12"/>
      <c r="U954" s="9"/>
      <c r="V954" s="12"/>
      <c r="W954" s="16">
        <v>2528373</v>
      </c>
      <c r="X954" s="9"/>
      <c r="Y954" s="17">
        <v>15566</v>
      </c>
      <c r="Z954" s="9"/>
      <c r="AA954" s="21">
        <v>4669.8</v>
      </c>
      <c r="AB954" s="12"/>
      <c r="AC954" s="18">
        <v>10896.199999999999</v>
      </c>
      <c r="AD954" s="17">
        <v>4669.8</v>
      </c>
      <c r="AE954" s="11" t="s">
        <v>53</v>
      </c>
      <c r="AF954" s="11">
        <v>0</v>
      </c>
      <c r="AG954" s="11">
        <v>0</v>
      </c>
      <c r="AH954" s="18">
        <v>10896.199999999999</v>
      </c>
      <c r="AI954" s="11">
        <v>0</v>
      </c>
      <c r="AJ954" s="16" t="s">
        <v>51</v>
      </c>
    </row>
    <row r="955" spans="1:36" x14ac:dyDescent="0.25">
      <c r="A955" s="9">
        <v>947</v>
      </c>
      <c r="B955" s="10"/>
      <c r="C955" s="9" t="s">
        <v>41</v>
      </c>
      <c r="D955" s="24">
        <v>219086</v>
      </c>
      <c r="E955" s="31">
        <f>VLOOKUP(D955,[1]CRUCE!$AI$3:$AK$1048576,2,0)</f>
        <v>43668</v>
      </c>
      <c r="F955" s="31">
        <f>VLOOKUP(D955,'[2]DCMSALCIR (2)'!$F$3:$I$4708,4,0)</f>
        <v>43670</v>
      </c>
      <c r="G955" s="32">
        <f>VLOOKUP(D955,[1]CRUCE!$AI$3:$AK$1048576,3,0)</f>
        <v>80608</v>
      </c>
      <c r="H955" s="9"/>
      <c r="I955" s="9"/>
      <c r="J955" s="10"/>
      <c r="K955" s="9"/>
      <c r="L955" s="12">
        <f>VLOOKUP(D955,'[3]ANEXO TECNICO No. 2'!$D$17:$H$2717,5,0)</f>
        <v>56425.599999999999</v>
      </c>
      <c r="M955" s="9"/>
      <c r="N955" s="10"/>
      <c r="O955" s="12" t="e">
        <f>VLOOKUP(D955,[4]Hoja1!$E$66:$L$4730,8,0)</f>
        <v>#N/A</v>
      </c>
      <c r="P955" s="9" t="s">
        <v>41</v>
      </c>
      <c r="Q955" s="24">
        <v>219086</v>
      </c>
      <c r="R955" s="11">
        <v>1123069</v>
      </c>
      <c r="S955" s="12"/>
      <c r="T955" s="12"/>
      <c r="U955" s="9"/>
      <c r="V955" s="12"/>
      <c r="W955" s="16">
        <v>2448416</v>
      </c>
      <c r="X955" s="9"/>
      <c r="Y955" s="17">
        <v>80608</v>
      </c>
      <c r="Z955" s="9"/>
      <c r="AA955" s="21">
        <v>24182.399999999998</v>
      </c>
      <c r="AB955" s="12"/>
      <c r="AC955" s="18">
        <v>56425.599999999999</v>
      </c>
      <c r="AD955" s="17">
        <v>24182.399999999998</v>
      </c>
      <c r="AE955" s="11" t="s">
        <v>53</v>
      </c>
      <c r="AF955" s="11">
        <v>0</v>
      </c>
      <c r="AG955" s="11">
        <v>0</v>
      </c>
      <c r="AH955" s="18">
        <v>56425.599999999999</v>
      </c>
      <c r="AI955" s="11">
        <v>0</v>
      </c>
      <c r="AJ955" s="16" t="s">
        <v>51</v>
      </c>
    </row>
    <row r="956" spans="1:36" x14ac:dyDescent="0.25">
      <c r="A956" s="9">
        <v>948</v>
      </c>
      <c r="B956" s="10"/>
      <c r="C956" s="9" t="s">
        <v>41</v>
      </c>
      <c r="D956" s="24">
        <v>219119</v>
      </c>
      <c r="E956" s="31">
        <f>VLOOKUP(D956,[1]CRUCE!$AI$3:$AK$1048576,2,0)</f>
        <v>43668</v>
      </c>
      <c r="F956" s="31">
        <f>VLOOKUP(D956,'[2]DCMSALCIR (2)'!$F$3:$I$4708,4,0)</f>
        <v>43725</v>
      </c>
      <c r="G956" s="32">
        <f>VLOOKUP(D956,[1]CRUCE!$AI$3:$AK$1048576,3,0)</f>
        <v>55306</v>
      </c>
      <c r="H956" s="9"/>
      <c r="I956" s="9"/>
      <c r="J956" s="10"/>
      <c r="K956" s="9"/>
      <c r="L956" s="12">
        <f>VLOOKUP(D956,'[3]ANEXO TECNICO No. 2'!$D$17:$H$2717,5,0)</f>
        <v>38714.199999999997</v>
      </c>
      <c r="M956" s="9"/>
      <c r="N956" s="10"/>
      <c r="O956" s="12" t="e">
        <f>VLOOKUP(D956,[4]Hoja1!$E$66:$L$4730,8,0)</f>
        <v>#N/A</v>
      </c>
      <c r="P956" s="9" t="s">
        <v>41</v>
      </c>
      <c r="Q956" s="24">
        <v>219119</v>
      </c>
      <c r="R956" s="11">
        <v>24402279</v>
      </c>
      <c r="S956" s="12"/>
      <c r="T956" s="12"/>
      <c r="U956" s="9"/>
      <c r="V956" s="12"/>
      <c r="W956" s="16">
        <v>2506297</v>
      </c>
      <c r="X956" s="9"/>
      <c r="Y956" s="17">
        <v>55306</v>
      </c>
      <c r="Z956" s="9"/>
      <c r="AA956" s="21">
        <v>16591.8</v>
      </c>
      <c r="AB956" s="12"/>
      <c r="AC956" s="18">
        <v>38714.199999999997</v>
      </c>
      <c r="AD956" s="17">
        <v>16591.8</v>
      </c>
      <c r="AE956" s="11" t="s">
        <v>53</v>
      </c>
      <c r="AF956" s="11">
        <v>0</v>
      </c>
      <c r="AG956" s="11">
        <v>0</v>
      </c>
      <c r="AH956" s="18">
        <v>38714.199999999997</v>
      </c>
      <c r="AI956" s="11">
        <v>0</v>
      </c>
      <c r="AJ956" s="16" t="s">
        <v>51</v>
      </c>
    </row>
    <row r="957" spans="1:36" x14ac:dyDescent="0.25">
      <c r="A957" s="9">
        <v>949</v>
      </c>
      <c r="B957" s="10"/>
      <c r="C957" s="9" t="s">
        <v>45</v>
      </c>
      <c r="D957" s="24">
        <v>64796</v>
      </c>
      <c r="E957" s="31">
        <f>VLOOKUP(D957,[1]CRUCE!$AI$3:$AK$1048576,2,0)</f>
        <v>43668</v>
      </c>
      <c r="F957" s="31">
        <f>VLOOKUP(D957,'[2]DCMSALCIR (2)'!$F$3:$I$4708,4,0)</f>
        <v>43670</v>
      </c>
      <c r="G957" s="32">
        <f>VLOOKUP(D957,[1]CRUCE!$AI$3:$AK$1048576,3,0)</f>
        <v>23846</v>
      </c>
      <c r="H957" s="9"/>
      <c r="I957" s="9"/>
      <c r="J957" s="10"/>
      <c r="K957" s="9"/>
      <c r="L957" s="12">
        <f>VLOOKUP(D957,'[3]ANEXO TECNICO No. 2'!$D$17:$H$2717,5,0)</f>
        <v>16692.2</v>
      </c>
      <c r="M957" s="9"/>
      <c r="N957" s="10"/>
      <c r="O957" s="12" t="e">
        <f>VLOOKUP(D957,[4]Hoja1!$E$66:$L$4730,8,0)</f>
        <v>#N/A</v>
      </c>
      <c r="P957" s="9" t="s">
        <v>45</v>
      </c>
      <c r="Q957" s="24">
        <v>64796</v>
      </c>
      <c r="R957" s="11">
        <v>338239</v>
      </c>
      <c r="S957" s="12"/>
      <c r="T957" s="12"/>
      <c r="U957" s="9"/>
      <c r="V957" s="12"/>
      <c r="W957" s="16">
        <v>2442460</v>
      </c>
      <c r="X957" s="9"/>
      <c r="Y957" s="17">
        <v>23846</v>
      </c>
      <c r="Z957" s="9"/>
      <c r="AA957" s="21">
        <v>7153.8</v>
      </c>
      <c r="AB957" s="12"/>
      <c r="AC957" s="18">
        <v>16692.2</v>
      </c>
      <c r="AD957" s="17">
        <v>7153.8</v>
      </c>
      <c r="AE957" s="11" t="s">
        <v>53</v>
      </c>
      <c r="AF957" s="11">
        <v>0</v>
      </c>
      <c r="AG957" s="11">
        <v>0</v>
      </c>
      <c r="AH957" s="18">
        <v>16692.2</v>
      </c>
      <c r="AI957" s="11">
        <v>0</v>
      </c>
      <c r="AJ957" s="16" t="s">
        <v>51</v>
      </c>
    </row>
    <row r="958" spans="1:36" x14ac:dyDescent="0.25">
      <c r="A958" s="9">
        <v>950</v>
      </c>
      <c r="B958" s="10"/>
      <c r="C958" s="9" t="s">
        <v>45</v>
      </c>
      <c r="D958" s="24">
        <v>64801</v>
      </c>
      <c r="E958" s="31">
        <f>VLOOKUP(D958,[1]CRUCE!$AI$3:$AK$1048576,2,0)</f>
        <v>43668</v>
      </c>
      <c r="F958" s="31">
        <f>VLOOKUP(D958,'[2]DCMSALCIR (2)'!$F$3:$I$4708,4,0)</f>
        <v>43678</v>
      </c>
      <c r="G958" s="32">
        <f>VLOOKUP(D958,[1]CRUCE!$AI$3:$AK$1048576,3,0)</f>
        <v>15817</v>
      </c>
      <c r="H958" s="9"/>
      <c r="I958" s="9"/>
      <c r="J958" s="10"/>
      <c r="K958" s="9"/>
      <c r="L958" s="12">
        <f>VLOOKUP(D958,'[3]ANEXO TECNICO No. 2'!$D$17:$H$2717,5,0)</f>
        <v>11071.9</v>
      </c>
      <c r="M958" s="9"/>
      <c r="N958" s="10"/>
      <c r="O958" s="12" t="e">
        <f>VLOOKUP(D958,[4]Hoja1!$E$66:$L$4730,8,0)</f>
        <v>#N/A</v>
      </c>
      <c r="P958" s="9" t="s">
        <v>45</v>
      </c>
      <c r="Q958" s="24">
        <v>64801</v>
      </c>
      <c r="R958" s="11">
        <v>632967</v>
      </c>
      <c r="S958" s="12"/>
      <c r="T958" s="12"/>
      <c r="U958" s="9"/>
      <c r="V958" s="12"/>
      <c r="W958" s="16">
        <v>2452167</v>
      </c>
      <c r="X958" s="9"/>
      <c r="Y958" s="17">
        <v>15817</v>
      </c>
      <c r="Z958" s="9"/>
      <c r="AA958" s="21">
        <v>4745.0999999999995</v>
      </c>
      <c r="AB958" s="12"/>
      <c r="AC958" s="18">
        <v>11071.9</v>
      </c>
      <c r="AD958" s="17">
        <v>4745.0999999999995</v>
      </c>
      <c r="AE958" s="11" t="s">
        <v>53</v>
      </c>
      <c r="AF958" s="11">
        <v>0</v>
      </c>
      <c r="AG958" s="11">
        <v>0</v>
      </c>
      <c r="AH958" s="18">
        <v>11071.9</v>
      </c>
      <c r="AI958" s="11">
        <v>0</v>
      </c>
      <c r="AJ958" s="16" t="s">
        <v>51</v>
      </c>
    </row>
    <row r="959" spans="1:36" x14ac:dyDescent="0.25">
      <c r="A959" s="9">
        <v>951</v>
      </c>
      <c r="B959" s="10"/>
      <c r="C959" s="9" t="s">
        <v>41</v>
      </c>
      <c r="D959" s="24">
        <v>219436</v>
      </c>
      <c r="E959" s="31">
        <f>VLOOKUP(D959,[1]CRUCE!$AI$3:$AK$1048576,2,0)</f>
        <v>43669</v>
      </c>
      <c r="F959" s="31">
        <f>VLOOKUP(D959,'[2]DCMSALCIR (2)'!$F$3:$I$4708,4,0)</f>
        <v>43852</v>
      </c>
      <c r="G959" s="32">
        <f>VLOOKUP(D959,[1]CRUCE!$AI$3:$AK$1048576,3,0)</f>
        <v>320601</v>
      </c>
      <c r="H959" s="9"/>
      <c r="I959" s="9"/>
      <c r="J959" s="10"/>
      <c r="K959" s="9"/>
      <c r="L959" s="12">
        <f>VLOOKUP(D959,'[3]ANEXO TECNICO No. 2'!$D$17:$H$2717,5,0)</f>
        <v>224420.69999999998</v>
      </c>
      <c r="M959" s="9"/>
      <c r="N959" s="10"/>
      <c r="O959" s="12" t="e">
        <f>VLOOKUP(D959,[4]Hoja1!$E$66:$L$4730,8,0)</f>
        <v>#N/A</v>
      </c>
      <c r="P959" s="9" t="s">
        <v>41</v>
      </c>
      <c r="Q959" s="24">
        <v>219436</v>
      </c>
      <c r="R959" s="11">
        <v>1850361</v>
      </c>
      <c r="S959" s="12"/>
      <c r="T959" s="12"/>
      <c r="U959" s="9"/>
      <c r="V959" s="12"/>
      <c r="W959" s="16">
        <v>2666674</v>
      </c>
      <c r="X959" s="9"/>
      <c r="Y959" s="17">
        <v>320601</v>
      </c>
      <c r="Z959" s="9"/>
      <c r="AA959" s="21">
        <v>96180.3</v>
      </c>
      <c r="AB959" s="12"/>
      <c r="AC959" s="18">
        <v>224420.69999999998</v>
      </c>
      <c r="AD959" s="17">
        <v>96180.3</v>
      </c>
      <c r="AE959" s="11" t="s">
        <v>53</v>
      </c>
      <c r="AF959" s="11">
        <v>0</v>
      </c>
      <c r="AG959" s="11">
        <v>0</v>
      </c>
      <c r="AH959" s="18">
        <v>224420.69999999998</v>
      </c>
      <c r="AI959" s="11">
        <v>0</v>
      </c>
      <c r="AJ959" s="16" t="s">
        <v>51</v>
      </c>
    </row>
    <row r="960" spans="1:36" x14ac:dyDescent="0.25">
      <c r="A960" s="9">
        <v>952</v>
      </c>
      <c r="B960" s="10"/>
      <c r="C960" s="9" t="s">
        <v>45</v>
      </c>
      <c r="D960" s="24">
        <v>64870</v>
      </c>
      <c r="E960" s="31">
        <f>VLOOKUP(D960,[1]CRUCE!$AI$3:$AK$1048576,2,0)</f>
        <v>43669</v>
      </c>
      <c r="F960" s="31">
        <f>VLOOKUP(D960,'[2]DCMSALCIR (2)'!$F$3:$I$4708,4,0)</f>
        <v>43670</v>
      </c>
      <c r="G960" s="32">
        <f>VLOOKUP(D960,[1]CRUCE!$AI$3:$AK$1048576,3,0)</f>
        <v>263523</v>
      </c>
      <c r="H960" s="9"/>
      <c r="I960" s="9"/>
      <c r="J960" s="10"/>
      <c r="K960" s="9"/>
      <c r="L960" s="12">
        <f>VLOOKUP(D960,'[3]ANEXO TECNICO No. 2'!$D$17:$H$2717,5,0)</f>
        <v>184466.09999999998</v>
      </c>
      <c r="M960" s="9"/>
      <c r="N960" s="10"/>
      <c r="O960" s="12" t="e">
        <f>VLOOKUP(D960,[4]Hoja1!$E$66:$L$4730,8,0)</f>
        <v>#N/A</v>
      </c>
      <c r="P960" s="9" t="s">
        <v>45</v>
      </c>
      <c r="Q960" s="24">
        <v>64870</v>
      </c>
      <c r="R960" s="11">
        <v>1221376</v>
      </c>
      <c r="S960" s="12"/>
      <c r="T960" s="12"/>
      <c r="U960" s="9"/>
      <c r="V960" s="12"/>
      <c r="W960" s="16">
        <v>2442453</v>
      </c>
      <c r="X960" s="9"/>
      <c r="Y960" s="17">
        <v>263523</v>
      </c>
      <c r="Z960" s="9"/>
      <c r="AA960" s="21">
        <v>79056.899999999994</v>
      </c>
      <c r="AB960" s="12"/>
      <c r="AC960" s="18">
        <v>184466.09999999998</v>
      </c>
      <c r="AD960" s="17">
        <v>79056.899999999994</v>
      </c>
      <c r="AE960" s="11" t="s">
        <v>53</v>
      </c>
      <c r="AF960" s="11">
        <v>0</v>
      </c>
      <c r="AG960" s="11">
        <v>0</v>
      </c>
      <c r="AH960" s="18">
        <v>184466.09999999998</v>
      </c>
      <c r="AI960" s="11">
        <v>0</v>
      </c>
      <c r="AJ960" s="16" t="s">
        <v>51</v>
      </c>
    </row>
    <row r="961" spans="1:36" x14ac:dyDescent="0.25">
      <c r="A961" s="9">
        <v>953</v>
      </c>
      <c r="B961" s="10"/>
      <c r="C961" s="9" t="s">
        <v>41</v>
      </c>
      <c r="D961" s="24">
        <v>219720</v>
      </c>
      <c r="E961" s="31">
        <f>VLOOKUP(D961,[1]CRUCE!$AI$3:$AK$1048576,2,0)</f>
        <v>43669</v>
      </c>
      <c r="F961" s="31">
        <f>VLOOKUP(D961,'[2]DCMSALCIR (2)'!$F$3:$I$4708,4,0)</f>
        <v>43745</v>
      </c>
      <c r="G961" s="32">
        <f>VLOOKUP(D961,[1]CRUCE!$AI$3:$AK$1048576,3,0)</f>
        <v>221741</v>
      </c>
      <c r="H961" s="9"/>
      <c r="I961" s="9"/>
      <c r="J961" s="10"/>
      <c r="K961" s="9"/>
      <c r="L961" s="12">
        <f>VLOOKUP(D961,'[3]ANEXO TECNICO No. 2'!$D$17:$H$2717,5,0)</f>
        <v>155218.69999999998</v>
      </c>
      <c r="M961" s="9"/>
      <c r="N961" s="10"/>
      <c r="O961" s="12" t="e">
        <f>VLOOKUP(D961,[4]Hoja1!$E$66:$L$4730,8,0)</f>
        <v>#N/A</v>
      </c>
      <c r="P961" s="9" t="s">
        <v>41</v>
      </c>
      <c r="Q961" s="24">
        <v>219720</v>
      </c>
      <c r="R961" s="11">
        <v>4539094</v>
      </c>
      <c r="S961" s="12"/>
      <c r="T961" s="12"/>
      <c r="U961" s="9"/>
      <c r="V961" s="12"/>
      <c r="W961" s="16">
        <v>2548058</v>
      </c>
      <c r="X961" s="9"/>
      <c r="Y961" s="17">
        <v>221741</v>
      </c>
      <c r="Z961" s="9"/>
      <c r="AA961" s="21">
        <v>66522.3</v>
      </c>
      <c r="AB961" s="12"/>
      <c r="AC961" s="18">
        <v>155218.69999999998</v>
      </c>
      <c r="AD961" s="17">
        <v>66522.3</v>
      </c>
      <c r="AE961" s="11" t="s">
        <v>53</v>
      </c>
      <c r="AF961" s="11">
        <v>0</v>
      </c>
      <c r="AG961" s="11">
        <v>0</v>
      </c>
      <c r="AH961" s="18">
        <v>155218.69999999998</v>
      </c>
      <c r="AI961" s="11">
        <v>0</v>
      </c>
      <c r="AJ961" s="16" t="s">
        <v>51</v>
      </c>
    </row>
    <row r="962" spans="1:36" x14ac:dyDescent="0.25">
      <c r="A962" s="9">
        <v>954</v>
      </c>
      <c r="B962" s="10"/>
      <c r="C962" s="9" t="s">
        <v>41</v>
      </c>
      <c r="D962" s="24">
        <v>219841</v>
      </c>
      <c r="E962" s="31">
        <f>VLOOKUP(D962,[1]CRUCE!$AI$3:$AK$1048576,2,0)</f>
        <v>43669</v>
      </c>
      <c r="F962" s="31">
        <f>VLOOKUP(D962,'[2]DCMSALCIR (2)'!$F$3:$I$4708,4,0)</f>
        <v>43689</v>
      </c>
      <c r="G962" s="32">
        <f>VLOOKUP(D962,[1]CRUCE!$AI$3:$AK$1048576,3,0)</f>
        <v>105108</v>
      </c>
      <c r="H962" s="9"/>
      <c r="I962" s="9"/>
      <c r="J962" s="10"/>
      <c r="K962" s="9"/>
      <c r="L962" s="12">
        <f>VLOOKUP(D962,'[3]ANEXO TECNICO No. 2'!$D$17:$H$2717,5,0)</f>
        <v>73575.599999999991</v>
      </c>
      <c r="M962" s="9"/>
      <c r="N962" s="10"/>
      <c r="O962" s="12" t="e">
        <f>VLOOKUP(D962,[4]Hoja1!$E$66:$L$4730,8,0)</f>
        <v>#N/A</v>
      </c>
      <c r="P962" s="9" t="s">
        <v>41</v>
      </c>
      <c r="Q962" s="24">
        <v>219841</v>
      </c>
      <c r="R962" s="11">
        <v>1492374</v>
      </c>
      <c r="S962" s="12"/>
      <c r="T962" s="12"/>
      <c r="U962" s="9"/>
      <c r="V962" s="12"/>
      <c r="W962" s="16">
        <v>2462812</v>
      </c>
      <c r="X962" s="9"/>
      <c r="Y962" s="17">
        <v>105108</v>
      </c>
      <c r="Z962" s="9"/>
      <c r="AA962" s="21">
        <v>31532.399999999998</v>
      </c>
      <c r="AB962" s="12"/>
      <c r="AC962" s="18">
        <v>73575.599999999991</v>
      </c>
      <c r="AD962" s="17">
        <v>31532.399999999998</v>
      </c>
      <c r="AE962" s="11" t="s">
        <v>53</v>
      </c>
      <c r="AF962" s="11">
        <v>0</v>
      </c>
      <c r="AG962" s="11">
        <v>0</v>
      </c>
      <c r="AH962" s="18">
        <v>73575.599999999991</v>
      </c>
      <c r="AI962" s="11">
        <v>0</v>
      </c>
      <c r="AJ962" s="16" t="s">
        <v>51</v>
      </c>
    </row>
    <row r="963" spans="1:36" x14ac:dyDescent="0.25">
      <c r="A963" s="9">
        <v>955</v>
      </c>
      <c r="B963" s="10"/>
      <c r="C963" s="9" t="s">
        <v>45</v>
      </c>
      <c r="D963" s="24">
        <v>64855</v>
      </c>
      <c r="E963" s="31">
        <f>VLOOKUP(D963,[1]CRUCE!$AI$3:$AK$1048576,2,0)</f>
        <v>43669</v>
      </c>
      <c r="F963" s="31">
        <f>VLOOKUP(D963,'[2]DCMSALCIR (2)'!$F$3:$I$4708,4,0)</f>
        <v>43670</v>
      </c>
      <c r="G963" s="32">
        <f>VLOOKUP(D963,[1]CRUCE!$AI$3:$AK$1048576,3,0)</f>
        <v>15816</v>
      </c>
      <c r="H963" s="9"/>
      <c r="I963" s="9"/>
      <c r="J963" s="10"/>
      <c r="K963" s="9"/>
      <c r="L963" s="12">
        <f>VLOOKUP(D963,'[3]ANEXO TECNICO No. 2'!$D$17:$H$2717,5,0)</f>
        <v>11071.199999999999</v>
      </c>
      <c r="M963" s="9"/>
      <c r="N963" s="10"/>
      <c r="O963" s="12" t="e">
        <f>VLOOKUP(D963,[4]Hoja1!$E$66:$L$4730,8,0)</f>
        <v>#N/A</v>
      </c>
      <c r="P963" s="9" t="s">
        <v>45</v>
      </c>
      <c r="Q963" s="24">
        <v>64855</v>
      </c>
      <c r="R963" s="11">
        <v>1820029</v>
      </c>
      <c r="S963" s="12"/>
      <c r="T963" s="12"/>
      <c r="U963" s="9"/>
      <c r="V963" s="12"/>
      <c r="W963" s="16">
        <v>2442452</v>
      </c>
      <c r="X963" s="9"/>
      <c r="Y963" s="17">
        <v>15816</v>
      </c>
      <c r="Z963" s="9"/>
      <c r="AA963" s="21">
        <v>4744.8</v>
      </c>
      <c r="AB963" s="12"/>
      <c r="AC963" s="18">
        <v>11071.199999999999</v>
      </c>
      <c r="AD963" s="17">
        <v>4744.8</v>
      </c>
      <c r="AE963" s="11" t="s">
        <v>53</v>
      </c>
      <c r="AF963" s="11">
        <v>0</v>
      </c>
      <c r="AG963" s="11">
        <v>0</v>
      </c>
      <c r="AH963" s="18">
        <v>11071.199999999999</v>
      </c>
      <c r="AI963" s="11">
        <v>0</v>
      </c>
      <c r="AJ963" s="16" t="s">
        <v>51</v>
      </c>
    </row>
    <row r="964" spans="1:36" x14ac:dyDescent="0.25">
      <c r="A964" s="9">
        <v>956</v>
      </c>
      <c r="B964" s="10"/>
      <c r="C964" s="9" t="s">
        <v>45</v>
      </c>
      <c r="D964" s="24">
        <v>64858</v>
      </c>
      <c r="E964" s="31">
        <f>VLOOKUP(D964,[1]CRUCE!$AI$3:$AK$1048576,2,0)</f>
        <v>43669</v>
      </c>
      <c r="F964" s="31">
        <f>VLOOKUP(D964,'[2]DCMSALCIR (2)'!$F$3:$I$4708,4,0)</f>
        <v>43682</v>
      </c>
      <c r="G964" s="32">
        <f>VLOOKUP(D964,[1]CRUCE!$AI$3:$AK$1048576,3,0)</f>
        <v>15816</v>
      </c>
      <c r="H964" s="9"/>
      <c r="I964" s="9"/>
      <c r="J964" s="10"/>
      <c r="K964" s="9"/>
      <c r="L964" s="12">
        <f>VLOOKUP(D964,'[3]ANEXO TECNICO No. 2'!$D$17:$H$2717,5,0)</f>
        <v>11071.199999999999</v>
      </c>
      <c r="M964" s="9"/>
      <c r="N964" s="10"/>
      <c r="O964" s="12" t="e">
        <f>VLOOKUP(D964,[4]Hoja1!$E$66:$L$4730,8,0)</f>
        <v>#N/A</v>
      </c>
      <c r="P964" s="9" t="s">
        <v>45</v>
      </c>
      <c r="Q964" s="24">
        <v>64858</v>
      </c>
      <c r="R964" s="11">
        <v>1820029</v>
      </c>
      <c r="S964" s="12"/>
      <c r="T964" s="12"/>
      <c r="U964" s="9"/>
      <c r="V964" s="12"/>
      <c r="W964" s="16">
        <v>2452170</v>
      </c>
      <c r="X964" s="9"/>
      <c r="Y964" s="17">
        <v>15816</v>
      </c>
      <c r="Z964" s="9"/>
      <c r="AA964" s="21">
        <v>4744.8</v>
      </c>
      <c r="AB964" s="12"/>
      <c r="AC964" s="18">
        <v>11071.199999999999</v>
      </c>
      <c r="AD964" s="17">
        <v>4744.8</v>
      </c>
      <c r="AE964" s="11" t="s">
        <v>53</v>
      </c>
      <c r="AF964" s="11">
        <v>0</v>
      </c>
      <c r="AG964" s="11">
        <v>0</v>
      </c>
      <c r="AH964" s="18">
        <v>11071.199999999999</v>
      </c>
      <c r="AI964" s="11">
        <v>0</v>
      </c>
      <c r="AJ964" s="16" t="s">
        <v>51</v>
      </c>
    </row>
    <row r="965" spans="1:36" x14ac:dyDescent="0.25">
      <c r="A965" s="9">
        <v>957</v>
      </c>
      <c r="B965" s="10"/>
      <c r="C965" s="9" t="s">
        <v>41</v>
      </c>
      <c r="D965" s="24">
        <v>220382</v>
      </c>
      <c r="E965" s="31">
        <f>VLOOKUP(D965,[1]CRUCE!$AI$3:$AK$1048576,2,0)</f>
        <v>43670</v>
      </c>
      <c r="F965" s="31">
        <f>VLOOKUP(D965,'[2]DCMSALCIR (2)'!$F$3:$I$4708,4,0)</f>
        <v>43697</v>
      </c>
      <c r="G965" s="32">
        <f>VLOOKUP(D965,[1]CRUCE!$AI$3:$AK$1048576,3,0)</f>
        <v>394079</v>
      </c>
      <c r="H965" s="9"/>
      <c r="I965" s="9"/>
      <c r="J965" s="10"/>
      <c r="K965" s="9"/>
      <c r="L965" s="12">
        <f>VLOOKUP(D965,'[3]ANEXO TECNICO No. 2'!$D$17:$H$2717,5,0)</f>
        <v>275855.3</v>
      </c>
      <c r="M965" s="9"/>
      <c r="N965" s="10"/>
      <c r="O965" s="12" t="e">
        <f>VLOOKUP(D965,[4]Hoja1!$E$66:$L$4730,8,0)</f>
        <v>#N/A</v>
      </c>
      <c r="P965" s="9" t="s">
        <v>41</v>
      </c>
      <c r="Q965" s="24">
        <v>220382</v>
      </c>
      <c r="R965" s="11">
        <v>5138741</v>
      </c>
      <c r="S965" s="12"/>
      <c r="T965" s="12"/>
      <c r="U965" s="9"/>
      <c r="V965" s="12"/>
      <c r="W965" s="16">
        <v>2472957</v>
      </c>
      <c r="X965" s="9"/>
      <c r="Y965" s="17">
        <v>394079</v>
      </c>
      <c r="Z965" s="9"/>
      <c r="AA965" s="21">
        <v>118223.7</v>
      </c>
      <c r="AB965" s="12"/>
      <c r="AC965" s="18">
        <v>275855.3</v>
      </c>
      <c r="AD965" s="17">
        <v>118223.7</v>
      </c>
      <c r="AE965" s="11" t="s">
        <v>53</v>
      </c>
      <c r="AF965" s="11">
        <v>0</v>
      </c>
      <c r="AG965" s="11">
        <v>0</v>
      </c>
      <c r="AH965" s="18">
        <v>275855.3</v>
      </c>
      <c r="AI965" s="11">
        <v>0</v>
      </c>
      <c r="AJ965" s="16" t="s">
        <v>51</v>
      </c>
    </row>
    <row r="966" spans="1:36" x14ac:dyDescent="0.25">
      <c r="A966" s="9">
        <v>958</v>
      </c>
      <c r="B966" s="10"/>
      <c r="C966" s="9" t="s">
        <v>41</v>
      </c>
      <c r="D966" s="24">
        <v>220005</v>
      </c>
      <c r="E966" s="31">
        <f>VLOOKUP(D966,[1]CRUCE!$AI$3:$AK$1048576,2,0)</f>
        <v>43670</v>
      </c>
      <c r="F966" s="31">
        <f>VLOOKUP(D966,'[2]DCMSALCIR (2)'!$F$3:$I$4708,4,0)</f>
        <v>43683</v>
      </c>
      <c r="G966" s="32">
        <f>VLOOKUP(D966,[1]CRUCE!$AI$3:$AK$1048576,3,0)</f>
        <v>212790</v>
      </c>
      <c r="H966" s="9"/>
      <c r="I966" s="9"/>
      <c r="J966" s="10"/>
      <c r="K966" s="9"/>
      <c r="L966" s="12">
        <f>VLOOKUP(D966,'[3]ANEXO TECNICO No. 2'!$D$17:$H$2717,5,0)</f>
        <v>148953</v>
      </c>
      <c r="M966" s="9"/>
      <c r="N966" s="10"/>
      <c r="O966" s="12" t="e">
        <f>VLOOKUP(D966,[4]Hoja1!$E$66:$L$4730,8,0)</f>
        <v>#N/A</v>
      </c>
      <c r="P966" s="9" t="s">
        <v>41</v>
      </c>
      <c r="Q966" s="24">
        <v>220005</v>
      </c>
      <c r="R966" s="11">
        <v>8472169</v>
      </c>
      <c r="S966" s="12"/>
      <c r="T966" s="12"/>
      <c r="U966" s="9"/>
      <c r="V966" s="12"/>
      <c r="W966" s="16">
        <v>2464905</v>
      </c>
      <c r="X966" s="9"/>
      <c r="Y966" s="17">
        <v>212790</v>
      </c>
      <c r="Z966" s="9"/>
      <c r="AA966" s="21">
        <v>63837</v>
      </c>
      <c r="AB966" s="12"/>
      <c r="AC966" s="18">
        <v>148953</v>
      </c>
      <c r="AD966" s="17">
        <v>63837</v>
      </c>
      <c r="AE966" s="11" t="s">
        <v>53</v>
      </c>
      <c r="AF966" s="11">
        <v>0</v>
      </c>
      <c r="AG966" s="11">
        <v>0</v>
      </c>
      <c r="AH966" s="18">
        <v>148953</v>
      </c>
      <c r="AI966" s="11">
        <v>0</v>
      </c>
      <c r="AJ966" s="16" t="s">
        <v>51</v>
      </c>
    </row>
    <row r="967" spans="1:36" x14ac:dyDescent="0.25">
      <c r="A967" s="9">
        <v>959</v>
      </c>
      <c r="B967" s="10"/>
      <c r="C967" s="9" t="s">
        <v>41</v>
      </c>
      <c r="D967" s="24">
        <v>220309</v>
      </c>
      <c r="E967" s="31">
        <f>VLOOKUP(D967,[1]CRUCE!$AI$3:$AK$1048576,2,0)</f>
        <v>43670</v>
      </c>
      <c r="F967" s="31">
        <f>VLOOKUP(D967,'[2]DCMSALCIR (2)'!$F$3:$I$4708,4,0)</f>
        <v>43690</v>
      </c>
      <c r="G967" s="32">
        <f>VLOOKUP(D967,[1]CRUCE!$AI$3:$AK$1048576,3,0)</f>
        <v>170548</v>
      </c>
      <c r="H967" s="9"/>
      <c r="I967" s="9"/>
      <c r="J967" s="10"/>
      <c r="K967" s="9"/>
      <c r="L967" s="12">
        <f>VLOOKUP(D967,'[3]ANEXO TECNICO No. 2'!$D$17:$H$2717,5,0)</f>
        <v>119383.59999999999</v>
      </c>
      <c r="M967" s="9"/>
      <c r="N967" s="10"/>
      <c r="O967" s="12" t="e">
        <f>VLOOKUP(D967,[4]Hoja1!$E$66:$L$4730,8,0)</f>
        <v>#N/A</v>
      </c>
      <c r="P967" s="9" t="s">
        <v>41</v>
      </c>
      <c r="Q967" s="24">
        <v>220309</v>
      </c>
      <c r="R967" s="11">
        <v>3570310</v>
      </c>
      <c r="S967" s="12"/>
      <c r="T967" s="12"/>
      <c r="U967" s="9"/>
      <c r="V967" s="12"/>
      <c r="W967" s="16">
        <v>2474745</v>
      </c>
      <c r="X967" s="9"/>
      <c r="Y967" s="17">
        <v>170548</v>
      </c>
      <c r="Z967" s="9"/>
      <c r="AA967" s="21">
        <v>51164.4</v>
      </c>
      <c r="AB967" s="12"/>
      <c r="AC967" s="18">
        <v>119383.59999999999</v>
      </c>
      <c r="AD967" s="17">
        <v>51164.4</v>
      </c>
      <c r="AE967" s="11" t="s">
        <v>53</v>
      </c>
      <c r="AF967" s="11">
        <v>0</v>
      </c>
      <c r="AG967" s="11">
        <v>0</v>
      </c>
      <c r="AH967" s="18">
        <v>119383.59999999999</v>
      </c>
      <c r="AI967" s="11">
        <v>0</v>
      </c>
      <c r="AJ967" s="16" t="s">
        <v>51</v>
      </c>
    </row>
    <row r="968" spans="1:36" x14ac:dyDescent="0.25">
      <c r="A968" s="9">
        <v>960</v>
      </c>
      <c r="B968" s="10"/>
      <c r="C968" s="9" t="s">
        <v>41</v>
      </c>
      <c r="D968" s="24">
        <v>219950</v>
      </c>
      <c r="E968" s="31">
        <f>VLOOKUP(D968,[1]CRUCE!$AI$3:$AK$1048576,2,0)</f>
        <v>43670</v>
      </c>
      <c r="F968" s="31">
        <f>VLOOKUP(D968,'[2]DCMSALCIR (2)'!$F$3:$I$4708,4,0)</f>
        <v>43689</v>
      </c>
      <c r="G968" s="32">
        <f>VLOOKUP(D968,[1]CRUCE!$AI$3:$AK$1048576,3,0)</f>
        <v>50495</v>
      </c>
      <c r="H968" s="9"/>
      <c r="I968" s="9"/>
      <c r="J968" s="10"/>
      <c r="K968" s="9"/>
      <c r="L968" s="12">
        <f>VLOOKUP(D968,'[3]ANEXO TECNICO No. 2'!$D$17:$H$2717,5,0)</f>
        <v>35346.5</v>
      </c>
      <c r="M968" s="9"/>
      <c r="N968" s="10"/>
      <c r="O968" s="12" t="e">
        <f>VLOOKUP(D968,[4]Hoja1!$E$66:$L$4730,8,0)</f>
        <v>#N/A</v>
      </c>
      <c r="P968" s="9" t="s">
        <v>41</v>
      </c>
      <c r="Q968" s="24">
        <v>219950</v>
      </c>
      <c r="R968" s="11">
        <v>1590861</v>
      </c>
      <c r="S968" s="12"/>
      <c r="T968" s="12"/>
      <c r="U968" s="9"/>
      <c r="V968" s="12"/>
      <c r="W968" s="16">
        <v>2472589</v>
      </c>
      <c r="X968" s="9"/>
      <c r="Y968" s="17">
        <v>50495</v>
      </c>
      <c r="Z968" s="9"/>
      <c r="AA968" s="21">
        <v>15148.5</v>
      </c>
      <c r="AB968" s="12"/>
      <c r="AC968" s="18">
        <v>35346.5</v>
      </c>
      <c r="AD968" s="17">
        <v>15148.5</v>
      </c>
      <c r="AE968" s="11" t="s">
        <v>53</v>
      </c>
      <c r="AF968" s="11">
        <v>0</v>
      </c>
      <c r="AG968" s="11">
        <v>0</v>
      </c>
      <c r="AH968" s="18">
        <v>35346.5</v>
      </c>
      <c r="AI968" s="11">
        <v>0</v>
      </c>
      <c r="AJ968" s="16" t="s">
        <v>51</v>
      </c>
    </row>
    <row r="969" spans="1:36" x14ac:dyDescent="0.25">
      <c r="A969" s="9">
        <v>961</v>
      </c>
      <c r="B969" s="10"/>
      <c r="C969" s="9" t="s">
        <v>41</v>
      </c>
      <c r="D969" s="24">
        <v>220583</v>
      </c>
      <c r="E969" s="31">
        <f>VLOOKUP(D969,[1]CRUCE!$AI$3:$AK$1048576,2,0)</f>
        <v>43671</v>
      </c>
      <c r="F969" s="31">
        <f>VLOOKUP(D969,'[2]DCMSALCIR (2)'!$F$3:$I$4708,4,0)</f>
        <v>43697</v>
      </c>
      <c r="G969" s="32">
        <f>VLOOKUP(D969,[1]CRUCE!$AI$3:$AK$1048576,3,0)</f>
        <v>74988</v>
      </c>
      <c r="H969" s="9"/>
      <c r="I969" s="9"/>
      <c r="J969" s="10"/>
      <c r="K969" s="9"/>
      <c r="L969" s="12">
        <f>VLOOKUP(D969,'[3]ANEXO TECNICO No. 2'!$D$17:$H$2717,5,0)</f>
        <v>52491.6</v>
      </c>
      <c r="M969" s="9"/>
      <c r="N969" s="10"/>
      <c r="O969" s="12" t="e">
        <f>VLOOKUP(D969,[4]Hoja1!$E$66:$L$4730,8,0)</f>
        <v>#N/A</v>
      </c>
      <c r="P969" s="9" t="s">
        <v>41</v>
      </c>
      <c r="Q969" s="24">
        <v>220583</v>
      </c>
      <c r="R969" s="11">
        <v>5377071</v>
      </c>
      <c r="S969" s="12"/>
      <c r="T969" s="12"/>
      <c r="U969" s="9"/>
      <c r="V969" s="12"/>
      <c r="W969" s="16">
        <v>2478750</v>
      </c>
      <c r="X969" s="9"/>
      <c r="Y969" s="17">
        <v>74988</v>
      </c>
      <c r="Z969" s="9"/>
      <c r="AA969" s="21">
        <v>22496.399999999998</v>
      </c>
      <c r="AB969" s="12"/>
      <c r="AC969" s="18">
        <v>52491.6</v>
      </c>
      <c r="AD969" s="17">
        <v>22496.399999999998</v>
      </c>
      <c r="AE969" s="11" t="s">
        <v>53</v>
      </c>
      <c r="AF969" s="11">
        <v>0</v>
      </c>
      <c r="AG969" s="11">
        <v>0</v>
      </c>
      <c r="AH969" s="18">
        <v>52491.6</v>
      </c>
      <c r="AI969" s="11">
        <v>0</v>
      </c>
      <c r="AJ969" s="16" t="s">
        <v>51</v>
      </c>
    </row>
    <row r="970" spans="1:36" x14ac:dyDescent="0.25">
      <c r="A970" s="9">
        <v>962</v>
      </c>
      <c r="B970" s="10"/>
      <c r="C970" s="9" t="s">
        <v>41</v>
      </c>
      <c r="D970" s="24">
        <v>220756</v>
      </c>
      <c r="E970" s="31">
        <f>VLOOKUP(D970,[1]CRUCE!$AI$3:$AK$1048576,2,0)</f>
        <v>43671</v>
      </c>
      <c r="F970" s="31">
        <f>VLOOKUP(D970,'[2]DCMSALCIR (2)'!$F$3:$I$4708,4,0)</f>
        <v>43683</v>
      </c>
      <c r="G970" s="32">
        <f>VLOOKUP(D970,[1]CRUCE!$AI$3:$AK$1048576,3,0)</f>
        <v>21336</v>
      </c>
      <c r="H970" s="9"/>
      <c r="I970" s="9"/>
      <c r="J970" s="10"/>
      <c r="K970" s="9"/>
      <c r="L970" s="12">
        <f>VLOOKUP(D970,'[3]ANEXO TECNICO No. 2'!$D$17:$H$2717,5,0)</f>
        <v>14935.199999999999</v>
      </c>
      <c r="M970" s="9"/>
      <c r="N970" s="10"/>
      <c r="O970" s="12" t="e">
        <f>VLOOKUP(D970,[4]Hoja1!$E$66:$L$4730,8,0)</f>
        <v>#N/A</v>
      </c>
      <c r="P970" s="9" t="s">
        <v>41</v>
      </c>
      <c r="Q970" s="24">
        <v>220756</v>
      </c>
      <c r="R970" s="11">
        <v>92580</v>
      </c>
      <c r="S970" s="12"/>
      <c r="T970" s="12"/>
      <c r="U970" s="9"/>
      <c r="V970" s="12"/>
      <c r="W970" s="16">
        <v>2456423</v>
      </c>
      <c r="X970" s="9"/>
      <c r="Y970" s="17">
        <v>21336</v>
      </c>
      <c r="Z970" s="9"/>
      <c r="AA970" s="21">
        <v>6400.8</v>
      </c>
      <c r="AB970" s="12"/>
      <c r="AC970" s="18">
        <v>14935.199999999999</v>
      </c>
      <c r="AD970" s="17">
        <v>6400.8</v>
      </c>
      <c r="AE970" s="11" t="s">
        <v>53</v>
      </c>
      <c r="AF970" s="11">
        <v>0</v>
      </c>
      <c r="AG970" s="11">
        <v>0</v>
      </c>
      <c r="AH970" s="18">
        <v>14935.199999999999</v>
      </c>
      <c r="AI970" s="11">
        <v>0</v>
      </c>
      <c r="AJ970" s="16" t="s">
        <v>51</v>
      </c>
    </row>
    <row r="971" spans="1:36" x14ac:dyDescent="0.25">
      <c r="A971" s="9">
        <v>963</v>
      </c>
      <c r="B971" s="10"/>
      <c r="C971" s="9" t="s">
        <v>41</v>
      </c>
      <c r="D971" s="24">
        <v>220970</v>
      </c>
      <c r="E971" s="31">
        <f>VLOOKUP(D971,[1]CRUCE!$AI$3:$AK$1048576,2,0)</f>
        <v>43671</v>
      </c>
      <c r="F971" s="31">
        <f>VLOOKUP(D971,'[2]DCMSALCIR (2)'!$F$3:$I$4708,4,0)</f>
        <v>43682</v>
      </c>
      <c r="G971" s="32">
        <f>VLOOKUP(D971,[1]CRUCE!$AI$3:$AK$1048576,3,0)</f>
        <v>1114</v>
      </c>
      <c r="H971" s="9"/>
      <c r="I971" s="9"/>
      <c r="J971" s="10"/>
      <c r="K971" s="9"/>
      <c r="L971" s="12">
        <f>VLOOKUP(D971,'[3]ANEXO TECNICO No. 2'!$D$17:$H$2717,5,0)</f>
        <v>779.8</v>
      </c>
      <c r="M971" s="9"/>
      <c r="N971" s="10"/>
      <c r="O971" s="12" t="e">
        <f>VLOOKUP(D971,[4]Hoja1!$E$66:$L$4730,8,0)</f>
        <v>#N/A</v>
      </c>
      <c r="P971" s="9" t="s">
        <v>41</v>
      </c>
      <c r="Q971" s="24">
        <v>220970</v>
      </c>
      <c r="R971" s="11">
        <v>28300</v>
      </c>
      <c r="S971" s="12"/>
      <c r="T971" s="12"/>
      <c r="U971" s="9"/>
      <c r="V971" s="12"/>
      <c r="W971" s="16">
        <v>2454092</v>
      </c>
      <c r="X971" s="9"/>
      <c r="Y971" s="17">
        <v>1114</v>
      </c>
      <c r="Z971" s="9"/>
      <c r="AA971" s="21">
        <v>334.2</v>
      </c>
      <c r="AB971" s="12"/>
      <c r="AC971" s="18">
        <v>779.8</v>
      </c>
      <c r="AD971" s="17">
        <v>334.2</v>
      </c>
      <c r="AE971" s="11" t="s">
        <v>53</v>
      </c>
      <c r="AF971" s="11">
        <v>0</v>
      </c>
      <c r="AG971" s="11">
        <v>0</v>
      </c>
      <c r="AH971" s="18">
        <v>779.8</v>
      </c>
      <c r="AI971" s="11">
        <v>0</v>
      </c>
      <c r="AJ971" s="16" t="s">
        <v>51</v>
      </c>
    </row>
    <row r="972" spans="1:36" x14ac:dyDescent="0.25">
      <c r="A972" s="9">
        <v>964</v>
      </c>
      <c r="B972" s="10"/>
      <c r="C972" s="9" t="s">
        <v>41</v>
      </c>
      <c r="D972" s="24">
        <v>221538</v>
      </c>
      <c r="E972" s="31">
        <f>VLOOKUP(D972,[1]CRUCE!$AI$3:$AK$1048576,2,0)</f>
        <v>43672</v>
      </c>
      <c r="F972" s="31">
        <f>VLOOKUP(D972,'[2]DCMSALCIR (2)'!$F$3:$I$4708,4,0)</f>
        <v>43697</v>
      </c>
      <c r="G972" s="32">
        <f>VLOOKUP(D972,[1]CRUCE!$AI$3:$AK$1048576,3,0)</f>
        <v>1731665</v>
      </c>
      <c r="H972" s="9"/>
      <c r="I972" s="9"/>
      <c r="J972" s="10"/>
      <c r="K972" s="9"/>
      <c r="L972" s="12">
        <f>VLOOKUP(D972,'[3]ANEXO TECNICO No. 2'!$D$17:$H$2717,5,0)</f>
        <v>1212165.5</v>
      </c>
      <c r="M972" s="9"/>
      <c r="N972" s="10"/>
      <c r="O972" s="12" t="e">
        <f>VLOOKUP(D972,[4]Hoja1!$E$66:$L$4730,8,0)</f>
        <v>#N/A</v>
      </c>
      <c r="P972" s="9" t="s">
        <v>41</v>
      </c>
      <c r="Q972" s="24">
        <v>221538</v>
      </c>
      <c r="R972" s="11">
        <v>17367026</v>
      </c>
      <c r="S972" s="12"/>
      <c r="T972" s="12"/>
      <c r="U972" s="9"/>
      <c r="V972" s="12"/>
      <c r="W972" s="16">
        <v>2473909</v>
      </c>
      <c r="X972" s="9"/>
      <c r="Y972" s="17">
        <v>1731665</v>
      </c>
      <c r="Z972" s="9"/>
      <c r="AA972" s="21">
        <v>519499.5</v>
      </c>
      <c r="AB972" s="12"/>
      <c r="AC972" s="18">
        <v>1212165.5</v>
      </c>
      <c r="AD972" s="17">
        <v>519499.5</v>
      </c>
      <c r="AE972" s="11" t="s">
        <v>53</v>
      </c>
      <c r="AF972" s="11">
        <v>0</v>
      </c>
      <c r="AG972" s="11">
        <v>0</v>
      </c>
      <c r="AH972" s="18">
        <v>1212165.5</v>
      </c>
      <c r="AI972" s="11">
        <v>0</v>
      </c>
      <c r="AJ972" s="16" t="s">
        <v>51</v>
      </c>
    </row>
    <row r="973" spans="1:36" x14ac:dyDescent="0.25">
      <c r="A973" s="9">
        <v>965</v>
      </c>
      <c r="B973" s="10"/>
      <c r="C973" s="9" t="s">
        <v>41</v>
      </c>
      <c r="D973" s="24">
        <v>221513</v>
      </c>
      <c r="E973" s="31">
        <f>VLOOKUP(D973,[1]CRUCE!$AI$3:$AK$1048576,2,0)</f>
        <v>43672</v>
      </c>
      <c r="F973" s="31">
        <f>VLOOKUP(D973,'[2]DCMSALCIR (2)'!$F$3:$I$4708,4,0)</f>
        <v>43682</v>
      </c>
      <c r="G973" s="32">
        <f>VLOOKUP(D973,[1]CRUCE!$AI$3:$AK$1048576,3,0)</f>
        <v>189650</v>
      </c>
      <c r="H973" s="9"/>
      <c r="I973" s="9"/>
      <c r="J973" s="10"/>
      <c r="K973" s="9"/>
      <c r="L973" s="12">
        <f>VLOOKUP(D973,'[3]ANEXO TECNICO No. 2'!$D$17:$H$2717,5,0)</f>
        <v>132755</v>
      </c>
      <c r="M973" s="9"/>
      <c r="N973" s="10"/>
      <c r="O973" s="12" t="e">
        <f>VLOOKUP(D973,[4]Hoja1!$E$66:$L$4730,8,0)</f>
        <v>#N/A</v>
      </c>
      <c r="P973" s="9" t="s">
        <v>41</v>
      </c>
      <c r="Q973" s="24">
        <v>221513</v>
      </c>
      <c r="R973" s="11">
        <v>1118614</v>
      </c>
      <c r="S973" s="12"/>
      <c r="T973" s="12"/>
      <c r="U973" s="9"/>
      <c r="V973" s="12"/>
      <c r="W973" s="16">
        <v>2458685</v>
      </c>
      <c r="X973" s="9"/>
      <c r="Y973" s="17">
        <v>189650</v>
      </c>
      <c r="Z973" s="9"/>
      <c r="AA973" s="21">
        <v>56895</v>
      </c>
      <c r="AB973" s="12"/>
      <c r="AC973" s="18">
        <v>132755</v>
      </c>
      <c r="AD973" s="17">
        <v>56895</v>
      </c>
      <c r="AE973" s="11" t="s">
        <v>53</v>
      </c>
      <c r="AF973" s="11">
        <v>0</v>
      </c>
      <c r="AG973" s="11">
        <v>0</v>
      </c>
      <c r="AH973" s="18">
        <v>132755</v>
      </c>
      <c r="AI973" s="11">
        <v>0</v>
      </c>
      <c r="AJ973" s="16" t="s">
        <v>51</v>
      </c>
    </row>
    <row r="974" spans="1:36" x14ac:dyDescent="0.25">
      <c r="A974" s="9">
        <v>966</v>
      </c>
      <c r="B974" s="10"/>
      <c r="C974" s="9" t="s">
        <v>41</v>
      </c>
      <c r="D974" s="24">
        <v>221307</v>
      </c>
      <c r="E974" s="31">
        <f>VLOOKUP(D974,[1]CRUCE!$AI$3:$AK$1048576,2,0)</f>
        <v>43672</v>
      </c>
      <c r="F974" s="31">
        <f>VLOOKUP(D974,'[2]DCMSALCIR (2)'!$F$3:$I$4708,4,0)</f>
        <v>43682</v>
      </c>
      <c r="G974" s="32">
        <f>VLOOKUP(D974,[1]CRUCE!$AI$3:$AK$1048576,3,0)</f>
        <v>69741</v>
      </c>
      <c r="H974" s="9"/>
      <c r="I974" s="9"/>
      <c r="J974" s="10"/>
      <c r="K974" s="9"/>
      <c r="L974" s="12">
        <f>VLOOKUP(D974,'[3]ANEXO TECNICO No. 2'!$D$17:$H$2717,5,0)</f>
        <v>48818.7</v>
      </c>
      <c r="M974" s="9"/>
      <c r="N974" s="10"/>
      <c r="O974" s="12" t="e">
        <f>VLOOKUP(D974,[4]Hoja1!$E$66:$L$4730,8,0)</f>
        <v>#N/A</v>
      </c>
      <c r="P974" s="9" t="s">
        <v>41</v>
      </c>
      <c r="Q974" s="24">
        <v>221307</v>
      </c>
      <c r="R974" s="11">
        <v>1570835</v>
      </c>
      <c r="S974" s="12"/>
      <c r="T974" s="12"/>
      <c r="U974" s="9"/>
      <c r="V974" s="12"/>
      <c r="W974" s="16">
        <v>2452172</v>
      </c>
      <c r="X974" s="9"/>
      <c r="Y974" s="17">
        <v>69741</v>
      </c>
      <c r="Z974" s="9"/>
      <c r="AA974" s="21">
        <v>20922.3</v>
      </c>
      <c r="AB974" s="12"/>
      <c r="AC974" s="18">
        <v>48818.7</v>
      </c>
      <c r="AD974" s="17">
        <v>20922.3</v>
      </c>
      <c r="AE974" s="11" t="s">
        <v>53</v>
      </c>
      <c r="AF974" s="11">
        <v>0</v>
      </c>
      <c r="AG974" s="11">
        <v>0</v>
      </c>
      <c r="AH974" s="18">
        <v>48818.7</v>
      </c>
      <c r="AI974" s="11">
        <v>0</v>
      </c>
      <c r="AJ974" s="16" t="s">
        <v>51</v>
      </c>
    </row>
    <row r="975" spans="1:36" x14ac:dyDescent="0.25">
      <c r="A975" s="9">
        <v>967</v>
      </c>
      <c r="B975" s="10"/>
      <c r="C975" s="9" t="s">
        <v>41</v>
      </c>
      <c r="D975" s="24">
        <v>222265</v>
      </c>
      <c r="E975" s="31">
        <f>VLOOKUP(D975,[1]CRUCE!$AI$3:$AK$1048576,2,0)</f>
        <v>43675</v>
      </c>
      <c r="F975" s="31">
        <f>VLOOKUP(D975,'[2]DCMSALCIR (2)'!$F$3:$I$4708,4,0)</f>
        <v>43697</v>
      </c>
      <c r="G975" s="32">
        <f>VLOOKUP(D975,[1]CRUCE!$AI$3:$AK$1048576,3,0)</f>
        <v>2175150</v>
      </c>
      <c r="H975" s="9"/>
      <c r="I975" s="9"/>
      <c r="J975" s="10"/>
      <c r="K975" s="9"/>
      <c r="L975" s="12">
        <f>VLOOKUP(D975,'[3]ANEXO TECNICO No. 2'!$D$17:$H$2717,5,0)</f>
        <v>1522605</v>
      </c>
      <c r="M975" s="9"/>
      <c r="N975" s="10"/>
      <c r="O975" s="12" t="e">
        <f>VLOOKUP(D975,[4]Hoja1!$E$66:$L$4730,8,0)</f>
        <v>#N/A</v>
      </c>
      <c r="P975" s="9" t="s">
        <v>41</v>
      </c>
      <c r="Q975" s="24">
        <v>222265</v>
      </c>
      <c r="R975" s="11">
        <v>142439768</v>
      </c>
      <c r="S975" s="12"/>
      <c r="T975" s="12"/>
      <c r="U975" s="9"/>
      <c r="V975" s="12"/>
      <c r="W975" s="16">
        <v>2472947</v>
      </c>
      <c r="X975" s="9"/>
      <c r="Y975" s="17">
        <v>2175150</v>
      </c>
      <c r="Z975" s="9"/>
      <c r="AA975" s="21">
        <v>652545</v>
      </c>
      <c r="AB975" s="12"/>
      <c r="AC975" s="18">
        <v>1522605</v>
      </c>
      <c r="AD975" s="17">
        <v>652545</v>
      </c>
      <c r="AE975" s="11" t="s">
        <v>53</v>
      </c>
      <c r="AF975" s="11">
        <v>0</v>
      </c>
      <c r="AG975" s="11">
        <v>0</v>
      </c>
      <c r="AH975" s="18">
        <v>1522605</v>
      </c>
      <c r="AI975" s="11">
        <v>0</v>
      </c>
      <c r="AJ975" s="16" t="s">
        <v>51</v>
      </c>
    </row>
    <row r="976" spans="1:36" x14ac:dyDescent="0.25">
      <c r="A976" s="9">
        <v>968</v>
      </c>
      <c r="B976" s="10"/>
      <c r="C976" s="9" t="s">
        <v>41</v>
      </c>
      <c r="D976" s="24">
        <v>222393</v>
      </c>
      <c r="E976" s="31">
        <f>VLOOKUP(D976,[1]CRUCE!$AI$3:$AK$1048576,2,0)</f>
        <v>43675</v>
      </c>
      <c r="F976" s="31">
        <f>VLOOKUP(D976,'[2]DCMSALCIR (2)'!$F$3:$I$4708,4,0)</f>
        <v>43724</v>
      </c>
      <c r="G976" s="32">
        <f>VLOOKUP(D976,[1]CRUCE!$AI$3:$AK$1048576,3,0)</f>
        <v>681948</v>
      </c>
      <c r="H976" s="9"/>
      <c r="I976" s="9"/>
      <c r="J976" s="10"/>
      <c r="K976" s="9"/>
      <c r="L976" s="12">
        <f>VLOOKUP(D976,'[3]ANEXO TECNICO No. 2'!$D$17:$H$2717,5,0)</f>
        <v>477363.6</v>
      </c>
      <c r="M976" s="9"/>
      <c r="N976" s="10"/>
      <c r="O976" s="12" t="e">
        <f>VLOOKUP(D976,[4]Hoja1!$E$66:$L$4730,8,0)</f>
        <v>#N/A</v>
      </c>
      <c r="P976" s="9" t="s">
        <v>41</v>
      </c>
      <c r="Q976" s="24">
        <v>222393</v>
      </c>
      <c r="R976" s="11">
        <v>16976989</v>
      </c>
      <c r="S976" s="12"/>
      <c r="T976" s="12"/>
      <c r="U976" s="9"/>
      <c r="V976" s="12"/>
      <c r="W976" s="16">
        <v>2512070</v>
      </c>
      <c r="X976" s="9"/>
      <c r="Y976" s="17">
        <v>681948</v>
      </c>
      <c r="Z976" s="9"/>
      <c r="AA976" s="21">
        <v>204584.4</v>
      </c>
      <c r="AB976" s="12"/>
      <c r="AC976" s="18">
        <v>477363.6</v>
      </c>
      <c r="AD976" s="17">
        <v>204584.4</v>
      </c>
      <c r="AE976" s="11" t="s">
        <v>53</v>
      </c>
      <c r="AF976" s="11">
        <v>0</v>
      </c>
      <c r="AG976" s="11">
        <v>0</v>
      </c>
      <c r="AH976" s="18">
        <v>477363.6</v>
      </c>
      <c r="AI976" s="11">
        <v>0</v>
      </c>
      <c r="AJ976" s="16" t="s">
        <v>51</v>
      </c>
    </row>
    <row r="977" spans="1:36" x14ac:dyDescent="0.25">
      <c r="A977" s="9">
        <v>969</v>
      </c>
      <c r="B977" s="10"/>
      <c r="C977" s="9" t="s">
        <v>41</v>
      </c>
      <c r="D977" s="24">
        <v>222485</v>
      </c>
      <c r="E977" s="31">
        <f>VLOOKUP(D977,[1]CRUCE!$AI$3:$AK$1048576,2,0)</f>
        <v>43675</v>
      </c>
      <c r="F977" s="31">
        <f>VLOOKUP(D977,'[2]DCMSALCIR (2)'!$F$3:$I$4708,4,0)</f>
        <v>43697</v>
      </c>
      <c r="G977" s="32">
        <f>VLOOKUP(D977,[1]CRUCE!$AI$3:$AK$1048576,3,0)</f>
        <v>107810</v>
      </c>
      <c r="H977" s="9"/>
      <c r="I977" s="9"/>
      <c r="J977" s="10"/>
      <c r="K977" s="9"/>
      <c r="L977" s="12">
        <f>VLOOKUP(D977,'[3]ANEXO TECNICO No. 2'!$D$17:$H$2717,5,0)</f>
        <v>75467</v>
      </c>
      <c r="M977" s="9"/>
      <c r="N977" s="10"/>
      <c r="O977" s="12" t="e">
        <f>VLOOKUP(D977,[4]Hoja1!$E$66:$L$4730,8,0)</f>
        <v>#N/A</v>
      </c>
      <c r="P977" s="9" t="s">
        <v>41</v>
      </c>
      <c r="Q977" s="24">
        <v>222485</v>
      </c>
      <c r="R977" s="11">
        <v>5846607</v>
      </c>
      <c r="S977" s="12"/>
      <c r="T977" s="12"/>
      <c r="U977" s="9"/>
      <c r="V977" s="12"/>
      <c r="W977" s="16">
        <v>2473903</v>
      </c>
      <c r="X977" s="9"/>
      <c r="Y977" s="17">
        <v>107810</v>
      </c>
      <c r="Z977" s="9"/>
      <c r="AA977" s="21">
        <v>32343</v>
      </c>
      <c r="AB977" s="12"/>
      <c r="AC977" s="18">
        <v>75467</v>
      </c>
      <c r="AD977" s="17">
        <v>32343</v>
      </c>
      <c r="AE977" s="11" t="s">
        <v>53</v>
      </c>
      <c r="AF977" s="11">
        <v>0</v>
      </c>
      <c r="AG977" s="11">
        <v>0</v>
      </c>
      <c r="AH977" s="18">
        <v>75467</v>
      </c>
      <c r="AI977" s="11">
        <v>0</v>
      </c>
      <c r="AJ977" s="16" t="s">
        <v>51</v>
      </c>
    </row>
    <row r="978" spans="1:36" x14ac:dyDescent="0.25">
      <c r="A978" s="9">
        <v>970</v>
      </c>
      <c r="B978" s="10"/>
      <c r="C978" s="9" t="s">
        <v>41</v>
      </c>
      <c r="D978" s="24">
        <v>222251</v>
      </c>
      <c r="E978" s="31">
        <f>VLOOKUP(D978,[1]CRUCE!$AI$3:$AK$1048576,2,0)</f>
        <v>43675</v>
      </c>
      <c r="F978" s="31">
        <f>VLOOKUP(D978,'[2]DCMSALCIR (2)'!$F$3:$I$4708,4,0)</f>
        <v>43683</v>
      </c>
      <c r="G978" s="32">
        <f>VLOOKUP(D978,[1]CRUCE!$AI$3:$AK$1048576,3,0)</f>
        <v>98677</v>
      </c>
      <c r="H978" s="9"/>
      <c r="I978" s="9"/>
      <c r="J978" s="10"/>
      <c r="K978" s="9"/>
      <c r="L978" s="12">
        <f>VLOOKUP(D978,'[3]ANEXO TECNICO No. 2'!$D$17:$H$2717,5,0)</f>
        <v>69073.899999999994</v>
      </c>
      <c r="M978" s="9"/>
      <c r="N978" s="10"/>
      <c r="O978" s="12" t="e">
        <f>VLOOKUP(D978,[4]Hoja1!$E$66:$L$4730,8,0)</f>
        <v>#N/A</v>
      </c>
      <c r="P978" s="9" t="s">
        <v>41</v>
      </c>
      <c r="Q978" s="24">
        <v>222251</v>
      </c>
      <c r="R978" s="11">
        <v>1155337</v>
      </c>
      <c r="S978" s="12"/>
      <c r="T978" s="12"/>
      <c r="U978" s="9"/>
      <c r="V978" s="12"/>
      <c r="W978" s="16">
        <v>2457880</v>
      </c>
      <c r="X978" s="9"/>
      <c r="Y978" s="17">
        <v>98677</v>
      </c>
      <c r="Z978" s="9"/>
      <c r="AA978" s="21">
        <v>29603.1</v>
      </c>
      <c r="AB978" s="12"/>
      <c r="AC978" s="18">
        <v>69073.899999999994</v>
      </c>
      <c r="AD978" s="17">
        <v>29603.1</v>
      </c>
      <c r="AE978" s="11" t="s">
        <v>53</v>
      </c>
      <c r="AF978" s="11">
        <v>0</v>
      </c>
      <c r="AG978" s="11">
        <v>0</v>
      </c>
      <c r="AH978" s="18">
        <v>69073.899999999994</v>
      </c>
      <c r="AI978" s="11">
        <v>0</v>
      </c>
      <c r="AJ978" s="16" t="s">
        <v>51</v>
      </c>
    </row>
    <row r="979" spans="1:36" x14ac:dyDescent="0.25">
      <c r="A979" s="9">
        <v>971</v>
      </c>
      <c r="B979" s="10"/>
      <c r="C979" s="9" t="s">
        <v>41</v>
      </c>
      <c r="D979" s="24">
        <v>221983</v>
      </c>
      <c r="E979" s="31">
        <f>VLOOKUP(D979,[1]CRUCE!$AI$3:$AK$1048576,2,0)</f>
        <v>43675</v>
      </c>
      <c r="F979" s="31">
        <f>VLOOKUP(D979,'[2]DCMSALCIR (2)'!$F$3:$I$4708,4,0)</f>
        <v>43697</v>
      </c>
      <c r="G979" s="32">
        <f>VLOOKUP(D979,[1]CRUCE!$AI$3:$AK$1048576,3,0)</f>
        <v>84638</v>
      </c>
      <c r="H979" s="9"/>
      <c r="I979" s="9"/>
      <c r="J979" s="10"/>
      <c r="K979" s="9"/>
      <c r="L979" s="12">
        <f>VLOOKUP(D979,'[3]ANEXO TECNICO No. 2'!$D$17:$H$2717,5,0)</f>
        <v>59246.6</v>
      </c>
      <c r="M979" s="9"/>
      <c r="N979" s="10"/>
      <c r="O979" s="12" t="e">
        <f>VLOOKUP(D979,[4]Hoja1!$E$66:$L$4730,8,0)</f>
        <v>#N/A</v>
      </c>
      <c r="P979" s="9" t="s">
        <v>41</v>
      </c>
      <c r="Q979" s="24">
        <v>221983</v>
      </c>
      <c r="R979" s="11">
        <v>91312093</v>
      </c>
      <c r="S979" s="12"/>
      <c r="T979" s="12"/>
      <c r="U979" s="9"/>
      <c r="V979" s="12"/>
      <c r="W979" s="16">
        <v>2481635</v>
      </c>
      <c r="X979" s="9"/>
      <c r="Y979" s="17">
        <v>84638</v>
      </c>
      <c r="Z979" s="9"/>
      <c r="AA979" s="21">
        <v>25391.399999999998</v>
      </c>
      <c r="AB979" s="12"/>
      <c r="AC979" s="18">
        <v>59246.6</v>
      </c>
      <c r="AD979" s="17">
        <v>25391.399999999998</v>
      </c>
      <c r="AE979" s="11" t="s">
        <v>53</v>
      </c>
      <c r="AF979" s="11">
        <v>0</v>
      </c>
      <c r="AG979" s="11">
        <v>0</v>
      </c>
      <c r="AH979" s="18">
        <v>59246.6</v>
      </c>
      <c r="AI979" s="11">
        <v>0</v>
      </c>
      <c r="AJ979" s="16" t="s">
        <v>51</v>
      </c>
    </row>
    <row r="980" spans="1:36" x14ac:dyDescent="0.25">
      <c r="A980" s="9">
        <v>972</v>
      </c>
      <c r="B980" s="10"/>
      <c r="C980" s="9" t="s">
        <v>41</v>
      </c>
      <c r="D980" s="24">
        <v>222354</v>
      </c>
      <c r="E980" s="31">
        <f>VLOOKUP(D980,[1]CRUCE!$AI$3:$AK$1048576,2,0)</f>
        <v>43675</v>
      </c>
      <c r="F980" s="31">
        <f>VLOOKUP(D980,'[2]DCMSALCIR (2)'!$F$3:$I$4708,4,0)</f>
        <v>43697</v>
      </c>
      <c r="G980" s="32">
        <f>VLOOKUP(D980,[1]CRUCE!$AI$3:$AK$1048576,3,0)</f>
        <v>56898</v>
      </c>
      <c r="H980" s="9"/>
      <c r="I980" s="9"/>
      <c r="J980" s="10"/>
      <c r="K980" s="9"/>
      <c r="L980" s="12">
        <f>VLOOKUP(D980,'[3]ANEXO TECNICO No. 2'!$D$17:$H$2717,5,0)</f>
        <v>39828.6</v>
      </c>
      <c r="M980" s="9"/>
      <c r="N980" s="10"/>
      <c r="O980" s="12" t="e">
        <f>VLOOKUP(D980,[4]Hoja1!$E$66:$L$4730,8,0)</f>
        <v>#N/A</v>
      </c>
      <c r="P980" s="9" t="s">
        <v>41</v>
      </c>
      <c r="Q980" s="24">
        <v>222354</v>
      </c>
      <c r="R980" s="11">
        <v>4434297</v>
      </c>
      <c r="S980" s="12"/>
      <c r="T980" s="12"/>
      <c r="U980" s="9"/>
      <c r="V980" s="12"/>
      <c r="W980" s="16">
        <v>2478757</v>
      </c>
      <c r="X980" s="9"/>
      <c r="Y980" s="17">
        <v>56898</v>
      </c>
      <c r="Z980" s="9"/>
      <c r="AA980" s="21">
        <v>17069.399999999998</v>
      </c>
      <c r="AB980" s="12"/>
      <c r="AC980" s="18">
        <v>39828.6</v>
      </c>
      <c r="AD980" s="17">
        <v>17069.399999999998</v>
      </c>
      <c r="AE980" s="11" t="s">
        <v>53</v>
      </c>
      <c r="AF980" s="11">
        <v>0</v>
      </c>
      <c r="AG980" s="11">
        <v>0</v>
      </c>
      <c r="AH980" s="18">
        <v>39828.6</v>
      </c>
      <c r="AI980" s="11">
        <v>0</v>
      </c>
      <c r="AJ980" s="16" t="s">
        <v>51</v>
      </c>
    </row>
    <row r="981" spans="1:36" x14ac:dyDescent="0.25">
      <c r="A981" s="9">
        <v>973</v>
      </c>
      <c r="B981" s="10"/>
      <c r="C981" s="9" t="s">
        <v>41</v>
      </c>
      <c r="D981" s="24">
        <v>222197</v>
      </c>
      <c r="E981" s="31">
        <f>VLOOKUP(D981,[1]CRUCE!$AI$3:$AK$1048576,2,0)</f>
        <v>43675</v>
      </c>
      <c r="F981" s="31">
        <f>VLOOKUP(D981,'[2]DCMSALCIR (2)'!$F$3:$I$4708,4,0)</f>
        <v>43698</v>
      </c>
      <c r="G981" s="32">
        <f>VLOOKUP(D981,[1]CRUCE!$AI$3:$AK$1048576,3,0)</f>
        <v>35577</v>
      </c>
      <c r="H981" s="9"/>
      <c r="I981" s="9"/>
      <c r="J981" s="10"/>
      <c r="K981" s="9"/>
      <c r="L981" s="12">
        <f>VLOOKUP(D981,'[3]ANEXO TECNICO No. 2'!$D$17:$H$2717,5,0)</f>
        <v>24903.899999999998</v>
      </c>
      <c r="M981" s="9"/>
      <c r="N981" s="10"/>
      <c r="O981" s="12" t="e">
        <f>VLOOKUP(D981,[4]Hoja1!$E$66:$L$4730,8,0)</f>
        <v>#N/A</v>
      </c>
      <c r="P981" s="9" t="s">
        <v>41</v>
      </c>
      <c r="Q981" s="24">
        <v>222197</v>
      </c>
      <c r="R981" s="11">
        <v>4726855</v>
      </c>
      <c r="S981" s="12"/>
      <c r="T981" s="12"/>
      <c r="U981" s="9"/>
      <c r="V981" s="12"/>
      <c r="W981" s="16">
        <v>2483395</v>
      </c>
      <c r="X981" s="9"/>
      <c r="Y981" s="17">
        <v>35577</v>
      </c>
      <c r="Z981" s="9"/>
      <c r="AA981" s="21">
        <v>10673.1</v>
      </c>
      <c r="AB981" s="12"/>
      <c r="AC981" s="18">
        <v>24903.899999999998</v>
      </c>
      <c r="AD981" s="17">
        <v>10673.1</v>
      </c>
      <c r="AE981" s="11" t="s">
        <v>53</v>
      </c>
      <c r="AF981" s="11">
        <v>0</v>
      </c>
      <c r="AG981" s="11">
        <v>0</v>
      </c>
      <c r="AH981" s="18">
        <v>24903.899999999998</v>
      </c>
      <c r="AI981" s="11">
        <v>0</v>
      </c>
      <c r="AJ981" s="16" t="s">
        <v>51</v>
      </c>
    </row>
    <row r="982" spans="1:36" x14ac:dyDescent="0.25">
      <c r="A982" s="9">
        <v>974</v>
      </c>
      <c r="B982" s="10"/>
      <c r="C982" s="9" t="s">
        <v>45</v>
      </c>
      <c r="D982" s="24">
        <v>65888</v>
      </c>
      <c r="E982" s="31">
        <f>VLOOKUP(D982,[1]CRUCE!$AI$3:$AK$1048576,2,0)</f>
        <v>43675</v>
      </c>
      <c r="F982" s="31">
        <f>VLOOKUP(D982,'[2]DCMSALCIR (2)'!$F$3:$I$4708,4,0)</f>
        <v>43678</v>
      </c>
      <c r="G982" s="32">
        <f>VLOOKUP(D982,[1]CRUCE!$AI$3:$AK$1048576,3,0)</f>
        <v>35377</v>
      </c>
      <c r="H982" s="9"/>
      <c r="I982" s="9"/>
      <c r="J982" s="10"/>
      <c r="K982" s="9"/>
      <c r="L982" s="12">
        <f>VLOOKUP(D982,'[3]ANEXO TECNICO No. 2'!$D$17:$H$2717,5,0)</f>
        <v>24763.899999999998</v>
      </c>
      <c r="M982" s="9"/>
      <c r="N982" s="10"/>
      <c r="O982" s="12" t="e">
        <f>VLOOKUP(D982,[4]Hoja1!$E$66:$L$4730,8,0)</f>
        <v>#N/A</v>
      </c>
      <c r="P982" s="9" t="s">
        <v>45</v>
      </c>
      <c r="Q982" s="24">
        <v>65888</v>
      </c>
      <c r="R982" s="11">
        <v>313906</v>
      </c>
      <c r="S982" s="12"/>
      <c r="T982" s="12"/>
      <c r="U982" s="9"/>
      <c r="V982" s="12"/>
      <c r="W982" s="16">
        <v>2453876</v>
      </c>
      <c r="X982" s="9"/>
      <c r="Y982" s="17">
        <v>35377</v>
      </c>
      <c r="Z982" s="9"/>
      <c r="AA982" s="21">
        <v>10613.1</v>
      </c>
      <c r="AB982" s="12"/>
      <c r="AC982" s="18">
        <v>24763.899999999998</v>
      </c>
      <c r="AD982" s="17">
        <v>10613.1</v>
      </c>
      <c r="AE982" s="11" t="s">
        <v>53</v>
      </c>
      <c r="AF982" s="11">
        <v>0</v>
      </c>
      <c r="AG982" s="11">
        <v>0</v>
      </c>
      <c r="AH982" s="18">
        <v>24763.899999999998</v>
      </c>
      <c r="AI982" s="11">
        <v>0</v>
      </c>
      <c r="AJ982" s="16" t="s">
        <v>51</v>
      </c>
    </row>
    <row r="983" spans="1:36" x14ac:dyDescent="0.25">
      <c r="A983" s="9">
        <v>975</v>
      </c>
      <c r="B983" s="10"/>
      <c r="C983" s="9" t="s">
        <v>41</v>
      </c>
      <c r="D983" s="24">
        <v>222448</v>
      </c>
      <c r="E983" s="31">
        <f>VLOOKUP(D983,[1]CRUCE!$AI$3:$AK$1048576,2,0)</f>
        <v>43675</v>
      </c>
      <c r="F983" s="31">
        <f>VLOOKUP(D983,'[2]DCMSALCIR (2)'!$F$3:$I$4708,4,0)</f>
        <v>43691</v>
      </c>
      <c r="G983" s="32">
        <f>VLOOKUP(D983,[1]CRUCE!$AI$3:$AK$1048576,3,0)</f>
        <v>19610</v>
      </c>
      <c r="H983" s="9"/>
      <c r="I983" s="9"/>
      <c r="J983" s="10"/>
      <c r="K983" s="9"/>
      <c r="L983" s="12">
        <f>VLOOKUP(D983,'[3]ANEXO TECNICO No. 2'!$D$17:$H$2717,5,0)</f>
        <v>13727</v>
      </c>
      <c r="M983" s="9"/>
      <c r="N983" s="10"/>
      <c r="O983" s="12" t="e">
        <f>VLOOKUP(D983,[4]Hoja1!$E$66:$L$4730,8,0)</f>
        <v>#N/A</v>
      </c>
      <c r="P983" s="9" t="s">
        <v>41</v>
      </c>
      <c r="Q983" s="24">
        <v>222448</v>
      </c>
      <c r="R983" s="11">
        <v>14080242</v>
      </c>
      <c r="S983" s="12"/>
      <c r="T983" s="12"/>
      <c r="U983" s="9"/>
      <c r="V983" s="12"/>
      <c r="W983" s="16">
        <v>2465873</v>
      </c>
      <c r="X983" s="9"/>
      <c r="Y983" s="17">
        <v>19610</v>
      </c>
      <c r="Z983" s="9"/>
      <c r="AA983" s="21">
        <v>5883</v>
      </c>
      <c r="AB983" s="12"/>
      <c r="AC983" s="18">
        <v>13727</v>
      </c>
      <c r="AD983" s="17">
        <v>5883</v>
      </c>
      <c r="AE983" s="11" t="s">
        <v>53</v>
      </c>
      <c r="AF983" s="11">
        <v>0</v>
      </c>
      <c r="AG983" s="11">
        <v>0</v>
      </c>
      <c r="AH983" s="18">
        <v>13727</v>
      </c>
      <c r="AI983" s="11">
        <v>0</v>
      </c>
      <c r="AJ983" s="16" t="s">
        <v>51</v>
      </c>
    </row>
    <row r="984" spans="1:36" x14ac:dyDescent="0.25">
      <c r="A984" s="9">
        <v>976</v>
      </c>
      <c r="B984" s="10"/>
      <c r="C984" s="9" t="s">
        <v>41</v>
      </c>
      <c r="D984" s="24">
        <v>221879</v>
      </c>
      <c r="E984" s="31">
        <f>VLOOKUP(D984,[1]CRUCE!$AI$3:$AK$1048576,2,0)</f>
        <v>43675</v>
      </c>
      <c r="F984" s="31">
        <f>VLOOKUP(D984,'[2]DCMSALCIR (2)'!$F$3:$I$4708,4,0)</f>
        <v>43683</v>
      </c>
      <c r="G984" s="32">
        <f>VLOOKUP(D984,[1]CRUCE!$AI$3:$AK$1048576,3,0)</f>
        <v>18794</v>
      </c>
      <c r="H984" s="9"/>
      <c r="I984" s="9"/>
      <c r="J984" s="10"/>
      <c r="K984" s="9"/>
      <c r="L984" s="12">
        <f>VLOOKUP(D984,'[3]ANEXO TECNICO No. 2'!$D$17:$H$2717,5,0)</f>
        <v>13155.8</v>
      </c>
      <c r="M984" s="9"/>
      <c r="N984" s="10"/>
      <c r="O984" s="12" t="e">
        <f>VLOOKUP(D984,[4]Hoja1!$E$66:$L$4730,8,0)</f>
        <v>#N/A</v>
      </c>
      <c r="P984" s="9" t="s">
        <v>41</v>
      </c>
      <c r="Q984" s="24">
        <v>221879</v>
      </c>
      <c r="R984" s="11">
        <v>174848</v>
      </c>
      <c r="S984" s="12"/>
      <c r="T984" s="12"/>
      <c r="U984" s="9"/>
      <c r="V984" s="12"/>
      <c r="W984" s="16">
        <v>2457876</v>
      </c>
      <c r="X984" s="9"/>
      <c r="Y984" s="17">
        <v>18794</v>
      </c>
      <c r="Z984" s="9"/>
      <c r="AA984" s="21">
        <v>5638.2</v>
      </c>
      <c r="AB984" s="12"/>
      <c r="AC984" s="18">
        <v>13155.8</v>
      </c>
      <c r="AD984" s="17">
        <v>5638.2</v>
      </c>
      <c r="AE984" s="11" t="s">
        <v>53</v>
      </c>
      <c r="AF984" s="11">
        <v>0</v>
      </c>
      <c r="AG984" s="11">
        <v>0</v>
      </c>
      <c r="AH984" s="18">
        <v>13155.8</v>
      </c>
      <c r="AI984" s="11">
        <v>0</v>
      </c>
      <c r="AJ984" s="16" t="s">
        <v>51</v>
      </c>
    </row>
    <row r="985" spans="1:36" x14ac:dyDescent="0.25">
      <c r="A985" s="9">
        <v>977</v>
      </c>
      <c r="B985" s="10"/>
      <c r="C985" s="9" t="s">
        <v>41</v>
      </c>
      <c r="D985" s="24">
        <v>222116</v>
      </c>
      <c r="E985" s="31">
        <f>VLOOKUP(D985,[1]CRUCE!$AI$3:$AK$1048576,2,0)</f>
        <v>43675</v>
      </c>
      <c r="F985" s="31">
        <f>VLOOKUP(D985,'[2]DCMSALCIR (2)'!$F$3:$I$4708,4,0)</f>
        <v>43689</v>
      </c>
      <c r="G985" s="32">
        <f>VLOOKUP(D985,[1]CRUCE!$AI$3:$AK$1048576,3,0)</f>
        <v>16152</v>
      </c>
      <c r="H985" s="9"/>
      <c r="I985" s="9"/>
      <c r="J985" s="10"/>
      <c r="K985" s="9"/>
      <c r="L985" s="12">
        <f>VLOOKUP(D985,'[3]ANEXO TECNICO No. 2'!$D$17:$H$2717,5,0)</f>
        <v>11306.4</v>
      </c>
      <c r="M985" s="9"/>
      <c r="N985" s="10"/>
      <c r="O985" s="12" t="e">
        <f>VLOOKUP(D985,[4]Hoja1!$E$66:$L$4730,8,0)</f>
        <v>#N/A</v>
      </c>
      <c r="P985" s="9" t="s">
        <v>41</v>
      </c>
      <c r="Q985" s="24">
        <v>222116</v>
      </c>
      <c r="R985" s="11">
        <v>2428126</v>
      </c>
      <c r="S985" s="12"/>
      <c r="T985" s="12"/>
      <c r="U985" s="9"/>
      <c r="V985" s="12"/>
      <c r="W985" s="16">
        <v>2460886</v>
      </c>
      <c r="X985" s="9"/>
      <c r="Y985" s="17">
        <v>16152</v>
      </c>
      <c r="Z985" s="9"/>
      <c r="AA985" s="21">
        <v>4845.5999999999995</v>
      </c>
      <c r="AB985" s="12"/>
      <c r="AC985" s="18">
        <v>11306.4</v>
      </c>
      <c r="AD985" s="17">
        <v>4845.5999999999995</v>
      </c>
      <c r="AE985" s="11" t="s">
        <v>53</v>
      </c>
      <c r="AF985" s="11">
        <v>0</v>
      </c>
      <c r="AG985" s="11">
        <v>0</v>
      </c>
      <c r="AH985" s="18">
        <v>11306.4</v>
      </c>
      <c r="AI985" s="11">
        <v>0</v>
      </c>
      <c r="AJ985" s="16" t="s">
        <v>51</v>
      </c>
    </row>
    <row r="986" spans="1:36" x14ac:dyDescent="0.25">
      <c r="A986" s="9">
        <v>978</v>
      </c>
      <c r="B986" s="10"/>
      <c r="C986" s="9" t="s">
        <v>45</v>
      </c>
      <c r="D986" s="24">
        <v>65732</v>
      </c>
      <c r="E986" s="31">
        <f>VLOOKUP(D986,[1]CRUCE!$AI$3:$AK$1048576,2,0)</f>
        <v>43675</v>
      </c>
      <c r="F986" s="31">
        <f>VLOOKUP(D986,'[2]DCMSALCIR (2)'!$F$3:$I$4708,4,0)</f>
        <v>43682</v>
      </c>
      <c r="G986" s="32">
        <f>VLOOKUP(D986,[1]CRUCE!$AI$3:$AK$1048576,3,0)</f>
        <v>15817</v>
      </c>
      <c r="H986" s="9"/>
      <c r="I986" s="9"/>
      <c r="J986" s="10"/>
      <c r="K986" s="9"/>
      <c r="L986" s="12">
        <f>VLOOKUP(D986,'[3]ANEXO TECNICO No. 2'!$D$17:$H$2717,5,0)</f>
        <v>11071.9</v>
      </c>
      <c r="M986" s="9"/>
      <c r="N986" s="10"/>
      <c r="O986" s="12" t="e">
        <f>VLOOKUP(D986,[4]Hoja1!$E$66:$L$4730,8,0)</f>
        <v>#N/A</v>
      </c>
      <c r="P986" s="9" t="s">
        <v>45</v>
      </c>
      <c r="Q986" s="24">
        <v>65732</v>
      </c>
      <c r="R986" s="11">
        <v>673874</v>
      </c>
      <c r="S986" s="12"/>
      <c r="T986" s="12"/>
      <c r="U986" s="9"/>
      <c r="V986" s="12"/>
      <c r="W986" s="16">
        <v>2454089</v>
      </c>
      <c r="X986" s="9"/>
      <c r="Y986" s="17">
        <v>15817</v>
      </c>
      <c r="Z986" s="9"/>
      <c r="AA986" s="21">
        <v>4745.0999999999995</v>
      </c>
      <c r="AB986" s="12"/>
      <c r="AC986" s="18">
        <v>11071.9</v>
      </c>
      <c r="AD986" s="17">
        <v>4745.0999999999995</v>
      </c>
      <c r="AE986" s="11" t="s">
        <v>53</v>
      </c>
      <c r="AF986" s="11">
        <v>0</v>
      </c>
      <c r="AG986" s="11">
        <v>0</v>
      </c>
      <c r="AH986" s="18">
        <v>11071.9</v>
      </c>
      <c r="AI986" s="11">
        <v>0</v>
      </c>
      <c r="AJ986" s="16" t="s">
        <v>51</v>
      </c>
    </row>
    <row r="987" spans="1:36" x14ac:dyDescent="0.25">
      <c r="A987" s="9">
        <v>979</v>
      </c>
      <c r="B987" s="10"/>
      <c r="C987" s="9" t="s">
        <v>45</v>
      </c>
      <c r="D987" s="24">
        <v>65889</v>
      </c>
      <c r="E987" s="31">
        <f>VLOOKUP(D987,[1]CRUCE!$AI$3:$AK$1048576,2,0)</f>
        <v>43675</v>
      </c>
      <c r="F987" s="31">
        <f>VLOOKUP(D987,'[2]DCMSALCIR (2)'!$F$3:$I$4708,4,0)</f>
        <v>43678</v>
      </c>
      <c r="G987" s="32">
        <f>VLOOKUP(D987,[1]CRUCE!$AI$3:$AK$1048576,3,0)</f>
        <v>15817</v>
      </c>
      <c r="H987" s="9"/>
      <c r="I987" s="9"/>
      <c r="J987" s="10"/>
      <c r="K987" s="9"/>
      <c r="L987" s="12">
        <f>VLOOKUP(D987,'[3]ANEXO TECNICO No. 2'!$D$17:$H$2717,5,0)</f>
        <v>11071.9</v>
      </c>
      <c r="M987" s="9"/>
      <c r="N987" s="10"/>
      <c r="O987" s="12" t="e">
        <f>VLOOKUP(D987,[4]Hoja1!$E$66:$L$4730,8,0)</f>
        <v>#N/A</v>
      </c>
      <c r="P987" s="9" t="s">
        <v>45</v>
      </c>
      <c r="Q987" s="24">
        <v>65889</v>
      </c>
      <c r="R987" s="11">
        <v>632967</v>
      </c>
      <c r="S987" s="12"/>
      <c r="T987" s="12"/>
      <c r="U987" s="9"/>
      <c r="V987" s="12"/>
      <c r="W987" s="16">
        <v>2452168</v>
      </c>
      <c r="X987" s="9"/>
      <c r="Y987" s="17">
        <v>15817</v>
      </c>
      <c r="Z987" s="9"/>
      <c r="AA987" s="21">
        <v>4745.0999999999995</v>
      </c>
      <c r="AB987" s="12"/>
      <c r="AC987" s="18">
        <v>11071.9</v>
      </c>
      <c r="AD987" s="17">
        <v>4745.0999999999995</v>
      </c>
      <c r="AE987" s="11" t="s">
        <v>53</v>
      </c>
      <c r="AF987" s="11">
        <v>0</v>
      </c>
      <c r="AG987" s="11">
        <v>0</v>
      </c>
      <c r="AH987" s="18">
        <v>11071.9</v>
      </c>
      <c r="AI987" s="11">
        <v>0</v>
      </c>
      <c r="AJ987" s="16" t="s">
        <v>51</v>
      </c>
    </row>
    <row r="988" spans="1:36" x14ac:dyDescent="0.25">
      <c r="A988" s="9">
        <v>980</v>
      </c>
      <c r="B988" s="10"/>
      <c r="C988" s="9" t="s">
        <v>45</v>
      </c>
      <c r="D988" s="24">
        <v>65733</v>
      </c>
      <c r="E988" s="31">
        <f>VLOOKUP(D988,[1]CRUCE!$AI$3:$AK$1048576,2,0)</f>
        <v>43675</v>
      </c>
      <c r="F988" s="31">
        <f>VLOOKUP(D988,'[2]DCMSALCIR (2)'!$F$3:$I$4708,4,0)</f>
        <v>43682</v>
      </c>
      <c r="G988" s="32">
        <f>VLOOKUP(D988,[1]CRUCE!$AI$3:$AK$1048576,3,0)</f>
        <v>15816</v>
      </c>
      <c r="H988" s="9"/>
      <c r="I988" s="9"/>
      <c r="J988" s="10"/>
      <c r="K988" s="9"/>
      <c r="L988" s="12">
        <f>VLOOKUP(D988,'[3]ANEXO TECNICO No. 2'!$D$17:$H$2717,5,0)</f>
        <v>11071.199999999999</v>
      </c>
      <c r="M988" s="9"/>
      <c r="N988" s="10"/>
      <c r="O988" s="12" t="e">
        <f>VLOOKUP(D988,[4]Hoja1!$E$66:$L$4730,8,0)</f>
        <v>#N/A</v>
      </c>
      <c r="P988" s="9" t="s">
        <v>45</v>
      </c>
      <c r="Q988" s="24">
        <v>65733</v>
      </c>
      <c r="R988" s="11">
        <v>456155</v>
      </c>
      <c r="S988" s="12"/>
      <c r="T988" s="12"/>
      <c r="U988" s="9"/>
      <c r="V988" s="12"/>
      <c r="W988" s="16">
        <v>2454088</v>
      </c>
      <c r="X988" s="9"/>
      <c r="Y988" s="17">
        <v>15816</v>
      </c>
      <c r="Z988" s="9"/>
      <c r="AA988" s="21">
        <v>4744.8</v>
      </c>
      <c r="AB988" s="12"/>
      <c r="AC988" s="18">
        <v>11071.199999999999</v>
      </c>
      <c r="AD988" s="17">
        <v>4744.8</v>
      </c>
      <c r="AE988" s="11" t="s">
        <v>53</v>
      </c>
      <c r="AF988" s="11">
        <v>0</v>
      </c>
      <c r="AG988" s="11">
        <v>0</v>
      </c>
      <c r="AH988" s="18">
        <v>11071.199999999999</v>
      </c>
      <c r="AI988" s="11">
        <v>0</v>
      </c>
      <c r="AJ988" s="16" t="s">
        <v>51</v>
      </c>
    </row>
    <row r="989" spans="1:36" x14ac:dyDescent="0.25">
      <c r="A989" s="9">
        <v>981</v>
      </c>
      <c r="B989" s="10"/>
      <c r="C989" s="9" t="s">
        <v>41</v>
      </c>
      <c r="D989" s="24">
        <v>222225</v>
      </c>
      <c r="E989" s="31">
        <f>VLOOKUP(D989,[1]CRUCE!$AI$3:$AK$1048576,2,0)</f>
        <v>43675</v>
      </c>
      <c r="F989" s="31">
        <f>VLOOKUP(D989,'[2]DCMSALCIR (2)'!$F$3:$I$4708,4,0)</f>
        <v>43690</v>
      </c>
      <c r="G989" s="32">
        <f>VLOOKUP(D989,[1]CRUCE!$AI$3:$AK$1048576,3,0)</f>
        <v>8706</v>
      </c>
      <c r="H989" s="9"/>
      <c r="I989" s="9"/>
      <c r="J989" s="10"/>
      <c r="K989" s="9"/>
      <c r="L989" s="12">
        <f>VLOOKUP(D989,'[3]ANEXO TECNICO No. 2'!$D$17:$H$2717,5,0)</f>
        <v>6094.2</v>
      </c>
      <c r="M989" s="9"/>
      <c r="N989" s="10"/>
      <c r="O989" s="12" t="e">
        <f>VLOOKUP(D989,[4]Hoja1!$E$66:$L$4730,8,0)</f>
        <v>#N/A</v>
      </c>
      <c r="P989" s="9" t="s">
        <v>41</v>
      </c>
      <c r="Q989" s="24">
        <v>222225</v>
      </c>
      <c r="R989" s="11">
        <v>1155002</v>
      </c>
      <c r="S989" s="12"/>
      <c r="T989" s="12"/>
      <c r="U989" s="9"/>
      <c r="V989" s="12"/>
      <c r="W989" s="16">
        <v>2472597</v>
      </c>
      <c r="X989" s="9"/>
      <c r="Y989" s="17">
        <v>8706</v>
      </c>
      <c r="Z989" s="9"/>
      <c r="AA989" s="21">
        <v>2611.7999999999997</v>
      </c>
      <c r="AB989" s="12"/>
      <c r="AC989" s="18">
        <v>6094.2</v>
      </c>
      <c r="AD989" s="17">
        <v>2611.7999999999997</v>
      </c>
      <c r="AE989" s="11" t="s">
        <v>53</v>
      </c>
      <c r="AF989" s="11">
        <v>0</v>
      </c>
      <c r="AG989" s="11">
        <v>0</v>
      </c>
      <c r="AH989" s="18">
        <v>6094.2</v>
      </c>
      <c r="AI989" s="11">
        <v>0</v>
      </c>
      <c r="AJ989" s="16" t="s">
        <v>51</v>
      </c>
    </row>
    <row r="990" spans="1:36" x14ac:dyDescent="0.25">
      <c r="A990" s="9">
        <v>982</v>
      </c>
      <c r="B990" s="10"/>
      <c r="C990" s="9" t="s">
        <v>41</v>
      </c>
      <c r="D990" s="24">
        <v>221938</v>
      </c>
      <c r="E990" s="31">
        <f>VLOOKUP(D990,[1]CRUCE!$AI$3:$AK$1048576,2,0)</f>
        <v>43675</v>
      </c>
      <c r="F990" s="31">
        <f>VLOOKUP(D990,'[2]DCMSALCIR (2)'!$F$3:$I$4708,4,0)</f>
        <v>43683</v>
      </c>
      <c r="G990" s="32">
        <f>VLOOKUP(D990,[1]CRUCE!$AI$3:$AK$1048576,3,0)</f>
        <v>1114</v>
      </c>
      <c r="H990" s="9"/>
      <c r="I990" s="9"/>
      <c r="J990" s="10"/>
      <c r="K990" s="9"/>
      <c r="L990" s="12">
        <f>VLOOKUP(D990,'[3]ANEXO TECNICO No. 2'!$D$17:$H$2717,5,0)</f>
        <v>779.8</v>
      </c>
      <c r="M990" s="9"/>
      <c r="N990" s="10"/>
      <c r="O990" s="12" t="e">
        <f>VLOOKUP(D990,[4]Hoja1!$E$66:$L$4730,8,0)</f>
        <v>#N/A</v>
      </c>
      <c r="P990" s="9" t="s">
        <v>41</v>
      </c>
      <c r="Q990" s="24">
        <v>221938</v>
      </c>
      <c r="R990" s="11">
        <v>28300</v>
      </c>
      <c r="S990" s="12"/>
      <c r="T990" s="12"/>
      <c r="U990" s="9"/>
      <c r="V990" s="12"/>
      <c r="W990" s="16">
        <v>2457874</v>
      </c>
      <c r="X990" s="9"/>
      <c r="Y990" s="17">
        <v>1114</v>
      </c>
      <c r="Z990" s="9"/>
      <c r="AA990" s="21">
        <v>334.2</v>
      </c>
      <c r="AB990" s="12"/>
      <c r="AC990" s="18">
        <v>779.8</v>
      </c>
      <c r="AD990" s="17">
        <v>334.2</v>
      </c>
      <c r="AE990" s="11" t="s">
        <v>53</v>
      </c>
      <c r="AF990" s="11">
        <v>0</v>
      </c>
      <c r="AG990" s="11">
        <v>0</v>
      </c>
      <c r="AH990" s="18">
        <v>779.8</v>
      </c>
      <c r="AI990" s="11">
        <v>0</v>
      </c>
      <c r="AJ990" s="16" t="s">
        <v>51</v>
      </c>
    </row>
    <row r="991" spans="1:36" x14ac:dyDescent="0.25">
      <c r="A991" s="9">
        <v>983</v>
      </c>
      <c r="B991" s="10"/>
      <c r="C991" s="9" t="s">
        <v>41</v>
      </c>
      <c r="D991" s="24">
        <v>223064</v>
      </c>
      <c r="E991" s="31">
        <f>VLOOKUP(D991,[1]CRUCE!$AI$3:$AK$1048576,2,0)</f>
        <v>43676</v>
      </c>
      <c r="F991" s="31">
        <f>VLOOKUP(D991,'[2]DCMSALCIR (2)'!$F$3:$I$4708,4,0)</f>
        <v>43689</v>
      </c>
      <c r="G991" s="32">
        <f>VLOOKUP(D991,[1]CRUCE!$AI$3:$AK$1048576,3,0)</f>
        <v>12033</v>
      </c>
      <c r="H991" s="9"/>
      <c r="I991" s="9"/>
      <c r="J991" s="10"/>
      <c r="K991" s="9"/>
      <c r="L991" s="12">
        <f>VLOOKUP(D991,'[3]ANEXO TECNICO No. 2'!$D$17:$H$2717,5,0)</f>
        <v>8423.1</v>
      </c>
      <c r="M991" s="9"/>
      <c r="N991" s="10"/>
      <c r="O991" s="12" t="e">
        <f>VLOOKUP(D991,[4]Hoja1!$E$66:$L$4730,8,0)</f>
        <v>#N/A</v>
      </c>
      <c r="P991" s="9" t="s">
        <v>41</v>
      </c>
      <c r="Q991" s="24">
        <v>223064</v>
      </c>
      <c r="R991" s="11">
        <v>2874742</v>
      </c>
      <c r="S991" s="12"/>
      <c r="T991" s="12"/>
      <c r="U991" s="9"/>
      <c r="V991" s="12"/>
      <c r="W991" s="16">
        <v>2462817</v>
      </c>
      <c r="X991" s="9"/>
      <c r="Y991" s="17">
        <v>12033</v>
      </c>
      <c r="Z991" s="9"/>
      <c r="AA991" s="21">
        <v>3609.9</v>
      </c>
      <c r="AB991" s="12"/>
      <c r="AC991" s="18">
        <v>8423.1</v>
      </c>
      <c r="AD991" s="17">
        <v>3609.9</v>
      </c>
      <c r="AE991" s="11" t="s">
        <v>53</v>
      </c>
      <c r="AF991" s="11">
        <v>0</v>
      </c>
      <c r="AG991" s="11">
        <v>0</v>
      </c>
      <c r="AH991" s="18">
        <v>8423.1</v>
      </c>
      <c r="AI991" s="11">
        <v>0</v>
      </c>
      <c r="AJ991" s="16" t="s">
        <v>51</v>
      </c>
    </row>
    <row r="992" spans="1:36" x14ac:dyDescent="0.25">
      <c r="A992" s="9">
        <v>984</v>
      </c>
      <c r="B992" s="10"/>
      <c r="C992" s="9" t="s">
        <v>41</v>
      </c>
      <c r="D992" s="24">
        <v>222623</v>
      </c>
      <c r="E992" s="31">
        <f>VLOOKUP(D992,[1]CRUCE!$AI$3:$AK$1048576,2,0)</f>
        <v>43676</v>
      </c>
      <c r="F992" s="31">
        <f>VLOOKUP(D992,'[2]DCMSALCIR (2)'!$F$3:$I$4708,4,0)</f>
        <v>43682</v>
      </c>
      <c r="G992" s="32">
        <f>VLOOKUP(D992,[1]CRUCE!$AI$3:$AK$1048576,3,0)</f>
        <v>1114</v>
      </c>
      <c r="H992" s="9"/>
      <c r="I992" s="9"/>
      <c r="J992" s="10"/>
      <c r="K992" s="9"/>
      <c r="L992" s="12">
        <f>VLOOKUP(D992,'[3]ANEXO TECNICO No. 2'!$D$17:$H$2717,5,0)</f>
        <v>779.8</v>
      </c>
      <c r="M992" s="9"/>
      <c r="N992" s="10"/>
      <c r="O992" s="12" t="e">
        <f>VLOOKUP(D992,[4]Hoja1!$E$66:$L$4730,8,0)</f>
        <v>#N/A</v>
      </c>
      <c r="P992" s="9" t="s">
        <v>41</v>
      </c>
      <c r="Q992" s="24">
        <v>222623</v>
      </c>
      <c r="R992" s="11">
        <v>28300</v>
      </c>
      <c r="S992" s="12"/>
      <c r="T992" s="12"/>
      <c r="U992" s="9"/>
      <c r="V992" s="12"/>
      <c r="W992" s="16">
        <v>2454093</v>
      </c>
      <c r="X992" s="9"/>
      <c r="Y992" s="17">
        <v>1114</v>
      </c>
      <c r="Z992" s="9"/>
      <c r="AA992" s="21">
        <v>334.2</v>
      </c>
      <c r="AB992" s="12"/>
      <c r="AC992" s="18">
        <v>779.8</v>
      </c>
      <c r="AD992" s="17">
        <v>334.2</v>
      </c>
      <c r="AE992" s="11" t="s">
        <v>53</v>
      </c>
      <c r="AF992" s="11">
        <v>0</v>
      </c>
      <c r="AG992" s="11">
        <v>0</v>
      </c>
      <c r="AH992" s="18">
        <v>779.8</v>
      </c>
      <c r="AI992" s="11">
        <v>0</v>
      </c>
      <c r="AJ992" s="16" t="s">
        <v>51</v>
      </c>
    </row>
    <row r="993" spans="1:36" x14ac:dyDescent="0.25">
      <c r="A993" s="9">
        <v>985</v>
      </c>
      <c r="B993" s="10"/>
      <c r="C993" s="9" t="s">
        <v>41</v>
      </c>
      <c r="D993" s="24">
        <v>222702</v>
      </c>
      <c r="E993" s="31">
        <f>VLOOKUP(D993,[1]CRUCE!$AI$3:$AK$1048576,2,0)</f>
        <v>43676</v>
      </c>
      <c r="F993" s="31">
        <f>VLOOKUP(D993,'[2]DCMSALCIR (2)'!$F$3:$I$4708,4,0)</f>
        <v>43843</v>
      </c>
      <c r="G993" s="32">
        <f>VLOOKUP(D993,[1]CRUCE!$AI$3:$AK$1048576,3,0)</f>
        <v>1798</v>
      </c>
      <c r="H993" s="9"/>
      <c r="I993" s="9"/>
      <c r="J993" s="10"/>
      <c r="K993" s="9"/>
      <c r="L993" s="12">
        <f>VLOOKUP(D993,'[3]ANEXO TECNICO No. 2'!$D$17:$H$2717,5,0)</f>
        <v>1258.5999999999999</v>
      </c>
      <c r="M993" s="9"/>
      <c r="N993" s="10"/>
      <c r="O993" s="12" t="e">
        <f>VLOOKUP(D993,[4]Hoja1!$E$66:$L$4730,8,0)</f>
        <v>#N/A</v>
      </c>
      <c r="P993" s="9" t="s">
        <v>41</v>
      </c>
      <c r="Q993" s="24">
        <v>222702</v>
      </c>
      <c r="R993" s="11">
        <v>47800</v>
      </c>
      <c r="S993" s="12"/>
      <c r="T993" s="12"/>
      <c r="U993" s="9"/>
      <c r="V993" s="12"/>
      <c r="W993" s="16">
        <v>2644973</v>
      </c>
      <c r="X993" s="9"/>
      <c r="Y993" s="17">
        <v>1798</v>
      </c>
      <c r="Z993" s="9"/>
      <c r="AA993" s="21">
        <v>539.4</v>
      </c>
      <c r="AB993" s="12"/>
      <c r="AC993" s="18">
        <v>1258.5999999999999</v>
      </c>
      <c r="AD993" s="17">
        <v>539.4</v>
      </c>
      <c r="AE993" s="11" t="s">
        <v>53</v>
      </c>
      <c r="AF993" s="11">
        <v>0</v>
      </c>
      <c r="AG993" s="11">
        <v>0</v>
      </c>
      <c r="AH993" s="18">
        <v>1258.5999999999999</v>
      </c>
      <c r="AI993" s="11">
        <v>0</v>
      </c>
      <c r="AJ993" s="16" t="s">
        <v>51</v>
      </c>
    </row>
    <row r="994" spans="1:36" x14ac:dyDescent="0.25">
      <c r="A994" s="9">
        <v>986</v>
      </c>
      <c r="B994" s="10"/>
      <c r="C994" s="9" t="s">
        <v>41</v>
      </c>
      <c r="D994" s="24">
        <v>223674</v>
      </c>
      <c r="E994" s="31">
        <f>VLOOKUP(D994,[1]CRUCE!$AI$3:$AK$1048576,2,0)</f>
        <v>43677</v>
      </c>
      <c r="F994" s="31">
        <f>VLOOKUP(D994,'[2]DCMSALCIR (2)'!$F$3:$I$4708,4,0)</f>
        <v>43689</v>
      </c>
      <c r="G994" s="32">
        <f>VLOOKUP(D994,[1]CRUCE!$AI$3:$AK$1048576,3,0)</f>
        <v>717585</v>
      </c>
      <c r="H994" s="9"/>
      <c r="I994" s="9"/>
      <c r="J994" s="10"/>
      <c r="K994" s="9"/>
      <c r="L994" s="12">
        <f>VLOOKUP(D994,'[3]ANEXO TECNICO No. 2'!$D$17:$H$2717,5,0)</f>
        <v>502309.49999999994</v>
      </c>
      <c r="M994" s="9"/>
      <c r="N994" s="10"/>
      <c r="O994" s="12" t="e">
        <f>VLOOKUP(D994,[4]Hoja1!$E$66:$L$4730,8,0)</f>
        <v>#N/A</v>
      </c>
      <c r="P994" s="9" t="s">
        <v>41</v>
      </c>
      <c r="Q994" s="24">
        <v>223674</v>
      </c>
      <c r="R994" s="11">
        <v>3784393</v>
      </c>
      <c r="S994" s="12"/>
      <c r="T994" s="12"/>
      <c r="U994" s="9"/>
      <c r="V994" s="12"/>
      <c r="W994" s="16">
        <v>2482155</v>
      </c>
      <c r="X994" s="9"/>
      <c r="Y994" s="17">
        <v>717585</v>
      </c>
      <c r="Z994" s="9"/>
      <c r="AA994" s="21">
        <v>215275.5</v>
      </c>
      <c r="AB994" s="12"/>
      <c r="AC994" s="18">
        <v>502309.49999999994</v>
      </c>
      <c r="AD994" s="17">
        <v>215275.5</v>
      </c>
      <c r="AE994" s="11" t="s">
        <v>53</v>
      </c>
      <c r="AF994" s="11">
        <v>0</v>
      </c>
      <c r="AG994" s="11">
        <v>0</v>
      </c>
      <c r="AH994" s="18">
        <v>502309.49999999994</v>
      </c>
      <c r="AI994" s="11">
        <v>0</v>
      </c>
      <c r="AJ994" s="16" t="s">
        <v>51</v>
      </c>
    </row>
    <row r="995" spans="1:36" x14ac:dyDescent="0.25">
      <c r="A995" s="9">
        <v>987</v>
      </c>
      <c r="B995" s="10"/>
      <c r="C995" s="9" t="s">
        <v>41</v>
      </c>
      <c r="D995" s="24">
        <v>223655</v>
      </c>
      <c r="E995" s="31">
        <f>VLOOKUP(D995,[1]CRUCE!$AI$3:$AK$1048576,2,0)</f>
        <v>43677</v>
      </c>
      <c r="F995" s="31">
        <f>VLOOKUP(D995,'[2]DCMSALCIR (2)'!$F$3:$I$4708,4,0)</f>
        <v>43710</v>
      </c>
      <c r="G995" s="32">
        <f>VLOOKUP(D995,[1]CRUCE!$AI$3:$AK$1048576,3,0)</f>
        <v>161346</v>
      </c>
      <c r="H995" s="9"/>
      <c r="I995" s="9"/>
      <c r="J995" s="10"/>
      <c r="K995" s="9"/>
      <c r="L995" s="12">
        <f>VLOOKUP(D995,'[3]ANEXO TECNICO No. 2'!$D$17:$H$2717,5,0)</f>
        <v>112942.2</v>
      </c>
      <c r="M995" s="9"/>
      <c r="N995" s="10"/>
      <c r="O995" s="12" t="e">
        <f>VLOOKUP(D995,[4]Hoja1!$E$66:$L$4730,8,0)</f>
        <v>#N/A</v>
      </c>
      <c r="P995" s="9" t="s">
        <v>41</v>
      </c>
      <c r="Q995" s="24">
        <v>223655</v>
      </c>
      <c r="R995" s="11">
        <v>1403010</v>
      </c>
      <c r="S995" s="12"/>
      <c r="T995" s="12"/>
      <c r="U995" s="9"/>
      <c r="V995" s="12"/>
      <c r="W995" s="16">
        <v>2495934</v>
      </c>
      <c r="X995" s="9"/>
      <c r="Y995" s="17">
        <v>161346</v>
      </c>
      <c r="Z995" s="9"/>
      <c r="AA995" s="21">
        <v>48403.799999999996</v>
      </c>
      <c r="AB995" s="12"/>
      <c r="AC995" s="18">
        <v>112942.2</v>
      </c>
      <c r="AD995" s="17">
        <v>48403.799999999996</v>
      </c>
      <c r="AE995" s="11" t="s">
        <v>53</v>
      </c>
      <c r="AF995" s="11">
        <v>0</v>
      </c>
      <c r="AG995" s="11">
        <v>0</v>
      </c>
      <c r="AH995" s="18">
        <v>112942.2</v>
      </c>
      <c r="AI995" s="11">
        <v>0</v>
      </c>
      <c r="AJ995" s="16" t="s">
        <v>51</v>
      </c>
    </row>
    <row r="996" spans="1:36" x14ac:dyDescent="0.25">
      <c r="A996" s="9">
        <v>988</v>
      </c>
      <c r="B996" s="10"/>
      <c r="C996" s="9" t="s">
        <v>41</v>
      </c>
      <c r="D996" s="24">
        <v>224293</v>
      </c>
      <c r="E996" s="31">
        <f>VLOOKUP(D996,[1]CRUCE!$AI$3:$AK$1048576,2,0)</f>
        <v>43678</v>
      </c>
      <c r="F996" s="31">
        <f>VLOOKUP(D996,'[2]DCMSALCIR (2)'!$F$3:$I$4708,4,0)</f>
        <v>43697</v>
      </c>
      <c r="G996" s="32">
        <f>VLOOKUP(D996,[1]CRUCE!$AI$3:$AK$1048576,3,0)</f>
        <v>1381813</v>
      </c>
      <c r="H996" s="9"/>
      <c r="I996" s="9"/>
      <c r="J996" s="10"/>
      <c r="K996" s="9"/>
      <c r="L996" s="12">
        <f>VLOOKUP(D996,'[3]ANEXO TECNICO No. 2'!$D$17:$H$2717,5,0)</f>
        <v>967269.1</v>
      </c>
      <c r="M996" s="9"/>
      <c r="N996" s="10"/>
      <c r="O996" s="12" t="e">
        <f>VLOOKUP(D996,[4]Hoja1!$E$66:$L$4730,8,0)</f>
        <v>#N/A</v>
      </c>
      <c r="P996" s="9" t="s">
        <v>41</v>
      </c>
      <c r="Q996" s="24">
        <v>224293</v>
      </c>
      <c r="R996" s="11">
        <v>18713610</v>
      </c>
      <c r="S996" s="12"/>
      <c r="T996" s="12"/>
      <c r="U996" s="9"/>
      <c r="V996" s="12"/>
      <c r="W996" s="16">
        <v>2471549</v>
      </c>
      <c r="X996" s="9"/>
      <c r="Y996" s="17">
        <v>1381813</v>
      </c>
      <c r="Z996" s="9"/>
      <c r="AA996" s="21">
        <v>414543.89999999997</v>
      </c>
      <c r="AB996" s="12"/>
      <c r="AC996" s="18">
        <v>967269.1</v>
      </c>
      <c r="AD996" s="17">
        <v>414543.89999999997</v>
      </c>
      <c r="AE996" s="11" t="s">
        <v>53</v>
      </c>
      <c r="AF996" s="11">
        <v>0</v>
      </c>
      <c r="AG996" s="11">
        <v>0</v>
      </c>
      <c r="AH996" s="18">
        <v>967269.1</v>
      </c>
      <c r="AI996" s="11">
        <v>0</v>
      </c>
      <c r="AJ996" s="16" t="s">
        <v>51</v>
      </c>
    </row>
    <row r="997" spans="1:36" x14ac:dyDescent="0.25">
      <c r="A997" s="9">
        <v>989</v>
      </c>
      <c r="B997" s="10"/>
      <c r="C997" s="9" t="s">
        <v>41</v>
      </c>
      <c r="D997" s="24">
        <v>224317</v>
      </c>
      <c r="E997" s="31">
        <f>VLOOKUP(D997,[1]CRUCE!$AI$3:$AK$1048576,2,0)</f>
        <v>43678</v>
      </c>
      <c r="F997" s="31">
        <f>VLOOKUP(D997,'[2]DCMSALCIR (2)'!$F$3:$I$4708,4,0)</f>
        <v>43690</v>
      </c>
      <c r="G997" s="32">
        <f>VLOOKUP(D997,[1]CRUCE!$AI$3:$AK$1048576,3,0)</f>
        <v>795658</v>
      </c>
      <c r="H997" s="9"/>
      <c r="I997" s="9"/>
      <c r="J997" s="10"/>
      <c r="K997" s="9"/>
      <c r="L997" s="12">
        <f>VLOOKUP(D997,'[3]ANEXO TECNICO No. 2'!$D$17:$H$2717,5,0)</f>
        <v>556960.6</v>
      </c>
      <c r="M997" s="9"/>
      <c r="N997" s="10"/>
      <c r="O997" s="12" t="e">
        <f>VLOOKUP(D997,[4]Hoja1!$E$66:$L$4730,8,0)</f>
        <v>#N/A</v>
      </c>
      <c r="P997" s="9" t="s">
        <v>41</v>
      </c>
      <c r="Q997" s="24">
        <v>224317</v>
      </c>
      <c r="R997" s="11">
        <v>16663894</v>
      </c>
      <c r="S997" s="12"/>
      <c r="T997" s="12"/>
      <c r="U997" s="9"/>
      <c r="V997" s="12"/>
      <c r="W997" s="16">
        <v>2463450</v>
      </c>
      <c r="X997" s="9"/>
      <c r="Y997" s="17">
        <v>795658</v>
      </c>
      <c r="Z997" s="9"/>
      <c r="AA997" s="21">
        <v>238697.4</v>
      </c>
      <c r="AB997" s="12"/>
      <c r="AC997" s="18">
        <v>556960.6</v>
      </c>
      <c r="AD997" s="17">
        <v>238697.4</v>
      </c>
      <c r="AE997" s="11" t="s">
        <v>53</v>
      </c>
      <c r="AF997" s="11">
        <v>0</v>
      </c>
      <c r="AG997" s="11">
        <v>0</v>
      </c>
      <c r="AH997" s="18">
        <v>556960.6</v>
      </c>
      <c r="AI997" s="11">
        <v>0</v>
      </c>
      <c r="AJ997" s="16" t="s">
        <v>51</v>
      </c>
    </row>
    <row r="998" spans="1:36" x14ac:dyDescent="0.25">
      <c r="A998" s="9">
        <v>990</v>
      </c>
      <c r="B998" s="10"/>
      <c r="C998" s="9" t="s">
        <v>41</v>
      </c>
      <c r="D998" s="24">
        <v>225088</v>
      </c>
      <c r="E998" s="31">
        <f>VLOOKUP(D998,[1]CRUCE!$AI$3:$AK$1048576,2,0)</f>
        <v>43679</v>
      </c>
      <c r="F998" s="31">
        <f>VLOOKUP(D998,'[2]DCMSALCIR (2)'!$F$3:$I$4708,4,0)</f>
        <v>43698</v>
      </c>
      <c r="G998" s="32">
        <f>VLOOKUP(D998,[1]CRUCE!$AI$3:$AK$1048576,3,0)</f>
        <v>157445</v>
      </c>
      <c r="H998" s="9"/>
      <c r="I998" s="9"/>
      <c r="J998" s="10"/>
      <c r="K998" s="9"/>
      <c r="L998" s="12">
        <f>VLOOKUP(D998,'[3]ANEXO TECNICO No. 2'!$D$17:$H$2717,5,0)</f>
        <v>110211.5</v>
      </c>
      <c r="M998" s="9"/>
      <c r="N998" s="10"/>
      <c r="O998" s="12" t="e">
        <f>VLOOKUP(D998,[4]Hoja1!$E$66:$L$4730,8,0)</f>
        <v>#N/A</v>
      </c>
      <c r="P998" s="9" t="s">
        <v>41</v>
      </c>
      <c r="Q998" s="24">
        <v>225088</v>
      </c>
      <c r="R998" s="11">
        <v>4705886</v>
      </c>
      <c r="S998" s="12"/>
      <c r="T998" s="12"/>
      <c r="U998" s="9"/>
      <c r="V998" s="12"/>
      <c r="W998" s="16">
        <v>2482033</v>
      </c>
      <c r="X998" s="9"/>
      <c r="Y998" s="17">
        <v>157445</v>
      </c>
      <c r="Z998" s="9"/>
      <c r="AA998" s="21">
        <v>47233.5</v>
      </c>
      <c r="AB998" s="12"/>
      <c r="AC998" s="18">
        <v>110211.5</v>
      </c>
      <c r="AD998" s="17">
        <v>47233.5</v>
      </c>
      <c r="AE998" s="11" t="s">
        <v>53</v>
      </c>
      <c r="AF998" s="11">
        <v>0</v>
      </c>
      <c r="AG998" s="11">
        <v>0</v>
      </c>
      <c r="AH998" s="18">
        <v>110211.5</v>
      </c>
      <c r="AI998" s="11">
        <v>0</v>
      </c>
      <c r="AJ998" s="16" t="s">
        <v>51</v>
      </c>
    </row>
    <row r="999" spans="1:36" x14ac:dyDescent="0.25">
      <c r="A999" s="9">
        <v>991</v>
      </c>
      <c r="B999" s="10"/>
      <c r="C999" s="9" t="s">
        <v>41</v>
      </c>
      <c r="D999" s="24">
        <v>225049</v>
      </c>
      <c r="E999" s="31">
        <f>VLOOKUP(D999,[1]CRUCE!$AI$3:$AK$1048576,2,0)</f>
        <v>43679</v>
      </c>
      <c r="F999" s="31">
        <f>VLOOKUP(D999,'[2]DCMSALCIR (2)'!$F$3:$I$4708,4,0)</f>
        <v>43697</v>
      </c>
      <c r="G999" s="32">
        <f>VLOOKUP(D999,[1]CRUCE!$AI$3:$AK$1048576,3,0)</f>
        <v>92578</v>
      </c>
      <c r="H999" s="9"/>
      <c r="I999" s="9"/>
      <c r="J999" s="10"/>
      <c r="K999" s="9"/>
      <c r="L999" s="12">
        <f>VLOOKUP(D999,'[3]ANEXO TECNICO No. 2'!$D$17:$H$2717,5,0)</f>
        <v>64804.6</v>
      </c>
      <c r="M999" s="9"/>
      <c r="N999" s="10"/>
      <c r="O999" s="12" t="e">
        <f>VLOOKUP(D999,[4]Hoja1!$E$66:$L$4730,8,0)</f>
        <v>#N/A</v>
      </c>
      <c r="P999" s="9" t="s">
        <v>41</v>
      </c>
      <c r="Q999" s="24">
        <v>225049</v>
      </c>
      <c r="R999" s="11">
        <v>4001803</v>
      </c>
      <c r="S999" s="12"/>
      <c r="T999" s="12"/>
      <c r="U999" s="9"/>
      <c r="V999" s="12"/>
      <c r="W999" s="16">
        <v>2482136</v>
      </c>
      <c r="X999" s="9"/>
      <c r="Y999" s="17">
        <v>92578</v>
      </c>
      <c r="Z999" s="9"/>
      <c r="AA999" s="21">
        <v>27773.399999999998</v>
      </c>
      <c r="AB999" s="12"/>
      <c r="AC999" s="18">
        <v>64804.6</v>
      </c>
      <c r="AD999" s="17">
        <v>27773.399999999998</v>
      </c>
      <c r="AE999" s="11" t="s">
        <v>53</v>
      </c>
      <c r="AF999" s="11">
        <v>0</v>
      </c>
      <c r="AG999" s="11">
        <v>0</v>
      </c>
      <c r="AH999" s="18">
        <v>64804.6</v>
      </c>
      <c r="AI999" s="11">
        <v>0</v>
      </c>
      <c r="AJ999" s="16" t="s">
        <v>51</v>
      </c>
    </row>
    <row r="1000" spans="1:36" x14ac:dyDescent="0.25">
      <c r="A1000" s="9">
        <v>992</v>
      </c>
      <c r="B1000" s="10"/>
      <c r="C1000" s="9" t="s">
        <v>41</v>
      </c>
      <c r="D1000" s="24">
        <v>226050</v>
      </c>
      <c r="E1000" s="31">
        <f>VLOOKUP(D1000,[1]CRUCE!$AI$3:$AK$1048576,2,0)</f>
        <v>43682</v>
      </c>
      <c r="F1000" s="31">
        <f>VLOOKUP(D1000,'[2]DCMSALCIR (2)'!$F$3:$I$4708,4,0)</f>
        <v>43697</v>
      </c>
      <c r="G1000" s="32">
        <f>VLOOKUP(D1000,[1]CRUCE!$AI$3:$AK$1048576,3,0)</f>
        <v>751156</v>
      </c>
      <c r="H1000" s="9"/>
      <c r="I1000" s="9"/>
      <c r="J1000" s="10"/>
      <c r="K1000" s="9"/>
      <c r="L1000" s="12">
        <f>VLOOKUP(D1000,'[3]ANEXO TECNICO No. 2'!$D$17:$H$2717,5,0)</f>
        <v>525809.19999999995</v>
      </c>
      <c r="M1000" s="9"/>
      <c r="N1000" s="10"/>
      <c r="O1000" s="12" t="e">
        <f>VLOOKUP(D1000,[4]Hoja1!$E$66:$L$4730,8,0)</f>
        <v>#N/A</v>
      </c>
      <c r="P1000" s="9" t="s">
        <v>41</v>
      </c>
      <c r="Q1000" s="24">
        <v>226050</v>
      </c>
      <c r="R1000" s="11">
        <v>3718152</v>
      </c>
      <c r="S1000" s="12"/>
      <c r="T1000" s="12"/>
      <c r="U1000" s="9"/>
      <c r="V1000" s="12"/>
      <c r="W1000" s="16">
        <v>2473902</v>
      </c>
      <c r="X1000" s="9"/>
      <c r="Y1000" s="17">
        <v>751156</v>
      </c>
      <c r="Z1000" s="9"/>
      <c r="AA1000" s="21">
        <v>225346.8</v>
      </c>
      <c r="AB1000" s="12"/>
      <c r="AC1000" s="18">
        <v>525809.19999999995</v>
      </c>
      <c r="AD1000" s="17">
        <v>225346.8</v>
      </c>
      <c r="AE1000" s="11" t="s">
        <v>53</v>
      </c>
      <c r="AF1000" s="11">
        <v>0</v>
      </c>
      <c r="AG1000" s="11">
        <v>0</v>
      </c>
      <c r="AH1000" s="18">
        <v>525809.19999999995</v>
      </c>
      <c r="AI1000" s="11">
        <v>0</v>
      </c>
      <c r="AJ1000" s="16" t="s">
        <v>51</v>
      </c>
    </row>
    <row r="1001" spans="1:36" x14ac:dyDescent="0.25">
      <c r="A1001" s="9">
        <v>993</v>
      </c>
      <c r="B1001" s="10"/>
      <c r="C1001" s="9" t="s">
        <v>41</v>
      </c>
      <c r="D1001" s="24">
        <v>226188</v>
      </c>
      <c r="E1001" s="31">
        <f>VLOOKUP(D1001,[1]CRUCE!$AI$3:$AK$1048576,2,0)</f>
        <v>43682</v>
      </c>
      <c r="F1001" s="31">
        <f>VLOOKUP(D1001,'[2]DCMSALCIR (2)'!$F$3:$I$4708,4,0)</f>
        <v>43698</v>
      </c>
      <c r="G1001" s="32">
        <f>VLOOKUP(D1001,[1]CRUCE!$AI$3:$AK$1048576,3,0)</f>
        <v>47661</v>
      </c>
      <c r="H1001" s="9"/>
      <c r="I1001" s="9"/>
      <c r="J1001" s="10"/>
      <c r="K1001" s="9"/>
      <c r="L1001" s="12">
        <f>VLOOKUP(D1001,'[3]ANEXO TECNICO No. 2'!$D$17:$H$2717,5,0)</f>
        <v>33362.699999999997</v>
      </c>
      <c r="M1001" s="9"/>
      <c r="N1001" s="10"/>
      <c r="O1001" s="12" t="e">
        <f>VLOOKUP(D1001,[4]Hoja1!$E$66:$L$4730,8,0)</f>
        <v>#N/A</v>
      </c>
      <c r="P1001" s="9" t="s">
        <v>41</v>
      </c>
      <c r="Q1001" s="24">
        <v>226188</v>
      </c>
      <c r="R1001" s="11">
        <v>2258355</v>
      </c>
      <c r="S1001" s="12"/>
      <c r="T1001" s="12"/>
      <c r="U1001" s="9"/>
      <c r="V1001" s="12"/>
      <c r="W1001" s="16">
        <v>2476351</v>
      </c>
      <c r="X1001" s="9"/>
      <c r="Y1001" s="17">
        <v>47661</v>
      </c>
      <c r="Z1001" s="9"/>
      <c r="AA1001" s="21">
        <v>14298.3</v>
      </c>
      <c r="AB1001" s="12"/>
      <c r="AC1001" s="18">
        <v>33362.699999999997</v>
      </c>
      <c r="AD1001" s="17">
        <v>14298.3</v>
      </c>
      <c r="AE1001" s="11" t="s">
        <v>53</v>
      </c>
      <c r="AF1001" s="11">
        <v>0</v>
      </c>
      <c r="AG1001" s="11">
        <v>0</v>
      </c>
      <c r="AH1001" s="18">
        <v>33362.699999999997</v>
      </c>
      <c r="AI1001" s="11">
        <v>0</v>
      </c>
      <c r="AJ1001" s="16" t="s">
        <v>51</v>
      </c>
    </row>
    <row r="1002" spans="1:36" x14ac:dyDescent="0.25">
      <c r="A1002" s="9">
        <v>994</v>
      </c>
      <c r="B1002" s="10"/>
      <c r="C1002" s="9" t="s">
        <v>41</v>
      </c>
      <c r="D1002" s="24">
        <v>226293</v>
      </c>
      <c r="E1002" s="31">
        <f>VLOOKUP(D1002,[1]CRUCE!$AI$3:$AK$1048576,2,0)</f>
        <v>43682</v>
      </c>
      <c r="F1002" s="31">
        <f>VLOOKUP(D1002,'[2]DCMSALCIR (2)'!$F$3:$I$4708,4,0)</f>
        <v>43689</v>
      </c>
      <c r="G1002" s="32">
        <f>VLOOKUP(D1002,[1]CRUCE!$AI$3:$AK$1048576,3,0)</f>
        <v>1114</v>
      </c>
      <c r="H1002" s="9"/>
      <c r="I1002" s="9"/>
      <c r="J1002" s="10"/>
      <c r="K1002" s="9"/>
      <c r="L1002" s="12">
        <f>VLOOKUP(D1002,'[3]ANEXO TECNICO No. 2'!$D$17:$H$2717,5,0)</f>
        <v>779.8</v>
      </c>
      <c r="M1002" s="9"/>
      <c r="N1002" s="10"/>
      <c r="O1002" s="12" t="e">
        <f>VLOOKUP(D1002,[4]Hoja1!$E$66:$L$4730,8,0)</f>
        <v>#N/A</v>
      </c>
      <c r="P1002" s="9" t="s">
        <v>41</v>
      </c>
      <c r="Q1002" s="24">
        <v>226293</v>
      </c>
      <c r="R1002" s="11">
        <v>28300</v>
      </c>
      <c r="S1002" s="12"/>
      <c r="T1002" s="12"/>
      <c r="U1002" s="9"/>
      <c r="V1002" s="12"/>
      <c r="W1002" s="16">
        <v>2460878</v>
      </c>
      <c r="X1002" s="9"/>
      <c r="Y1002" s="17">
        <v>1114</v>
      </c>
      <c r="Z1002" s="9"/>
      <c r="AA1002" s="21">
        <v>334.2</v>
      </c>
      <c r="AB1002" s="12"/>
      <c r="AC1002" s="18">
        <v>779.8</v>
      </c>
      <c r="AD1002" s="17">
        <v>334.2</v>
      </c>
      <c r="AE1002" s="11" t="s">
        <v>53</v>
      </c>
      <c r="AF1002" s="11">
        <v>0</v>
      </c>
      <c r="AG1002" s="11">
        <v>0</v>
      </c>
      <c r="AH1002" s="18">
        <v>779.8</v>
      </c>
      <c r="AI1002" s="11">
        <v>0</v>
      </c>
      <c r="AJ1002" s="16" t="s">
        <v>51</v>
      </c>
    </row>
    <row r="1003" spans="1:36" x14ac:dyDescent="0.25">
      <c r="A1003" s="9">
        <v>995</v>
      </c>
      <c r="B1003" s="10"/>
      <c r="C1003" s="9" t="s">
        <v>45</v>
      </c>
      <c r="D1003" s="24">
        <v>66873</v>
      </c>
      <c r="E1003" s="31">
        <f>VLOOKUP(D1003,[1]CRUCE!$AI$3:$AK$1048576,2,0)</f>
        <v>43683</v>
      </c>
      <c r="F1003" s="31">
        <f>VLOOKUP(D1003,'[2]DCMSALCIR (2)'!$F$3:$I$4708,4,0)</f>
        <v>43689</v>
      </c>
      <c r="G1003" s="32">
        <f>VLOOKUP(D1003,[1]CRUCE!$AI$3:$AK$1048576,3,0)</f>
        <v>720365</v>
      </c>
      <c r="H1003" s="9"/>
      <c r="I1003" s="9"/>
      <c r="J1003" s="10"/>
      <c r="K1003" s="9"/>
      <c r="L1003" s="12">
        <f>VLOOKUP(D1003,'[3]ANEXO TECNICO No. 2'!$D$17:$H$2717,5,0)</f>
        <v>504255.49999999994</v>
      </c>
      <c r="M1003" s="9"/>
      <c r="N1003" s="10"/>
      <c r="O1003" s="12" t="e">
        <f>VLOOKUP(D1003,[4]Hoja1!$E$66:$L$4730,8,0)</f>
        <v>#N/A</v>
      </c>
      <c r="P1003" s="9" t="s">
        <v>45</v>
      </c>
      <c r="Q1003" s="24">
        <v>66873</v>
      </c>
      <c r="R1003" s="11">
        <v>1805760</v>
      </c>
      <c r="S1003" s="12"/>
      <c r="T1003" s="12"/>
      <c r="U1003" s="9"/>
      <c r="V1003" s="12"/>
      <c r="W1003" s="16">
        <v>2471414</v>
      </c>
      <c r="X1003" s="9"/>
      <c r="Y1003" s="17">
        <v>720365</v>
      </c>
      <c r="Z1003" s="9"/>
      <c r="AA1003" s="21">
        <v>216109.5</v>
      </c>
      <c r="AB1003" s="12"/>
      <c r="AC1003" s="18">
        <v>504255.49999999994</v>
      </c>
      <c r="AD1003" s="17">
        <v>216109.5</v>
      </c>
      <c r="AE1003" s="11" t="s">
        <v>53</v>
      </c>
      <c r="AF1003" s="11">
        <v>0</v>
      </c>
      <c r="AG1003" s="11">
        <v>0</v>
      </c>
      <c r="AH1003" s="18">
        <v>504255.49999999994</v>
      </c>
      <c r="AI1003" s="11">
        <v>0</v>
      </c>
      <c r="AJ1003" s="16" t="s">
        <v>51</v>
      </c>
    </row>
    <row r="1004" spans="1:36" x14ac:dyDescent="0.25">
      <c r="A1004" s="9">
        <v>996</v>
      </c>
      <c r="B1004" s="10"/>
      <c r="C1004" s="9" t="s">
        <v>41</v>
      </c>
      <c r="D1004" s="24">
        <v>226845</v>
      </c>
      <c r="E1004" s="31">
        <f>VLOOKUP(D1004,[1]CRUCE!$AI$3:$AK$1048576,2,0)</f>
        <v>43683</v>
      </c>
      <c r="F1004" s="31">
        <f>VLOOKUP(D1004,'[2]DCMSALCIR (2)'!$F$3:$I$4708,4,0)</f>
        <v>43698</v>
      </c>
      <c r="G1004" s="32">
        <f>VLOOKUP(D1004,[1]CRUCE!$AI$3:$AK$1048576,3,0)</f>
        <v>613960</v>
      </c>
      <c r="H1004" s="9"/>
      <c r="I1004" s="9"/>
      <c r="J1004" s="10"/>
      <c r="K1004" s="9"/>
      <c r="L1004" s="12">
        <f>VLOOKUP(D1004,'[3]ANEXO TECNICO No. 2'!$D$17:$H$2717,5,0)</f>
        <v>429772</v>
      </c>
      <c r="M1004" s="9"/>
      <c r="N1004" s="10"/>
      <c r="O1004" s="12" t="e">
        <f>VLOOKUP(D1004,[4]Hoja1!$E$66:$L$4730,8,0)</f>
        <v>#N/A</v>
      </c>
      <c r="P1004" s="9" t="s">
        <v>41</v>
      </c>
      <c r="Q1004" s="24">
        <v>226845</v>
      </c>
      <c r="R1004" s="11">
        <v>11527767</v>
      </c>
      <c r="S1004" s="12"/>
      <c r="T1004" s="12"/>
      <c r="U1004" s="9"/>
      <c r="V1004" s="12"/>
      <c r="W1004" s="16">
        <v>2477086</v>
      </c>
      <c r="X1004" s="9"/>
      <c r="Y1004" s="17">
        <v>613960</v>
      </c>
      <c r="Z1004" s="9"/>
      <c r="AA1004" s="21">
        <v>184188</v>
      </c>
      <c r="AB1004" s="12"/>
      <c r="AC1004" s="18">
        <v>429772</v>
      </c>
      <c r="AD1004" s="17">
        <v>184188</v>
      </c>
      <c r="AE1004" s="11" t="s">
        <v>53</v>
      </c>
      <c r="AF1004" s="11">
        <v>0</v>
      </c>
      <c r="AG1004" s="11">
        <v>0</v>
      </c>
      <c r="AH1004" s="18">
        <v>429772</v>
      </c>
      <c r="AI1004" s="11">
        <v>0</v>
      </c>
      <c r="AJ1004" s="16" t="s">
        <v>51</v>
      </c>
    </row>
    <row r="1005" spans="1:36" x14ac:dyDescent="0.25">
      <c r="A1005" s="9">
        <v>997</v>
      </c>
      <c r="B1005" s="10"/>
      <c r="C1005" s="9" t="s">
        <v>41</v>
      </c>
      <c r="D1005" s="24">
        <v>226444</v>
      </c>
      <c r="E1005" s="31">
        <f>VLOOKUP(D1005,[1]CRUCE!$AI$3:$AK$1048576,2,0)</f>
        <v>43683</v>
      </c>
      <c r="F1005" s="31">
        <f>VLOOKUP(D1005,'[2]DCMSALCIR (2)'!$F$3:$I$4708,4,0)</f>
        <v>43692</v>
      </c>
      <c r="G1005" s="32">
        <f>VLOOKUP(D1005,[1]CRUCE!$AI$3:$AK$1048576,3,0)</f>
        <v>169264</v>
      </c>
      <c r="H1005" s="9"/>
      <c r="I1005" s="9"/>
      <c r="J1005" s="10"/>
      <c r="K1005" s="9"/>
      <c r="L1005" s="12">
        <f>VLOOKUP(D1005,'[3]ANEXO TECNICO No. 2'!$D$17:$H$2717,5,0)</f>
        <v>118484.79999999999</v>
      </c>
      <c r="M1005" s="9"/>
      <c r="N1005" s="10"/>
      <c r="O1005" s="12" t="e">
        <f>VLOOKUP(D1005,[4]Hoja1!$E$66:$L$4730,8,0)</f>
        <v>#N/A</v>
      </c>
      <c r="P1005" s="9" t="s">
        <v>41</v>
      </c>
      <c r="Q1005" s="24">
        <v>226444</v>
      </c>
      <c r="R1005" s="11">
        <v>1132987</v>
      </c>
      <c r="S1005" s="12"/>
      <c r="T1005" s="12"/>
      <c r="U1005" s="9"/>
      <c r="V1005" s="12"/>
      <c r="W1005" s="16">
        <v>2471318</v>
      </c>
      <c r="X1005" s="9"/>
      <c r="Y1005" s="17">
        <v>169264</v>
      </c>
      <c r="Z1005" s="9"/>
      <c r="AA1005" s="21">
        <v>50779.199999999997</v>
      </c>
      <c r="AB1005" s="12"/>
      <c r="AC1005" s="18">
        <v>118484.79999999999</v>
      </c>
      <c r="AD1005" s="17">
        <v>50779.199999999997</v>
      </c>
      <c r="AE1005" s="11" t="s">
        <v>53</v>
      </c>
      <c r="AF1005" s="11">
        <v>0</v>
      </c>
      <c r="AG1005" s="11">
        <v>0</v>
      </c>
      <c r="AH1005" s="18">
        <v>118484.79999999999</v>
      </c>
      <c r="AI1005" s="11">
        <v>0</v>
      </c>
      <c r="AJ1005" s="16" t="s">
        <v>51</v>
      </c>
    </row>
    <row r="1006" spans="1:36" x14ac:dyDescent="0.25">
      <c r="A1006" s="9">
        <v>998</v>
      </c>
      <c r="B1006" s="10"/>
      <c r="C1006" s="9" t="s">
        <v>41</v>
      </c>
      <c r="D1006" s="24">
        <v>226779</v>
      </c>
      <c r="E1006" s="31">
        <f>VLOOKUP(D1006,[1]CRUCE!$AI$3:$AK$1048576,2,0)</f>
        <v>43683</v>
      </c>
      <c r="F1006" s="31">
        <f>VLOOKUP(D1006,'[2]DCMSALCIR (2)'!$F$3:$I$4708,4,0)</f>
        <v>43725</v>
      </c>
      <c r="G1006" s="32">
        <f>VLOOKUP(D1006,[1]CRUCE!$AI$3:$AK$1048576,3,0)</f>
        <v>118177</v>
      </c>
      <c r="H1006" s="9"/>
      <c r="I1006" s="9"/>
      <c r="J1006" s="10"/>
      <c r="K1006" s="9"/>
      <c r="L1006" s="12">
        <f>VLOOKUP(D1006,'[3]ANEXO TECNICO No. 2'!$D$17:$H$2717,5,0)</f>
        <v>82723.899999999994</v>
      </c>
      <c r="M1006" s="9"/>
      <c r="N1006" s="10"/>
      <c r="O1006" s="12" t="e">
        <f>VLOOKUP(D1006,[4]Hoja1!$E$66:$L$4730,8,0)</f>
        <v>#N/A</v>
      </c>
      <c r="P1006" s="9" t="s">
        <v>41</v>
      </c>
      <c r="Q1006" s="24">
        <v>226779</v>
      </c>
      <c r="R1006" s="11">
        <v>7886900</v>
      </c>
      <c r="S1006" s="12"/>
      <c r="T1006" s="12"/>
      <c r="U1006" s="9"/>
      <c r="V1006" s="12"/>
      <c r="W1006" s="16">
        <v>2522829</v>
      </c>
      <c r="X1006" s="9"/>
      <c r="Y1006" s="17">
        <v>118177</v>
      </c>
      <c r="Z1006" s="9"/>
      <c r="AA1006" s="21">
        <v>35453.1</v>
      </c>
      <c r="AB1006" s="12"/>
      <c r="AC1006" s="18">
        <v>82723.899999999994</v>
      </c>
      <c r="AD1006" s="17">
        <v>35453.1</v>
      </c>
      <c r="AE1006" s="11" t="s">
        <v>53</v>
      </c>
      <c r="AF1006" s="11">
        <v>0</v>
      </c>
      <c r="AG1006" s="11">
        <v>0</v>
      </c>
      <c r="AH1006" s="18">
        <v>82723.899999999994</v>
      </c>
      <c r="AI1006" s="11">
        <v>0</v>
      </c>
      <c r="AJ1006" s="16" t="s">
        <v>51</v>
      </c>
    </row>
    <row r="1007" spans="1:36" x14ac:dyDescent="0.25">
      <c r="A1007" s="9">
        <v>999</v>
      </c>
      <c r="B1007" s="10"/>
      <c r="C1007" s="9" t="s">
        <v>41</v>
      </c>
      <c r="D1007" s="24">
        <v>226524</v>
      </c>
      <c r="E1007" s="31">
        <f>VLOOKUP(D1007,[1]CRUCE!$AI$3:$AK$1048576,2,0)</f>
        <v>43683</v>
      </c>
      <c r="F1007" s="31">
        <f>VLOOKUP(D1007,'[2]DCMSALCIR (2)'!$F$3:$I$4708,4,0)</f>
        <v>43760</v>
      </c>
      <c r="G1007" s="32">
        <f>VLOOKUP(D1007,[1]CRUCE!$AI$3:$AK$1048576,3,0)</f>
        <v>107810</v>
      </c>
      <c r="H1007" s="9"/>
      <c r="I1007" s="9"/>
      <c r="J1007" s="10"/>
      <c r="K1007" s="9"/>
      <c r="L1007" s="12">
        <f>VLOOKUP(D1007,'[3]ANEXO TECNICO No. 2'!$D$17:$H$2717,5,0)</f>
        <v>75467</v>
      </c>
      <c r="M1007" s="9"/>
      <c r="N1007" s="10"/>
      <c r="O1007" s="12" t="e">
        <f>VLOOKUP(D1007,[4]Hoja1!$E$66:$L$4730,8,0)</f>
        <v>#N/A</v>
      </c>
      <c r="P1007" s="9" t="s">
        <v>41</v>
      </c>
      <c r="Q1007" s="24">
        <v>226524</v>
      </c>
      <c r="R1007" s="11">
        <v>2733517</v>
      </c>
      <c r="S1007" s="12"/>
      <c r="T1007" s="12"/>
      <c r="U1007" s="9"/>
      <c r="V1007" s="12"/>
      <c r="W1007" s="16">
        <v>2555660</v>
      </c>
      <c r="X1007" s="9"/>
      <c r="Y1007" s="17">
        <v>107810</v>
      </c>
      <c r="Z1007" s="9"/>
      <c r="AA1007" s="21">
        <v>32343</v>
      </c>
      <c r="AB1007" s="12"/>
      <c r="AC1007" s="18">
        <v>75467</v>
      </c>
      <c r="AD1007" s="17">
        <v>32343</v>
      </c>
      <c r="AE1007" s="11" t="s">
        <v>53</v>
      </c>
      <c r="AF1007" s="11">
        <v>0</v>
      </c>
      <c r="AG1007" s="11">
        <v>0</v>
      </c>
      <c r="AH1007" s="18">
        <v>75467</v>
      </c>
      <c r="AI1007" s="11">
        <v>0</v>
      </c>
      <c r="AJ1007" s="16" t="s">
        <v>51</v>
      </c>
    </row>
    <row r="1008" spans="1:36" x14ac:dyDescent="0.25">
      <c r="A1008" s="9">
        <v>1000</v>
      </c>
      <c r="B1008" s="10"/>
      <c r="C1008" s="9" t="s">
        <v>41</v>
      </c>
      <c r="D1008" s="24">
        <v>227073</v>
      </c>
      <c r="E1008" s="31">
        <f>VLOOKUP(D1008,[1]CRUCE!$AI$3:$AK$1048576,2,0)</f>
        <v>43683</v>
      </c>
      <c r="F1008" s="31">
        <f>VLOOKUP(D1008,'[2]DCMSALCIR (2)'!$F$3:$I$4708,4,0)</f>
        <v>43692</v>
      </c>
      <c r="G1008" s="32">
        <f>VLOOKUP(D1008,[1]CRUCE!$AI$3:$AK$1048576,3,0)</f>
        <v>56936</v>
      </c>
      <c r="H1008" s="9"/>
      <c r="I1008" s="9"/>
      <c r="J1008" s="10"/>
      <c r="K1008" s="9"/>
      <c r="L1008" s="12">
        <f>VLOOKUP(D1008,'[3]ANEXO TECNICO No. 2'!$D$17:$H$2717,5,0)</f>
        <v>39855.199999999997</v>
      </c>
      <c r="M1008" s="9"/>
      <c r="N1008" s="10"/>
      <c r="O1008" s="12" t="e">
        <f>VLOOKUP(D1008,[4]Hoja1!$E$66:$L$4730,8,0)</f>
        <v>#N/A</v>
      </c>
      <c r="P1008" s="9" t="s">
        <v>41</v>
      </c>
      <c r="Q1008" s="24">
        <v>227073</v>
      </c>
      <c r="R1008" s="11">
        <v>148219</v>
      </c>
      <c r="S1008" s="12"/>
      <c r="T1008" s="12"/>
      <c r="U1008" s="9"/>
      <c r="V1008" s="12"/>
      <c r="W1008" s="16">
        <v>2468202</v>
      </c>
      <c r="X1008" s="9"/>
      <c r="Y1008" s="17">
        <v>56936</v>
      </c>
      <c r="Z1008" s="9"/>
      <c r="AA1008" s="21">
        <v>17080.8</v>
      </c>
      <c r="AB1008" s="12"/>
      <c r="AC1008" s="18">
        <v>39855.199999999997</v>
      </c>
      <c r="AD1008" s="17">
        <v>17080.8</v>
      </c>
      <c r="AE1008" s="11" t="s">
        <v>53</v>
      </c>
      <c r="AF1008" s="11">
        <v>0</v>
      </c>
      <c r="AG1008" s="11">
        <v>0</v>
      </c>
      <c r="AH1008" s="18">
        <v>39855.199999999997</v>
      </c>
      <c r="AI1008" s="11">
        <v>0</v>
      </c>
      <c r="AJ1008" s="16" t="s">
        <v>51</v>
      </c>
    </row>
    <row r="1009" spans="1:36" x14ac:dyDescent="0.25">
      <c r="A1009" s="9">
        <v>1001</v>
      </c>
      <c r="B1009" s="10"/>
      <c r="C1009" s="9" t="s">
        <v>41</v>
      </c>
      <c r="D1009" s="24">
        <v>226589</v>
      </c>
      <c r="E1009" s="31">
        <f>VLOOKUP(D1009,[1]CRUCE!$AI$3:$AK$1048576,2,0)</f>
        <v>43683</v>
      </c>
      <c r="F1009" s="31">
        <f>VLOOKUP(D1009,'[2]DCMSALCIR (2)'!$F$3:$I$4708,4,0)</f>
        <v>43886</v>
      </c>
      <c r="G1009" s="32">
        <f>VLOOKUP(D1009,[1]CRUCE!$AI$3:$AK$1048576,3,0)</f>
        <v>32868</v>
      </c>
      <c r="H1009" s="9"/>
      <c r="I1009" s="9"/>
      <c r="J1009" s="10"/>
      <c r="K1009" s="9"/>
      <c r="L1009" s="12">
        <f>VLOOKUP(D1009,'[3]ANEXO TECNICO No. 2'!$D$17:$H$2717,5,0)</f>
        <v>23007.599999999999</v>
      </c>
      <c r="M1009" s="9"/>
      <c r="N1009" s="10"/>
      <c r="O1009" s="12" t="e">
        <f>VLOOKUP(D1009,[4]Hoja1!$E$66:$L$4730,8,0)</f>
        <v>#N/A</v>
      </c>
      <c r="P1009" s="9" t="s">
        <v>41</v>
      </c>
      <c r="Q1009" s="24">
        <v>226589</v>
      </c>
      <c r="R1009" s="11">
        <v>746578</v>
      </c>
      <c r="S1009" s="12"/>
      <c r="T1009" s="12"/>
      <c r="U1009" s="9"/>
      <c r="V1009" s="12"/>
      <c r="W1009" s="16">
        <v>2709856</v>
      </c>
      <c r="X1009" s="9"/>
      <c r="Y1009" s="17">
        <v>32868</v>
      </c>
      <c r="Z1009" s="9"/>
      <c r="AA1009" s="21">
        <v>9860.4</v>
      </c>
      <c r="AB1009" s="12"/>
      <c r="AC1009" s="18">
        <v>23007.599999999999</v>
      </c>
      <c r="AD1009" s="17">
        <v>9860.4</v>
      </c>
      <c r="AE1009" s="11" t="s">
        <v>53</v>
      </c>
      <c r="AF1009" s="11">
        <v>0</v>
      </c>
      <c r="AG1009" s="11">
        <v>0</v>
      </c>
      <c r="AH1009" s="18">
        <v>23007.599999999999</v>
      </c>
      <c r="AI1009" s="11">
        <v>0</v>
      </c>
      <c r="AJ1009" s="16" t="s">
        <v>51</v>
      </c>
    </row>
    <row r="1010" spans="1:36" x14ac:dyDescent="0.25">
      <c r="A1010" s="9">
        <v>1002</v>
      </c>
      <c r="B1010" s="10"/>
      <c r="C1010" s="9" t="s">
        <v>41</v>
      </c>
      <c r="D1010" s="24">
        <v>227567</v>
      </c>
      <c r="E1010" s="31">
        <f>VLOOKUP(D1010,[1]CRUCE!$AI$3:$AK$1048576,2,0)</f>
        <v>43685</v>
      </c>
      <c r="F1010" s="31">
        <f>VLOOKUP(D1010,'[2]DCMSALCIR (2)'!$F$3:$I$4708,4,0)</f>
        <v>43745</v>
      </c>
      <c r="G1010" s="32">
        <f>VLOOKUP(D1010,[1]CRUCE!$AI$3:$AK$1048576,3,0)</f>
        <v>3909680</v>
      </c>
      <c r="H1010" s="9"/>
      <c r="I1010" s="9"/>
      <c r="J1010" s="10"/>
      <c r="K1010" s="9"/>
      <c r="L1010" s="12">
        <f>VLOOKUP(D1010,'[3]ANEXO TECNICO No. 2'!$D$17:$H$2717,5,0)</f>
        <v>2736776</v>
      </c>
      <c r="M1010" s="9"/>
      <c r="N1010" s="10"/>
      <c r="O1010" s="12" t="e">
        <f>VLOOKUP(D1010,[4]Hoja1!$E$66:$L$4730,8,0)</f>
        <v>#N/A</v>
      </c>
      <c r="P1010" s="9" t="s">
        <v>41</v>
      </c>
      <c r="Q1010" s="24">
        <v>227567</v>
      </c>
      <c r="R1010" s="11">
        <v>7594270</v>
      </c>
      <c r="S1010" s="12"/>
      <c r="T1010" s="12"/>
      <c r="U1010" s="9"/>
      <c r="V1010" s="12"/>
      <c r="W1010" s="16">
        <v>2541965</v>
      </c>
      <c r="X1010" s="9"/>
      <c r="Y1010" s="17">
        <v>3909680</v>
      </c>
      <c r="Z1010" s="9"/>
      <c r="AA1010" s="21">
        <v>1172904</v>
      </c>
      <c r="AB1010" s="12"/>
      <c r="AC1010" s="18">
        <v>2736776</v>
      </c>
      <c r="AD1010" s="17">
        <v>1172904</v>
      </c>
      <c r="AE1010" s="11" t="s">
        <v>53</v>
      </c>
      <c r="AF1010" s="11">
        <v>0</v>
      </c>
      <c r="AG1010" s="11">
        <v>0</v>
      </c>
      <c r="AH1010" s="18">
        <v>2736776</v>
      </c>
      <c r="AI1010" s="11">
        <v>0</v>
      </c>
      <c r="AJ1010" s="16" t="s">
        <v>51</v>
      </c>
    </row>
    <row r="1011" spans="1:36" x14ac:dyDescent="0.25">
      <c r="A1011" s="9">
        <v>1003</v>
      </c>
      <c r="B1011" s="10"/>
      <c r="C1011" s="9" t="s">
        <v>41</v>
      </c>
      <c r="D1011" s="24">
        <v>227451</v>
      </c>
      <c r="E1011" s="31">
        <f>VLOOKUP(D1011,[1]CRUCE!$AI$3:$AK$1048576,2,0)</f>
        <v>43685</v>
      </c>
      <c r="F1011" s="31">
        <f>VLOOKUP(D1011,'[2]DCMSALCIR (2)'!$F$3:$I$4708,4,0)</f>
        <v>43698</v>
      </c>
      <c r="G1011" s="32">
        <f>VLOOKUP(D1011,[1]CRUCE!$AI$3:$AK$1048576,3,0)</f>
        <v>239902</v>
      </c>
      <c r="H1011" s="9"/>
      <c r="I1011" s="9"/>
      <c r="J1011" s="10"/>
      <c r="K1011" s="9"/>
      <c r="L1011" s="12">
        <f>VLOOKUP(D1011,'[3]ANEXO TECNICO No. 2'!$D$17:$H$2717,5,0)</f>
        <v>167931.4</v>
      </c>
      <c r="M1011" s="9"/>
      <c r="N1011" s="10"/>
      <c r="O1011" s="12" t="e">
        <f>VLOOKUP(D1011,[4]Hoja1!$E$66:$L$4730,8,0)</f>
        <v>#N/A</v>
      </c>
      <c r="P1011" s="9" t="s">
        <v>41</v>
      </c>
      <c r="Q1011" s="24">
        <v>227451</v>
      </c>
      <c r="R1011" s="11">
        <v>22075815</v>
      </c>
      <c r="S1011" s="12"/>
      <c r="T1011" s="12"/>
      <c r="U1011" s="9"/>
      <c r="V1011" s="12"/>
      <c r="W1011" s="16">
        <v>2482120</v>
      </c>
      <c r="X1011" s="9"/>
      <c r="Y1011" s="17">
        <v>239902</v>
      </c>
      <c r="Z1011" s="9"/>
      <c r="AA1011" s="21">
        <v>71970.599999999991</v>
      </c>
      <c r="AB1011" s="12"/>
      <c r="AC1011" s="18">
        <v>167931.4</v>
      </c>
      <c r="AD1011" s="17">
        <v>71970.599999999991</v>
      </c>
      <c r="AE1011" s="11" t="s">
        <v>53</v>
      </c>
      <c r="AF1011" s="11">
        <v>0</v>
      </c>
      <c r="AG1011" s="11">
        <v>0</v>
      </c>
      <c r="AH1011" s="18">
        <v>167931.4</v>
      </c>
      <c r="AI1011" s="11">
        <v>0</v>
      </c>
      <c r="AJ1011" s="16" t="s">
        <v>51</v>
      </c>
    </row>
    <row r="1012" spans="1:36" x14ac:dyDescent="0.25">
      <c r="A1012" s="9">
        <v>1004</v>
      </c>
      <c r="B1012" s="10"/>
      <c r="C1012" s="9" t="s">
        <v>41</v>
      </c>
      <c r="D1012" s="24">
        <v>227356</v>
      </c>
      <c r="E1012" s="31">
        <f>VLOOKUP(D1012,[1]CRUCE!$AI$3:$AK$1048576,2,0)</f>
        <v>43685</v>
      </c>
      <c r="F1012" s="31">
        <f>VLOOKUP(D1012,'[2]DCMSALCIR (2)'!$F$3:$I$4708,4,0)</f>
        <v>43725</v>
      </c>
      <c r="G1012" s="32">
        <f>VLOOKUP(D1012,[1]CRUCE!$AI$3:$AK$1048576,3,0)</f>
        <v>238200</v>
      </c>
      <c r="H1012" s="9"/>
      <c r="I1012" s="9"/>
      <c r="J1012" s="10"/>
      <c r="K1012" s="9"/>
      <c r="L1012" s="12">
        <f>VLOOKUP(D1012,'[3]ANEXO TECNICO No. 2'!$D$17:$H$2717,5,0)</f>
        <v>166740</v>
      </c>
      <c r="M1012" s="9"/>
      <c r="N1012" s="10"/>
      <c r="O1012" s="12" t="e">
        <f>VLOOKUP(D1012,[4]Hoja1!$E$66:$L$4730,8,0)</f>
        <v>#N/A</v>
      </c>
      <c r="P1012" s="9" t="s">
        <v>41</v>
      </c>
      <c r="Q1012" s="24">
        <v>227356</v>
      </c>
      <c r="R1012" s="11">
        <v>10049367</v>
      </c>
      <c r="S1012" s="12"/>
      <c r="T1012" s="12"/>
      <c r="U1012" s="9"/>
      <c r="V1012" s="12"/>
      <c r="W1012" s="16">
        <v>2506301</v>
      </c>
      <c r="X1012" s="9"/>
      <c r="Y1012" s="17">
        <v>238200</v>
      </c>
      <c r="Z1012" s="9"/>
      <c r="AA1012" s="21">
        <v>71460</v>
      </c>
      <c r="AB1012" s="12"/>
      <c r="AC1012" s="18">
        <v>166740</v>
      </c>
      <c r="AD1012" s="17">
        <v>71460</v>
      </c>
      <c r="AE1012" s="11" t="s">
        <v>53</v>
      </c>
      <c r="AF1012" s="11">
        <v>0</v>
      </c>
      <c r="AG1012" s="11">
        <v>0</v>
      </c>
      <c r="AH1012" s="18">
        <v>166740</v>
      </c>
      <c r="AI1012" s="11">
        <v>0</v>
      </c>
      <c r="AJ1012" s="16" t="s">
        <v>51</v>
      </c>
    </row>
    <row r="1013" spans="1:36" x14ac:dyDescent="0.25">
      <c r="A1013" s="9">
        <v>1005</v>
      </c>
      <c r="B1013" s="10"/>
      <c r="C1013" s="9" t="s">
        <v>41</v>
      </c>
      <c r="D1013" s="24">
        <v>227644</v>
      </c>
      <c r="E1013" s="31">
        <f>VLOOKUP(D1013,[1]CRUCE!$AI$3:$AK$1048576,2,0)</f>
        <v>43685</v>
      </c>
      <c r="F1013" s="31">
        <f>VLOOKUP(D1013,'[2]DCMSALCIR (2)'!$F$3:$I$4708,4,0)</f>
        <v>43878</v>
      </c>
      <c r="G1013" s="32">
        <f>VLOOKUP(D1013,[1]CRUCE!$AI$3:$AK$1048576,3,0)</f>
        <v>237375</v>
      </c>
      <c r="H1013" s="9"/>
      <c r="I1013" s="9"/>
      <c r="J1013" s="10"/>
      <c r="K1013" s="9"/>
      <c r="L1013" s="12">
        <f>VLOOKUP(D1013,'[3]ANEXO TECNICO No. 2'!$D$17:$H$2717,5,0)</f>
        <v>166162.5</v>
      </c>
      <c r="M1013" s="9"/>
      <c r="N1013" s="10"/>
      <c r="O1013" s="12" t="e">
        <f>VLOOKUP(D1013,[4]Hoja1!$E$66:$L$4730,8,0)</f>
        <v>#N/A</v>
      </c>
      <c r="P1013" s="9" t="s">
        <v>41</v>
      </c>
      <c r="Q1013" s="24">
        <v>227644</v>
      </c>
      <c r="R1013" s="11">
        <v>62797159</v>
      </c>
      <c r="S1013" s="12"/>
      <c r="T1013" s="12"/>
      <c r="U1013" s="9"/>
      <c r="V1013" s="12"/>
      <c r="W1013" s="16">
        <v>2709051</v>
      </c>
      <c r="X1013" s="9"/>
      <c r="Y1013" s="17">
        <v>237375</v>
      </c>
      <c r="Z1013" s="9"/>
      <c r="AA1013" s="21">
        <v>71212.5</v>
      </c>
      <c r="AB1013" s="12"/>
      <c r="AC1013" s="18">
        <v>166162.5</v>
      </c>
      <c r="AD1013" s="17">
        <v>71212.5</v>
      </c>
      <c r="AE1013" s="11" t="s">
        <v>53</v>
      </c>
      <c r="AF1013" s="11">
        <v>0</v>
      </c>
      <c r="AG1013" s="11">
        <v>0</v>
      </c>
      <c r="AH1013" s="18">
        <v>166162.5</v>
      </c>
      <c r="AI1013" s="11">
        <v>0</v>
      </c>
      <c r="AJ1013" s="16" t="s">
        <v>51</v>
      </c>
    </row>
    <row r="1014" spans="1:36" x14ac:dyDescent="0.25">
      <c r="A1014" s="9">
        <v>1006</v>
      </c>
      <c r="B1014" s="10"/>
      <c r="C1014" s="9" t="s">
        <v>41</v>
      </c>
      <c r="D1014" s="24">
        <v>227364</v>
      </c>
      <c r="E1014" s="31">
        <f>VLOOKUP(D1014,[1]CRUCE!$AI$3:$AK$1048576,2,0)</f>
        <v>43685</v>
      </c>
      <c r="F1014" s="31">
        <f>VLOOKUP(D1014,'[2]DCMSALCIR (2)'!$F$3:$I$4708,4,0)</f>
        <v>43698</v>
      </c>
      <c r="G1014" s="32">
        <f>VLOOKUP(D1014,[1]CRUCE!$AI$3:$AK$1048576,3,0)</f>
        <v>60822</v>
      </c>
      <c r="H1014" s="9"/>
      <c r="I1014" s="9"/>
      <c r="J1014" s="10"/>
      <c r="K1014" s="9"/>
      <c r="L1014" s="12">
        <f>VLOOKUP(D1014,'[3]ANEXO TECNICO No. 2'!$D$17:$H$2717,5,0)</f>
        <v>42575.399999999994</v>
      </c>
      <c r="M1014" s="9"/>
      <c r="N1014" s="10"/>
      <c r="O1014" s="12" t="e">
        <f>VLOOKUP(D1014,[4]Hoja1!$E$66:$L$4730,8,0)</f>
        <v>#N/A</v>
      </c>
      <c r="P1014" s="9" t="s">
        <v>41</v>
      </c>
      <c r="Q1014" s="24">
        <v>227364</v>
      </c>
      <c r="R1014" s="11">
        <v>1689443</v>
      </c>
      <c r="S1014" s="12"/>
      <c r="T1014" s="12"/>
      <c r="U1014" s="9"/>
      <c r="V1014" s="12"/>
      <c r="W1014" s="16">
        <v>2481388</v>
      </c>
      <c r="X1014" s="9"/>
      <c r="Y1014" s="17">
        <v>60822</v>
      </c>
      <c r="Z1014" s="9"/>
      <c r="AA1014" s="21">
        <v>18246.599999999999</v>
      </c>
      <c r="AB1014" s="12"/>
      <c r="AC1014" s="18">
        <v>42575.399999999994</v>
      </c>
      <c r="AD1014" s="17">
        <v>18246.599999999999</v>
      </c>
      <c r="AE1014" s="11" t="s">
        <v>53</v>
      </c>
      <c r="AF1014" s="11">
        <v>0</v>
      </c>
      <c r="AG1014" s="11">
        <v>0</v>
      </c>
      <c r="AH1014" s="18">
        <v>42575.399999999994</v>
      </c>
      <c r="AI1014" s="11">
        <v>0</v>
      </c>
      <c r="AJ1014" s="16" t="s">
        <v>51</v>
      </c>
    </row>
    <row r="1015" spans="1:36" x14ac:dyDescent="0.25">
      <c r="A1015" s="9">
        <v>1007</v>
      </c>
      <c r="B1015" s="10"/>
      <c r="C1015" s="9" t="s">
        <v>41</v>
      </c>
      <c r="D1015" s="24">
        <v>227471</v>
      </c>
      <c r="E1015" s="31">
        <f>VLOOKUP(D1015,[1]CRUCE!$AI$3:$AK$1048576,2,0)</f>
        <v>43685</v>
      </c>
      <c r="F1015" s="31">
        <f>VLOOKUP(D1015,'[2]DCMSALCIR (2)'!$F$3:$I$4708,4,0)</f>
        <v>43753</v>
      </c>
      <c r="G1015" s="32">
        <f>VLOOKUP(D1015,[1]CRUCE!$AI$3:$AK$1048576,3,0)</f>
        <v>20010</v>
      </c>
      <c r="H1015" s="9"/>
      <c r="I1015" s="9"/>
      <c r="J1015" s="10"/>
      <c r="K1015" s="9"/>
      <c r="L1015" s="12">
        <f>VLOOKUP(D1015,'[3]ANEXO TECNICO No. 2'!$D$17:$H$2717,5,0)</f>
        <v>14007</v>
      </c>
      <c r="M1015" s="9"/>
      <c r="N1015" s="10"/>
      <c r="O1015" s="12" t="e">
        <f>VLOOKUP(D1015,[4]Hoja1!$E$66:$L$4730,8,0)</f>
        <v>#N/A</v>
      </c>
      <c r="P1015" s="9" t="s">
        <v>41</v>
      </c>
      <c r="Q1015" s="24">
        <v>227471</v>
      </c>
      <c r="R1015" s="11">
        <v>16077225</v>
      </c>
      <c r="S1015" s="12"/>
      <c r="T1015" s="12"/>
      <c r="U1015" s="9"/>
      <c r="V1015" s="12"/>
      <c r="W1015" s="16">
        <v>2549477</v>
      </c>
      <c r="X1015" s="9"/>
      <c r="Y1015" s="17">
        <v>20010</v>
      </c>
      <c r="Z1015" s="9"/>
      <c r="AA1015" s="21">
        <v>6003</v>
      </c>
      <c r="AB1015" s="12"/>
      <c r="AC1015" s="18">
        <v>14007</v>
      </c>
      <c r="AD1015" s="17">
        <v>6003</v>
      </c>
      <c r="AE1015" s="11" t="s">
        <v>53</v>
      </c>
      <c r="AF1015" s="11">
        <v>0</v>
      </c>
      <c r="AG1015" s="11">
        <v>0</v>
      </c>
      <c r="AH1015" s="18">
        <v>14007</v>
      </c>
      <c r="AI1015" s="11">
        <v>0</v>
      </c>
      <c r="AJ1015" s="16" t="s">
        <v>51</v>
      </c>
    </row>
    <row r="1016" spans="1:36" x14ac:dyDescent="0.25">
      <c r="A1016" s="9">
        <v>1008</v>
      </c>
      <c r="B1016" s="10"/>
      <c r="C1016" s="9" t="s">
        <v>41</v>
      </c>
      <c r="D1016" s="24">
        <v>227817</v>
      </c>
      <c r="E1016" s="31">
        <f>VLOOKUP(D1016,[1]CRUCE!$AI$3:$AK$1048576,2,0)</f>
        <v>43686</v>
      </c>
      <c r="F1016" s="31">
        <f>VLOOKUP(D1016,'[2]DCMSALCIR (2)'!$F$3:$I$4708,4,0)</f>
        <v>43710</v>
      </c>
      <c r="G1016" s="32">
        <f>VLOOKUP(D1016,[1]CRUCE!$AI$3:$AK$1048576,3,0)</f>
        <v>2269374</v>
      </c>
      <c r="H1016" s="9"/>
      <c r="I1016" s="9"/>
      <c r="J1016" s="10"/>
      <c r="K1016" s="9"/>
      <c r="L1016" s="12">
        <f>VLOOKUP(D1016,'[3]ANEXO TECNICO No. 2'!$D$17:$H$2717,5,0)</f>
        <v>1588561.7999999998</v>
      </c>
      <c r="M1016" s="9"/>
      <c r="N1016" s="10"/>
      <c r="O1016" s="12" t="e">
        <f>VLOOKUP(D1016,[4]Hoja1!$E$66:$L$4730,8,0)</f>
        <v>#N/A</v>
      </c>
      <c r="P1016" s="9" t="s">
        <v>41</v>
      </c>
      <c r="Q1016" s="24">
        <v>227817</v>
      </c>
      <c r="R1016" s="11">
        <v>47576031</v>
      </c>
      <c r="S1016" s="12"/>
      <c r="T1016" s="12"/>
      <c r="U1016" s="9"/>
      <c r="V1016" s="12"/>
      <c r="W1016" s="16">
        <v>2486945</v>
      </c>
      <c r="X1016" s="9"/>
      <c r="Y1016" s="17">
        <v>2269374</v>
      </c>
      <c r="Z1016" s="9"/>
      <c r="AA1016" s="21">
        <v>680812.2</v>
      </c>
      <c r="AB1016" s="12"/>
      <c r="AC1016" s="18">
        <v>1588561.7999999998</v>
      </c>
      <c r="AD1016" s="17">
        <v>680812.2</v>
      </c>
      <c r="AE1016" s="11" t="s">
        <v>53</v>
      </c>
      <c r="AF1016" s="11">
        <v>0</v>
      </c>
      <c r="AG1016" s="11">
        <v>0</v>
      </c>
      <c r="AH1016" s="18">
        <v>1588561.7999999998</v>
      </c>
      <c r="AI1016" s="11">
        <v>0</v>
      </c>
      <c r="AJ1016" s="16" t="s">
        <v>51</v>
      </c>
    </row>
    <row r="1017" spans="1:36" x14ac:dyDescent="0.25">
      <c r="A1017" s="9">
        <v>1009</v>
      </c>
      <c r="B1017" s="10"/>
      <c r="C1017" s="9" t="s">
        <v>41</v>
      </c>
      <c r="D1017" s="24">
        <v>228038</v>
      </c>
      <c r="E1017" s="31">
        <f>VLOOKUP(D1017,[1]CRUCE!$AI$3:$AK$1048576,2,0)</f>
        <v>43686</v>
      </c>
      <c r="F1017" s="31">
        <f>VLOOKUP(D1017,'[2]DCMSALCIR (2)'!$F$3:$I$4708,4,0)</f>
        <v>43698</v>
      </c>
      <c r="G1017" s="32">
        <f>VLOOKUP(D1017,[1]CRUCE!$AI$3:$AK$1048576,3,0)</f>
        <v>1602991</v>
      </c>
      <c r="H1017" s="9"/>
      <c r="I1017" s="9"/>
      <c r="J1017" s="10"/>
      <c r="K1017" s="9"/>
      <c r="L1017" s="12">
        <f>VLOOKUP(D1017,'[3]ANEXO TECNICO No. 2'!$D$17:$H$2717,5,0)</f>
        <v>1122093.7</v>
      </c>
      <c r="M1017" s="9"/>
      <c r="N1017" s="10"/>
      <c r="O1017" s="12" t="e">
        <f>VLOOKUP(D1017,[4]Hoja1!$E$66:$L$4730,8,0)</f>
        <v>#N/A</v>
      </c>
      <c r="P1017" s="9" t="s">
        <v>41</v>
      </c>
      <c r="Q1017" s="24">
        <v>228038</v>
      </c>
      <c r="R1017" s="11">
        <v>18432780</v>
      </c>
      <c r="S1017" s="12"/>
      <c r="T1017" s="12"/>
      <c r="U1017" s="9"/>
      <c r="V1017" s="12"/>
      <c r="W1017" s="16">
        <v>2476338</v>
      </c>
      <c r="X1017" s="9"/>
      <c r="Y1017" s="17">
        <v>1602991</v>
      </c>
      <c r="Z1017" s="9"/>
      <c r="AA1017" s="21">
        <v>480897.3</v>
      </c>
      <c r="AB1017" s="12"/>
      <c r="AC1017" s="18">
        <v>1122093.7</v>
      </c>
      <c r="AD1017" s="17">
        <v>480897.3</v>
      </c>
      <c r="AE1017" s="11" t="s">
        <v>53</v>
      </c>
      <c r="AF1017" s="11">
        <v>0</v>
      </c>
      <c r="AG1017" s="11">
        <v>0</v>
      </c>
      <c r="AH1017" s="18">
        <v>1122093.7</v>
      </c>
      <c r="AI1017" s="11">
        <v>0</v>
      </c>
      <c r="AJ1017" s="16" t="s">
        <v>51</v>
      </c>
    </row>
    <row r="1018" spans="1:36" x14ac:dyDescent="0.25">
      <c r="A1018" s="9">
        <v>1010</v>
      </c>
      <c r="B1018" s="10"/>
      <c r="C1018" s="9" t="s">
        <v>41</v>
      </c>
      <c r="D1018" s="24">
        <v>228142</v>
      </c>
      <c r="E1018" s="31">
        <f>VLOOKUP(D1018,[1]CRUCE!$AI$3:$AK$1048576,2,0)</f>
        <v>43686</v>
      </c>
      <c r="F1018" s="31">
        <f>VLOOKUP(D1018,'[2]DCMSALCIR (2)'!$F$3:$I$4708,4,0)</f>
        <v>43733</v>
      </c>
      <c r="G1018" s="32">
        <f>VLOOKUP(D1018,[1]CRUCE!$AI$3:$AK$1048576,3,0)</f>
        <v>209424</v>
      </c>
      <c r="H1018" s="9"/>
      <c r="I1018" s="9"/>
      <c r="J1018" s="10"/>
      <c r="K1018" s="9"/>
      <c r="L1018" s="12">
        <f>VLOOKUP(D1018,'[3]ANEXO TECNICO No. 2'!$D$17:$H$2717,5,0)</f>
        <v>146596.79999999999</v>
      </c>
      <c r="M1018" s="9"/>
      <c r="N1018" s="10"/>
      <c r="O1018" s="12" t="e">
        <f>VLOOKUP(D1018,[4]Hoja1!$E$66:$L$4730,8,0)</f>
        <v>#N/A</v>
      </c>
      <c r="P1018" s="9" t="s">
        <v>41</v>
      </c>
      <c r="Q1018" s="24">
        <v>228142</v>
      </c>
      <c r="R1018" s="11">
        <v>11506319</v>
      </c>
      <c r="S1018" s="12"/>
      <c r="T1018" s="12"/>
      <c r="U1018" s="9"/>
      <c r="V1018" s="12"/>
      <c r="W1018" s="16">
        <v>2522029</v>
      </c>
      <c r="X1018" s="9"/>
      <c r="Y1018" s="17">
        <v>209424</v>
      </c>
      <c r="Z1018" s="9"/>
      <c r="AA1018" s="21">
        <v>62827.199999999997</v>
      </c>
      <c r="AB1018" s="12"/>
      <c r="AC1018" s="18">
        <v>146596.79999999999</v>
      </c>
      <c r="AD1018" s="17">
        <v>62827.199999999997</v>
      </c>
      <c r="AE1018" s="11" t="s">
        <v>53</v>
      </c>
      <c r="AF1018" s="11">
        <v>0</v>
      </c>
      <c r="AG1018" s="11">
        <v>0</v>
      </c>
      <c r="AH1018" s="18">
        <v>146596.79999999999</v>
      </c>
      <c r="AI1018" s="11">
        <v>0</v>
      </c>
      <c r="AJ1018" s="16" t="s">
        <v>51</v>
      </c>
    </row>
    <row r="1019" spans="1:36" x14ac:dyDescent="0.25">
      <c r="A1019" s="9">
        <v>1011</v>
      </c>
      <c r="B1019" s="10"/>
      <c r="C1019" s="9" t="s">
        <v>41</v>
      </c>
      <c r="D1019" s="24">
        <v>228148</v>
      </c>
      <c r="E1019" s="31">
        <f>VLOOKUP(D1019,[1]CRUCE!$AI$3:$AK$1048576,2,0)</f>
        <v>43686</v>
      </c>
      <c r="F1019" s="31">
        <f>VLOOKUP(D1019,'[2]DCMSALCIR (2)'!$F$3:$I$4708,4,0)</f>
        <v>43733</v>
      </c>
      <c r="G1019" s="32">
        <f>VLOOKUP(D1019,[1]CRUCE!$AI$3:$AK$1048576,3,0)</f>
        <v>209424</v>
      </c>
      <c r="H1019" s="9"/>
      <c r="I1019" s="9"/>
      <c r="J1019" s="10"/>
      <c r="K1019" s="9"/>
      <c r="L1019" s="12">
        <f>VLOOKUP(D1019,'[3]ANEXO TECNICO No. 2'!$D$17:$H$2717,5,0)</f>
        <v>146596.79999999999</v>
      </c>
      <c r="M1019" s="9"/>
      <c r="N1019" s="10"/>
      <c r="O1019" s="12" t="e">
        <f>VLOOKUP(D1019,[4]Hoja1!$E$66:$L$4730,8,0)</f>
        <v>#N/A</v>
      </c>
      <c r="P1019" s="9" t="s">
        <v>41</v>
      </c>
      <c r="Q1019" s="24">
        <v>228148</v>
      </c>
      <c r="R1019" s="11">
        <v>9515578</v>
      </c>
      <c r="S1019" s="12"/>
      <c r="T1019" s="12"/>
      <c r="U1019" s="9"/>
      <c r="V1019" s="12"/>
      <c r="W1019" s="16">
        <v>2522030</v>
      </c>
      <c r="X1019" s="9"/>
      <c r="Y1019" s="17">
        <v>209424</v>
      </c>
      <c r="Z1019" s="9"/>
      <c r="AA1019" s="21">
        <v>62827.199999999997</v>
      </c>
      <c r="AB1019" s="12"/>
      <c r="AC1019" s="18">
        <v>146596.79999999999</v>
      </c>
      <c r="AD1019" s="17">
        <v>62827.199999999997</v>
      </c>
      <c r="AE1019" s="11" t="s">
        <v>53</v>
      </c>
      <c r="AF1019" s="11">
        <v>0</v>
      </c>
      <c r="AG1019" s="11">
        <v>0</v>
      </c>
      <c r="AH1019" s="18">
        <v>146596.79999999999</v>
      </c>
      <c r="AI1019" s="11">
        <v>0</v>
      </c>
      <c r="AJ1019" s="16" t="s">
        <v>51</v>
      </c>
    </row>
    <row r="1020" spans="1:36" x14ac:dyDescent="0.25">
      <c r="A1020" s="9">
        <v>1012</v>
      </c>
      <c r="B1020" s="10"/>
      <c r="C1020" s="9" t="s">
        <v>41</v>
      </c>
      <c r="D1020" s="24">
        <v>227794</v>
      </c>
      <c r="E1020" s="31">
        <f>VLOOKUP(D1020,[1]CRUCE!$AI$3:$AK$1048576,2,0)</f>
        <v>43686</v>
      </c>
      <c r="F1020" s="31">
        <f>VLOOKUP(D1020,'[2]DCMSALCIR (2)'!$F$3:$I$4708,4,0)</f>
        <v>43733</v>
      </c>
      <c r="G1020" s="32">
        <f>VLOOKUP(D1020,[1]CRUCE!$AI$3:$AK$1048576,3,0)</f>
        <v>181806</v>
      </c>
      <c r="H1020" s="9"/>
      <c r="I1020" s="9"/>
      <c r="J1020" s="10"/>
      <c r="K1020" s="9"/>
      <c r="L1020" s="12">
        <f>VLOOKUP(D1020,'[3]ANEXO TECNICO No. 2'!$D$17:$H$2717,5,0)</f>
        <v>127264.2</v>
      </c>
      <c r="M1020" s="9"/>
      <c r="N1020" s="10"/>
      <c r="O1020" s="12" t="e">
        <f>VLOOKUP(D1020,[4]Hoja1!$E$66:$L$4730,8,0)</f>
        <v>#N/A</v>
      </c>
      <c r="P1020" s="9" t="s">
        <v>41</v>
      </c>
      <c r="Q1020" s="24">
        <v>227794</v>
      </c>
      <c r="R1020" s="11">
        <v>5793719</v>
      </c>
      <c r="S1020" s="12"/>
      <c r="T1020" s="12"/>
      <c r="U1020" s="9"/>
      <c r="V1020" s="12"/>
      <c r="W1020" s="16">
        <v>2522000</v>
      </c>
      <c r="X1020" s="9"/>
      <c r="Y1020" s="17">
        <v>181806</v>
      </c>
      <c r="Z1020" s="9"/>
      <c r="AA1020" s="21">
        <v>54541.799999999996</v>
      </c>
      <c r="AB1020" s="12"/>
      <c r="AC1020" s="18">
        <v>127264.2</v>
      </c>
      <c r="AD1020" s="17">
        <v>54541.799999999996</v>
      </c>
      <c r="AE1020" s="11" t="s">
        <v>53</v>
      </c>
      <c r="AF1020" s="11">
        <v>0</v>
      </c>
      <c r="AG1020" s="11">
        <v>0</v>
      </c>
      <c r="AH1020" s="18">
        <v>127264.2</v>
      </c>
      <c r="AI1020" s="11">
        <v>0</v>
      </c>
      <c r="AJ1020" s="16" t="s">
        <v>51</v>
      </c>
    </row>
    <row r="1021" spans="1:36" x14ac:dyDescent="0.25">
      <c r="A1021" s="9">
        <v>1013</v>
      </c>
      <c r="B1021" s="10"/>
      <c r="C1021" s="9" t="s">
        <v>41</v>
      </c>
      <c r="D1021" s="24">
        <v>228552</v>
      </c>
      <c r="E1021" s="31">
        <f>VLOOKUP(D1021,[1]CRUCE!$AI$3:$AK$1048576,2,0)</f>
        <v>43689</v>
      </c>
      <c r="F1021" s="31">
        <f>VLOOKUP(D1021,'[2]DCMSALCIR (2)'!$F$3:$I$4708,4,0)</f>
        <v>43710</v>
      </c>
      <c r="G1021" s="32">
        <f>VLOOKUP(D1021,[1]CRUCE!$AI$3:$AK$1048576,3,0)</f>
        <v>207396</v>
      </c>
      <c r="H1021" s="9"/>
      <c r="I1021" s="9"/>
      <c r="J1021" s="10"/>
      <c r="K1021" s="9"/>
      <c r="L1021" s="12">
        <f>VLOOKUP(D1021,'[3]ANEXO TECNICO No. 2'!$D$17:$H$2717,5,0)</f>
        <v>145177.19999999998</v>
      </c>
      <c r="M1021" s="9"/>
      <c r="N1021" s="10"/>
      <c r="O1021" s="12" t="e">
        <f>VLOOKUP(D1021,[4]Hoja1!$E$66:$L$4730,8,0)</f>
        <v>#N/A</v>
      </c>
      <c r="P1021" s="9" t="s">
        <v>41</v>
      </c>
      <c r="Q1021" s="24">
        <v>228552</v>
      </c>
      <c r="R1021" s="11">
        <v>11695074</v>
      </c>
      <c r="S1021" s="12"/>
      <c r="T1021" s="12"/>
      <c r="U1021" s="9"/>
      <c r="V1021" s="12"/>
      <c r="W1021" s="16">
        <v>2487523</v>
      </c>
      <c r="X1021" s="9"/>
      <c r="Y1021" s="17">
        <v>207396</v>
      </c>
      <c r="Z1021" s="9"/>
      <c r="AA1021" s="21">
        <v>62218.799999999996</v>
      </c>
      <c r="AB1021" s="12"/>
      <c r="AC1021" s="18">
        <v>145177.19999999998</v>
      </c>
      <c r="AD1021" s="17">
        <v>62218.799999999996</v>
      </c>
      <c r="AE1021" s="11" t="s">
        <v>53</v>
      </c>
      <c r="AF1021" s="11">
        <v>0</v>
      </c>
      <c r="AG1021" s="11">
        <v>0</v>
      </c>
      <c r="AH1021" s="18">
        <v>145177.19999999998</v>
      </c>
      <c r="AI1021" s="11">
        <v>0</v>
      </c>
      <c r="AJ1021" s="16" t="s">
        <v>51</v>
      </c>
    </row>
    <row r="1022" spans="1:36" x14ac:dyDescent="0.25">
      <c r="A1022" s="9">
        <v>1014</v>
      </c>
      <c r="B1022" s="10"/>
      <c r="C1022" s="9" t="s">
        <v>41</v>
      </c>
      <c r="D1022" s="24">
        <v>228678</v>
      </c>
      <c r="E1022" s="31">
        <f>VLOOKUP(D1022,[1]CRUCE!$AI$3:$AK$1048576,2,0)</f>
        <v>43689</v>
      </c>
      <c r="F1022" s="31">
        <f>VLOOKUP(D1022,'[2]DCMSALCIR (2)'!$F$3:$I$4708,4,0)</f>
        <v>43698</v>
      </c>
      <c r="G1022" s="32">
        <f>VLOOKUP(D1022,[1]CRUCE!$AI$3:$AK$1048576,3,0)</f>
        <v>43344</v>
      </c>
      <c r="H1022" s="9"/>
      <c r="I1022" s="9"/>
      <c r="J1022" s="10"/>
      <c r="K1022" s="9"/>
      <c r="L1022" s="12">
        <f>VLOOKUP(D1022,'[3]ANEXO TECNICO No. 2'!$D$17:$H$2717,5,0)</f>
        <v>30340.799999999999</v>
      </c>
      <c r="M1022" s="9"/>
      <c r="N1022" s="10"/>
      <c r="O1022" s="12" t="e">
        <f>VLOOKUP(D1022,[4]Hoja1!$E$66:$L$4730,8,0)</f>
        <v>#N/A</v>
      </c>
      <c r="P1022" s="9" t="s">
        <v>41</v>
      </c>
      <c r="Q1022" s="24">
        <v>228678</v>
      </c>
      <c r="R1022" s="11">
        <v>1385909</v>
      </c>
      <c r="S1022" s="12"/>
      <c r="T1022" s="12"/>
      <c r="U1022" s="9"/>
      <c r="V1022" s="12"/>
      <c r="W1022" s="16">
        <v>2477116</v>
      </c>
      <c r="X1022" s="9"/>
      <c r="Y1022" s="17">
        <v>43344</v>
      </c>
      <c r="Z1022" s="9"/>
      <c r="AA1022" s="21">
        <v>13003.199999999999</v>
      </c>
      <c r="AB1022" s="12"/>
      <c r="AC1022" s="18">
        <v>30340.799999999999</v>
      </c>
      <c r="AD1022" s="17">
        <v>13003.199999999999</v>
      </c>
      <c r="AE1022" s="11" t="s">
        <v>53</v>
      </c>
      <c r="AF1022" s="11">
        <v>0</v>
      </c>
      <c r="AG1022" s="11">
        <v>0</v>
      </c>
      <c r="AH1022" s="18">
        <v>30340.799999999999</v>
      </c>
      <c r="AI1022" s="11">
        <v>0</v>
      </c>
      <c r="AJ1022" s="16" t="s">
        <v>51</v>
      </c>
    </row>
    <row r="1023" spans="1:36" x14ac:dyDescent="0.25">
      <c r="A1023" s="9">
        <v>1015</v>
      </c>
      <c r="B1023" s="10"/>
      <c r="C1023" s="9" t="s">
        <v>41</v>
      </c>
      <c r="D1023" s="24">
        <v>228735</v>
      </c>
      <c r="E1023" s="31">
        <f>VLOOKUP(D1023,[1]CRUCE!$AI$3:$AK$1048576,2,0)</f>
        <v>43689</v>
      </c>
      <c r="F1023" s="31">
        <f>VLOOKUP(D1023,'[2]DCMSALCIR (2)'!$F$3:$I$4708,4,0)</f>
        <v>43710</v>
      </c>
      <c r="G1023" s="32">
        <f>VLOOKUP(D1023,[1]CRUCE!$AI$3:$AK$1048576,3,0)</f>
        <v>11505</v>
      </c>
      <c r="H1023" s="9"/>
      <c r="I1023" s="9"/>
      <c r="J1023" s="10"/>
      <c r="K1023" s="9"/>
      <c r="L1023" s="12">
        <f>VLOOKUP(D1023,'[3]ANEXO TECNICO No. 2'!$D$17:$H$2717,5,0)</f>
        <v>8053.4999999999991</v>
      </c>
      <c r="M1023" s="9"/>
      <c r="N1023" s="10"/>
      <c r="O1023" s="12" t="e">
        <f>VLOOKUP(D1023,[4]Hoja1!$E$66:$L$4730,8,0)</f>
        <v>#N/A</v>
      </c>
      <c r="P1023" s="9" t="s">
        <v>41</v>
      </c>
      <c r="Q1023" s="24">
        <v>228735</v>
      </c>
      <c r="R1023" s="11">
        <v>1904213</v>
      </c>
      <c r="S1023" s="12"/>
      <c r="T1023" s="12"/>
      <c r="U1023" s="9"/>
      <c r="V1023" s="12"/>
      <c r="W1023" s="16">
        <v>2491619</v>
      </c>
      <c r="X1023" s="9"/>
      <c r="Y1023" s="17">
        <v>11505</v>
      </c>
      <c r="Z1023" s="9"/>
      <c r="AA1023" s="21">
        <v>3451.5</v>
      </c>
      <c r="AB1023" s="12"/>
      <c r="AC1023" s="18">
        <v>8053.4999999999991</v>
      </c>
      <c r="AD1023" s="17">
        <v>3451.5</v>
      </c>
      <c r="AE1023" s="11" t="s">
        <v>53</v>
      </c>
      <c r="AF1023" s="11">
        <v>0</v>
      </c>
      <c r="AG1023" s="11">
        <v>0</v>
      </c>
      <c r="AH1023" s="18">
        <v>8053.4999999999991</v>
      </c>
      <c r="AI1023" s="11">
        <v>0</v>
      </c>
      <c r="AJ1023" s="16" t="s">
        <v>51</v>
      </c>
    </row>
    <row r="1024" spans="1:36" x14ac:dyDescent="0.25">
      <c r="A1024" s="9">
        <v>1016</v>
      </c>
      <c r="B1024" s="10"/>
      <c r="C1024" s="9" t="s">
        <v>41</v>
      </c>
      <c r="D1024" s="24">
        <v>229378</v>
      </c>
      <c r="E1024" s="31">
        <f>VLOOKUP(D1024,[1]CRUCE!$AI$3:$AK$1048576,2,0)</f>
        <v>43690</v>
      </c>
      <c r="F1024" s="31">
        <f>VLOOKUP(D1024,'[2]DCMSALCIR (2)'!$F$3:$I$4708,4,0)</f>
        <v>43733</v>
      </c>
      <c r="G1024" s="32">
        <f>VLOOKUP(D1024,[1]CRUCE!$AI$3:$AK$1048576,3,0)</f>
        <v>1895712</v>
      </c>
      <c r="H1024" s="9"/>
      <c r="I1024" s="9"/>
      <c r="J1024" s="10"/>
      <c r="K1024" s="9"/>
      <c r="L1024" s="12">
        <f>VLOOKUP(D1024,'[3]ANEXO TECNICO No. 2'!$D$17:$H$2717,5,0)</f>
        <v>1326998.3999999999</v>
      </c>
      <c r="M1024" s="9"/>
      <c r="N1024" s="10"/>
      <c r="O1024" s="12" t="e">
        <f>VLOOKUP(D1024,[4]Hoja1!$E$66:$L$4730,8,0)</f>
        <v>#N/A</v>
      </c>
      <c r="P1024" s="9" t="s">
        <v>41</v>
      </c>
      <c r="Q1024" s="24">
        <v>229378</v>
      </c>
      <c r="R1024" s="11">
        <v>18881348</v>
      </c>
      <c r="S1024" s="12"/>
      <c r="T1024" s="12"/>
      <c r="U1024" s="9"/>
      <c r="V1024" s="12"/>
      <c r="W1024" s="16">
        <v>2527727</v>
      </c>
      <c r="X1024" s="9"/>
      <c r="Y1024" s="17">
        <v>1895712</v>
      </c>
      <c r="Z1024" s="9"/>
      <c r="AA1024" s="21">
        <v>568713.6</v>
      </c>
      <c r="AB1024" s="12"/>
      <c r="AC1024" s="18">
        <v>1326998.3999999999</v>
      </c>
      <c r="AD1024" s="17">
        <v>568713.6</v>
      </c>
      <c r="AE1024" s="11" t="s">
        <v>53</v>
      </c>
      <c r="AF1024" s="11">
        <v>0</v>
      </c>
      <c r="AG1024" s="11">
        <v>0</v>
      </c>
      <c r="AH1024" s="18">
        <v>1326998.3999999999</v>
      </c>
      <c r="AI1024" s="11">
        <v>0</v>
      </c>
      <c r="AJ1024" s="16" t="s">
        <v>51</v>
      </c>
    </row>
    <row r="1025" spans="1:36" x14ac:dyDescent="0.25">
      <c r="A1025" s="9">
        <v>1017</v>
      </c>
      <c r="B1025" s="10"/>
      <c r="C1025" s="9" t="s">
        <v>45</v>
      </c>
      <c r="D1025" s="24">
        <v>67587</v>
      </c>
      <c r="E1025" s="31">
        <f>VLOOKUP(D1025,[1]CRUCE!$AI$3:$AK$1048576,2,0)</f>
        <v>43690</v>
      </c>
      <c r="F1025" s="31">
        <f>VLOOKUP(D1025,'[2]DCMSALCIR (2)'!$F$3:$I$4708,4,0)</f>
        <v>43697</v>
      </c>
      <c r="G1025" s="32">
        <f>VLOOKUP(D1025,[1]CRUCE!$AI$3:$AK$1048576,3,0)</f>
        <v>720365</v>
      </c>
      <c r="H1025" s="9"/>
      <c r="I1025" s="9"/>
      <c r="J1025" s="10"/>
      <c r="K1025" s="9"/>
      <c r="L1025" s="12">
        <f>VLOOKUP(D1025,'[3]ANEXO TECNICO No. 2'!$D$17:$H$2717,5,0)</f>
        <v>504255.49999999994</v>
      </c>
      <c r="M1025" s="9"/>
      <c r="N1025" s="10"/>
      <c r="O1025" s="12" t="e">
        <f>VLOOKUP(D1025,[4]Hoja1!$E$66:$L$4730,8,0)</f>
        <v>#N/A</v>
      </c>
      <c r="P1025" s="9" t="s">
        <v>45</v>
      </c>
      <c r="Q1025" s="24">
        <v>67587</v>
      </c>
      <c r="R1025" s="11">
        <v>1805760</v>
      </c>
      <c r="S1025" s="12"/>
      <c r="T1025" s="12"/>
      <c r="U1025" s="9"/>
      <c r="V1025" s="12"/>
      <c r="W1025" s="16">
        <v>2474306</v>
      </c>
      <c r="X1025" s="9"/>
      <c r="Y1025" s="17">
        <v>720365</v>
      </c>
      <c r="Z1025" s="9"/>
      <c r="AA1025" s="21">
        <v>216109.5</v>
      </c>
      <c r="AB1025" s="12"/>
      <c r="AC1025" s="18">
        <v>504255.49999999994</v>
      </c>
      <c r="AD1025" s="17">
        <v>216109.5</v>
      </c>
      <c r="AE1025" s="11" t="s">
        <v>53</v>
      </c>
      <c r="AF1025" s="11">
        <v>0</v>
      </c>
      <c r="AG1025" s="11">
        <v>0</v>
      </c>
      <c r="AH1025" s="18">
        <v>504255.49999999994</v>
      </c>
      <c r="AI1025" s="11">
        <v>0</v>
      </c>
      <c r="AJ1025" s="16" t="s">
        <v>51</v>
      </c>
    </row>
    <row r="1026" spans="1:36" x14ac:dyDescent="0.25">
      <c r="A1026" s="9">
        <v>1018</v>
      </c>
      <c r="B1026" s="10"/>
      <c r="C1026" s="9" t="s">
        <v>41</v>
      </c>
      <c r="D1026" s="24">
        <v>229238</v>
      </c>
      <c r="E1026" s="31">
        <f>VLOOKUP(D1026,[1]CRUCE!$AI$3:$AK$1048576,2,0)</f>
        <v>43690</v>
      </c>
      <c r="F1026" s="31">
        <f>VLOOKUP(D1026,'[2]DCMSALCIR (2)'!$F$3:$I$4708,4,0)</f>
        <v>43733</v>
      </c>
      <c r="G1026" s="32">
        <f>VLOOKUP(D1026,[1]CRUCE!$AI$3:$AK$1048576,3,0)</f>
        <v>99003</v>
      </c>
      <c r="H1026" s="9"/>
      <c r="I1026" s="9"/>
      <c r="J1026" s="10"/>
      <c r="K1026" s="9"/>
      <c r="L1026" s="12">
        <f>VLOOKUP(D1026,'[3]ANEXO TECNICO No. 2'!$D$17:$H$2717,5,0)</f>
        <v>69302.099999999991</v>
      </c>
      <c r="M1026" s="9"/>
      <c r="N1026" s="10"/>
      <c r="O1026" s="12" t="e">
        <f>VLOOKUP(D1026,[4]Hoja1!$E$66:$L$4730,8,0)</f>
        <v>#N/A</v>
      </c>
      <c r="P1026" s="9" t="s">
        <v>41</v>
      </c>
      <c r="Q1026" s="24">
        <v>229238</v>
      </c>
      <c r="R1026" s="11">
        <v>5834160</v>
      </c>
      <c r="S1026" s="12"/>
      <c r="T1026" s="12"/>
      <c r="U1026" s="9"/>
      <c r="V1026" s="12"/>
      <c r="W1026" s="16">
        <v>2521994</v>
      </c>
      <c r="X1026" s="9"/>
      <c r="Y1026" s="17">
        <v>99003</v>
      </c>
      <c r="Z1026" s="9"/>
      <c r="AA1026" s="21">
        <v>29700.899999999998</v>
      </c>
      <c r="AB1026" s="12"/>
      <c r="AC1026" s="18">
        <v>69302.099999999991</v>
      </c>
      <c r="AD1026" s="17">
        <v>29700.899999999998</v>
      </c>
      <c r="AE1026" s="11" t="s">
        <v>53</v>
      </c>
      <c r="AF1026" s="11">
        <v>0</v>
      </c>
      <c r="AG1026" s="11">
        <v>0</v>
      </c>
      <c r="AH1026" s="18">
        <v>69302.099999999991</v>
      </c>
      <c r="AI1026" s="11">
        <v>0</v>
      </c>
      <c r="AJ1026" s="16" t="s">
        <v>51</v>
      </c>
    </row>
    <row r="1027" spans="1:36" x14ac:dyDescent="0.25">
      <c r="A1027" s="9">
        <v>1019</v>
      </c>
      <c r="B1027" s="10"/>
      <c r="C1027" s="9" t="s">
        <v>41</v>
      </c>
      <c r="D1027" s="24">
        <v>229025</v>
      </c>
      <c r="E1027" s="31">
        <f>VLOOKUP(D1027,[1]CRUCE!$AI$3:$AK$1048576,2,0)</f>
        <v>43690</v>
      </c>
      <c r="F1027" s="31">
        <f>VLOOKUP(D1027,'[2]DCMSALCIR (2)'!$F$3:$I$4708,4,0)</f>
        <v>43733</v>
      </c>
      <c r="G1027" s="32">
        <f>VLOOKUP(D1027,[1]CRUCE!$AI$3:$AK$1048576,3,0)</f>
        <v>45568</v>
      </c>
      <c r="H1027" s="9"/>
      <c r="I1027" s="9"/>
      <c r="J1027" s="10"/>
      <c r="K1027" s="9"/>
      <c r="L1027" s="12">
        <f>VLOOKUP(D1027,'[3]ANEXO TECNICO No. 2'!$D$17:$H$2717,5,0)</f>
        <v>31897.599999999999</v>
      </c>
      <c r="M1027" s="9"/>
      <c r="N1027" s="10"/>
      <c r="O1027" s="12" t="e">
        <f>VLOOKUP(D1027,[4]Hoja1!$E$66:$L$4730,8,0)</f>
        <v>#N/A</v>
      </c>
      <c r="P1027" s="9" t="s">
        <v>41</v>
      </c>
      <c r="Q1027" s="24">
        <v>229025</v>
      </c>
      <c r="R1027" s="11">
        <v>1149327</v>
      </c>
      <c r="S1027" s="12"/>
      <c r="T1027" s="12"/>
      <c r="U1027" s="9"/>
      <c r="V1027" s="12"/>
      <c r="W1027" s="16">
        <v>2521596</v>
      </c>
      <c r="X1027" s="9"/>
      <c r="Y1027" s="17">
        <v>45568</v>
      </c>
      <c r="Z1027" s="9"/>
      <c r="AA1027" s="21">
        <v>13670.4</v>
      </c>
      <c r="AB1027" s="12"/>
      <c r="AC1027" s="18">
        <v>31897.599999999999</v>
      </c>
      <c r="AD1027" s="17">
        <v>13670.4</v>
      </c>
      <c r="AE1027" s="11" t="s">
        <v>53</v>
      </c>
      <c r="AF1027" s="11">
        <v>0</v>
      </c>
      <c r="AG1027" s="11">
        <v>0</v>
      </c>
      <c r="AH1027" s="18">
        <v>31897.599999999999</v>
      </c>
      <c r="AI1027" s="11">
        <v>0</v>
      </c>
      <c r="AJ1027" s="16" t="s">
        <v>51</v>
      </c>
    </row>
    <row r="1028" spans="1:36" x14ac:dyDescent="0.25">
      <c r="A1028" s="9">
        <v>1020</v>
      </c>
      <c r="B1028" s="10"/>
      <c r="C1028" s="9" t="s">
        <v>41</v>
      </c>
      <c r="D1028" s="24">
        <v>229011</v>
      </c>
      <c r="E1028" s="31">
        <f>VLOOKUP(D1028,[1]CRUCE!$AI$3:$AK$1048576,2,0)</f>
        <v>43690</v>
      </c>
      <c r="F1028" s="31">
        <f>VLOOKUP(D1028,'[2]DCMSALCIR (2)'!$F$3:$I$4708,4,0)</f>
        <v>43697</v>
      </c>
      <c r="G1028" s="32">
        <f>VLOOKUP(D1028,[1]CRUCE!$AI$3:$AK$1048576,3,0)</f>
        <v>1114</v>
      </c>
      <c r="H1028" s="9"/>
      <c r="I1028" s="9"/>
      <c r="J1028" s="10"/>
      <c r="K1028" s="9"/>
      <c r="L1028" s="12">
        <f>VLOOKUP(D1028,'[3]ANEXO TECNICO No. 2'!$D$17:$H$2717,5,0)</f>
        <v>779.8</v>
      </c>
      <c r="M1028" s="9"/>
      <c r="N1028" s="10"/>
      <c r="O1028" s="12" t="e">
        <f>VLOOKUP(D1028,[4]Hoja1!$E$66:$L$4730,8,0)</f>
        <v>#N/A</v>
      </c>
      <c r="P1028" s="9" t="s">
        <v>41</v>
      </c>
      <c r="Q1028" s="24">
        <v>229011</v>
      </c>
      <c r="R1028" s="11">
        <v>28300</v>
      </c>
      <c r="S1028" s="12"/>
      <c r="T1028" s="12"/>
      <c r="U1028" s="9"/>
      <c r="V1028" s="12"/>
      <c r="W1028" s="16">
        <v>2471550</v>
      </c>
      <c r="X1028" s="9"/>
      <c r="Y1028" s="17">
        <v>1114</v>
      </c>
      <c r="Z1028" s="9"/>
      <c r="AA1028" s="21">
        <v>334.2</v>
      </c>
      <c r="AB1028" s="12"/>
      <c r="AC1028" s="18">
        <v>779.8</v>
      </c>
      <c r="AD1028" s="17">
        <v>334.2</v>
      </c>
      <c r="AE1028" s="11" t="s">
        <v>53</v>
      </c>
      <c r="AF1028" s="11">
        <v>0</v>
      </c>
      <c r="AG1028" s="11">
        <v>0</v>
      </c>
      <c r="AH1028" s="18">
        <v>779.8</v>
      </c>
      <c r="AI1028" s="11">
        <v>0</v>
      </c>
      <c r="AJ1028" s="16" t="s">
        <v>51</v>
      </c>
    </row>
    <row r="1029" spans="1:36" x14ac:dyDescent="0.25">
      <c r="A1029" s="9">
        <v>1021</v>
      </c>
      <c r="B1029" s="10"/>
      <c r="C1029" s="9" t="s">
        <v>41</v>
      </c>
      <c r="D1029" s="24">
        <v>229705</v>
      </c>
      <c r="E1029" s="31">
        <f>VLOOKUP(D1029,[1]CRUCE!$AI$3:$AK$1048576,2,0)</f>
        <v>43691</v>
      </c>
      <c r="F1029" s="31">
        <f>VLOOKUP(D1029,'[2]DCMSALCIR (2)'!$F$3:$I$4708,4,0)</f>
        <v>43733</v>
      </c>
      <c r="G1029" s="32">
        <f>VLOOKUP(D1029,[1]CRUCE!$AI$3:$AK$1048576,3,0)</f>
        <v>151154</v>
      </c>
      <c r="H1029" s="9"/>
      <c r="I1029" s="9"/>
      <c r="J1029" s="10"/>
      <c r="K1029" s="9"/>
      <c r="L1029" s="12">
        <f>VLOOKUP(D1029,'[3]ANEXO TECNICO No. 2'!$D$17:$H$2717,5,0)</f>
        <v>105807.79999999999</v>
      </c>
      <c r="M1029" s="9"/>
      <c r="N1029" s="10"/>
      <c r="O1029" s="12" t="e">
        <f>VLOOKUP(D1029,[4]Hoja1!$E$66:$L$4730,8,0)</f>
        <v>#N/A</v>
      </c>
      <c r="P1029" s="9" t="s">
        <v>41</v>
      </c>
      <c r="Q1029" s="24">
        <v>229705</v>
      </c>
      <c r="R1029" s="11">
        <v>5976996</v>
      </c>
      <c r="S1029" s="12"/>
      <c r="T1029" s="12"/>
      <c r="U1029" s="9"/>
      <c r="V1029" s="12"/>
      <c r="W1029" s="16">
        <v>2521614</v>
      </c>
      <c r="X1029" s="9"/>
      <c r="Y1029" s="17">
        <v>151154</v>
      </c>
      <c r="Z1029" s="9"/>
      <c r="AA1029" s="21">
        <v>45346.2</v>
      </c>
      <c r="AB1029" s="12"/>
      <c r="AC1029" s="18">
        <v>105807.79999999999</v>
      </c>
      <c r="AD1029" s="17">
        <v>45346.2</v>
      </c>
      <c r="AE1029" s="11" t="s">
        <v>53</v>
      </c>
      <c r="AF1029" s="11">
        <v>0</v>
      </c>
      <c r="AG1029" s="11">
        <v>0</v>
      </c>
      <c r="AH1029" s="18">
        <v>105807.79999999999</v>
      </c>
      <c r="AI1029" s="11">
        <v>0</v>
      </c>
      <c r="AJ1029" s="16" t="s">
        <v>51</v>
      </c>
    </row>
    <row r="1030" spans="1:36" x14ac:dyDescent="0.25">
      <c r="A1030" s="9">
        <v>1022</v>
      </c>
      <c r="B1030" s="10"/>
      <c r="C1030" s="9" t="s">
        <v>41</v>
      </c>
      <c r="D1030" s="24">
        <v>229624</v>
      </c>
      <c r="E1030" s="31">
        <f>VLOOKUP(D1030,[1]CRUCE!$AI$3:$AK$1048576,2,0)</f>
        <v>43691</v>
      </c>
      <c r="F1030" s="31">
        <f>VLOOKUP(D1030,'[2]DCMSALCIR (2)'!$F$3:$I$4708,4,0)</f>
        <v>43754</v>
      </c>
      <c r="G1030" s="32">
        <f>VLOOKUP(D1030,[1]CRUCE!$AI$3:$AK$1048576,3,0)</f>
        <v>107810</v>
      </c>
      <c r="H1030" s="9"/>
      <c r="I1030" s="9"/>
      <c r="J1030" s="10"/>
      <c r="K1030" s="9"/>
      <c r="L1030" s="12">
        <f>VLOOKUP(D1030,'[3]ANEXO TECNICO No. 2'!$D$17:$H$2717,5,0)</f>
        <v>75467</v>
      </c>
      <c r="M1030" s="9"/>
      <c r="N1030" s="10"/>
      <c r="O1030" s="12" t="e">
        <f>VLOOKUP(D1030,[4]Hoja1!$E$66:$L$4730,8,0)</f>
        <v>#N/A</v>
      </c>
      <c r="P1030" s="9" t="s">
        <v>41</v>
      </c>
      <c r="Q1030" s="24">
        <v>229624</v>
      </c>
      <c r="R1030" s="11">
        <v>5141742</v>
      </c>
      <c r="S1030" s="12"/>
      <c r="T1030" s="12"/>
      <c r="U1030" s="9"/>
      <c r="V1030" s="12"/>
      <c r="W1030" s="16">
        <v>2551695</v>
      </c>
      <c r="X1030" s="9"/>
      <c r="Y1030" s="17">
        <v>107810</v>
      </c>
      <c r="Z1030" s="9"/>
      <c r="AA1030" s="21">
        <v>32343</v>
      </c>
      <c r="AB1030" s="12"/>
      <c r="AC1030" s="18">
        <v>75467</v>
      </c>
      <c r="AD1030" s="17">
        <v>32343</v>
      </c>
      <c r="AE1030" s="11" t="s">
        <v>53</v>
      </c>
      <c r="AF1030" s="11">
        <v>0</v>
      </c>
      <c r="AG1030" s="11">
        <v>0</v>
      </c>
      <c r="AH1030" s="18">
        <v>75467</v>
      </c>
      <c r="AI1030" s="11">
        <v>0</v>
      </c>
      <c r="AJ1030" s="16" t="s">
        <v>51</v>
      </c>
    </row>
    <row r="1031" spans="1:36" x14ac:dyDescent="0.25">
      <c r="A1031" s="9">
        <v>1023</v>
      </c>
      <c r="B1031" s="10"/>
      <c r="C1031" s="9" t="s">
        <v>41</v>
      </c>
      <c r="D1031" s="24">
        <v>230048</v>
      </c>
      <c r="E1031" s="31">
        <f>VLOOKUP(D1031,[1]CRUCE!$AI$3:$AK$1048576,2,0)</f>
        <v>43691</v>
      </c>
      <c r="F1031" s="31">
        <f>VLOOKUP(D1031,'[2]DCMSALCIR (2)'!$F$3:$I$4708,4,0)</f>
        <v>43697</v>
      </c>
      <c r="G1031" s="32">
        <f>VLOOKUP(D1031,[1]CRUCE!$AI$3:$AK$1048576,3,0)</f>
        <v>42213</v>
      </c>
      <c r="H1031" s="9"/>
      <c r="I1031" s="9"/>
      <c r="J1031" s="10"/>
      <c r="K1031" s="9"/>
      <c r="L1031" s="12">
        <f>VLOOKUP(D1031,'[3]ANEXO TECNICO No. 2'!$D$17:$H$2717,5,0)</f>
        <v>29549.1</v>
      </c>
      <c r="M1031" s="9"/>
      <c r="N1031" s="10"/>
      <c r="O1031" s="12" t="e">
        <f>VLOOKUP(D1031,[4]Hoja1!$E$66:$L$4730,8,0)</f>
        <v>#N/A</v>
      </c>
      <c r="P1031" s="9" t="s">
        <v>41</v>
      </c>
      <c r="Q1031" s="24">
        <v>230048</v>
      </c>
      <c r="R1031" s="11">
        <v>1176807</v>
      </c>
      <c r="S1031" s="12"/>
      <c r="T1031" s="12"/>
      <c r="U1031" s="9"/>
      <c r="V1031" s="12"/>
      <c r="W1031" s="16">
        <v>2471644</v>
      </c>
      <c r="X1031" s="9"/>
      <c r="Y1031" s="17">
        <v>42213</v>
      </c>
      <c r="Z1031" s="9"/>
      <c r="AA1031" s="21">
        <v>12663.9</v>
      </c>
      <c r="AB1031" s="12"/>
      <c r="AC1031" s="18">
        <v>29549.1</v>
      </c>
      <c r="AD1031" s="17">
        <v>12663.9</v>
      </c>
      <c r="AE1031" s="11" t="s">
        <v>53</v>
      </c>
      <c r="AF1031" s="11">
        <v>0</v>
      </c>
      <c r="AG1031" s="11">
        <v>0</v>
      </c>
      <c r="AH1031" s="18">
        <v>29549.1</v>
      </c>
      <c r="AI1031" s="11">
        <v>0</v>
      </c>
      <c r="AJ1031" s="16" t="s">
        <v>51</v>
      </c>
    </row>
    <row r="1032" spans="1:36" x14ac:dyDescent="0.25">
      <c r="A1032" s="9">
        <v>1024</v>
      </c>
      <c r="B1032" s="10"/>
      <c r="C1032" s="9" t="s">
        <v>41</v>
      </c>
      <c r="D1032" s="24">
        <v>230667</v>
      </c>
      <c r="E1032" s="31">
        <f>VLOOKUP(D1032,[1]CRUCE!$AI$3:$AK$1048576,2,0)</f>
        <v>43692</v>
      </c>
      <c r="F1032" s="31">
        <f>VLOOKUP(D1032,'[2]DCMSALCIR (2)'!$F$3:$I$4708,4,0)</f>
        <v>43733</v>
      </c>
      <c r="G1032" s="32">
        <f>VLOOKUP(D1032,[1]CRUCE!$AI$3:$AK$1048576,3,0)</f>
        <v>209424</v>
      </c>
      <c r="H1032" s="9"/>
      <c r="I1032" s="9"/>
      <c r="J1032" s="10"/>
      <c r="K1032" s="9"/>
      <c r="L1032" s="12">
        <f>VLOOKUP(D1032,'[3]ANEXO TECNICO No. 2'!$D$17:$H$2717,5,0)</f>
        <v>146596.79999999999</v>
      </c>
      <c r="M1032" s="9"/>
      <c r="N1032" s="10"/>
      <c r="O1032" s="12" t="e">
        <f>VLOOKUP(D1032,[4]Hoja1!$E$66:$L$4730,8,0)</f>
        <v>#N/A</v>
      </c>
      <c r="P1032" s="9" t="s">
        <v>41</v>
      </c>
      <c r="Q1032" s="24">
        <v>230667</v>
      </c>
      <c r="R1032" s="11">
        <v>6910455</v>
      </c>
      <c r="S1032" s="12"/>
      <c r="T1032" s="12"/>
      <c r="U1032" s="9"/>
      <c r="V1032" s="12"/>
      <c r="W1032" s="16">
        <v>2522028</v>
      </c>
      <c r="X1032" s="9"/>
      <c r="Y1032" s="17">
        <v>209424</v>
      </c>
      <c r="Z1032" s="9"/>
      <c r="AA1032" s="21">
        <v>62827.199999999997</v>
      </c>
      <c r="AB1032" s="12"/>
      <c r="AC1032" s="18">
        <v>146596.79999999999</v>
      </c>
      <c r="AD1032" s="17">
        <v>62827.199999999997</v>
      </c>
      <c r="AE1032" s="11" t="s">
        <v>53</v>
      </c>
      <c r="AF1032" s="11">
        <v>0</v>
      </c>
      <c r="AG1032" s="11">
        <v>0</v>
      </c>
      <c r="AH1032" s="18">
        <v>146596.79999999999</v>
      </c>
      <c r="AI1032" s="11">
        <v>0</v>
      </c>
      <c r="AJ1032" s="16" t="s">
        <v>51</v>
      </c>
    </row>
    <row r="1033" spans="1:36" x14ac:dyDescent="0.25">
      <c r="A1033" s="9">
        <v>1025</v>
      </c>
      <c r="B1033" s="10"/>
      <c r="C1033" s="9" t="s">
        <v>41</v>
      </c>
      <c r="D1033" s="24">
        <v>230336</v>
      </c>
      <c r="E1033" s="31">
        <f>VLOOKUP(D1033,[1]CRUCE!$AI$3:$AK$1048576,2,0)</f>
        <v>43692</v>
      </c>
      <c r="F1033" s="31">
        <f>VLOOKUP(D1033,'[2]DCMSALCIR (2)'!$F$3:$I$4708,4,0)</f>
        <v>43733</v>
      </c>
      <c r="G1033" s="32">
        <f>VLOOKUP(D1033,[1]CRUCE!$AI$3:$AK$1048576,3,0)</f>
        <v>139351</v>
      </c>
      <c r="H1033" s="9"/>
      <c r="I1033" s="9"/>
      <c r="J1033" s="10"/>
      <c r="K1033" s="9"/>
      <c r="L1033" s="12">
        <f>VLOOKUP(D1033,'[3]ANEXO TECNICO No. 2'!$D$17:$H$2717,5,0)</f>
        <v>97545.7</v>
      </c>
      <c r="M1033" s="9"/>
      <c r="N1033" s="10"/>
      <c r="O1033" s="12" t="e">
        <f>VLOOKUP(D1033,[4]Hoja1!$E$66:$L$4730,8,0)</f>
        <v>#N/A</v>
      </c>
      <c r="P1033" s="9" t="s">
        <v>41</v>
      </c>
      <c r="Q1033" s="24">
        <v>230336</v>
      </c>
      <c r="R1033" s="11">
        <v>2357332</v>
      </c>
      <c r="S1033" s="12"/>
      <c r="T1033" s="12"/>
      <c r="U1033" s="9"/>
      <c r="V1033" s="12"/>
      <c r="W1033" s="16">
        <v>2521565</v>
      </c>
      <c r="X1033" s="9"/>
      <c r="Y1033" s="17">
        <v>139351</v>
      </c>
      <c r="Z1033" s="9"/>
      <c r="AA1033" s="21">
        <v>41805.299999999996</v>
      </c>
      <c r="AB1033" s="12"/>
      <c r="AC1033" s="18">
        <v>97545.7</v>
      </c>
      <c r="AD1033" s="17">
        <v>41805.299999999996</v>
      </c>
      <c r="AE1033" s="11" t="s">
        <v>53</v>
      </c>
      <c r="AF1033" s="11">
        <v>0</v>
      </c>
      <c r="AG1033" s="11">
        <v>0</v>
      </c>
      <c r="AH1033" s="18">
        <v>97545.7</v>
      </c>
      <c r="AI1033" s="11">
        <v>0</v>
      </c>
      <c r="AJ1033" s="16" t="s">
        <v>51</v>
      </c>
    </row>
    <row r="1034" spans="1:36" x14ac:dyDescent="0.25">
      <c r="A1034" s="9">
        <v>1026</v>
      </c>
      <c r="B1034" s="10"/>
      <c r="C1034" s="9" t="s">
        <v>41</v>
      </c>
      <c r="D1034" s="24">
        <v>230394</v>
      </c>
      <c r="E1034" s="31">
        <f>VLOOKUP(D1034,[1]CRUCE!$AI$3:$AK$1048576,2,0)</f>
        <v>43692</v>
      </c>
      <c r="F1034" s="31">
        <f>VLOOKUP(D1034,'[2]DCMSALCIR (2)'!$F$3:$I$4708,4,0)</f>
        <v>43733</v>
      </c>
      <c r="G1034" s="32">
        <f>VLOOKUP(D1034,[1]CRUCE!$AI$3:$AK$1048576,3,0)</f>
        <v>9227</v>
      </c>
      <c r="H1034" s="9"/>
      <c r="I1034" s="9"/>
      <c r="J1034" s="10"/>
      <c r="K1034" s="9"/>
      <c r="L1034" s="12">
        <f>VLOOKUP(D1034,'[3]ANEXO TECNICO No. 2'!$D$17:$H$2717,5,0)</f>
        <v>6458.9</v>
      </c>
      <c r="M1034" s="9"/>
      <c r="N1034" s="10"/>
      <c r="O1034" s="12" t="e">
        <f>VLOOKUP(D1034,[4]Hoja1!$E$66:$L$4730,8,0)</f>
        <v>#N/A</v>
      </c>
      <c r="P1034" s="9" t="s">
        <v>41</v>
      </c>
      <c r="Q1034" s="24">
        <v>230394</v>
      </c>
      <c r="R1034" s="11">
        <v>4585264</v>
      </c>
      <c r="S1034" s="12"/>
      <c r="T1034" s="12"/>
      <c r="U1034" s="9"/>
      <c r="V1034" s="12"/>
      <c r="W1034" s="16">
        <v>2522004</v>
      </c>
      <c r="X1034" s="9"/>
      <c r="Y1034" s="17">
        <v>9227</v>
      </c>
      <c r="Z1034" s="9"/>
      <c r="AA1034" s="21">
        <v>2768.1</v>
      </c>
      <c r="AB1034" s="12"/>
      <c r="AC1034" s="18">
        <v>6458.9</v>
      </c>
      <c r="AD1034" s="17">
        <v>2768.1</v>
      </c>
      <c r="AE1034" s="11" t="s">
        <v>53</v>
      </c>
      <c r="AF1034" s="11">
        <v>0</v>
      </c>
      <c r="AG1034" s="11">
        <v>0</v>
      </c>
      <c r="AH1034" s="18">
        <v>6458.9</v>
      </c>
      <c r="AI1034" s="11">
        <v>0</v>
      </c>
      <c r="AJ1034" s="16" t="s">
        <v>51</v>
      </c>
    </row>
    <row r="1035" spans="1:36" x14ac:dyDescent="0.25">
      <c r="A1035" s="9">
        <v>1027</v>
      </c>
      <c r="B1035" s="10"/>
      <c r="C1035" s="9" t="s">
        <v>41</v>
      </c>
      <c r="D1035" s="24">
        <v>230161</v>
      </c>
      <c r="E1035" s="31">
        <f>VLOOKUP(D1035,[1]CRUCE!$AI$3:$AK$1048576,2,0)</f>
        <v>43692</v>
      </c>
      <c r="F1035" s="31">
        <f>VLOOKUP(D1035,'[2]DCMSALCIR (2)'!$F$3:$I$4708,4,0)</f>
        <v>43698</v>
      </c>
      <c r="G1035" s="32">
        <f>VLOOKUP(D1035,[1]CRUCE!$AI$3:$AK$1048576,3,0)</f>
        <v>7944</v>
      </c>
      <c r="H1035" s="9"/>
      <c r="I1035" s="9"/>
      <c r="J1035" s="10"/>
      <c r="K1035" s="9"/>
      <c r="L1035" s="12">
        <f>VLOOKUP(D1035,'[3]ANEXO TECNICO No. 2'!$D$17:$H$2717,5,0)</f>
        <v>5560.7999999999993</v>
      </c>
      <c r="M1035" s="9"/>
      <c r="N1035" s="10"/>
      <c r="O1035" s="12" t="e">
        <f>VLOOKUP(D1035,[4]Hoja1!$E$66:$L$4730,8,0)</f>
        <v>#N/A</v>
      </c>
      <c r="P1035" s="9" t="s">
        <v>41</v>
      </c>
      <c r="Q1035" s="24">
        <v>230161</v>
      </c>
      <c r="R1035" s="11">
        <v>55744</v>
      </c>
      <c r="S1035" s="12"/>
      <c r="T1035" s="12"/>
      <c r="U1035" s="9"/>
      <c r="V1035" s="12"/>
      <c r="W1035" s="16">
        <v>2477133</v>
      </c>
      <c r="X1035" s="9"/>
      <c r="Y1035" s="17">
        <v>7944</v>
      </c>
      <c r="Z1035" s="9"/>
      <c r="AA1035" s="21">
        <v>2383.1999999999998</v>
      </c>
      <c r="AB1035" s="12"/>
      <c r="AC1035" s="18">
        <v>5560.7999999999993</v>
      </c>
      <c r="AD1035" s="17">
        <v>2383.1999999999998</v>
      </c>
      <c r="AE1035" s="11" t="s">
        <v>53</v>
      </c>
      <c r="AF1035" s="11">
        <v>0</v>
      </c>
      <c r="AG1035" s="11">
        <v>0</v>
      </c>
      <c r="AH1035" s="18">
        <v>5560.7999999999993</v>
      </c>
      <c r="AI1035" s="11">
        <v>0</v>
      </c>
      <c r="AJ1035" s="16" t="s">
        <v>51</v>
      </c>
    </row>
    <row r="1036" spans="1:36" x14ac:dyDescent="0.25">
      <c r="A1036" s="9">
        <v>1028</v>
      </c>
      <c r="B1036" s="10"/>
      <c r="C1036" s="9" t="s">
        <v>41</v>
      </c>
      <c r="D1036" s="24">
        <v>231221</v>
      </c>
      <c r="E1036" s="31">
        <f>VLOOKUP(D1036,[1]CRUCE!$AI$3:$AK$1048576,2,0)</f>
        <v>43693</v>
      </c>
      <c r="F1036" s="31">
        <f>VLOOKUP(D1036,'[2]DCMSALCIR (2)'!$F$3:$I$4708,4,0)</f>
        <v>43698</v>
      </c>
      <c r="G1036" s="32">
        <f>VLOOKUP(D1036,[1]CRUCE!$AI$3:$AK$1048576,3,0)</f>
        <v>1081894</v>
      </c>
      <c r="H1036" s="9"/>
      <c r="I1036" s="9"/>
      <c r="J1036" s="10"/>
      <c r="K1036" s="9"/>
      <c r="L1036" s="12">
        <f>VLOOKUP(D1036,'[3]ANEXO TECNICO No. 2'!$D$17:$H$2717,5,0)</f>
        <v>757325.79999999993</v>
      </c>
      <c r="M1036" s="9"/>
      <c r="N1036" s="10"/>
      <c r="O1036" s="12" t="e">
        <f>VLOOKUP(D1036,[4]Hoja1!$E$66:$L$4730,8,0)</f>
        <v>#N/A</v>
      </c>
      <c r="P1036" s="9" t="s">
        <v>41</v>
      </c>
      <c r="Q1036" s="24">
        <v>231221</v>
      </c>
      <c r="R1036" s="11">
        <v>3739371</v>
      </c>
      <c r="S1036" s="12"/>
      <c r="T1036" s="12"/>
      <c r="U1036" s="9"/>
      <c r="V1036" s="12"/>
      <c r="W1036" s="16">
        <v>2473004</v>
      </c>
      <c r="X1036" s="9"/>
      <c r="Y1036" s="17">
        <v>1081894</v>
      </c>
      <c r="Z1036" s="9"/>
      <c r="AA1036" s="21">
        <v>324568.2</v>
      </c>
      <c r="AB1036" s="12"/>
      <c r="AC1036" s="18">
        <v>757325.79999999993</v>
      </c>
      <c r="AD1036" s="17">
        <v>324568.2</v>
      </c>
      <c r="AE1036" s="11" t="s">
        <v>53</v>
      </c>
      <c r="AF1036" s="11">
        <v>0</v>
      </c>
      <c r="AG1036" s="11">
        <v>0</v>
      </c>
      <c r="AH1036" s="18">
        <v>757325.79999999993</v>
      </c>
      <c r="AI1036" s="11">
        <v>0</v>
      </c>
      <c r="AJ1036" s="16" t="s">
        <v>51</v>
      </c>
    </row>
    <row r="1037" spans="1:36" x14ac:dyDescent="0.25">
      <c r="A1037" s="9">
        <v>1029</v>
      </c>
      <c r="B1037" s="10"/>
      <c r="C1037" s="9" t="s">
        <v>41</v>
      </c>
      <c r="D1037" s="24">
        <v>230952</v>
      </c>
      <c r="E1037" s="31">
        <f>VLOOKUP(D1037,[1]CRUCE!$AI$3:$AK$1048576,2,0)</f>
        <v>43693</v>
      </c>
      <c r="F1037" s="31">
        <f>VLOOKUP(D1037,'[2]DCMSALCIR (2)'!$F$3:$I$4708,4,0)</f>
        <v>43698</v>
      </c>
      <c r="G1037" s="32">
        <f>VLOOKUP(D1037,[1]CRUCE!$AI$3:$AK$1048576,3,0)</f>
        <v>788850</v>
      </c>
      <c r="H1037" s="9"/>
      <c r="I1037" s="9"/>
      <c r="J1037" s="10"/>
      <c r="K1037" s="9"/>
      <c r="L1037" s="12">
        <f>VLOOKUP(D1037,'[3]ANEXO TECNICO No. 2'!$D$17:$H$2717,5,0)</f>
        <v>552195</v>
      </c>
      <c r="M1037" s="9"/>
      <c r="N1037" s="10"/>
      <c r="O1037" s="12" t="e">
        <f>VLOOKUP(D1037,[4]Hoja1!$E$66:$L$4730,8,0)</f>
        <v>#N/A</v>
      </c>
      <c r="P1037" s="9" t="s">
        <v>41</v>
      </c>
      <c r="Q1037" s="24">
        <v>230952</v>
      </c>
      <c r="R1037" s="11">
        <v>1119159</v>
      </c>
      <c r="S1037" s="12"/>
      <c r="T1037" s="12"/>
      <c r="U1037" s="9"/>
      <c r="V1037" s="12"/>
      <c r="W1037" s="16">
        <v>2477090</v>
      </c>
      <c r="X1037" s="9"/>
      <c r="Y1037" s="17">
        <v>788850</v>
      </c>
      <c r="Z1037" s="9"/>
      <c r="AA1037" s="21">
        <v>236655</v>
      </c>
      <c r="AB1037" s="12"/>
      <c r="AC1037" s="18">
        <v>552195</v>
      </c>
      <c r="AD1037" s="17">
        <v>236655</v>
      </c>
      <c r="AE1037" s="11" t="s">
        <v>53</v>
      </c>
      <c r="AF1037" s="11">
        <v>0</v>
      </c>
      <c r="AG1037" s="11">
        <v>0</v>
      </c>
      <c r="AH1037" s="18">
        <v>552195</v>
      </c>
      <c r="AI1037" s="11">
        <v>0</v>
      </c>
      <c r="AJ1037" s="16" t="s">
        <v>51</v>
      </c>
    </row>
    <row r="1038" spans="1:36" x14ac:dyDescent="0.25">
      <c r="A1038" s="9">
        <v>1030</v>
      </c>
      <c r="B1038" s="10"/>
      <c r="C1038" s="9" t="s">
        <v>41</v>
      </c>
      <c r="D1038" s="24">
        <v>230961</v>
      </c>
      <c r="E1038" s="31">
        <f>VLOOKUP(D1038,[1]CRUCE!$AI$3:$AK$1048576,2,0)</f>
        <v>43693</v>
      </c>
      <c r="F1038" s="31">
        <f>VLOOKUP(D1038,'[2]DCMSALCIR (2)'!$F$3:$I$4708,4,0)</f>
        <v>43698</v>
      </c>
      <c r="G1038" s="32">
        <f>VLOOKUP(D1038,[1]CRUCE!$AI$3:$AK$1048576,3,0)</f>
        <v>788850</v>
      </c>
      <c r="H1038" s="9"/>
      <c r="I1038" s="9"/>
      <c r="J1038" s="10"/>
      <c r="K1038" s="9"/>
      <c r="L1038" s="12">
        <f>VLOOKUP(D1038,'[3]ANEXO TECNICO No. 2'!$D$17:$H$2717,5,0)</f>
        <v>552195</v>
      </c>
      <c r="M1038" s="9"/>
      <c r="N1038" s="10"/>
      <c r="O1038" s="12" t="e">
        <f>VLOOKUP(D1038,[4]Hoja1!$E$66:$L$4730,8,0)</f>
        <v>#N/A</v>
      </c>
      <c r="P1038" s="9" t="s">
        <v>41</v>
      </c>
      <c r="Q1038" s="24">
        <v>230961</v>
      </c>
      <c r="R1038" s="11">
        <v>1119159</v>
      </c>
      <c r="S1038" s="12"/>
      <c r="T1038" s="12"/>
      <c r="U1038" s="9"/>
      <c r="V1038" s="12"/>
      <c r="W1038" s="16">
        <v>2477092</v>
      </c>
      <c r="X1038" s="9"/>
      <c r="Y1038" s="17">
        <v>788850</v>
      </c>
      <c r="Z1038" s="9"/>
      <c r="AA1038" s="21">
        <v>236655</v>
      </c>
      <c r="AB1038" s="12"/>
      <c r="AC1038" s="18">
        <v>552195</v>
      </c>
      <c r="AD1038" s="17">
        <v>236655</v>
      </c>
      <c r="AE1038" s="11" t="s">
        <v>53</v>
      </c>
      <c r="AF1038" s="11">
        <v>0</v>
      </c>
      <c r="AG1038" s="11">
        <v>0</v>
      </c>
      <c r="AH1038" s="18">
        <v>552195</v>
      </c>
      <c r="AI1038" s="11">
        <v>0</v>
      </c>
      <c r="AJ1038" s="16" t="s">
        <v>51</v>
      </c>
    </row>
    <row r="1039" spans="1:36" x14ac:dyDescent="0.25">
      <c r="A1039" s="9">
        <v>1031</v>
      </c>
      <c r="B1039" s="10"/>
      <c r="C1039" s="9" t="s">
        <v>41</v>
      </c>
      <c r="D1039" s="24">
        <v>230955</v>
      </c>
      <c r="E1039" s="31">
        <f>VLOOKUP(D1039,[1]CRUCE!$AI$3:$AK$1048576,2,0)</f>
        <v>43693</v>
      </c>
      <c r="F1039" s="31">
        <f>VLOOKUP(D1039,'[2]DCMSALCIR (2)'!$F$3:$I$4708,4,0)</f>
        <v>43698</v>
      </c>
      <c r="G1039" s="32">
        <f>VLOOKUP(D1039,[1]CRUCE!$AI$3:$AK$1048576,3,0)</f>
        <v>784443</v>
      </c>
      <c r="H1039" s="9"/>
      <c r="I1039" s="9"/>
      <c r="J1039" s="10"/>
      <c r="K1039" s="9"/>
      <c r="L1039" s="12">
        <f>VLOOKUP(D1039,'[3]ANEXO TECNICO No. 2'!$D$17:$H$2717,5,0)</f>
        <v>549110.1</v>
      </c>
      <c r="M1039" s="9"/>
      <c r="N1039" s="10"/>
      <c r="O1039" s="12" t="e">
        <f>VLOOKUP(D1039,[4]Hoja1!$E$66:$L$4730,8,0)</f>
        <v>#N/A</v>
      </c>
      <c r="P1039" s="9" t="s">
        <v>41</v>
      </c>
      <c r="Q1039" s="24">
        <v>230955</v>
      </c>
      <c r="R1039" s="11">
        <v>1114752</v>
      </c>
      <c r="S1039" s="12"/>
      <c r="T1039" s="12"/>
      <c r="U1039" s="9"/>
      <c r="V1039" s="12"/>
      <c r="W1039" s="16">
        <v>2477091</v>
      </c>
      <c r="X1039" s="9"/>
      <c r="Y1039" s="17">
        <v>784443</v>
      </c>
      <c r="Z1039" s="9"/>
      <c r="AA1039" s="21">
        <v>235332.9</v>
      </c>
      <c r="AB1039" s="12"/>
      <c r="AC1039" s="18">
        <v>549110.1</v>
      </c>
      <c r="AD1039" s="17">
        <v>235332.9</v>
      </c>
      <c r="AE1039" s="11" t="s">
        <v>53</v>
      </c>
      <c r="AF1039" s="11">
        <v>0</v>
      </c>
      <c r="AG1039" s="11">
        <v>0</v>
      </c>
      <c r="AH1039" s="18">
        <v>549110.1</v>
      </c>
      <c r="AI1039" s="11">
        <v>0</v>
      </c>
      <c r="AJ1039" s="16" t="s">
        <v>51</v>
      </c>
    </row>
    <row r="1040" spans="1:36" x14ac:dyDescent="0.25">
      <c r="A1040" s="9">
        <v>1032</v>
      </c>
      <c r="B1040" s="10"/>
      <c r="C1040" s="9" t="s">
        <v>45</v>
      </c>
      <c r="D1040" s="24">
        <v>67968</v>
      </c>
      <c r="E1040" s="31">
        <f>VLOOKUP(D1040,[1]CRUCE!$AI$3:$AK$1048576,2,0)</f>
        <v>43693</v>
      </c>
      <c r="F1040" s="31">
        <f>VLOOKUP(D1040,'[2]DCMSALCIR (2)'!$F$3:$I$4708,4,0)</f>
        <v>43712</v>
      </c>
      <c r="G1040" s="32">
        <f>VLOOKUP(D1040,[1]CRUCE!$AI$3:$AK$1048576,3,0)</f>
        <v>90412</v>
      </c>
      <c r="H1040" s="9"/>
      <c r="I1040" s="9"/>
      <c r="J1040" s="10"/>
      <c r="K1040" s="9"/>
      <c r="L1040" s="12">
        <f>VLOOKUP(D1040,'[3]ANEXO TECNICO No. 2'!$D$17:$H$2717,5,0)</f>
        <v>63288.399999999994</v>
      </c>
      <c r="M1040" s="9"/>
      <c r="N1040" s="10"/>
      <c r="O1040" s="12" t="e">
        <f>VLOOKUP(D1040,[4]Hoja1!$E$66:$L$4730,8,0)</f>
        <v>#N/A</v>
      </c>
      <c r="P1040" s="9" t="s">
        <v>45</v>
      </c>
      <c r="Q1040" s="24">
        <v>67968</v>
      </c>
      <c r="R1040" s="11">
        <v>393691</v>
      </c>
      <c r="S1040" s="12"/>
      <c r="T1040" s="12"/>
      <c r="U1040" s="9"/>
      <c r="V1040" s="12"/>
      <c r="W1040" s="16">
        <v>2518016</v>
      </c>
      <c r="X1040" s="9"/>
      <c r="Y1040" s="17">
        <v>90412</v>
      </c>
      <c r="Z1040" s="9"/>
      <c r="AA1040" s="21">
        <v>27123.599999999999</v>
      </c>
      <c r="AB1040" s="12"/>
      <c r="AC1040" s="18">
        <v>63288.399999999994</v>
      </c>
      <c r="AD1040" s="17">
        <v>27123.599999999999</v>
      </c>
      <c r="AE1040" s="11" t="s">
        <v>53</v>
      </c>
      <c r="AF1040" s="11">
        <v>0</v>
      </c>
      <c r="AG1040" s="11">
        <v>0</v>
      </c>
      <c r="AH1040" s="18">
        <v>63288.399999999994</v>
      </c>
      <c r="AI1040" s="11">
        <v>0</v>
      </c>
      <c r="AJ1040" s="16" t="s">
        <v>51</v>
      </c>
    </row>
    <row r="1041" spans="1:36" x14ac:dyDescent="0.25">
      <c r="A1041" s="9">
        <v>1033</v>
      </c>
      <c r="B1041" s="10"/>
      <c r="C1041" s="9" t="s">
        <v>41</v>
      </c>
      <c r="D1041" s="24">
        <v>231174</v>
      </c>
      <c r="E1041" s="31">
        <f>VLOOKUP(D1041,[1]CRUCE!$AI$3:$AK$1048576,2,0)</f>
        <v>43693</v>
      </c>
      <c r="F1041" s="31">
        <f>VLOOKUP(D1041,'[2]DCMSALCIR (2)'!$F$3:$I$4708,4,0)</f>
        <v>43756</v>
      </c>
      <c r="G1041" s="32">
        <f>VLOOKUP(D1041,[1]CRUCE!$AI$3:$AK$1048576,3,0)</f>
        <v>28278</v>
      </c>
      <c r="H1041" s="9"/>
      <c r="I1041" s="9"/>
      <c r="J1041" s="10"/>
      <c r="K1041" s="9"/>
      <c r="L1041" s="12">
        <f>VLOOKUP(D1041,'[3]ANEXO TECNICO No. 2'!$D$17:$H$2717,5,0)</f>
        <v>19794.599999999999</v>
      </c>
      <c r="M1041" s="9"/>
      <c r="N1041" s="10"/>
      <c r="O1041" s="12" t="e">
        <f>VLOOKUP(D1041,[4]Hoja1!$E$66:$L$4730,8,0)</f>
        <v>#N/A</v>
      </c>
      <c r="P1041" s="9" t="s">
        <v>41</v>
      </c>
      <c r="Q1041" s="24">
        <v>231174</v>
      </c>
      <c r="R1041" s="11">
        <v>3514882</v>
      </c>
      <c r="S1041" s="12"/>
      <c r="T1041" s="12"/>
      <c r="U1041" s="9"/>
      <c r="V1041" s="12"/>
      <c r="W1041" s="16">
        <v>2559132</v>
      </c>
      <c r="X1041" s="9"/>
      <c r="Y1041" s="17">
        <v>28278</v>
      </c>
      <c r="Z1041" s="9"/>
      <c r="AA1041" s="21">
        <v>8483.4</v>
      </c>
      <c r="AB1041" s="12"/>
      <c r="AC1041" s="18">
        <v>19794.599999999999</v>
      </c>
      <c r="AD1041" s="17">
        <v>8483.4</v>
      </c>
      <c r="AE1041" s="11" t="s">
        <v>53</v>
      </c>
      <c r="AF1041" s="11">
        <v>0</v>
      </c>
      <c r="AG1041" s="11">
        <v>0</v>
      </c>
      <c r="AH1041" s="18">
        <v>19794.599999999999</v>
      </c>
      <c r="AI1041" s="11">
        <v>0</v>
      </c>
      <c r="AJ1041" s="16" t="s">
        <v>51</v>
      </c>
    </row>
    <row r="1042" spans="1:36" x14ac:dyDescent="0.25">
      <c r="A1042" s="9">
        <v>1034</v>
      </c>
      <c r="B1042" s="10"/>
      <c r="C1042" s="9" t="s">
        <v>41</v>
      </c>
      <c r="D1042" s="24">
        <v>230690</v>
      </c>
      <c r="E1042" s="31">
        <f>VLOOKUP(D1042,[1]CRUCE!$AI$3:$AK$1048576,2,0)</f>
        <v>43693</v>
      </c>
      <c r="F1042" s="31">
        <f>VLOOKUP(D1042,'[2]DCMSALCIR (2)'!$F$3:$I$4708,4,0)</f>
        <v>43710</v>
      </c>
      <c r="G1042" s="32">
        <f>VLOOKUP(D1042,[1]CRUCE!$AI$3:$AK$1048576,3,0)</f>
        <v>18454</v>
      </c>
      <c r="H1042" s="9"/>
      <c r="I1042" s="9"/>
      <c r="J1042" s="10"/>
      <c r="K1042" s="9"/>
      <c r="L1042" s="12">
        <f>VLOOKUP(D1042,'[3]ANEXO TECNICO No. 2'!$D$17:$H$2717,5,0)</f>
        <v>12917.8</v>
      </c>
      <c r="M1042" s="9"/>
      <c r="N1042" s="10"/>
      <c r="O1042" s="12" t="e">
        <f>VLOOKUP(D1042,[4]Hoja1!$E$66:$L$4730,8,0)</f>
        <v>#N/A</v>
      </c>
      <c r="P1042" s="9" t="s">
        <v>41</v>
      </c>
      <c r="Q1042" s="24">
        <v>230690</v>
      </c>
      <c r="R1042" s="11">
        <v>623330</v>
      </c>
      <c r="S1042" s="12"/>
      <c r="T1042" s="12"/>
      <c r="U1042" s="9"/>
      <c r="V1042" s="12"/>
      <c r="W1042" s="16">
        <v>2498985</v>
      </c>
      <c r="X1042" s="9"/>
      <c r="Y1042" s="17">
        <v>18454</v>
      </c>
      <c r="Z1042" s="9"/>
      <c r="AA1042" s="21">
        <v>5536.2</v>
      </c>
      <c r="AB1042" s="12"/>
      <c r="AC1042" s="18">
        <v>12917.8</v>
      </c>
      <c r="AD1042" s="17">
        <v>5536.2</v>
      </c>
      <c r="AE1042" s="11" t="s">
        <v>53</v>
      </c>
      <c r="AF1042" s="11">
        <v>0</v>
      </c>
      <c r="AG1042" s="11">
        <v>0</v>
      </c>
      <c r="AH1042" s="18">
        <v>12917.8</v>
      </c>
      <c r="AI1042" s="11">
        <v>0</v>
      </c>
      <c r="AJ1042" s="16" t="s">
        <v>51</v>
      </c>
    </row>
    <row r="1043" spans="1:36" x14ac:dyDescent="0.25">
      <c r="A1043" s="9">
        <v>1035</v>
      </c>
      <c r="B1043" s="10"/>
      <c r="C1043" s="9" t="s">
        <v>41</v>
      </c>
      <c r="D1043" s="24">
        <v>231293</v>
      </c>
      <c r="E1043" s="31">
        <f>VLOOKUP(D1043,[1]CRUCE!$AI$3:$AK$1048576,2,0)</f>
        <v>43693</v>
      </c>
      <c r="F1043" s="31">
        <f>VLOOKUP(D1043,'[2]DCMSALCIR (2)'!$F$3:$I$4708,4,0)</f>
        <v>43698</v>
      </c>
      <c r="G1043" s="32">
        <f>VLOOKUP(D1043,[1]CRUCE!$AI$3:$AK$1048576,3,0)</f>
        <v>16614</v>
      </c>
      <c r="H1043" s="9"/>
      <c r="I1043" s="9"/>
      <c r="J1043" s="10"/>
      <c r="K1043" s="9"/>
      <c r="L1043" s="12">
        <f>VLOOKUP(D1043,'[3]ANEXO TECNICO No. 2'!$D$17:$H$2717,5,0)</f>
        <v>11629.8</v>
      </c>
      <c r="M1043" s="9"/>
      <c r="N1043" s="10"/>
      <c r="O1043" s="12" t="e">
        <f>VLOOKUP(D1043,[4]Hoja1!$E$66:$L$4730,8,0)</f>
        <v>#N/A</v>
      </c>
      <c r="P1043" s="9" t="s">
        <v>41</v>
      </c>
      <c r="Q1043" s="24">
        <v>231293</v>
      </c>
      <c r="R1043" s="11">
        <v>2428258</v>
      </c>
      <c r="S1043" s="12"/>
      <c r="T1043" s="12"/>
      <c r="U1043" s="9"/>
      <c r="V1043" s="12"/>
      <c r="W1043" s="16">
        <v>2476406</v>
      </c>
      <c r="X1043" s="9"/>
      <c r="Y1043" s="17">
        <v>16614</v>
      </c>
      <c r="Z1043" s="9"/>
      <c r="AA1043" s="21">
        <v>4984.2</v>
      </c>
      <c r="AB1043" s="12"/>
      <c r="AC1043" s="18">
        <v>11629.8</v>
      </c>
      <c r="AD1043" s="17">
        <v>4984.2</v>
      </c>
      <c r="AE1043" s="11" t="s">
        <v>53</v>
      </c>
      <c r="AF1043" s="11">
        <v>0</v>
      </c>
      <c r="AG1043" s="11">
        <v>0</v>
      </c>
      <c r="AH1043" s="18">
        <v>11629.8</v>
      </c>
      <c r="AI1043" s="11">
        <v>0</v>
      </c>
      <c r="AJ1043" s="16" t="s">
        <v>51</v>
      </c>
    </row>
    <row r="1044" spans="1:36" x14ac:dyDescent="0.25">
      <c r="A1044" s="9">
        <v>1036</v>
      </c>
      <c r="B1044" s="10"/>
      <c r="C1044" s="9" t="s">
        <v>41</v>
      </c>
      <c r="D1044" s="24">
        <v>231774</v>
      </c>
      <c r="E1044" s="31">
        <f>VLOOKUP(D1044,[1]CRUCE!$AI$3:$AK$1048576,2,0)</f>
        <v>43697</v>
      </c>
      <c r="F1044" s="31">
        <f>VLOOKUP(D1044,'[2]DCMSALCIR (2)'!$F$3:$I$4708,4,0)</f>
        <v>43698</v>
      </c>
      <c r="G1044" s="32">
        <f>VLOOKUP(D1044,[1]CRUCE!$AI$3:$AK$1048576,3,0)</f>
        <v>3127285</v>
      </c>
      <c r="H1044" s="9"/>
      <c r="I1044" s="9"/>
      <c r="J1044" s="10"/>
      <c r="K1044" s="9"/>
      <c r="L1044" s="12">
        <f>VLOOKUP(D1044,'[3]ANEXO TECNICO No. 2'!$D$17:$H$2717,5,0)</f>
        <v>2189099.5</v>
      </c>
      <c r="M1044" s="9"/>
      <c r="N1044" s="10"/>
      <c r="O1044" s="12" t="e">
        <f>VLOOKUP(D1044,[4]Hoja1!$E$66:$L$4730,8,0)</f>
        <v>#N/A</v>
      </c>
      <c r="P1044" s="9" t="s">
        <v>41</v>
      </c>
      <c r="Q1044" s="24">
        <v>231774</v>
      </c>
      <c r="R1044" s="11">
        <v>137716990</v>
      </c>
      <c r="S1044" s="12"/>
      <c r="T1044" s="12"/>
      <c r="U1044" s="9"/>
      <c r="V1044" s="12"/>
      <c r="W1044" s="16">
        <v>2476384</v>
      </c>
      <c r="X1044" s="9"/>
      <c r="Y1044" s="17">
        <v>3127285</v>
      </c>
      <c r="Z1044" s="9"/>
      <c r="AA1044" s="21">
        <v>938185.5</v>
      </c>
      <c r="AB1044" s="12"/>
      <c r="AC1044" s="18">
        <v>2189099.5</v>
      </c>
      <c r="AD1044" s="17">
        <v>938185.5</v>
      </c>
      <c r="AE1044" s="11" t="s">
        <v>53</v>
      </c>
      <c r="AF1044" s="11">
        <v>0</v>
      </c>
      <c r="AG1044" s="11">
        <v>0</v>
      </c>
      <c r="AH1044" s="18">
        <v>2189099.5</v>
      </c>
      <c r="AI1044" s="11">
        <v>0</v>
      </c>
      <c r="AJ1044" s="16" t="s">
        <v>51</v>
      </c>
    </row>
    <row r="1045" spans="1:36" x14ac:dyDescent="0.25">
      <c r="A1045" s="9">
        <v>1037</v>
      </c>
      <c r="B1045" s="10"/>
      <c r="C1045" s="9" t="s">
        <v>41</v>
      </c>
      <c r="D1045" s="24">
        <v>231778</v>
      </c>
      <c r="E1045" s="31">
        <f>VLOOKUP(D1045,[1]CRUCE!$AI$3:$AK$1048576,2,0)</f>
        <v>43697</v>
      </c>
      <c r="F1045" s="31">
        <f>VLOOKUP(D1045,'[2]DCMSALCIR (2)'!$F$3:$I$4708,4,0)</f>
        <v>43733</v>
      </c>
      <c r="G1045" s="32">
        <f>VLOOKUP(D1045,[1]CRUCE!$AI$3:$AK$1048576,3,0)</f>
        <v>2065634</v>
      </c>
      <c r="H1045" s="9"/>
      <c r="I1045" s="9"/>
      <c r="J1045" s="10"/>
      <c r="K1045" s="9"/>
      <c r="L1045" s="12">
        <f>VLOOKUP(D1045,'[3]ANEXO TECNICO No. 2'!$D$17:$H$2717,5,0)</f>
        <v>1445943.7999999998</v>
      </c>
      <c r="M1045" s="9"/>
      <c r="N1045" s="10"/>
      <c r="O1045" s="12" t="e">
        <f>VLOOKUP(D1045,[4]Hoja1!$E$66:$L$4730,8,0)</f>
        <v>#N/A</v>
      </c>
      <c r="P1045" s="9" t="s">
        <v>41</v>
      </c>
      <c r="Q1045" s="24">
        <v>231778</v>
      </c>
      <c r="R1045" s="11">
        <v>16718463</v>
      </c>
      <c r="S1045" s="12"/>
      <c r="T1045" s="12"/>
      <c r="U1045" s="9"/>
      <c r="V1045" s="12"/>
      <c r="W1045" s="16">
        <v>2522016</v>
      </c>
      <c r="X1045" s="9"/>
      <c r="Y1045" s="17">
        <v>2065634</v>
      </c>
      <c r="Z1045" s="9"/>
      <c r="AA1045" s="21">
        <v>619690.19999999995</v>
      </c>
      <c r="AB1045" s="12"/>
      <c r="AC1045" s="18">
        <v>1445943.7999999998</v>
      </c>
      <c r="AD1045" s="17">
        <v>619690.19999999995</v>
      </c>
      <c r="AE1045" s="11" t="s">
        <v>53</v>
      </c>
      <c r="AF1045" s="11">
        <v>0</v>
      </c>
      <c r="AG1045" s="11">
        <v>0</v>
      </c>
      <c r="AH1045" s="18">
        <v>1445943.7999999998</v>
      </c>
      <c r="AI1045" s="11">
        <v>0</v>
      </c>
      <c r="AJ1045" s="16" t="s">
        <v>51</v>
      </c>
    </row>
    <row r="1046" spans="1:36" x14ac:dyDescent="0.25">
      <c r="A1046" s="9">
        <v>1038</v>
      </c>
      <c r="B1046" s="10"/>
      <c r="C1046" s="9" t="s">
        <v>41</v>
      </c>
      <c r="D1046" s="24">
        <v>231796</v>
      </c>
      <c r="E1046" s="31">
        <f>VLOOKUP(D1046,[1]CRUCE!$AI$3:$AK$1048576,2,0)</f>
        <v>43697</v>
      </c>
      <c r="F1046" s="31">
        <f>VLOOKUP(D1046,'[2]DCMSALCIR (2)'!$F$3:$I$4708,4,0)</f>
        <v>43733</v>
      </c>
      <c r="G1046" s="32">
        <f>VLOOKUP(D1046,[1]CRUCE!$AI$3:$AK$1048576,3,0)</f>
        <v>429149</v>
      </c>
      <c r="H1046" s="9"/>
      <c r="I1046" s="9"/>
      <c r="J1046" s="10"/>
      <c r="K1046" s="9"/>
      <c r="L1046" s="12">
        <f>VLOOKUP(D1046,'[3]ANEXO TECNICO No. 2'!$D$17:$H$2717,5,0)</f>
        <v>300404.3</v>
      </c>
      <c r="M1046" s="9"/>
      <c r="N1046" s="10"/>
      <c r="O1046" s="12" t="e">
        <f>VLOOKUP(D1046,[4]Hoja1!$E$66:$L$4730,8,0)</f>
        <v>#N/A</v>
      </c>
      <c r="P1046" s="9" t="s">
        <v>41</v>
      </c>
      <c r="Q1046" s="24">
        <v>231796</v>
      </c>
      <c r="R1046" s="11">
        <v>17773470</v>
      </c>
      <c r="S1046" s="12"/>
      <c r="T1046" s="12"/>
      <c r="U1046" s="9"/>
      <c r="V1046" s="12"/>
      <c r="W1046" s="16">
        <v>2527728</v>
      </c>
      <c r="X1046" s="9"/>
      <c r="Y1046" s="17">
        <v>429149</v>
      </c>
      <c r="Z1046" s="9"/>
      <c r="AA1046" s="21">
        <v>128744.7</v>
      </c>
      <c r="AB1046" s="12"/>
      <c r="AC1046" s="18">
        <v>300404.3</v>
      </c>
      <c r="AD1046" s="17">
        <v>128744.7</v>
      </c>
      <c r="AE1046" s="11" t="s">
        <v>53</v>
      </c>
      <c r="AF1046" s="11">
        <v>0</v>
      </c>
      <c r="AG1046" s="11">
        <v>0</v>
      </c>
      <c r="AH1046" s="18">
        <v>300404.3</v>
      </c>
      <c r="AI1046" s="11">
        <v>0</v>
      </c>
      <c r="AJ1046" s="16" t="s">
        <v>51</v>
      </c>
    </row>
    <row r="1047" spans="1:36" x14ac:dyDescent="0.25">
      <c r="A1047" s="9">
        <v>1039</v>
      </c>
      <c r="B1047" s="10"/>
      <c r="C1047" s="9" t="s">
        <v>41</v>
      </c>
      <c r="D1047" s="24">
        <v>231793</v>
      </c>
      <c r="E1047" s="31">
        <f>VLOOKUP(D1047,[1]CRUCE!$AI$3:$AK$1048576,2,0)</f>
        <v>43697</v>
      </c>
      <c r="F1047" s="31">
        <f>VLOOKUP(D1047,'[2]DCMSALCIR (2)'!$F$3:$I$4708,4,0)</f>
        <v>43698</v>
      </c>
      <c r="G1047" s="32">
        <f>VLOOKUP(D1047,[1]CRUCE!$AI$3:$AK$1048576,3,0)</f>
        <v>249067</v>
      </c>
      <c r="H1047" s="9"/>
      <c r="I1047" s="9"/>
      <c r="J1047" s="10"/>
      <c r="K1047" s="9"/>
      <c r="L1047" s="12">
        <f>VLOOKUP(D1047,'[3]ANEXO TECNICO No. 2'!$D$17:$H$2717,5,0)</f>
        <v>174346.9</v>
      </c>
      <c r="M1047" s="9"/>
      <c r="N1047" s="10"/>
      <c r="O1047" s="12" t="e">
        <f>VLOOKUP(D1047,[4]Hoja1!$E$66:$L$4730,8,0)</f>
        <v>#N/A</v>
      </c>
      <c r="P1047" s="9" t="s">
        <v>41</v>
      </c>
      <c r="Q1047" s="24">
        <v>231793</v>
      </c>
      <c r="R1047" s="11">
        <v>1727148</v>
      </c>
      <c r="S1047" s="12"/>
      <c r="T1047" s="12"/>
      <c r="U1047" s="9"/>
      <c r="V1047" s="12"/>
      <c r="W1047" s="16">
        <v>2482175</v>
      </c>
      <c r="X1047" s="9"/>
      <c r="Y1047" s="17">
        <v>249067</v>
      </c>
      <c r="Z1047" s="9"/>
      <c r="AA1047" s="21">
        <v>74720.099999999991</v>
      </c>
      <c r="AB1047" s="12"/>
      <c r="AC1047" s="18">
        <v>174346.9</v>
      </c>
      <c r="AD1047" s="17">
        <v>74720.099999999991</v>
      </c>
      <c r="AE1047" s="11" t="s">
        <v>53</v>
      </c>
      <c r="AF1047" s="11">
        <v>0</v>
      </c>
      <c r="AG1047" s="11">
        <v>0</v>
      </c>
      <c r="AH1047" s="18">
        <v>174346.9</v>
      </c>
      <c r="AI1047" s="11">
        <v>0</v>
      </c>
      <c r="AJ1047" s="16" t="s">
        <v>51</v>
      </c>
    </row>
    <row r="1048" spans="1:36" x14ac:dyDescent="0.25">
      <c r="A1048" s="9">
        <v>1040</v>
      </c>
      <c r="B1048" s="10"/>
      <c r="C1048" s="9" t="s">
        <v>41</v>
      </c>
      <c r="D1048" s="24">
        <v>231619</v>
      </c>
      <c r="E1048" s="31">
        <f>VLOOKUP(D1048,[1]CRUCE!$AI$3:$AK$1048576,2,0)</f>
        <v>43697</v>
      </c>
      <c r="F1048" s="31">
        <f>VLOOKUP(D1048,'[2]DCMSALCIR (2)'!$F$3:$I$4708,4,0)</f>
        <v>43733</v>
      </c>
      <c r="G1048" s="32">
        <f>VLOOKUP(D1048,[1]CRUCE!$AI$3:$AK$1048576,3,0)</f>
        <v>129066</v>
      </c>
      <c r="H1048" s="9"/>
      <c r="I1048" s="9"/>
      <c r="J1048" s="10"/>
      <c r="K1048" s="9"/>
      <c r="L1048" s="12">
        <f>VLOOKUP(D1048,'[3]ANEXO TECNICO No. 2'!$D$17:$H$2717,5,0)</f>
        <v>90346.2</v>
      </c>
      <c r="M1048" s="9"/>
      <c r="N1048" s="10"/>
      <c r="O1048" s="12" t="e">
        <f>VLOOKUP(D1048,[4]Hoja1!$E$66:$L$4730,8,0)</f>
        <v>#N/A</v>
      </c>
      <c r="P1048" s="9" t="s">
        <v>41</v>
      </c>
      <c r="Q1048" s="24">
        <v>231619</v>
      </c>
      <c r="R1048" s="11">
        <v>1175994</v>
      </c>
      <c r="S1048" s="12"/>
      <c r="T1048" s="12"/>
      <c r="U1048" s="9"/>
      <c r="V1048" s="12"/>
      <c r="W1048" s="16">
        <v>2528362</v>
      </c>
      <c r="X1048" s="9"/>
      <c r="Y1048" s="17">
        <v>129066</v>
      </c>
      <c r="Z1048" s="9"/>
      <c r="AA1048" s="21">
        <v>38719.799999999996</v>
      </c>
      <c r="AB1048" s="12"/>
      <c r="AC1048" s="18">
        <v>90346.2</v>
      </c>
      <c r="AD1048" s="17">
        <v>38719.799999999996</v>
      </c>
      <c r="AE1048" s="11" t="s">
        <v>53</v>
      </c>
      <c r="AF1048" s="11">
        <v>0</v>
      </c>
      <c r="AG1048" s="11">
        <v>0</v>
      </c>
      <c r="AH1048" s="18">
        <v>90346.2</v>
      </c>
      <c r="AI1048" s="11">
        <v>0</v>
      </c>
      <c r="AJ1048" s="16" t="s">
        <v>51</v>
      </c>
    </row>
    <row r="1049" spans="1:36" x14ac:dyDescent="0.25">
      <c r="A1049" s="9">
        <v>1041</v>
      </c>
      <c r="B1049" s="10"/>
      <c r="C1049" s="9" t="s">
        <v>41</v>
      </c>
      <c r="D1049" s="24">
        <v>231720</v>
      </c>
      <c r="E1049" s="31">
        <f>VLOOKUP(D1049,[1]CRUCE!$AI$3:$AK$1048576,2,0)</f>
        <v>43697</v>
      </c>
      <c r="F1049" s="31">
        <f>VLOOKUP(D1049,'[2]DCMSALCIR (2)'!$F$3:$I$4708,4,0)</f>
        <v>43794</v>
      </c>
      <c r="G1049" s="32">
        <f>VLOOKUP(D1049,[1]CRUCE!$AI$3:$AK$1048576,3,0)</f>
        <v>91812</v>
      </c>
      <c r="H1049" s="9"/>
      <c r="I1049" s="9"/>
      <c r="J1049" s="10"/>
      <c r="K1049" s="9"/>
      <c r="L1049" s="12">
        <f>VLOOKUP(D1049,'[3]ANEXO TECNICO No. 2'!$D$17:$H$2717,5,0)</f>
        <v>64268.399999999994</v>
      </c>
      <c r="M1049" s="9"/>
      <c r="N1049" s="10"/>
      <c r="O1049" s="12" t="e">
        <f>VLOOKUP(D1049,[4]Hoja1!$E$66:$L$4730,8,0)</f>
        <v>#N/A</v>
      </c>
      <c r="P1049" s="9" t="s">
        <v>41</v>
      </c>
      <c r="Q1049" s="24">
        <v>231720</v>
      </c>
      <c r="R1049" s="11">
        <v>275436</v>
      </c>
      <c r="S1049" s="12"/>
      <c r="T1049" s="12"/>
      <c r="U1049" s="9"/>
      <c r="V1049" s="12"/>
      <c r="W1049" s="16">
        <v>2596994</v>
      </c>
      <c r="X1049" s="9"/>
      <c r="Y1049" s="17">
        <v>91812</v>
      </c>
      <c r="Z1049" s="9"/>
      <c r="AA1049" s="21">
        <v>27543.599999999999</v>
      </c>
      <c r="AB1049" s="12"/>
      <c r="AC1049" s="18">
        <v>64268.399999999994</v>
      </c>
      <c r="AD1049" s="17">
        <v>27543.599999999999</v>
      </c>
      <c r="AE1049" s="11" t="s">
        <v>53</v>
      </c>
      <c r="AF1049" s="11">
        <v>0</v>
      </c>
      <c r="AG1049" s="11">
        <v>0</v>
      </c>
      <c r="AH1049" s="18">
        <v>64268.399999999994</v>
      </c>
      <c r="AI1049" s="11">
        <v>0</v>
      </c>
      <c r="AJ1049" s="16" t="s">
        <v>51</v>
      </c>
    </row>
    <row r="1050" spans="1:36" x14ac:dyDescent="0.25">
      <c r="A1050" s="9">
        <v>1042</v>
      </c>
      <c r="B1050" s="10"/>
      <c r="C1050" s="9" t="s">
        <v>41</v>
      </c>
      <c r="D1050" s="24">
        <v>231699</v>
      </c>
      <c r="E1050" s="31">
        <f>VLOOKUP(D1050,[1]CRUCE!$AI$3:$AK$1048576,2,0)</f>
        <v>43697</v>
      </c>
      <c r="F1050" s="31">
        <f>VLOOKUP(D1050,'[2]DCMSALCIR (2)'!$F$3:$I$4708,4,0)</f>
        <v>43698</v>
      </c>
      <c r="G1050" s="32">
        <f>VLOOKUP(D1050,[1]CRUCE!$AI$3:$AK$1048576,3,0)</f>
        <v>27167</v>
      </c>
      <c r="H1050" s="9"/>
      <c r="I1050" s="9"/>
      <c r="J1050" s="10"/>
      <c r="K1050" s="9"/>
      <c r="L1050" s="12">
        <f>VLOOKUP(D1050,'[3]ANEXO TECNICO No. 2'!$D$17:$H$2717,5,0)</f>
        <v>19016.899999999998</v>
      </c>
      <c r="M1050" s="9"/>
      <c r="N1050" s="10"/>
      <c r="O1050" s="12" t="e">
        <f>VLOOKUP(D1050,[4]Hoja1!$E$66:$L$4730,8,0)</f>
        <v>#N/A</v>
      </c>
      <c r="P1050" s="9" t="s">
        <v>41</v>
      </c>
      <c r="Q1050" s="24">
        <v>231699</v>
      </c>
      <c r="R1050" s="11">
        <v>688767</v>
      </c>
      <c r="S1050" s="12"/>
      <c r="T1050" s="12"/>
      <c r="U1050" s="9"/>
      <c r="V1050" s="12"/>
      <c r="W1050" s="16">
        <v>2476364</v>
      </c>
      <c r="X1050" s="9"/>
      <c r="Y1050" s="17">
        <v>27167</v>
      </c>
      <c r="Z1050" s="9"/>
      <c r="AA1050" s="21">
        <v>8150.0999999999995</v>
      </c>
      <c r="AB1050" s="12"/>
      <c r="AC1050" s="18">
        <v>19016.899999999998</v>
      </c>
      <c r="AD1050" s="17">
        <v>8150.0999999999995</v>
      </c>
      <c r="AE1050" s="11" t="s">
        <v>53</v>
      </c>
      <c r="AF1050" s="11">
        <v>0</v>
      </c>
      <c r="AG1050" s="11">
        <v>0</v>
      </c>
      <c r="AH1050" s="18">
        <v>19016.899999999998</v>
      </c>
      <c r="AI1050" s="11">
        <v>0</v>
      </c>
      <c r="AJ1050" s="16" t="s">
        <v>51</v>
      </c>
    </row>
    <row r="1051" spans="1:36" x14ac:dyDescent="0.25">
      <c r="A1051" s="9">
        <v>1043</v>
      </c>
      <c r="B1051" s="10"/>
      <c r="C1051" s="9" t="s">
        <v>41</v>
      </c>
      <c r="D1051" s="24">
        <v>232249</v>
      </c>
      <c r="E1051" s="31">
        <f>VLOOKUP(D1051,[1]CRUCE!$AI$3:$AK$1048576,2,0)</f>
        <v>43698</v>
      </c>
      <c r="F1051" s="31">
        <f>VLOOKUP(D1051,'[2]DCMSALCIR (2)'!$F$3:$I$4708,4,0)</f>
        <v>43733</v>
      </c>
      <c r="G1051" s="32">
        <f>VLOOKUP(D1051,[1]CRUCE!$AI$3:$AK$1048576,3,0)</f>
        <v>978977</v>
      </c>
      <c r="H1051" s="9"/>
      <c r="I1051" s="9"/>
      <c r="J1051" s="10"/>
      <c r="K1051" s="9"/>
      <c r="L1051" s="12">
        <f>VLOOKUP(D1051,'[3]ANEXO TECNICO No. 2'!$D$17:$H$2717,5,0)</f>
        <v>685283.89999999991</v>
      </c>
      <c r="M1051" s="9"/>
      <c r="N1051" s="10"/>
      <c r="O1051" s="12" t="e">
        <f>VLOOKUP(D1051,[4]Hoja1!$E$66:$L$4730,8,0)</f>
        <v>#N/A</v>
      </c>
      <c r="P1051" s="9" t="s">
        <v>41</v>
      </c>
      <c r="Q1051" s="24">
        <v>232249</v>
      </c>
      <c r="R1051" s="11">
        <v>8872107</v>
      </c>
      <c r="S1051" s="12"/>
      <c r="T1051" s="12"/>
      <c r="U1051" s="9"/>
      <c r="V1051" s="12"/>
      <c r="W1051" s="16">
        <v>2528368</v>
      </c>
      <c r="X1051" s="9"/>
      <c r="Y1051" s="17">
        <v>978977</v>
      </c>
      <c r="Z1051" s="9"/>
      <c r="AA1051" s="21">
        <v>293693.09999999998</v>
      </c>
      <c r="AB1051" s="12"/>
      <c r="AC1051" s="18">
        <v>685283.89999999991</v>
      </c>
      <c r="AD1051" s="17">
        <v>293693.09999999998</v>
      </c>
      <c r="AE1051" s="11" t="s">
        <v>53</v>
      </c>
      <c r="AF1051" s="11">
        <v>0</v>
      </c>
      <c r="AG1051" s="11">
        <v>0</v>
      </c>
      <c r="AH1051" s="18">
        <v>685283.89999999991</v>
      </c>
      <c r="AI1051" s="11">
        <v>0</v>
      </c>
      <c r="AJ1051" s="16" t="s">
        <v>51</v>
      </c>
    </row>
    <row r="1052" spans="1:36" x14ac:dyDescent="0.25">
      <c r="A1052" s="9">
        <v>1044</v>
      </c>
      <c r="B1052" s="10"/>
      <c r="C1052" s="9" t="s">
        <v>41</v>
      </c>
      <c r="D1052" s="24">
        <v>232256</v>
      </c>
      <c r="E1052" s="31">
        <f>VLOOKUP(D1052,[1]CRUCE!$AI$3:$AK$1048576,2,0)</f>
        <v>43698</v>
      </c>
      <c r="F1052" s="31">
        <f>VLOOKUP(D1052,'[2]DCMSALCIR (2)'!$F$3:$I$4708,4,0)</f>
        <v>43710</v>
      </c>
      <c r="G1052" s="32">
        <f>VLOOKUP(D1052,[1]CRUCE!$AI$3:$AK$1048576,3,0)</f>
        <v>207354</v>
      </c>
      <c r="H1052" s="9"/>
      <c r="I1052" s="9"/>
      <c r="J1052" s="10"/>
      <c r="K1052" s="9"/>
      <c r="L1052" s="12">
        <f>VLOOKUP(D1052,'[3]ANEXO TECNICO No. 2'!$D$17:$H$2717,5,0)</f>
        <v>145147.79999999999</v>
      </c>
      <c r="M1052" s="9"/>
      <c r="N1052" s="10"/>
      <c r="O1052" s="12" t="e">
        <f>VLOOKUP(D1052,[4]Hoja1!$E$66:$L$4730,8,0)</f>
        <v>#N/A</v>
      </c>
      <c r="P1052" s="9" t="s">
        <v>41</v>
      </c>
      <c r="Q1052" s="24">
        <v>232256</v>
      </c>
      <c r="R1052" s="11">
        <v>1438971</v>
      </c>
      <c r="S1052" s="12"/>
      <c r="T1052" s="12"/>
      <c r="U1052" s="9"/>
      <c r="V1052" s="12"/>
      <c r="W1052" s="16">
        <v>2482226</v>
      </c>
      <c r="X1052" s="9"/>
      <c r="Y1052" s="17">
        <v>207354</v>
      </c>
      <c r="Z1052" s="9"/>
      <c r="AA1052" s="21">
        <v>62206.2</v>
      </c>
      <c r="AB1052" s="12"/>
      <c r="AC1052" s="18">
        <v>145147.79999999999</v>
      </c>
      <c r="AD1052" s="17">
        <v>62206.2</v>
      </c>
      <c r="AE1052" s="11" t="s">
        <v>53</v>
      </c>
      <c r="AF1052" s="11">
        <v>0</v>
      </c>
      <c r="AG1052" s="11">
        <v>0</v>
      </c>
      <c r="AH1052" s="18">
        <v>145147.79999999999</v>
      </c>
      <c r="AI1052" s="11">
        <v>0</v>
      </c>
      <c r="AJ1052" s="16" t="s">
        <v>51</v>
      </c>
    </row>
    <row r="1053" spans="1:36" x14ac:dyDescent="0.25">
      <c r="A1053" s="9">
        <v>1045</v>
      </c>
      <c r="B1053" s="10"/>
      <c r="C1053" s="9" t="s">
        <v>41</v>
      </c>
      <c r="D1053" s="24">
        <v>232359</v>
      </c>
      <c r="E1053" s="31">
        <f>VLOOKUP(D1053,[1]CRUCE!$AI$3:$AK$1048576,2,0)</f>
        <v>43698</v>
      </c>
      <c r="F1053" s="31">
        <f>VLOOKUP(D1053,'[2]DCMSALCIR (2)'!$F$3:$I$4708,4,0)</f>
        <v>43745</v>
      </c>
      <c r="G1053" s="32">
        <f>VLOOKUP(D1053,[1]CRUCE!$AI$3:$AK$1048576,3,0)</f>
        <v>139351</v>
      </c>
      <c r="H1053" s="9"/>
      <c r="I1053" s="9"/>
      <c r="J1053" s="10"/>
      <c r="K1053" s="9"/>
      <c r="L1053" s="12">
        <f>VLOOKUP(D1053,'[3]ANEXO TECNICO No. 2'!$D$17:$H$2717,5,0)</f>
        <v>97545.7</v>
      </c>
      <c r="M1053" s="9"/>
      <c r="N1053" s="10"/>
      <c r="O1053" s="12" t="e">
        <f>VLOOKUP(D1053,[4]Hoja1!$E$66:$L$4730,8,0)</f>
        <v>#N/A</v>
      </c>
      <c r="P1053" s="9" t="s">
        <v>41</v>
      </c>
      <c r="Q1053" s="24">
        <v>232359</v>
      </c>
      <c r="R1053" s="11">
        <v>2155165</v>
      </c>
      <c r="S1053" s="12"/>
      <c r="T1053" s="12"/>
      <c r="U1053" s="9"/>
      <c r="V1053" s="12"/>
      <c r="W1053" s="16">
        <v>2546521</v>
      </c>
      <c r="X1053" s="9"/>
      <c r="Y1053" s="17">
        <v>139351</v>
      </c>
      <c r="Z1053" s="9"/>
      <c r="AA1053" s="21">
        <v>41805.299999999996</v>
      </c>
      <c r="AB1053" s="12"/>
      <c r="AC1053" s="18">
        <v>97545.7</v>
      </c>
      <c r="AD1053" s="17">
        <v>41805.299999999996</v>
      </c>
      <c r="AE1053" s="11" t="s">
        <v>53</v>
      </c>
      <c r="AF1053" s="11">
        <v>0</v>
      </c>
      <c r="AG1053" s="11">
        <v>0</v>
      </c>
      <c r="AH1053" s="18">
        <v>97545.7</v>
      </c>
      <c r="AI1053" s="11">
        <v>0</v>
      </c>
      <c r="AJ1053" s="16" t="s">
        <v>51</v>
      </c>
    </row>
    <row r="1054" spans="1:36" x14ac:dyDescent="0.25">
      <c r="A1054" s="9">
        <v>1046</v>
      </c>
      <c r="B1054" s="10"/>
      <c r="C1054" s="9" t="s">
        <v>41</v>
      </c>
      <c r="D1054" s="24">
        <v>232240</v>
      </c>
      <c r="E1054" s="31">
        <f>VLOOKUP(D1054,[1]CRUCE!$AI$3:$AK$1048576,2,0)</f>
        <v>43698</v>
      </c>
      <c r="F1054" s="31">
        <f>VLOOKUP(D1054,'[2]DCMSALCIR (2)'!$F$3:$I$4708,4,0)</f>
        <v>43710</v>
      </c>
      <c r="G1054" s="32">
        <f>VLOOKUP(D1054,[1]CRUCE!$AI$3:$AK$1048576,3,0)</f>
        <v>116627</v>
      </c>
      <c r="H1054" s="9"/>
      <c r="I1054" s="9"/>
      <c r="J1054" s="10"/>
      <c r="K1054" s="9"/>
      <c r="L1054" s="12">
        <f>VLOOKUP(D1054,'[3]ANEXO TECNICO No. 2'!$D$17:$H$2717,5,0)</f>
        <v>81638.899999999994</v>
      </c>
      <c r="M1054" s="9"/>
      <c r="N1054" s="10"/>
      <c r="O1054" s="12" t="e">
        <f>VLOOKUP(D1054,[4]Hoja1!$E$66:$L$4730,8,0)</f>
        <v>#N/A</v>
      </c>
      <c r="P1054" s="9" t="s">
        <v>41</v>
      </c>
      <c r="Q1054" s="24">
        <v>232240</v>
      </c>
      <c r="R1054" s="11">
        <v>436644</v>
      </c>
      <c r="S1054" s="12"/>
      <c r="T1054" s="12"/>
      <c r="U1054" s="9"/>
      <c r="V1054" s="12"/>
      <c r="W1054" s="16">
        <v>2482228</v>
      </c>
      <c r="X1054" s="9"/>
      <c r="Y1054" s="17">
        <v>116627</v>
      </c>
      <c r="Z1054" s="9"/>
      <c r="AA1054" s="21">
        <v>34988.1</v>
      </c>
      <c r="AB1054" s="12"/>
      <c r="AC1054" s="18">
        <v>81638.899999999994</v>
      </c>
      <c r="AD1054" s="17">
        <v>34988.1</v>
      </c>
      <c r="AE1054" s="11" t="s">
        <v>53</v>
      </c>
      <c r="AF1054" s="11">
        <v>0</v>
      </c>
      <c r="AG1054" s="11">
        <v>0</v>
      </c>
      <c r="AH1054" s="18">
        <v>81638.899999999994</v>
      </c>
      <c r="AI1054" s="11">
        <v>0</v>
      </c>
      <c r="AJ1054" s="16" t="s">
        <v>51</v>
      </c>
    </row>
    <row r="1055" spans="1:36" x14ac:dyDescent="0.25">
      <c r="A1055" s="9">
        <v>1047</v>
      </c>
      <c r="B1055" s="10"/>
      <c r="C1055" s="9" t="s">
        <v>41</v>
      </c>
      <c r="D1055" s="24">
        <v>232018</v>
      </c>
      <c r="E1055" s="31">
        <f>VLOOKUP(D1055,[1]CRUCE!$AI$3:$AK$1048576,2,0)</f>
        <v>43698</v>
      </c>
      <c r="F1055" s="31">
        <f>VLOOKUP(D1055,'[2]DCMSALCIR (2)'!$F$3:$I$4708,4,0)</f>
        <v>43733</v>
      </c>
      <c r="G1055" s="32">
        <f>VLOOKUP(D1055,[1]CRUCE!$AI$3:$AK$1048576,3,0)</f>
        <v>43344</v>
      </c>
      <c r="H1055" s="9"/>
      <c r="I1055" s="9"/>
      <c r="J1055" s="10"/>
      <c r="K1055" s="9"/>
      <c r="L1055" s="12">
        <f>VLOOKUP(D1055,'[3]ANEXO TECNICO No. 2'!$D$17:$H$2717,5,0)</f>
        <v>30340.799999999999</v>
      </c>
      <c r="M1055" s="9"/>
      <c r="N1055" s="10"/>
      <c r="O1055" s="12" t="e">
        <f>VLOOKUP(D1055,[4]Hoja1!$E$66:$L$4730,8,0)</f>
        <v>#N/A</v>
      </c>
      <c r="P1055" s="9" t="s">
        <v>41</v>
      </c>
      <c r="Q1055" s="24">
        <v>232018</v>
      </c>
      <c r="R1055" s="11">
        <v>7286875</v>
      </c>
      <c r="S1055" s="12"/>
      <c r="T1055" s="12"/>
      <c r="U1055" s="9"/>
      <c r="V1055" s="12"/>
      <c r="W1055" s="16">
        <v>2522026</v>
      </c>
      <c r="X1055" s="9"/>
      <c r="Y1055" s="17">
        <v>43344</v>
      </c>
      <c r="Z1055" s="9"/>
      <c r="AA1055" s="21">
        <v>13003.199999999999</v>
      </c>
      <c r="AB1055" s="12"/>
      <c r="AC1055" s="18">
        <v>30340.799999999999</v>
      </c>
      <c r="AD1055" s="17">
        <v>13003.199999999999</v>
      </c>
      <c r="AE1055" s="11" t="s">
        <v>53</v>
      </c>
      <c r="AF1055" s="11">
        <v>0</v>
      </c>
      <c r="AG1055" s="11">
        <v>0</v>
      </c>
      <c r="AH1055" s="18">
        <v>30340.799999999999</v>
      </c>
      <c r="AI1055" s="11">
        <v>0</v>
      </c>
      <c r="AJ1055" s="16" t="s">
        <v>51</v>
      </c>
    </row>
    <row r="1056" spans="1:36" x14ac:dyDescent="0.25">
      <c r="A1056" s="9">
        <v>1048</v>
      </c>
      <c r="B1056" s="10"/>
      <c r="C1056" s="9" t="s">
        <v>41</v>
      </c>
      <c r="D1056" s="24">
        <v>232046</v>
      </c>
      <c r="E1056" s="31">
        <f>VLOOKUP(D1056,[1]CRUCE!$AI$3:$AK$1048576,2,0)</f>
        <v>43698</v>
      </c>
      <c r="F1056" s="31">
        <f>VLOOKUP(D1056,'[2]DCMSALCIR (2)'!$F$3:$I$4708,4,0)</f>
        <v>43754</v>
      </c>
      <c r="G1056" s="32">
        <f>VLOOKUP(D1056,[1]CRUCE!$AI$3:$AK$1048576,3,0)</f>
        <v>10539</v>
      </c>
      <c r="H1056" s="9"/>
      <c r="I1056" s="9"/>
      <c r="J1056" s="10"/>
      <c r="K1056" s="9"/>
      <c r="L1056" s="12">
        <f>VLOOKUP(D1056,'[3]ANEXO TECNICO No. 2'!$D$17:$H$2717,5,0)</f>
        <v>7377.2999999999993</v>
      </c>
      <c r="M1056" s="9"/>
      <c r="N1056" s="10"/>
      <c r="O1056" s="12" t="e">
        <f>VLOOKUP(D1056,[4]Hoja1!$E$66:$L$4730,8,0)</f>
        <v>#N/A</v>
      </c>
      <c r="P1056" s="9" t="s">
        <v>41</v>
      </c>
      <c r="Q1056" s="24">
        <v>232046</v>
      </c>
      <c r="R1056" s="11">
        <v>2160677</v>
      </c>
      <c r="S1056" s="12"/>
      <c r="T1056" s="12"/>
      <c r="U1056" s="9"/>
      <c r="V1056" s="12"/>
      <c r="W1056" s="16">
        <v>2557840</v>
      </c>
      <c r="X1056" s="9"/>
      <c r="Y1056" s="17">
        <v>10539</v>
      </c>
      <c r="Z1056" s="9"/>
      <c r="AA1056" s="21">
        <v>3161.7</v>
      </c>
      <c r="AB1056" s="12"/>
      <c r="AC1056" s="18">
        <v>7377.2999999999993</v>
      </c>
      <c r="AD1056" s="17">
        <v>3161.7</v>
      </c>
      <c r="AE1056" s="11" t="s">
        <v>53</v>
      </c>
      <c r="AF1056" s="11">
        <v>0</v>
      </c>
      <c r="AG1056" s="11">
        <v>0</v>
      </c>
      <c r="AH1056" s="18">
        <v>7377.2999999999993</v>
      </c>
      <c r="AI1056" s="11">
        <v>0</v>
      </c>
      <c r="AJ1056" s="16" t="s">
        <v>51</v>
      </c>
    </row>
    <row r="1057" spans="1:36" x14ac:dyDescent="0.25">
      <c r="A1057" s="9">
        <v>1049</v>
      </c>
      <c r="B1057" s="10"/>
      <c r="C1057" s="9" t="s">
        <v>41</v>
      </c>
      <c r="D1057" s="24">
        <v>232090</v>
      </c>
      <c r="E1057" s="31">
        <f>VLOOKUP(D1057,[1]CRUCE!$AI$3:$AK$1048576,2,0)</f>
        <v>43698</v>
      </c>
      <c r="F1057" s="31">
        <f>VLOOKUP(D1057,'[2]DCMSALCIR (2)'!$F$3:$I$4708,4,0)</f>
        <v>43724</v>
      </c>
      <c r="G1057" s="32">
        <f>VLOOKUP(D1057,[1]CRUCE!$AI$3:$AK$1048576,3,0)</f>
        <v>9227</v>
      </c>
      <c r="H1057" s="9"/>
      <c r="I1057" s="9"/>
      <c r="J1057" s="10"/>
      <c r="K1057" s="9"/>
      <c r="L1057" s="12">
        <f>VLOOKUP(D1057,'[3]ANEXO TECNICO No. 2'!$D$17:$H$2717,5,0)</f>
        <v>6458.9</v>
      </c>
      <c r="M1057" s="9"/>
      <c r="N1057" s="10"/>
      <c r="O1057" s="12" t="e">
        <f>VLOOKUP(D1057,[4]Hoja1!$E$66:$L$4730,8,0)</f>
        <v>#N/A</v>
      </c>
      <c r="P1057" s="9" t="s">
        <v>41</v>
      </c>
      <c r="Q1057" s="24">
        <v>232090</v>
      </c>
      <c r="R1057" s="11">
        <v>1086227</v>
      </c>
      <c r="S1057" s="12"/>
      <c r="T1057" s="12"/>
      <c r="U1057" s="9"/>
      <c r="V1057" s="12"/>
      <c r="W1057" s="16">
        <v>2512081</v>
      </c>
      <c r="X1057" s="9"/>
      <c r="Y1057" s="17">
        <v>9227</v>
      </c>
      <c r="Z1057" s="9"/>
      <c r="AA1057" s="21">
        <v>2768.1</v>
      </c>
      <c r="AB1057" s="12"/>
      <c r="AC1057" s="18">
        <v>6458.9</v>
      </c>
      <c r="AD1057" s="17">
        <v>2768.1</v>
      </c>
      <c r="AE1057" s="11" t="s">
        <v>53</v>
      </c>
      <c r="AF1057" s="11">
        <v>0</v>
      </c>
      <c r="AG1057" s="11">
        <v>0</v>
      </c>
      <c r="AH1057" s="18">
        <v>6458.9</v>
      </c>
      <c r="AI1057" s="11">
        <v>0</v>
      </c>
      <c r="AJ1057" s="16" t="s">
        <v>51</v>
      </c>
    </row>
    <row r="1058" spans="1:36" x14ac:dyDescent="0.25">
      <c r="A1058" s="9">
        <v>1050</v>
      </c>
      <c r="B1058" s="10"/>
      <c r="C1058" s="9" t="s">
        <v>45</v>
      </c>
      <c r="D1058" s="24">
        <v>68614</v>
      </c>
      <c r="E1058" s="31">
        <f>VLOOKUP(D1058,[1]CRUCE!$AI$3:$AK$1048576,2,0)</f>
        <v>43699</v>
      </c>
      <c r="F1058" s="31">
        <f>VLOOKUP(D1058,'[2]DCMSALCIR (2)'!$F$3:$I$4708,4,0)</f>
        <v>43719</v>
      </c>
      <c r="G1058" s="32">
        <f>VLOOKUP(D1058,[1]CRUCE!$AI$3:$AK$1048576,3,0)</f>
        <v>720365</v>
      </c>
      <c r="H1058" s="9"/>
      <c r="I1058" s="9"/>
      <c r="J1058" s="10"/>
      <c r="K1058" s="9"/>
      <c r="L1058" s="12">
        <f>VLOOKUP(D1058,'[3]ANEXO TECNICO No. 2'!$D$17:$H$2717,5,0)</f>
        <v>504255.49999999994</v>
      </c>
      <c r="M1058" s="9"/>
      <c r="N1058" s="10"/>
      <c r="O1058" s="12" t="e">
        <f>VLOOKUP(D1058,[4]Hoja1!$E$66:$L$4730,8,0)</f>
        <v>#N/A</v>
      </c>
      <c r="P1058" s="9" t="s">
        <v>45</v>
      </c>
      <c r="Q1058" s="24">
        <v>68614</v>
      </c>
      <c r="R1058" s="11">
        <v>1980993</v>
      </c>
      <c r="S1058" s="12"/>
      <c r="T1058" s="12"/>
      <c r="U1058" s="9"/>
      <c r="V1058" s="12"/>
      <c r="W1058" s="16">
        <v>2523171</v>
      </c>
      <c r="X1058" s="9"/>
      <c r="Y1058" s="17">
        <v>720365</v>
      </c>
      <c r="Z1058" s="9"/>
      <c r="AA1058" s="21">
        <v>216109.5</v>
      </c>
      <c r="AB1058" s="12"/>
      <c r="AC1058" s="18">
        <v>504255.49999999994</v>
      </c>
      <c r="AD1058" s="17">
        <v>216109.5</v>
      </c>
      <c r="AE1058" s="11" t="s">
        <v>53</v>
      </c>
      <c r="AF1058" s="11">
        <v>0</v>
      </c>
      <c r="AG1058" s="11">
        <v>0</v>
      </c>
      <c r="AH1058" s="18">
        <v>504255.49999999994</v>
      </c>
      <c r="AI1058" s="11">
        <v>0</v>
      </c>
      <c r="AJ1058" s="16" t="s">
        <v>51</v>
      </c>
    </row>
    <row r="1059" spans="1:36" x14ac:dyDescent="0.25">
      <c r="A1059" s="9">
        <v>1051</v>
      </c>
      <c r="B1059" s="10"/>
      <c r="C1059" s="9" t="s">
        <v>41</v>
      </c>
      <c r="D1059" s="24">
        <v>232535</v>
      </c>
      <c r="E1059" s="31">
        <f>VLOOKUP(D1059,[1]CRUCE!$AI$3:$AK$1048576,2,0)</f>
        <v>43699</v>
      </c>
      <c r="F1059" s="31">
        <f>VLOOKUP(D1059,'[2]DCMSALCIR (2)'!$F$3:$I$4708,4,0)</f>
        <v>43760</v>
      </c>
      <c r="G1059" s="32">
        <f>VLOOKUP(D1059,[1]CRUCE!$AI$3:$AK$1048576,3,0)</f>
        <v>630299</v>
      </c>
      <c r="H1059" s="9"/>
      <c r="I1059" s="9"/>
      <c r="J1059" s="10"/>
      <c r="K1059" s="9"/>
      <c r="L1059" s="12">
        <f>VLOOKUP(D1059,'[3]ANEXO TECNICO No. 2'!$D$17:$H$2717,5,0)</f>
        <v>441209.3</v>
      </c>
      <c r="M1059" s="9"/>
      <c r="N1059" s="10"/>
      <c r="O1059" s="12" t="e">
        <f>VLOOKUP(D1059,[4]Hoja1!$E$66:$L$4730,8,0)</f>
        <v>#N/A</v>
      </c>
      <c r="P1059" s="9" t="s">
        <v>41</v>
      </c>
      <c r="Q1059" s="24">
        <v>232535</v>
      </c>
      <c r="R1059" s="11">
        <v>1161338</v>
      </c>
      <c r="S1059" s="12"/>
      <c r="T1059" s="12"/>
      <c r="U1059" s="9"/>
      <c r="V1059" s="12"/>
      <c r="W1059" s="16">
        <v>2555651</v>
      </c>
      <c r="X1059" s="9"/>
      <c r="Y1059" s="17">
        <v>630299</v>
      </c>
      <c r="Z1059" s="9"/>
      <c r="AA1059" s="21">
        <v>189089.69999999998</v>
      </c>
      <c r="AB1059" s="12"/>
      <c r="AC1059" s="18">
        <v>441209.3</v>
      </c>
      <c r="AD1059" s="17">
        <v>189089.69999999998</v>
      </c>
      <c r="AE1059" s="11" t="s">
        <v>53</v>
      </c>
      <c r="AF1059" s="11">
        <v>0</v>
      </c>
      <c r="AG1059" s="11">
        <v>0</v>
      </c>
      <c r="AH1059" s="18">
        <v>441209.3</v>
      </c>
      <c r="AI1059" s="11">
        <v>0</v>
      </c>
      <c r="AJ1059" s="16" t="s">
        <v>51</v>
      </c>
    </row>
    <row r="1060" spans="1:36" x14ac:dyDescent="0.25">
      <c r="A1060" s="9">
        <v>1052</v>
      </c>
      <c r="B1060" s="10"/>
      <c r="C1060" s="9" t="s">
        <v>41</v>
      </c>
      <c r="D1060" s="24">
        <v>232573</v>
      </c>
      <c r="E1060" s="31">
        <f>VLOOKUP(D1060,[1]CRUCE!$AI$3:$AK$1048576,2,0)</f>
        <v>43699</v>
      </c>
      <c r="F1060" s="31">
        <f>VLOOKUP(D1060,'[2]DCMSALCIR (2)'!$F$3:$I$4708,4,0)</f>
        <v>43760</v>
      </c>
      <c r="G1060" s="32">
        <f>VLOOKUP(D1060,[1]CRUCE!$AI$3:$AK$1048576,3,0)</f>
        <v>469045</v>
      </c>
      <c r="H1060" s="9"/>
      <c r="I1060" s="9"/>
      <c r="J1060" s="10"/>
      <c r="K1060" s="9"/>
      <c r="L1060" s="12">
        <f>VLOOKUP(D1060,'[3]ANEXO TECNICO No. 2'!$D$17:$H$2717,5,0)</f>
        <v>328331.5</v>
      </c>
      <c r="M1060" s="9"/>
      <c r="N1060" s="10"/>
      <c r="O1060" s="12" t="e">
        <f>VLOOKUP(D1060,[4]Hoja1!$E$66:$L$4730,8,0)</f>
        <v>#N/A</v>
      </c>
      <c r="P1060" s="9" t="s">
        <v>41</v>
      </c>
      <c r="Q1060" s="24">
        <v>232573</v>
      </c>
      <c r="R1060" s="11">
        <v>30799216</v>
      </c>
      <c r="S1060" s="12"/>
      <c r="T1060" s="12"/>
      <c r="U1060" s="9"/>
      <c r="V1060" s="12"/>
      <c r="W1060" s="16">
        <v>2633851</v>
      </c>
      <c r="X1060" s="9"/>
      <c r="Y1060" s="17">
        <v>469045</v>
      </c>
      <c r="Z1060" s="9"/>
      <c r="AA1060" s="21">
        <v>140713.5</v>
      </c>
      <c r="AB1060" s="12"/>
      <c r="AC1060" s="18">
        <v>328331.5</v>
      </c>
      <c r="AD1060" s="17">
        <v>140713.5</v>
      </c>
      <c r="AE1060" s="11" t="s">
        <v>53</v>
      </c>
      <c r="AF1060" s="11">
        <v>0</v>
      </c>
      <c r="AG1060" s="11">
        <v>0</v>
      </c>
      <c r="AH1060" s="18">
        <v>328331.5</v>
      </c>
      <c r="AI1060" s="11">
        <v>0</v>
      </c>
      <c r="AJ1060" s="16" t="s">
        <v>51</v>
      </c>
    </row>
    <row r="1061" spans="1:36" x14ac:dyDescent="0.25">
      <c r="A1061" s="9">
        <v>1053</v>
      </c>
      <c r="B1061" s="10"/>
      <c r="C1061" s="9" t="s">
        <v>41</v>
      </c>
      <c r="D1061" s="24">
        <v>232667</v>
      </c>
      <c r="E1061" s="31">
        <f>VLOOKUP(D1061,[1]CRUCE!$AI$3:$AK$1048576,2,0)</f>
        <v>43699</v>
      </c>
      <c r="F1061" s="31">
        <f>VLOOKUP(D1061,'[2]DCMSALCIR (2)'!$F$3:$I$4708,4,0)</f>
        <v>43733</v>
      </c>
      <c r="G1061" s="32">
        <f>VLOOKUP(D1061,[1]CRUCE!$AI$3:$AK$1048576,3,0)</f>
        <v>101385</v>
      </c>
      <c r="H1061" s="9"/>
      <c r="I1061" s="9"/>
      <c r="J1061" s="10"/>
      <c r="K1061" s="9"/>
      <c r="L1061" s="12">
        <f>VLOOKUP(D1061,'[3]ANEXO TECNICO No. 2'!$D$17:$H$2717,5,0)</f>
        <v>70969.5</v>
      </c>
      <c r="M1061" s="9"/>
      <c r="N1061" s="10"/>
      <c r="O1061" s="12" t="e">
        <f>VLOOKUP(D1061,[4]Hoja1!$E$66:$L$4730,8,0)</f>
        <v>#N/A</v>
      </c>
      <c r="P1061" s="9" t="s">
        <v>41</v>
      </c>
      <c r="Q1061" s="24">
        <v>232667</v>
      </c>
      <c r="R1061" s="11">
        <v>5692915</v>
      </c>
      <c r="S1061" s="12"/>
      <c r="T1061" s="12"/>
      <c r="U1061" s="9"/>
      <c r="V1061" s="12"/>
      <c r="W1061" s="16">
        <v>2522002</v>
      </c>
      <c r="X1061" s="9"/>
      <c r="Y1061" s="17">
        <v>101385</v>
      </c>
      <c r="Z1061" s="9"/>
      <c r="AA1061" s="21">
        <v>30415.5</v>
      </c>
      <c r="AB1061" s="12"/>
      <c r="AC1061" s="18">
        <v>70969.5</v>
      </c>
      <c r="AD1061" s="17">
        <v>30415.5</v>
      </c>
      <c r="AE1061" s="11" t="s">
        <v>53</v>
      </c>
      <c r="AF1061" s="11">
        <v>0</v>
      </c>
      <c r="AG1061" s="11">
        <v>0</v>
      </c>
      <c r="AH1061" s="18">
        <v>70969.5</v>
      </c>
      <c r="AI1061" s="11">
        <v>0</v>
      </c>
      <c r="AJ1061" s="16" t="s">
        <v>51</v>
      </c>
    </row>
    <row r="1062" spans="1:36" x14ac:dyDescent="0.25">
      <c r="A1062" s="9">
        <v>1054</v>
      </c>
      <c r="B1062" s="10"/>
      <c r="C1062" s="9" t="s">
        <v>41</v>
      </c>
      <c r="D1062" s="24">
        <v>232496</v>
      </c>
      <c r="E1062" s="31">
        <f>VLOOKUP(D1062,[1]CRUCE!$AI$3:$AK$1048576,2,0)</f>
        <v>43699</v>
      </c>
      <c r="F1062" s="31">
        <f>VLOOKUP(D1062,'[2]DCMSALCIR (2)'!$F$3:$I$4708,4,0)</f>
        <v>43745</v>
      </c>
      <c r="G1062" s="32">
        <f>VLOOKUP(D1062,[1]CRUCE!$AI$3:$AK$1048576,3,0)</f>
        <v>52981</v>
      </c>
      <c r="H1062" s="9"/>
      <c r="I1062" s="9"/>
      <c r="J1062" s="10"/>
      <c r="K1062" s="9"/>
      <c r="L1062" s="12">
        <f>VLOOKUP(D1062,'[3]ANEXO TECNICO No. 2'!$D$17:$H$2717,5,0)</f>
        <v>37086.699999999997</v>
      </c>
      <c r="M1062" s="9"/>
      <c r="N1062" s="10"/>
      <c r="O1062" s="12" t="e">
        <f>VLOOKUP(D1062,[4]Hoja1!$E$66:$L$4730,8,0)</f>
        <v>#N/A</v>
      </c>
      <c r="P1062" s="9" t="s">
        <v>41</v>
      </c>
      <c r="Q1062" s="24">
        <v>232496</v>
      </c>
      <c r="R1062" s="11">
        <v>2161272</v>
      </c>
      <c r="S1062" s="12"/>
      <c r="T1062" s="12"/>
      <c r="U1062" s="9"/>
      <c r="V1062" s="12"/>
      <c r="W1062" s="16">
        <v>2546515</v>
      </c>
      <c r="X1062" s="9"/>
      <c r="Y1062" s="17">
        <v>52981</v>
      </c>
      <c r="Z1062" s="9"/>
      <c r="AA1062" s="21">
        <v>15894.3</v>
      </c>
      <c r="AB1062" s="12"/>
      <c r="AC1062" s="18">
        <v>37086.699999999997</v>
      </c>
      <c r="AD1062" s="17">
        <v>15894.3</v>
      </c>
      <c r="AE1062" s="11" t="s">
        <v>53</v>
      </c>
      <c r="AF1062" s="11">
        <v>0</v>
      </c>
      <c r="AG1062" s="11">
        <v>0</v>
      </c>
      <c r="AH1062" s="18">
        <v>37086.699999999997</v>
      </c>
      <c r="AI1062" s="11">
        <v>0</v>
      </c>
      <c r="AJ1062" s="16" t="s">
        <v>51</v>
      </c>
    </row>
    <row r="1063" spans="1:36" x14ac:dyDescent="0.25">
      <c r="A1063" s="9">
        <v>1055</v>
      </c>
      <c r="B1063" s="10"/>
      <c r="C1063" s="9" t="s">
        <v>41</v>
      </c>
      <c r="D1063" s="24">
        <v>232499</v>
      </c>
      <c r="E1063" s="31">
        <f>VLOOKUP(D1063,[1]CRUCE!$AI$3:$AK$1048576,2,0)</f>
        <v>43699</v>
      </c>
      <c r="F1063" s="31">
        <f>VLOOKUP(D1063,'[2]DCMSALCIR (2)'!$F$3:$I$4708,4,0)</f>
        <v>43733</v>
      </c>
      <c r="G1063" s="32">
        <f>VLOOKUP(D1063,[1]CRUCE!$AI$3:$AK$1048576,3,0)</f>
        <v>46874</v>
      </c>
      <c r="H1063" s="9"/>
      <c r="I1063" s="9"/>
      <c r="J1063" s="10"/>
      <c r="K1063" s="9"/>
      <c r="L1063" s="12">
        <f>VLOOKUP(D1063,'[3]ANEXO TECNICO No. 2'!$D$17:$H$2717,5,0)</f>
        <v>32811.799999999996</v>
      </c>
      <c r="M1063" s="9"/>
      <c r="N1063" s="10"/>
      <c r="O1063" s="12" t="e">
        <f>VLOOKUP(D1063,[4]Hoja1!$E$66:$L$4730,8,0)</f>
        <v>#N/A</v>
      </c>
      <c r="P1063" s="9" t="s">
        <v>41</v>
      </c>
      <c r="Q1063" s="24">
        <v>232499</v>
      </c>
      <c r="R1063" s="11">
        <v>8932596</v>
      </c>
      <c r="S1063" s="12"/>
      <c r="T1063" s="12"/>
      <c r="U1063" s="9"/>
      <c r="V1063" s="12"/>
      <c r="W1063" s="16">
        <v>2521984</v>
      </c>
      <c r="X1063" s="9"/>
      <c r="Y1063" s="17">
        <v>46874</v>
      </c>
      <c r="Z1063" s="9"/>
      <c r="AA1063" s="21">
        <v>14062.199999999999</v>
      </c>
      <c r="AB1063" s="12"/>
      <c r="AC1063" s="18">
        <v>32811.799999999996</v>
      </c>
      <c r="AD1063" s="17">
        <v>14062.199999999999</v>
      </c>
      <c r="AE1063" s="11" t="s">
        <v>53</v>
      </c>
      <c r="AF1063" s="11">
        <v>0</v>
      </c>
      <c r="AG1063" s="11">
        <v>0</v>
      </c>
      <c r="AH1063" s="18">
        <v>32811.799999999996</v>
      </c>
      <c r="AI1063" s="11">
        <v>0</v>
      </c>
      <c r="AJ1063" s="16" t="s">
        <v>51</v>
      </c>
    </row>
    <row r="1064" spans="1:36" x14ac:dyDescent="0.25">
      <c r="A1064" s="9">
        <v>1056</v>
      </c>
      <c r="B1064" s="10"/>
      <c r="C1064" s="9" t="s">
        <v>41</v>
      </c>
      <c r="D1064" s="24">
        <v>232467</v>
      </c>
      <c r="E1064" s="31">
        <f>VLOOKUP(D1064,[1]CRUCE!$AI$3:$AK$1048576,2,0)</f>
        <v>43699</v>
      </c>
      <c r="F1064" s="31">
        <f>VLOOKUP(D1064,'[2]DCMSALCIR (2)'!$F$3:$I$4708,4,0)</f>
        <v>43733</v>
      </c>
      <c r="G1064" s="32">
        <f>VLOOKUP(D1064,[1]CRUCE!$AI$3:$AK$1048576,3,0)</f>
        <v>21757</v>
      </c>
      <c r="H1064" s="9"/>
      <c r="I1064" s="9"/>
      <c r="J1064" s="10"/>
      <c r="K1064" s="9"/>
      <c r="L1064" s="12">
        <f>VLOOKUP(D1064,'[3]ANEXO TECNICO No. 2'!$D$17:$H$2717,5,0)</f>
        <v>15229.9</v>
      </c>
      <c r="M1064" s="9"/>
      <c r="N1064" s="10"/>
      <c r="O1064" s="12" t="e">
        <f>VLOOKUP(D1064,[4]Hoja1!$E$66:$L$4730,8,0)</f>
        <v>#N/A</v>
      </c>
      <c r="P1064" s="9" t="s">
        <v>41</v>
      </c>
      <c r="Q1064" s="24">
        <v>232467</v>
      </c>
      <c r="R1064" s="11">
        <v>6595375</v>
      </c>
      <c r="S1064" s="12"/>
      <c r="T1064" s="12"/>
      <c r="U1064" s="9"/>
      <c r="V1064" s="12"/>
      <c r="W1064" s="16">
        <v>2521996</v>
      </c>
      <c r="X1064" s="9"/>
      <c r="Y1064" s="17">
        <v>21757</v>
      </c>
      <c r="Z1064" s="9"/>
      <c r="AA1064" s="21">
        <v>6527.0999999999995</v>
      </c>
      <c r="AB1064" s="12"/>
      <c r="AC1064" s="18">
        <v>15229.9</v>
      </c>
      <c r="AD1064" s="17">
        <v>6527.0999999999995</v>
      </c>
      <c r="AE1064" s="11" t="s">
        <v>53</v>
      </c>
      <c r="AF1064" s="11">
        <v>0</v>
      </c>
      <c r="AG1064" s="11">
        <v>0</v>
      </c>
      <c r="AH1064" s="18">
        <v>15229.9</v>
      </c>
      <c r="AI1064" s="11">
        <v>0</v>
      </c>
      <c r="AJ1064" s="16" t="s">
        <v>51</v>
      </c>
    </row>
    <row r="1065" spans="1:36" x14ac:dyDescent="0.25">
      <c r="A1065" s="9">
        <v>1057</v>
      </c>
      <c r="B1065" s="10"/>
      <c r="C1065" s="9" t="s">
        <v>41</v>
      </c>
      <c r="D1065" s="24">
        <v>233025</v>
      </c>
      <c r="E1065" s="31">
        <f>VLOOKUP(D1065,[1]CRUCE!$AI$3:$AK$1048576,2,0)</f>
        <v>43699</v>
      </c>
      <c r="F1065" s="31">
        <f>VLOOKUP(D1065,'[2]DCMSALCIR (2)'!$F$3:$I$4708,4,0)</f>
        <v>43754</v>
      </c>
      <c r="G1065" s="32">
        <f>VLOOKUP(D1065,[1]CRUCE!$AI$3:$AK$1048576,3,0)</f>
        <v>18852</v>
      </c>
      <c r="H1065" s="9"/>
      <c r="I1065" s="9"/>
      <c r="J1065" s="10"/>
      <c r="K1065" s="9"/>
      <c r="L1065" s="12">
        <f>VLOOKUP(D1065,'[3]ANEXO TECNICO No. 2'!$D$17:$H$2717,5,0)</f>
        <v>13196.4</v>
      </c>
      <c r="M1065" s="9"/>
      <c r="N1065" s="10"/>
      <c r="O1065" s="12" t="e">
        <f>VLOOKUP(D1065,[4]Hoja1!$E$66:$L$4730,8,0)</f>
        <v>#N/A</v>
      </c>
      <c r="P1065" s="9" t="s">
        <v>41</v>
      </c>
      <c r="Q1065" s="24">
        <v>233025</v>
      </c>
      <c r="R1065" s="11">
        <v>3378551</v>
      </c>
      <c r="S1065" s="12"/>
      <c r="T1065" s="12"/>
      <c r="U1065" s="9"/>
      <c r="V1065" s="12"/>
      <c r="W1065" s="16">
        <v>2557302</v>
      </c>
      <c r="X1065" s="9"/>
      <c r="Y1065" s="17">
        <v>18852</v>
      </c>
      <c r="Z1065" s="9"/>
      <c r="AA1065" s="21">
        <v>5655.5999999999995</v>
      </c>
      <c r="AB1065" s="12"/>
      <c r="AC1065" s="18">
        <v>13196.4</v>
      </c>
      <c r="AD1065" s="17">
        <v>5655.5999999999995</v>
      </c>
      <c r="AE1065" s="11" t="s">
        <v>53</v>
      </c>
      <c r="AF1065" s="11">
        <v>0</v>
      </c>
      <c r="AG1065" s="11">
        <v>0</v>
      </c>
      <c r="AH1065" s="18">
        <v>13196.4</v>
      </c>
      <c r="AI1065" s="11">
        <v>0</v>
      </c>
      <c r="AJ1065" s="16" t="s">
        <v>51</v>
      </c>
    </row>
    <row r="1066" spans="1:36" x14ac:dyDescent="0.25">
      <c r="A1066" s="9">
        <v>1058</v>
      </c>
      <c r="B1066" s="10"/>
      <c r="C1066" s="9" t="s">
        <v>41</v>
      </c>
      <c r="D1066" s="24">
        <v>232458</v>
      </c>
      <c r="E1066" s="31">
        <f>VLOOKUP(D1066,[1]CRUCE!$AI$3:$AK$1048576,2,0)</f>
        <v>43699</v>
      </c>
      <c r="F1066" s="31">
        <f>VLOOKUP(D1066,'[2]DCMSALCIR (2)'!$F$3:$I$4708,4,0)</f>
        <v>43754</v>
      </c>
      <c r="G1066" s="32">
        <f>VLOOKUP(D1066,[1]CRUCE!$AI$3:$AK$1048576,3,0)</f>
        <v>15339</v>
      </c>
      <c r="H1066" s="9"/>
      <c r="I1066" s="9"/>
      <c r="J1066" s="10"/>
      <c r="K1066" s="9"/>
      <c r="L1066" s="12">
        <f>VLOOKUP(D1066,'[3]ANEXO TECNICO No. 2'!$D$17:$H$2717,5,0)</f>
        <v>10737.3</v>
      </c>
      <c r="M1066" s="9"/>
      <c r="N1066" s="10"/>
      <c r="O1066" s="12" t="e">
        <f>VLOOKUP(D1066,[4]Hoja1!$E$66:$L$4730,8,0)</f>
        <v>#N/A</v>
      </c>
      <c r="P1066" s="9" t="s">
        <v>41</v>
      </c>
      <c r="Q1066" s="24">
        <v>232458</v>
      </c>
      <c r="R1066" s="11">
        <v>1552185</v>
      </c>
      <c r="S1066" s="12"/>
      <c r="T1066" s="12"/>
      <c r="U1066" s="9"/>
      <c r="V1066" s="12"/>
      <c r="W1066" s="16">
        <v>2557136</v>
      </c>
      <c r="X1066" s="9"/>
      <c r="Y1066" s="17">
        <v>15339</v>
      </c>
      <c r="Z1066" s="9"/>
      <c r="AA1066" s="21">
        <v>4601.7</v>
      </c>
      <c r="AB1066" s="12"/>
      <c r="AC1066" s="18">
        <v>10737.3</v>
      </c>
      <c r="AD1066" s="17">
        <v>4601.7</v>
      </c>
      <c r="AE1066" s="11" t="s">
        <v>53</v>
      </c>
      <c r="AF1066" s="11">
        <v>0</v>
      </c>
      <c r="AG1066" s="11">
        <v>0</v>
      </c>
      <c r="AH1066" s="18">
        <v>10737.3</v>
      </c>
      <c r="AI1066" s="11">
        <v>0</v>
      </c>
      <c r="AJ1066" s="16" t="s">
        <v>51</v>
      </c>
    </row>
    <row r="1067" spans="1:36" x14ac:dyDescent="0.25">
      <c r="A1067" s="9">
        <v>1059</v>
      </c>
      <c r="B1067" s="10"/>
      <c r="C1067" s="9" t="s">
        <v>41</v>
      </c>
      <c r="D1067" s="24">
        <v>233629</v>
      </c>
      <c r="E1067" s="31">
        <f>VLOOKUP(D1067,[1]CRUCE!$AI$3:$AK$1048576,2,0)</f>
        <v>43700</v>
      </c>
      <c r="F1067" s="31">
        <f>VLOOKUP(D1067,'[2]DCMSALCIR (2)'!$F$3:$I$4708,4,0)</f>
        <v>43710</v>
      </c>
      <c r="G1067" s="32">
        <f>VLOOKUP(D1067,[1]CRUCE!$AI$3:$AK$1048576,3,0)</f>
        <v>178769</v>
      </c>
      <c r="H1067" s="9"/>
      <c r="I1067" s="9"/>
      <c r="J1067" s="10"/>
      <c r="K1067" s="9"/>
      <c r="L1067" s="12">
        <f>VLOOKUP(D1067,'[3]ANEXO TECNICO No. 2'!$D$17:$H$2717,5,0)</f>
        <v>125138.29999999999</v>
      </c>
      <c r="M1067" s="9"/>
      <c r="N1067" s="10"/>
      <c r="O1067" s="12" t="e">
        <f>VLOOKUP(D1067,[4]Hoja1!$E$66:$L$4730,8,0)</f>
        <v>#N/A</v>
      </c>
      <c r="P1067" s="9" t="s">
        <v>41</v>
      </c>
      <c r="Q1067" s="24">
        <v>233629</v>
      </c>
      <c r="R1067" s="11">
        <v>2621236</v>
      </c>
      <c r="S1067" s="12"/>
      <c r="T1067" s="12"/>
      <c r="U1067" s="9"/>
      <c r="V1067" s="12"/>
      <c r="W1067" s="16">
        <v>2482243</v>
      </c>
      <c r="X1067" s="9"/>
      <c r="Y1067" s="17">
        <v>178769</v>
      </c>
      <c r="Z1067" s="9"/>
      <c r="AA1067" s="21">
        <v>53630.7</v>
      </c>
      <c r="AB1067" s="12"/>
      <c r="AC1067" s="18">
        <v>125138.29999999999</v>
      </c>
      <c r="AD1067" s="17">
        <v>53630.7</v>
      </c>
      <c r="AE1067" s="11" t="s">
        <v>53</v>
      </c>
      <c r="AF1067" s="11">
        <v>0</v>
      </c>
      <c r="AG1067" s="11">
        <v>0</v>
      </c>
      <c r="AH1067" s="18">
        <v>125138.29999999999</v>
      </c>
      <c r="AI1067" s="11">
        <v>0</v>
      </c>
      <c r="AJ1067" s="16" t="s">
        <v>51</v>
      </c>
    </row>
    <row r="1068" spans="1:36" x14ac:dyDescent="0.25">
      <c r="A1068" s="9">
        <v>1060</v>
      </c>
      <c r="B1068" s="10"/>
      <c r="C1068" s="9" t="s">
        <v>41</v>
      </c>
      <c r="D1068" s="24">
        <v>233247</v>
      </c>
      <c r="E1068" s="31">
        <f>VLOOKUP(D1068,[1]CRUCE!$AI$3:$AK$1048576,2,0)</f>
        <v>43700</v>
      </c>
      <c r="F1068" s="31">
        <f>VLOOKUP(D1068,'[2]DCMSALCIR (2)'!$F$3:$I$4708,4,0)</f>
        <v>43731</v>
      </c>
      <c r="G1068" s="32">
        <f>VLOOKUP(D1068,[1]CRUCE!$AI$3:$AK$1048576,3,0)</f>
        <v>131328</v>
      </c>
      <c r="H1068" s="9"/>
      <c r="I1068" s="9"/>
      <c r="J1068" s="10"/>
      <c r="K1068" s="9"/>
      <c r="L1068" s="12">
        <f>VLOOKUP(D1068,'[3]ANEXO TECNICO No. 2'!$D$17:$H$2717,5,0)</f>
        <v>91929.599999999991</v>
      </c>
      <c r="M1068" s="9"/>
      <c r="N1068" s="10"/>
      <c r="O1068" s="12" t="e">
        <f>VLOOKUP(D1068,[4]Hoja1!$E$66:$L$4730,8,0)</f>
        <v>#N/A</v>
      </c>
      <c r="P1068" s="9" t="s">
        <v>41</v>
      </c>
      <c r="Q1068" s="24">
        <v>233247</v>
      </c>
      <c r="R1068" s="11">
        <v>1394713</v>
      </c>
      <c r="S1068" s="12"/>
      <c r="T1068" s="12"/>
      <c r="U1068" s="9"/>
      <c r="V1068" s="12"/>
      <c r="W1068" s="16">
        <v>2506915</v>
      </c>
      <c r="X1068" s="9"/>
      <c r="Y1068" s="17">
        <v>131328</v>
      </c>
      <c r="Z1068" s="9"/>
      <c r="AA1068" s="21">
        <v>39398.400000000001</v>
      </c>
      <c r="AB1068" s="12"/>
      <c r="AC1068" s="18">
        <v>91929.599999999991</v>
      </c>
      <c r="AD1068" s="17">
        <v>39398.400000000001</v>
      </c>
      <c r="AE1068" s="11" t="s">
        <v>53</v>
      </c>
      <c r="AF1068" s="11">
        <v>0</v>
      </c>
      <c r="AG1068" s="11">
        <v>0</v>
      </c>
      <c r="AH1068" s="18">
        <v>91929.599999999991</v>
      </c>
      <c r="AI1068" s="11">
        <v>0</v>
      </c>
      <c r="AJ1068" s="16" t="s">
        <v>51</v>
      </c>
    </row>
    <row r="1069" spans="1:36" x14ac:dyDescent="0.25">
      <c r="A1069" s="9">
        <v>1061</v>
      </c>
      <c r="B1069" s="10"/>
      <c r="C1069" s="9" t="s">
        <v>41</v>
      </c>
      <c r="D1069" s="24">
        <v>233252</v>
      </c>
      <c r="E1069" s="31">
        <f>VLOOKUP(D1069,[1]CRUCE!$AI$3:$AK$1048576,2,0)</f>
        <v>43700</v>
      </c>
      <c r="F1069" s="31">
        <f>VLOOKUP(D1069,'[2]DCMSALCIR (2)'!$F$3:$I$4708,4,0)</f>
        <v>43760</v>
      </c>
      <c r="G1069" s="32">
        <f>VLOOKUP(D1069,[1]CRUCE!$AI$3:$AK$1048576,3,0)</f>
        <v>131328</v>
      </c>
      <c r="H1069" s="9"/>
      <c r="I1069" s="9"/>
      <c r="J1069" s="10"/>
      <c r="K1069" s="9"/>
      <c r="L1069" s="12">
        <f>VLOOKUP(D1069,'[3]ANEXO TECNICO No. 2'!$D$17:$H$2717,5,0)</f>
        <v>91929.599999999991</v>
      </c>
      <c r="M1069" s="9"/>
      <c r="N1069" s="10"/>
      <c r="O1069" s="12" t="e">
        <f>VLOOKUP(D1069,[4]Hoja1!$E$66:$L$4730,8,0)</f>
        <v>#N/A</v>
      </c>
      <c r="P1069" s="9" t="s">
        <v>41</v>
      </c>
      <c r="Q1069" s="24">
        <v>233252</v>
      </c>
      <c r="R1069" s="11">
        <v>681743</v>
      </c>
      <c r="S1069" s="12"/>
      <c r="T1069" s="12"/>
      <c r="U1069" s="9"/>
      <c r="V1069" s="12"/>
      <c r="W1069" s="16">
        <v>2555652</v>
      </c>
      <c r="X1069" s="9"/>
      <c r="Y1069" s="17">
        <v>131328</v>
      </c>
      <c r="Z1069" s="9"/>
      <c r="AA1069" s="21">
        <v>39398.400000000001</v>
      </c>
      <c r="AB1069" s="12"/>
      <c r="AC1069" s="18">
        <v>91929.599999999991</v>
      </c>
      <c r="AD1069" s="17">
        <v>39398.400000000001</v>
      </c>
      <c r="AE1069" s="11" t="s">
        <v>53</v>
      </c>
      <c r="AF1069" s="11">
        <v>0</v>
      </c>
      <c r="AG1069" s="11">
        <v>0</v>
      </c>
      <c r="AH1069" s="18">
        <v>91929.599999999991</v>
      </c>
      <c r="AI1069" s="11">
        <v>0</v>
      </c>
      <c r="AJ1069" s="16" t="s">
        <v>51</v>
      </c>
    </row>
    <row r="1070" spans="1:36" x14ac:dyDescent="0.25">
      <c r="A1070" s="9">
        <v>1062</v>
      </c>
      <c r="B1070" s="10"/>
      <c r="C1070" s="9" t="s">
        <v>41</v>
      </c>
      <c r="D1070" s="24">
        <v>233612</v>
      </c>
      <c r="E1070" s="31">
        <f>VLOOKUP(D1070,[1]CRUCE!$AI$3:$AK$1048576,2,0)</f>
        <v>43700</v>
      </c>
      <c r="F1070" s="31">
        <f>VLOOKUP(D1070,'[2]DCMSALCIR (2)'!$F$3:$I$4708,4,0)</f>
        <v>43753</v>
      </c>
      <c r="G1070" s="32">
        <f>VLOOKUP(D1070,[1]CRUCE!$AI$3:$AK$1048576,3,0)</f>
        <v>43753</v>
      </c>
      <c r="H1070" s="9"/>
      <c r="I1070" s="9"/>
      <c r="J1070" s="10"/>
      <c r="K1070" s="9"/>
      <c r="L1070" s="12">
        <f>VLOOKUP(D1070,'[3]ANEXO TECNICO No. 2'!$D$17:$H$2717,5,0)</f>
        <v>30627.1</v>
      </c>
      <c r="M1070" s="9"/>
      <c r="N1070" s="10"/>
      <c r="O1070" s="12" t="e">
        <f>VLOOKUP(D1070,[4]Hoja1!$E$66:$L$4730,8,0)</f>
        <v>#N/A</v>
      </c>
      <c r="P1070" s="9" t="s">
        <v>41</v>
      </c>
      <c r="Q1070" s="24">
        <v>233612</v>
      </c>
      <c r="R1070" s="11">
        <v>2099420</v>
      </c>
      <c r="S1070" s="12"/>
      <c r="T1070" s="12"/>
      <c r="U1070" s="9"/>
      <c r="V1070" s="12"/>
      <c r="W1070" s="16">
        <v>2546563</v>
      </c>
      <c r="X1070" s="9"/>
      <c r="Y1070" s="17">
        <v>43753</v>
      </c>
      <c r="Z1070" s="9"/>
      <c r="AA1070" s="21">
        <v>13125.9</v>
      </c>
      <c r="AB1070" s="12"/>
      <c r="AC1070" s="18">
        <v>30627.1</v>
      </c>
      <c r="AD1070" s="17">
        <v>13125.9</v>
      </c>
      <c r="AE1070" s="11" t="s">
        <v>53</v>
      </c>
      <c r="AF1070" s="11">
        <v>0</v>
      </c>
      <c r="AG1070" s="11">
        <v>0</v>
      </c>
      <c r="AH1070" s="18">
        <v>30627.1</v>
      </c>
      <c r="AI1070" s="11">
        <v>0</v>
      </c>
      <c r="AJ1070" s="16" t="s">
        <v>51</v>
      </c>
    </row>
    <row r="1071" spans="1:36" x14ac:dyDescent="0.25">
      <c r="A1071" s="9">
        <v>1063</v>
      </c>
      <c r="B1071" s="10"/>
      <c r="C1071" s="9" t="s">
        <v>41</v>
      </c>
      <c r="D1071" s="24">
        <v>234119</v>
      </c>
      <c r="E1071" s="31">
        <f>VLOOKUP(D1071,[1]CRUCE!$AI$3:$AK$1048576,2,0)</f>
        <v>43703</v>
      </c>
      <c r="F1071" s="31">
        <f>VLOOKUP(D1071,'[2]DCMSALCIR (2)'!$F$3:$I$4708,4,0)</f>
        <v>43733</v>
      </c>
      <c r="G1071" s="32">
        <f>VLOOKUP(D1071,[1]CRUCE!$AI$3:$AK$1048576,3,0)</f>
        <v>2032015</v>
      </c>
      <c r="H1071" s="9"/>
      <c r="I1071" s="9"/>
      <c r="J1071" s="10"/>
      <c r="K1071" s="9"/>
      <c r="L1071" s="12">
        <f>VLOOKUP(D1071,'[3]ANEXO TECNICO No. 2'!$D$17:$H$2717,5,0)</f>
        <v>1422410.5</v>
      </c>
      <c r="M1071" s="9"/>
      <c r="N1071" s="10"/>
      <c r="O1071" s="12" t="e">
        <f>VLOOKUP(D1071,[4]Hoja1!$E$66:$L$4730,8,0)</f>
        <v>#N/A</v>
      </c>
      <c r="P1071" s="9" t="s">
        <v>41</v>
      </c>
      <c r="Q1071" s="24">
        <v>234119</v>
      </c>
      <c r="R1071" s="11">
        <v>16823036</v>
      </c>
      <c r="S1071" s="12"/>
      <c r="T1071" s="12"/>
      <c r="U1071" s="9"/>
      <c r="V1071" s="12"/>
      <c r="W1071" s="16">
        <v>2522011</v>
      </c>
      <c r="X1071" s="9"/>
      <c r="Y1071" s="17">
        <v>2032015</v>
      </c>
      <c r="Z1071" s="9"/>
      <c r="AA1071" s="21">
        <v>609604.5</v>
      </c>
      <c r="AB1071" s="12"/>
      <c r="AC1071" s="18">
        <v>1422410.5</v>
      </c>
      <c r="AD1071" s="17">
        <v>609604.5</v>
      </c>
      <c r="AE1071" s="11" t="s">
        <v>53</v>
      </c>
      <c r="AF1071" s="11">
        <v>0</v>
      </c>
      <c r="AG1071" s="11">
        <v>0</v>
      </c>
      <c r="AH1071" s="18">
        <v>1422410.5</v>
      </c>
      <c r="AI1071" s="11">
        <v>0</v>
      </c>
      <c r="AJ1071" s="16" t="s">
        <v>51</v>
      </c>
    </row>
    <row r="1072" spans="1:36" x14ac:dyDescent="0.25">
      <c r="A1072" s="9">
        <v>1064</v>
      </c>
      <c r="B1072" s="10"/>
      <c r="C1072" s="9" t="s">
        <v>41</v>
      </c>
      <c r="D1072" s="24">
        <v>234089</v>
      </c>
      <c r="E1072" s="31">
        <f>VLOOKUP(D1072,[1]CRUCE!$AI$3:$AK$1048576,2,0)</f>
        <v>43703</v>
      </c>
      <c r="F1072" s="31">
        <f>VLOOKUP(D1072,'[2]DCMSALCIR (2)'!$F$3:$I$4708,4,0)</f>
        <v>43760</v>
      </c>
      <c r="G1072" s="32">
        <f>VLOOKUP(D1072,[1]CRUCE!$AI$3:$AK$1048576,3,0)</f>
        <v>764195</v>
      </c>
      <c r="H1072" s="9"/>
      <c r="I1072" s="9"/>
      <c r="J1072" s="10"/>
      <c r="K1072" s="9"/>
      <c r="L1072" s="12">
        <f>VLOOKUP(D1072,'[3]ANEXO TECNICO No. 2'!$D$17:$H$2717,5,0)</f>
        <v>534936.5</v>
      </c>
      <c r="M1072" s="9"/>
      <c r="N1072" s="10"/>
      <c r="O1072" s="12" t="e">
        <f>VLOOKUP(D1072,[4]Hoja1!$E$66:$L$4730,8,0)</f>
        <v>#N/A</v>
      </c>
      <c r="P1072" s="9" t="s">
        <v>41</v>
      </c>
      <c r="Q1072" s="24">
        <v>234089</v>
      </c>
      <c r="R1072" s="11">
        <v>7323397</v>
      </c>
      <c r="S1072" s="12"/>
      <c r="T1072" s="12"/>
      <c r="U1072" s="9"/>
      <c r="V1072" s="12"/>
      <c r="W1072" s="16">
        <v>2555719</v>
      </c>
      <c r="X1072" s="9"/>
      <c r="Y1072" s="17">
        <v>764195</v>
      </c>
      <c r="Z1072" s="9"/>
      <c r="AA1072" s="21">
        <v>229258.5</v>
      </c>
      <c r="AB1072" s="12"/>
      <c r="AC1072" s="18">
        <v>534936.5</v>
      </c>
      <c r="AD1072" s="17">
        <v>229258.5</v>
      </c>
      <c r="AE1072" s="11" t="s">
        <v>53</v>
      </c>
      <c r="AF1072" s="11">
        <v>0</v>
      </c>
      <c r="AG1072" s="11">
        <v>0</v>
      </c>
      <c r="AH1072" s="18">
        <v>534936.5</v>
      </c>
      <c r="AI1072" s="11">
        <v>0</v>
      </c>
      <c r="AJ1072" s="16" t="s">
        <v>51</v>
      </c>
    </row>
    <row r="1073" spans="1:36" x14ac:dyDescent="0.25">
      <c r="A1073" s="9">
        <v>1065</v>
      </c>
      <c r="B1073" s="10"/>
      <c r="C1073" s="9" t="s">
        <v>41</v>
      </c>
      <c r="D1073" s="24">
        <v>234181</v>
      </c>
      <c r="E1073" s="31">
        <f>VLOOKUP(D1073,[1]CRUCE!$AI$3:$AK$1048576,2,0)</f>
        <v>43703</v>
      </c>
      <c r="F1073" s="31">
        <f>VLOOKUP(D1073,'[2]DCMSALCIR (2)'!$F$3:$I$4708,4,0)</f>
        <v>43710</v>
      </c>
      <c r="G1073" s="32">
        <f>VLOOKUP(D1073,[1]CRUCE!$AI$3:$AK$1048576,3,0)</f>
        <v>566845</v>
      </c>
      <c r="H1073" s="9"/>
      <c r="I1073" s="9"/>
      <c r="J1073" s="10"/>
      <c r="K1073" s="9"/>
      <c r="L1073" s="12">
        <f>VLOOKUP(D1073,'[3]ANEXO TECNICO No. 2'!$D$17:$H$2717,5,0)</f>
        <v>396791.5</v>
      </c>
      <c r="M1073" s="9"/>
      <c r="N1073" s="10"/>
      <c r="O1073" s="12" t="e">
        <f>VLOOKUP(D1073,[4]Hoja1!$E$66:$L$4730,8,0)</f>
        <v>#N/A</v>
      </c>
      <c r="P1073" s="9" t="s">
        <v>41</v>
      </c>
      <c r="Q1073" s="24">
        <v>234181</v>
      </c>
      <c r="R1073" s="11">
        <v>7143799</v>
      </c>
      <c r="S1073" s="12"/>
      <c r="T1073" s="12"/>
      <c r="U1073" s="9"/>
      <c r="V1073" s="12"/>
      <c r="W1073" s="16">
        <v>2482234</v>
      </c>
      <c r="X1073" s="9"/>
      <c r="Y1073" s="17">
        <v>566845</v>
      </c>
      <c r="Z1073" s="9"/>
      <c r="AA1073" s="21">
        <v>170053.5</v>
      </c>
      <c r="AB1073" s="12"/>
      <c r="AC1073" s="18">
        <v>396791.5</v>
      </c>
      <c r="AD1073" s="17">
        <v>170053.5</v>
      </c>
      <c r="AE1073" s="11" t="s">
        <v>53</v>
      </c>
      <c r="AF1073" s="11">
        <v>0</v>
      </c>
      <c r="AG1073" s="11">
        <v>0</v>
      </c>
      <c r="AH1073" s="18">
        <v>396791.5</v>
      </c>
      <c r="AI1073" s="11">
        <v>0</v>
      </c>
      <c r="AJ1073" s="16" t="s">
        <v>51</v>
      </c>
    </row>
    <row r="1074" spans="1:36" x14ac:dyDescent="0.25">
      <c r="A1074" s="9">
        <v>1066</v>
      </c>
      <c r="B1074" s="10"/>
      <c r="C1074" s="9" t="s">
        <v>41</v>
      </c>
      <c r="D1074" s="24">
        <v>234308</v>
      </c>
      <c r="E1074" s="31">
        <f>VLOOKUP(D1074,[1]CRUCE!$AI$3:$AK$1048576,2,0)</f>
        <v>43703</v>
      </c>
      <c r="F1074" s="31">
        <f>VLOOKUP(D1074,'[2]DCMSALCIR (2)'!$F$3:$I$4708,4,0)</f>
        <v>43733</v>
      </c>
      <c r="G1074" s="32">
        <f>VLOOKUP(D1074,[1]CRUCE!$AI$3:$AK$1048576,3,0)</f>
        <v>296000</v>
      </c>
      <c r="H1074" s="9"/>
      <c r="I1074" s="9"/>
      <c r="J1074" s="10"/>
      <c r="K1074" s="9"/>
      <c r="L1074" s="12">
        <f>VLOOKUP(D1074,'[3]ANEXO TECNICO No. 2'!$D$17:$H$2717,5,0)</f>
        <v>207200</v>
      </c>
      <c r="M1074" s="9"/>
      <c r="N1074" s="10"/>
      <c r="O1074" s="12" t="e">
        <f>VLOOKUP(D1074,[4]Hoja1!$E$66:$L$4730,8,0)</f>
        <v>#N/A</v>
      </c>
      <c r="P1074" s="9" t="s">
        <v>41</v>
      </c>
      <c r="Q1074" s="24">
        <v>234308</v>
      </c>
      <c r="R1074" s="11">
        <v>13354227</v>
      </c>
      <c r="S1074" s="12"/>
      <c r="T1074" s="12"/>
      <c r="U1074" s="9"/>
      <c r="V1074" s="12"/>
      <c r="W1074" s="16">
        <v>2522014</v>
      </c>
      <c r="X1074" s="9"/>
      <c r="Y1074" s="17">
        <v>296000</v>
      </c>
      <c r="Z1074" s="9"/>
      <c r="AA1074" s="21">
        <v>88800</v>
      </c>
      <c r="AB1074" s="12"/>
      <c r="AC1074" s="18">
        <v>207200</v>
      </c>
      <c r="AD1074" s="17">
        <v>88800</v>
      </c>
      <c r="AE1074" s="11" t="s">
        <v>53</v>
      </c>
      <c r="AF1074" s="11">
        <v>0</v>
      </c>
      <c r="AG1074" s="11">
        <v>0</v>
      </c>
      <c r="AH1074" s="18">
        <v>207200</v>
      </c>
      <c r="AI1074" s="11">
        <v>0</v>
      </c>
      <c r="AJ1074" s="16" t="s">
        <v>51</v>
      </c>
    </row>
    <row r="1075" spans="1:36" x14ac:dyDescent="0.25">
      <c r="A1075" s="9">
        <v>1067</v>
      </c>
      <c r="B1075" s="10"/>
      <c r="C1075" s="9" t="s">
        <v>41</v>
      </c>
      <c r="D1075" s="24">
        <v>234762</v>
      </c>
      <c r="E1075" s="31">
        <f>VLOOKUP(D1075,[1]CRUCE!$AI$3:$AK$1048576,2,0)</f>
        <v>43704</v>
      </c>
      <c r="F1075" s="31">
        <f>VLOOKUP(D1075,'[2]DCMSALCIR (2)'!$F$3:$I$4708,4,0)</f>
        <v>43733</v>
      </c>
      <c r="G1075" s="32">
        <f>VLOOKUP(D1075,[1]CRUCE!$AI$3:$AK$1048576,3,0)</f>
        <v>367206</v>
      </c>
      <c r="H1075" s="9"/>
      <c r="I1075" s="9"/>
      <c r="J1075" s="10"/>
      <c r="K1075" s="9"/>
      <c r="L1075" s="12">
        <f>VLOOKUP(D1075,'[3]ANEXO TECNICO No. 2'!$D$17:$H$2717,5,0)</f>
        <v>257044.19999999998</v>
      </c>
      <c r="M1075" s="9"/>
      <c r="N1075" s="10"/>
      <c r="O1075" s="12" t="e">
        <f>VLOOKUP(D1075,[4]Hoja1!$E$66:$L$4730,8,0)</f>
        <v>#N/A</v>
      </c>
      <c r="P1075" s="9" t="s">
        <v>41</v>
      </c>
      <c r="Q1075" s="24">
        <v>234762</v>
      </c>
      <c r="R1075" s="11">
        <v>18499100</v>
      </c>
      <c r="S1075" s="12"/>
      <c r="T1075" s="12"/>
      <c r="U1075" s="9"/>
      <c r="V1075" s="12"/>
      <c r="W1075" s="16">
        <v>2528367</v>
      </c>
      <c r="X1075" s="9"/>
      <c r="Y1075" s="17">
        <v>367206</v>
      </c>
      <c r="Z1075" s="9"/>
      <c r="AA1075" s="21">
        <v>110161.8</v>
      </c>
      <c r="AB1075" s="12"/>
      <c r="AC1075" s="18">
        <v>257044.19999999998</v>
      </c>
      <c r="AD1075" s="17">
        <v>110161.8</v>
      </c>
      <c r="AE1075" s="11" t="s">
        <v>53</v>
      </c>
      <c r="AF1075" s="11">
        <v>0</v>
      </c>
      <c r="AG1075" s="11">
        <v>0</v>
      </c>
      <c r="AH1075" s="18">
        <v>257044.19999999998</v>
      </c>
      <c r="AI1075" s="11">
        <v>0</v>
      </c>
      <c r="AJ1075" s="16" t="s">
        <v>51</v>
      </c>
    </row>
    <row r="1076" spans="1:36" x14ac:dyDescent="0.25">
      <c r="A1076" s="9">
        <v>1068</v>
      </c>
      <c r="B1076" s="10"/>
      <c r="C1076" s="9" t="s">
        <v>41</v>
      </c>
      <c r="D1076" s="24">
        <v>235156</v>
      </c>
      <c r="E1076" s="31">
        <f>VLOOKUP(D1076,[1]CRUCE!$AI$3:$AK$1048576,2,0)</f>
        <v>43704</v>
      </c>
      <c r="F1076" s="31">
        <f>VLOOKUP(D1076,'[2]DCMSALCIR (2)'!$F$3:$I$4708,4,0)</f>
        <v>43733</v>
      </c>
      <c r="G1076" s="32">
        <f>VLOOKUP(D1076,[1]CRUCE!$AI$3:$AK$1048576,3,0)</f>
        <v>209424</v>
      </c>
      <c r="H1076" s="9"/>
      <c r="I1076" s="9"/>
      <c r="J1076" s="10"/>
      <c r="K1076" s="9"/>
      <c r="L1076" s="12">
        <f>VLOOKUP(D1076,'[3]ANEXO TECNICO No. 2'!$D$17:$H$2717,5,0)</f>
        <v>146596.79999999999</v>
      </c>
      <c r="M1076" s="9"/>
      <c r="N1076" s="10"/>
      <c r="O1076" s="12" t="e">
        <f>VLOOKUP(D1076,[4]Hoja1!$E$66:$L$4730,8,0)</f>
        <v>#N/A</v>
      </c>
      <c r="P1076" s="9" t="s">
        <v>41</v>
      </c>
      <c r="Q1076" s="24">
        <v>235156</v>
      </c>
      <c r="R1076" s="11">
        <v>6490821</v>
      </c>
      <c r="S1076" s="12"/>
      <c r="T1076" s="12"/>
      <c r="U1076" s="9"/>
      <c r="V1076" s="12"/>
      <c r="W1076" s="16">
        <v>2522036</v>
      </c>
      <c r="X1076" s="9"/>
      <c r="Y1076" s="17">
        <v>209424</v>
      </c>
      <c r="Z1076" s="9"/>
      <c r="AA1076" s="21">
        <v>62827.199999999997</v>
      </c>
      <c r="AB1076" s="12"/>
      <c r="AC1076" s="18">
        <v>146596.79999999999</v>
      </c>
      <c r="AD1076" s="17">
        <v>62827.199999999997</v>
      </c>
      <c r="AE1076" s="11" t="s">
        <v>53</v>
      </c>
      <c r="AF1076" s="11">
        <v>0</v>
      </c>
      <c r="AG1076" s="11">
        <v>0</v>
      </c>
      <c r="AH1076" s="18">
        <v>146596.79999999999</v>
      </c>
      <c r="AI1076" s="11">
        <v>0</v>
      </c>
      <c r="AJ1076" s="16" t="s">
        <v>51</v>
      </c>
    </row>
    <row r="1077" spans="1:36" x14ac:dyDescent="0.25">
      <c r="A1077" s="9">
        <v>1069</v>
      </c>
      <c r="B1077" s="10"/>
      <c r="C1077" s="9" t="s">
        <v>41</v>
      </c>
      <c r="D1077" s="24">
        <v>234936</v>
      </c>
      <c r="E1077" s="31">
        <f>VLOOKUP(D1077,[1]CRUCE!$AI$3:$AK$1048576,2,0)</f>
        <v>43704</v>
      </c>
      <c r="F1077" s="31">
        <f>VLOOKUP(D1077,'[2]DCMSALCIR (2)'!$F$3:$I$4708,4,0)</f>
        <v>43733</v>
      </c>
      <c r="G1077" s="32">
        <f>VLOOKUP(D1077,[1]CRUCE!$AI$3:$AK$1048576,3,0)</f>
        <v>135398</v>
      </c>
      <c r="H1077" s="9"/>
      <c r="I1077" s="9"/>
      <c r="J1077" s="10"/>
      <c r="K1077" s="9"/>
      <c r="L1077" s="12">
        <f>VLOOKUP(D1077,'[3]ANEXO TECNICO No. 2'!$D$17:$H$2717,5,0)</f>
        <v>94778.599999999991</v>
      </c>
      <c r="M1077" s="9"/>
      <c r="N1077" s="10"/>
      <c r="O1077" s="12" t="e">
        <f>VLOOKUP(D1077,[4]Hoja1!$E$66:$L$4730,8,0)</f>
        <v>#N/A</v>
      </c>
      <c r="P1077" s="9" t="s">
        <v>41</v>
      </c>
      <c r="Q1077" s="24">
        <v>234936</v>
      </c>
      <c r="R1077" s="11">
        <v>6303296</v>
      </c>
      <c r="S1077" s="12"/>
      <c r="T1077" s="12"/>
      <c r="U1077" s="9"/>
      <c r="V1077" s="12"/>
      <c r="W1077" s="16">
        <v>2522033</v>
      </c>
      <c r="X1077" s="9"/>
      <c r="Y1077" s="17">
        <v>135398</v>
      </c>
      <c r="Z1077" s="9"/>
      <c r="AA1077" s="21">
        <v>40619.4</v>
      </c>
      <c r="AB1077" s="12"/>
      <c r="AC1077" s="18">
        <v>94778.599999999991</v>
      </c>
      <c r="AD1077" s="17">
        <v>40619.4</v>
      </c>
      <c r="AE1077" s="11" t="s">
        <v>53</v>
      </c>
      <c r="AF1077" s="11">
        <v>0</v>
      </c>
      <c r="AG1077" s="11">
        <v>0</v>
      </c>
      <c r="AH1077" s="18">
        <v>94778.599999999991</v>
      </c>
      <c r="AI1077" s="11">
        <v>0</v>
      </c>
      <c r="AJ1077" s="16" t="s">
        <v>51</v>
      </c>
    </row>
    <row r="1078" spans="1:36" x14ac:dyDescent="0.25">
      <c r="A1078" s="9">
        <v>1070</v>
      </c>
      <c r="B1078" s="10"/>
      <c r="C1078" s="9" t="s">
        <v>45</v>
      </c>
      <c r="D1078" s="24">
        <v>69353</v>
      </c>
      <c r="E1078" s="31">
        <f>VLOOKUP(D1078,[1]CRUCE!$AI$3:$AK$1048576,2,0)</f>
        <v>43704</v>
      </c>
      <c r="F1078" s="31">
        <f>VLOOKUP(D1078,'[2]DCMSALCIR (2)'!$F$3:$I$4708,4,0)</f>
        <v>43717</v>
      </c>
      <c r="G1078" s="32">
        <f>VLOOKUP(D1078,[1]CRUCE!$AI$3:$AK$1048576,3,0)</f>
        <v>36082</v>
      </c>
      <c r="H1078" s="9"/>
      <c r="I1078" s="9"/>
      <c r="J1078" s="10"/>
      <c r="K1078" s="9"/>
      <c r="L1078" s="12">
        <f>VLOOKUP(D1078,'[3]ANEXO TECNICO No. 2'!$D$17:$H$2717,5,0)</f>
        <v>25257.399999999998</v>
      </c>
      <c r="M1078" s="9"/>
      <c r="N1078" s="10"/>
      <c r="O1078" s="12" t="e">
        <f>VLOOKUP(D1078,[4]Hoja1!$E$66:$L$4730,8,0)</f>
        <v>#N/A</v>
      </c>
      <c r="P1078" s="9" t="s">
        <v>45</v>
      </c>
      <c r="Q1078" s="24">
        <v>69353</v>
      </c>
      <c r="R1078" s="11">
        <v>446529</v>
      </c>
      <c r="S1078" s="12"/>
      <c r="T1078" s="12"/>
      <c r="U1078" s="9"/>
      <c r="V1078" s="12"/>
      <c r="W1078" s="16">
        <v>2518023</v>
      </c>
      <c r="X1078" s="9"/>
      <c r="Y1078" s="17">
        <v>36082</v>
      </c>
      <c r="Z1078" s="9"/>
      <c r="AA1078" s="21">
        <v>10824.6</v>
      </c>
      <c r="AB1078" s="12"/>
      <c r="AC1078" s="18">
        <v>25257.399999999998</v>
      </c>
      <c r="AD1078" s="17">
        <v>10824.6</v>
      </c>
      <c r="AE1078" s="11" t="s">
        <v>53</v>
      </c>
      <c r="AF1078" s="11">
        <v>0</v>
      </c>
      <c r="AG1078" s="11">
        <v>0</v>
      </c>
      <c r="AH1078" s="18">
        <v>25257.399999999998</v>
      </c>
      <c r="AI1078" s="11">
        <v>0</v>
      </c>
      <c r="AJ1078" s="16" t="s">
        <v>51</v>
      </c>
    </row>
    <row r="1079" spans="1:36" x14ac:dyDescent="0.25">
      <c r="A1079" s="9">
        <v>1071</v>
      </c>
      <c r="B1079" s="10"/>
      <c r="C1079" s="9" t="s">
        <v>41</v>
      </c>
      <c r="D1079" s="24">
        <v>234732</v>
      </c>
      <c r="E1079" s="31">
        <f>VLOOKUP(D1079,[1]CRUCE!$AI$3:$AK$1048576,2,0)</f>
        <v>43704</v>
      </c>
      <c r="F1079" s="31">
        <f>VLOOKUP(D1079,'[2]DCMSALCIR (2)'!$F$3:$I$4708,4,0)</f>
        <v>43731</v>
      </c>
      <c r="G1079" s="32">
        <f>VLOOKUP(D1079,[1]CRUCE!$AI$3:$AK$1048576,3,0)</f>
        <v>10005</v>
      </c>
      <c r="H1079" s="9"/>
      <c r="I1079" s="9"/>
      <c r="J1079" s="10"/>
      <c r="K1079" s="9"/>
      <c r="L1079" s="12">
        <f>VLOOKUP(D1079,'[3]ANEXO TECNICO No. 2'!$D$17:$H$2717,5,0)</f>
        <v>7003.5</v>
      </c>
      <c r="M1079" s="9"/>
      <c r="N1079" s="10"/>
      <c r="O1079" s="12" t="e">
        <f>VLOOKUP(D1079,[4]Hoja1!$E$66:$L$4730,8,0)</f>
        <v>#N/A</v>
      </c>
      <c r="P1079" s="9" t="s">
        <v>41</v>
      </c>
      <c r="Q1079" s="24">
        <v>234732</v>
      </c>
      <c r="R1079" s="11">
        <v>1034149</v>
      </c>
      <c r="S1079" s="12"/>
      <c r="T1079" s="12"/>
      <c r="U1079" s="9"/>
      <c r="V1079" s="12"/>
      <c r="W1079" s="16">
        <v>2506310</v>
      </c>
      <c r="X1079" s="9"/>
      <c r="Y1079" s="17">
        <v>10005</v>
      </c>
      <c r="Z1079" s="9"/>
      <c r="AA1079" s="21">
        <v>3001.5</v>
      </c>
      <c r="AB1079" s="12"/>
      <c r="AC1079" s="18">
        <v>7003.5</v>
      </c>
      <c r="AD1079" s="17">
        <v>3001.5</v>
      </c>
      <c r="AE1079" s="11" t="s">
        <v>53</v>
      </c>
      <c r="AF1079" s="11">
        <v>0</v>
      </c>
      <c r="AG1079" s="11">
        <v>0</v>
      </c>
      <c r="AH1079" s="18">
        <v>7003.5</v>
      </c>
      <c r="AI1079" s="11">
        <v>0</v>
      </c>
      <c r="AJ1079" s="16" t="s">
        <v>51</v>
      </c>
    </row>
    <row r="1080" spans="1:36" x14ac:dyDescent="0.25">
      <c r="A1080" s="9">
        <v>1072</v>
      </c>
      <c r="B1080" s="10"/>
      <c r="C1080" s="9" t="s">
        <v>41</v>
      </c>
      <c r="D1080" s="24">
        <v>234876</v>
      </c>
      <c r="E1080" s="31">
        <f>VLOOKUP(D1080,[1]CRUCE!$AI$3:$AK$1048576,2,0)</f>
        <v>43704</v>
      </c>
      <c r="F1080" s="31">
        <f>VLOOKUP(D1080,'[2]DCMSALCIR (2)'!$F$3:$I$4708,4,0)</f>
        <v>43733</v>
      </c>
      <c r="G1080" s="32">
        <f>VLOOKUP(D1080,[1]CRUCE!$AI$3:$AK$1048576,3,0)</f>
        <v>10005</v>
      </c>
      <c r="H1080" s="9"/>
      <c r="I1080" s="9"/>
      <c r="J1080" s="10"/>
      <c r="K1080" s="9"/>
      <c r="L1080" s="12">
        <f>VLOOKUP(D1080,'[3]ANEXO TECNICO No. 2'!$D$17:$H$2717,5,0)</f>
        <v>7003.5</v>
      </c>
      <c r="M1080" s="9"/>
      <c r="N1080" s="10"/>
      <c r="O1080" s="12" t="e">
        <f>VLOOKUP(D1080,[4]Hoja1!$E$66:$L$4730,8,0)</f>
        <v>#N/A</v>
      </c>
      <c r="P1080" s="9" t="s">
        <v>41</v>
      </c>
      <c r="Q1080" s="24">
        <v>234876</v>
      </c>
      <c r="R1080" s="11">
        <v>1161700</v>
      </c>
      <c r="S1080" s="12"/>
      <c r="T1080" s="12"/>
      <c r="U1080" s="9"/>
      <c r="V1080" s="12"/>
      <c r="W1080" s="16">
        <v>2521585</v>
      </c>
      <c r="X1080" s="9"/>
      <c r="Y1080" s="17">
        <v>10005</v>
      </c>
      <c r="Z1080" s="9"/>
      <c r="AA1080" s="21">
        <v>3001.5</v>
      </c>
      <c r="AB1080" s="12"/>
      <c r="AC1080" s="18">
        <v>7003.5</v>
      </c>
      <c r="AD1080" s="17">
        <v>3001.5</v>
      </c>
      <c r="AE1080" s="11" t="s">
        <v>53</v>
      </c>
      <c r="AF1080" s="11">
        <v>0</v>
      </c>
      <c r="AG1080" s="11">
        <v>0</v>
      </c>
      <c r="AH1080" s="18">
        <v>7003.5</v>
      </c>
      <c r="AI1080" s="11">
        <v>0</v>
      </c>
      <c r="AJ1080" s="16" t="s">
        <v>51</v>
      </c>
    </row>
    <row r="1081" spans="1:36" x14ac:dyDescent="0.25">
      <c r="A1081" s="9">
        <v>1073</v>
      </c>
      <c r="B1081" s="10"/>
      <c r="C1081" s="9" t="s">
        <v>41</v>
      </c>
      <c r="D1081" s="24">
        <v>235758</v>
      </c>
      <c r="E1081" s="31">
        <f>VLOOKUP(D1081,[1]CRUCE!$AI$3:$AK$1048576,2,0)</f>
        <v>43705</v>
      </c>
      <c r="F1081" s="31">
        <f>VLOOKUP(D1081,'[2]DCMSALCIR (2)'!$F$3:$I$4708,4,0)</f>
        <v>43760</v>
      </c>
      <c r="G1081" s="32">
        <f>VLOOKUP(D1081,[1]CRUCE!$AI$3:$AK$1048576,3,0)</f>
        <v>2063770</v>
      </c>
      <c r="H1081" s="9"/>
      <c r="I1081" s="9"/>
      <c r="J1081" s="10"/>
      <c r="K1081" s="9"/>
      <c r="L1081" s="12">
        <f>VLOOKUP(D1081,'[3]ANEXO TECNICO No. 2'!$D$17:$H$2717,5,0)</f>
        <v>1444639</v>
      </c>
      <c r="M1081" s="9"/>
      <c r="N1081" s="10"/>
      <c r="O1081" s="12" t="e">
        <f>VLOOKUP(D1081,[4]Hoja1!$E$66:$L$4730,8,0)</f>
        <v>#N/A</v>
      </c>
      <c r="P1081" s="9" t="s">
        <v>41</v>
      </c>
      <c r="Q1081" s="24">
        <v>235758</v>
      </c>
      <c r="R1081" s="11">
        <v>16131216</v>
      </c>
      <c r="S1081" s="12"/>
      <c r="T1081" s="12"/>
      <c r="U1081" s="9"/>
      <c r="V1081" s="12"/>
      <c r="W1081" s="16">
        <v>2555720</v>
      </c>
      <c r="X1081" s="9"/>
      <c r="Y1081" s="17">
        <v>2063770</v>
      </c>
      <c r="Z1081" s="9"/>
      <c r="AA1081" s="21">
        <v>619131</v>
      </c>
      <c r="AB1081" s="12"/>
      <c r="AC1081" s="18">
        <v>1444639</v>
      </c>
      <c r="AD1081" s="17">
        <v>619131</v>
      </c>
      <c r="AE1081" s="11" t="s">
        <v>53</v>
      </c>
      <c r="AF1081" s="11">
        <v>0</v>
      </c>
      <c r="AG1081" s="11">
        <v>0</v>
      </c>
      <c r="AH1081" s="18">
        <v>1444639</v>
      </c>
      <c r="AI1081" s="11">
        <v>0</v>
      </c>
      <c r="AJ1081" s="16" t="s">
        <v>51</v>
      </c>
    </row>
    <row r="1082" spans="1:36" x14ac:dyDescent="0.25">
      <c r="A1082" s="9">
        <v>1074</v>
      </c>
      <c r="B1082" s="10"/>
      <c r="C1082" s="9" t="s">
        <v>41</v>
      </c>
      <c r="D1082" s="24">
        <v>235643</v>
      </c>
      <c r="E1082" s="31">
        <f>VLOOKUP(D1082,[1]CRUCE!$AI$3:$AK$1048576,2,0)</f>
        <v>43705</v>
      </c>
      <c r="F1082" s="31">
        <f>VLOOKUP(D1082,'[2]DCMSALCIR (2)'!$F$3:$I$4708,4,0)</f>
        <v>43880</v>
      </c>
      <c r="G1082" s="32">
        <f>VLOOKUP(D1082,[1]CRUCE!$AI$3:$AK$1048576,3,0)</f>
        <v>1907593</v>
      </c>
      <c r="H1082" s="9"/>
      <c r="I1082" s="9"/>
      <c r="J1082" s="10"/>
      <c r="K1082" s="9"/>
      <c r="L1082" s="12">
        <f>VLOOKUP(D1082,'[3]ANEXO TECNICO No. 2'!$D$17:$H$2717,5,0)</f>
        <v>1335315.0999999999</v>
      </c>
      <c r="M1082" s="9"/>
      <c r="N1082" s="10"/>
      <c r="O1082" s="12" t="e">
        <f>VLOOKUP(D1082,[4]Hoja1!$E$66:$L$4730,8,0)</f>
        <v>#N/A</v>
      </c>
      <c r="P1082" s="9" t="s">
        <v>41</v>
      </c>
      <c r="Q1082" s="24">
        <v>235643</v>
      </c>
      <c r="R1082" s="11">
        <v>4097270</v>
      </c>
      <c r="S1082" s="12"/>
      <c r="T1082" s="12"/>
      <c r="U1082" s="9"/>
      <c r="V1082" s="12"/>
      <c r="W1082" s="16">
        <v>2709370</v>
      </c>
      <c r="X1082" s="9"/>
      <c r="Y1082" s="17">
        <v>1907593</v>
      </c>
      <c r="Z1082" s="9"/>
      <c r="AA1082" s="21">
        <v>572277.9</v>
      </c>
      <c r="AB1082" s="12"/>
      <c r="AC1082" s="18">
        <v>1335315.0999999999</v>
      </c>
      <c r="AD1082" s="17">
        <v>572277.9</v>
      </c>
      <c r="AE1082" s="11" t="s">
        <v>53</v>
      </c>
      <c r="AF1082" s="11">
        <v>0</v>
      </c>
      <c r="AG1082" s="11">
        <v>0</v>
      </c>
      <c r="AH1082" s="18">
        <v>1335315.0999999999</v>
      </c>
      <c r="AI1082" s="11">
        <v>0</v>
      </c>
      <c r="AJ1082" s="16" t="s">
        <v>51</v>
      </c>
    </row>
    <row r="1083" spans="1:36" x14ac:dyDescent="0.25">
      <c r="A1083" s="9">
        <v>1075</v>
      </c>
      <c r="B1083" s="10"/>
      <c r="C1083" s="9" t="s">
        <v>41</v>
      </c>
      <c r="D1083" s="24">
        <v>235550</v>
      </c>
      <c r="E1083" s="31">
        <f>VLOOKUP(D1083,[1]CRUCE!$AI$3:$AK$1048576,2,0)</f>
        <v>43705</v>
      </c>
      <c r="F1083" s="31">
        <f>VLOOKUP(D1083,'[2]DCMSALCIR (2)'!$F$3:$I$4708,4,0)</f>
        <v>43878</v>
      </c>
      <c r="G1083" s="32">
        <f>VLOOKUP(D1083,[1]CRUCE!$AI$3:$AK$1048576,3,0)</f>
        <v>1110153</v>
      </c>
      <c r="H1083" s="9"/>
      <c r="I1083" s="9"/>
      <c r="J1083" s="10"/>
      <c r="K1083" s="9"/>
      <c r="L1083" s="12">
        <f>VLOOKUP(D1083,'[3]ANEXO TECNICO No. 2'!$D$17:$H$2717,5,0)</f>
        <v>777107.1</v>
      </c>
      <c r="M1083" s="9"/>
      <c r="N1083" s="10"/>
      <c r="O1083" s="12" t="e">
        <f>VLOOKUP(D1083,[4]Hoja1!$E$66:$L$4730,8,0)</f>
        <v>#N/A</v>
      </c>
      <c r="P1083" s="9" t="s">
        <v>41</v>
      </c>
      <c r="Q1083" s="24">
        <v>235550</v>
      </c>
      <c r="R1083" s="11">
        <v>34046061</v>
      </c>
      <c r="S1083" s="12"/>
      <c r="T1083" s="12"/>
      <c r="U1083" s="9"/>
      <c r="V1083" s="12"/>
      <c r="W1083" s="16">
        <v>2707789</v>
      </c>
      <c r="X1083" s="9"/>
      <c r="Y1083" s="17">
        <v>1110153</v>
      </c>
      <c r="Z1083" s="9"/>
      <c r="AA1083" s="21">
        <v>333045.89999999997</v>
      </c>
      <c r="AB1083" s="12"/>
      <c r="AC1083" s="18">
        <v>777107.1</v>
      </c>
      <c r="AD1083" s="17">
        <v>333045.89999999997</v>
      </c>
      <c r="AE1083" s="11" t="s">
        <v>53</v>
      </c>
      <c r="AF1083" s="11">
        <v>0</v>
      </c>
      <c r="AG1083" s="11">
        <v>0</v>
      </c>
      <c r="AH1083" s="18">
        <v>777107.1</v>
      </c>
      <c r="AI1083" s="11">
        <v>0</v>
      </c>
      <c r="AJ1083" s="16" t="s">
        <v>51</v>
      </c>
    </row>
    <row r="1084" spans="1:36" x14ac:dyDescent="0.25">
      <c r="A1084" s="9">
        <v>1076</v>
      </c>
      <c r="B1084" s="10"/>
      <c r="C1084" s="9" t="s">
        <v>41</v>
      </c>
      <c r="D1084" s="24">
        <v>235603</v>
      </c>
      <c r="E1084" s="31">
        <f>VLOOKUP(D1084,[1]CRUCE!$AI$3:$AK$1048576,2,0)</f>
        <v>43705</v>
      </c>
      <c r="F1084" s="31">
        <f>VLOOKUP(D1084,'[2]DCMSALCIR (2)'!$F$3:$I$4708,4,0)</f>
        <v>43760</v>
      </c>
      <c r="G1084" s="32">
        <f>VLOOKUP(D1084,[1]CRUCE!$AI$3:$AK$1048576,3,0)</f>
        <v>515392</v>
      </c>
      <c r="H1084" s="9"/>
      <c r="I1084" s="9"/>
      <c r="J1084" s="10"/>
      <c r="K1084" s="9"/>
      <c r="L1084" s="12">
        <f>VLOOKUP(D1084,'[3]ANEXO TECNICO No. 2'!$D$17:$H$2717,5,0)</f>
        <v>360774.39999999997</v>
      </c>
      <c r="M1084" s="9"/>
      <c r="N1084" s="10"/>
      <c r="O1084" s="12" t="e">
        <f>VLOOKUP(D1084,[4]Hoja1!$E$66:$L$4730,8,0)</f>
        <v>#N/A</v>
      </c>
      <c r="P1084" s="9" t="s">
        <v>41</v>
      </c>
      <c r="Q1084" s="24">
        <v>235603</v>
      </c>
      <c r="R1084" s="11">
        <v>22900323</v>
      </c>
      <c r="S1084" s="12"/>
      <c r="T1084" s="12"/>
      <c r="U1084" s="9"/>
      <c r="V1084" s="12"/>
      <c r="W1084" s="16">
        <v>2566806</v>
      </c>
      <c r="X1084" s="9"/>
      <c r="Y1084" s="17">
        <v>515392</v>
      </c>
      <c r="Z1084" s="9"/>
      <c r="AA1084" s="21">
        <v>154617.60000000001</v>
      </c>
      <c r="AB1084" s="12"/>
      <c r="AC1084" s="18">
        <v>360774.39999999997</v>
      </c>
      <c r="AD1084" s="17">
        <v>154617.60000000001</v>
      </c>
      <c r="AE1084" s="11" t="s">
        <v>53</v>
      </c>
      <c r="AF1084" s="11">
        <v>0</v>
      </c>
      <c r="AG1084" s="11">
        <v>0</v>
      </c>
      <c r="AH1084" s="18">
        <v>360774.39999999997</v>
      </c>
      <c r="AI1084" s="11">
        <v>0</v>
      </c>
      <c r="AJ1084" s="16" t="s">
        <v>51</v>
      </c>
    </row>
    <row r="1085" spans="1:36" x14ac:dyDescent="0.25">
      <c r="A1085" s="9">
        <v>1077</v>
      </c>
      <c r="B1085" s="10"/>
      <c r="C1085" s="9" t="s">
        <v>41</v>
      </c>
      <c r="D1085" s="24">
        <v>235642</v>
      </c>
      <c r="E1085" s="31">
        <f>VLOOKUP(D1085,[1]CRUCE!$AI$3:$AK$1048576,2,0)</f>
        <v>43705</v>
      </c>
      <c r="F1085" s="31">
        <f>VLOOKUP(D1085,'[2]DCMSALCIR (2)'!$F$3:$I$4708,4,0)</f>
        <v>43754</v>
      </c>
      <c r="G1085" s="32">
        <f>VLOOKUP(D1085,[1]CRUCE!$AI$3:$AK$1048576,3,0)</f>
        <v>454245</v>
      </c>
      <c r="H1085" s="9"/>
      <c r="I1085" s="9"/>
      <c r="J1085" s="10"/>
      <c r="K1085" s="9"/>
      <c r="L1085" s="12">
        <f>VLOOKUP(D1085,'[3]ANEXO TECNICO No. 2'!$D$17:$H$2717,5,0)</f>
        <v>317971.5</v>
      </c>
      <c r="M1085" s="9"/>
      <c r="N1085" s="10"/>
      <c r="O1085" s="12" t="e">
        <f>VLOOKUP(D1085,[4]Hoja1!$E$66:$L$4730,8,0)</f>
        <v>#N/A</v>
      </c>
      <c r="P1085" s="9" t="s">
        <v>41</v>
      </c>
      <c r="Q1085" s="24">
        <v>235642</v>
      </c>
      <c r="R1085" s="11">
        <v>2605387</v>
      </c>
      <c r="S1085" s="12"/>
      <c r="T1085" s="12"/>
      <c r="U1085" s="9"/>
      <c r="V1085" s="12"/>
      <c r="W1085" s="16">
        <v>2557909</v>
      </c>
      <c r="X1085" s="9"/>
      <c r="Y1085" s="17">
        <v>454245</v>
      </c>
      <c r="Z1085" s="9"/>
      <c r="AA1085" s="21">
        <v>136273.5</v>
      </c>
      <c r="AB1085" s="12"/>
      <c r="AC1085" s="18">
        <v>317971.5</v>
      </c>
      <c r="AD1085" s="17">
        <v>136273.5</v>
      </c>
      <c r="AE1085" s="11" t="s">
        <v>53</v>
      </c>
      <c r="AF1085" s="11">
        <v>0</v>
      </c>
      <c r="AG1085" s="11">
        <v>0</v>
      </c>
      <c r="AH1085" s="18">
        <v>317971.5</v>
      </c>
      <c r="AI1085" s="11">
        <v>0</v>
      </c>
      <c r="AJ1085" s="16" t="s">
        <v>51</v>
      </c>
    </row>
    <row r="1086" spans="1:36" x14ac:dyDescent="0.25">
      <c r="A1086" s="9">
        <v>1078</v>
      </c>
      <c r="B1086" s="10"/>
      <c r="C1086" s="9" t="s">
        <v>41</v>
      </c>
      <c r="D1086" s="24">
        <v>235529</v>
      </c>
      <c r="E1086" s="31">
        <f>VLOOKUP(D1086,[1]CRUCE!$AI$3:$AK$1048576,2,0)</f>
        <v>43705</v>
      </c>
      <c r="F1086" s="31">
        <f>VLOOKUP(D1086,'[2]DCMSALCIR (2)'!$F$3:$I$4708,4,0)</f>
        <v>43712</v>
      </c>
      <c r="G1086" s="32">
        <f>VLOOKUP(D1086,[1]CRUCE!$AI$3:$AK$1048576,3,0)</f>
        <v>100691</v>
      </c>
      <c r="H1086" s="9"/>
      <c r="I1086" s="9"/>
      <c r="J1086" s="10"/>
      <c r="K1086" s="9"/>
      <c r="L1086" s="12">
        <f>VLOOKUP(D1086,'[3]ANEXO TECNICO No. 2'!$D$17:$H$2717,5,0)</f>
        <v>70483.7</v>
      </c>
      <c r="M1086" s="9"/>
      <c r="N1086" s="10"/>
      <c r="O1086" s="12" t="e">
        <f>VLOOKUP(D1086,[4]Hoja1!$E$66:$L$4730,8,0)</f>
        <v>#N/A</v>
      </c>
      <c r="P1086" s="9" t="s">
        <v>41</v>
      </c>
      <c r="Q1086" s="24">
        <v>235529</v>
      </c>
      <c r="R1086" s="11">
        <v>1155337</v>
      </c>
      <c r="S1086" s="12"/>
      <c r="T1086" s="12"/>
      <c r="U1086" s="9"/>
      <c r="V1086" s="12"/>
      <c r="W1086" s="16">
        <v>2490880</v>
      </c>
      <c r="X1086" s="9"/>
      <c r="Y1086" s="17">
        <v>100691</v>
      </c>
      <c r="Z1086" s="9"/>
      <c r="AA1086" s="21">
        <v>30207.3</v>
      </c>
      <c r="AB1086" s="12"/>
      <c r="AC1086" s="18">
        <v>70483.7</v>
      </c>
      <c r="AD1086" s="17">
        <v>30207.3</v>
      </c>
      <c r="AE1086" s="11" t="s">
        <v>53</v>
      </c>
      <c r="AF1086" s="11">
        <v>0</v>
      </c>
      <c r="AG1086" s="11">
        <v>0</v>
      </c>
      <c r="AH1086" s="18">
        <v>70483.7</v>
      </c>
      <c r="AI1086" s="11">
        <v>0</v>
      </c>
      <c r="AJ1086" s="16" t="s">
        <v>51</v>
      </c>
    </row>
    <row r="1087" spans="1:36" x14ac:dyDescent="0.25">
      <c r="A1087" s="9">
        <v>1079</v>
      </c>
      <c r="B1087" s="10"/>
      <c r="C1087" s="9" t="s">
        <v>41</v>
      </c>
      <c r="D1087" s="24">
        <v>235389</v>
      </c>
      <c r="E1087" s="31">
        <f>VLOOKUP(D1087,[1]CRUCE!$AI$3:$AK$1048576,2,0)</f>
        <v>43705</v>
      </c>
      <c r="F1087" s="31">
        <f>VLOOKUP(D1087,'[2]DCMSALCIR (2)'!$F$3:$I$4708,4,0)</f>
        <v>43754</v>
      </c>
      <c r="G1087" s="32">
        <f>VLOOKUP(D1087,[1]CRUCE!$AI$3:$AK$1048576,3,0)</f>
        <v>78216</v>
      </c>
      <c r="H1087" s="9"/>
      <c r="I1087" s="9"/>
      <c r="J1087" s="10"/>
      <c r="K1087" s="9"/>
      <c r="L1087" s="12">
        <f>VLOOKUP(D1087,'[3]ANEXO TECNICO No. 2'!$D$17:$H$2717,5,0)</f>
        <v>54751.199999999997</v>
      </c>
      <c r="M1087" s="9"/>
      <c r="N1087" s="10"/>
      <c r="O1087" s="12" t="e">
        <f>VLOOKUP(D1087,[4]Hoja1!$E$66:$L$4730,8,0)</f>
        <v>#N/A</v>
      </c>
      <c r="P1087" s="9" t="s">
        <v>41</v>
      </c>
      <c r="Q1087" s="24">
        <v>235389</v>
      </c>
      <c r="R1087" s="11">
        <v>12470004</v>
      </c>
      <c r="S1087" s="12"/>
      <c r="T1087" s="12"/>
      <c r="U1087" s="9"/>
      <c r="V1087" s="12"/>
      <c r="W1087" s="16">
        <v>2551633</v>
      </c>
      <c r="X1087" s="9"/>
      <c r="Y1087" s="17">
        <v>78216</v>
      </c>
      <c r="Z1087" s="9"/>
      <c r="AA1087" s="21">
        <v>23464.799999999999</v>
      </c>
      <c r="AB1087" s="12"/>
      <c r="AC1087" s="18">
        <v>54751.199999999997</v>
      </c>
      <c r="AD1087" s="17">
        <v>23464.799999999999</v>
      </c>
      <c r="AE1087" s="11" t="s">
        <v>53</v>
      </c>
      <c r="AF1087" s="11">
        <v>0</v>
      </c>
      <c r="AG1087" s="11">
        <v>0</v>
      </c>
      <c r="AH1087" s="18">
        <v>54751.199999999997</v>
      </c>
      <c r="AI1087" s="11">
        <v>0</v>
      </c>
      <c r="AJ1087" s="16" t="s">
        <v>51</v>
      </c>
    </row>
    <row r="1088" spans="1:36" x14ac:dyDescent="0.25">
      <c r="A1088" s="9">
        <v>1080</v>
      </c>
      <c r="B1088" s="10"/>
      <c r="C1088" s="9" t="s">
        <v>41</v>
      </c>
      <c r="D1088" s="24">
        <v>235251</v>
      </c>
      <c r="E1088" s="31">
        <f>VLOOKUP(D1088,[1]CRUCE!$AI$3:$AK$1048576,2,0)</f>
        <v>43705</v>
      </c>
      <c r="F1088" s="31">
        <f>VLOOKUP(D1088,'[2]DCMSALCIR (2)'!$F$3:$I$4708,4,0)</f>
        <v>43760</v>
      </c>
      <c r="G1088" s="32">
        <f>VLOOKUP(D1088,[1]CRUCE!$AI$3:$AK$1048576,3,0)</f>
        <v>58910</v>
      </c>
      <c r="H1088" s="9"/>
      <c r="I1088" s="9"/>
      <c r="J1088" s="10"/>
      <c r="K1088" s="9"/>
      <c r="L1088" s="12">
        <f>VLOOKUP(D1088,'[3]ANEXO TECNICO No. 2'!$D$17:$H$2717,5,0)</f>
        <v>41237</v>
      </c>
      <c r="M1088" s="9"/>
      <c r="N1088" s="10"/>
      <c r="O1088" s="12" t="e">
        <f>VLOOKUP(D1088,[4]Hoja1!$E$66:$L$4730,8,0)</f>
        <v>#N/A</v>
      </c>
      <c r="P1088" s="9" t="s">
        <v>41</v>
      </c>
      <c r="Q1088" s="24">
        <v>235251</v>
      </c>
      <c r="R1088" s="11">
        <v>1850679</v>
      </c>
      <c r="S1088" s="12"/>
      <c r="T1088" s="12"/>
      <c r="U1088" s="9"/>
      <c r="V1088" s="12"/>
      <c r="W1088" s="16">
        <v>2555731</v>
      </c>
      <c r="X1088" s="9"/>
      <c r="Y1088" s="17">
        <v>58910</v>
      </c>
      <c r="Z1088" s="9"/>
      <c r="AA1088" s="21">
        <v>17673</v>
      </c>
      <c r="AB1088" s="12"/>
      <c r="AC1088" s="18">
        <v>41237</v>
      </c>
      <c r="AD1088" s="17">
        <v>17673</v>
      </c>
      <c r="AE1088" s="11" t="s">
        <v>53</v>
      </c>
      <c r="AF1088" s="11">
        <v>0</v>
      </c>
      <c r="AG1088" s="11">
        <v>0</v>
      </c>
      <c r="AH1088" s="18">
        <v>41237</v>
      </c>
      <c r="AI1088" s="11">
        <v>0</v>
      </c>
      <c r="AJ1088" s="16" t="s">
        <v>51</v>
      </c>
    </row>
    <row r="1089" spans="1:36" x14ac:dyDescent="0.25">
      <c r="A1089" s="9">
        <v>1081</v>
      </c>
      <c r="B1089" s="10"/>
      <c r="C1089" s="9" t="s">
        <v>41</v>
      </c>
      <c r="D1089" s="24">
        <v>235467</v>
      </c>
      <c r="E1089" s="31">
        <f>VLOOKUP(D1089,[1]CRUCE!$AI$3:$AK$1048576,2,0)</f>
        <v>43705</v>
      </c>
      <c r="F1089" s="31">
        <f>VLOOKUP(D1089,'[2]DCMSALCIR (2)'!$F$3:$I$4708,4,0)</f>
        <v>43756</v>
      </c>
      <c r="G1089" s="32">
        <f>VLOOKUP(D1089,[1]CRUCE!$AI$3:$AK$1048576,3,0)</f>
        <v>21252</v>
      </c>
      <c r="H1089" s="9"/>
      <c r="I1089" s="9"/>
      <c r="J1089" s="10"/>
      <c r="K1089" s="9"/>
      <c r="L1089" s="12">
        <f>VLOOKUP(D1089,'[3]ANEXO TECNICO No. 2'!$D$17:$H$2717,5,0)</f>
        <v>14876.4</v>
      </c>
      <c r="M1089" s="9"/>
      <c r="N1089" s="10"/>
      <c r="O1089" s="12" t="e">
        <f>VLOOKUP(D1089,[4]Hoja1!$E$66:$L$4730,8,0)</f>
        <v>#N/A</v>
      </c>
      <c r="P1089" s="9" t="s">
        <v>41</v>
      </c>
      <c r="Q1089" s="24">
        <v>235467</v>
      </c>
      <c r="R1089" s="11">
        <v>3092599</v>
      </c>
      <c r="S1089" s="12"/>
      <c r="T1089" s="12"/>
      <c r="U1089" s="9"/>
      <c r="V1089" s="12"/>
      <c r="W1089" s="16">
        <v>2559162</v>
      </c>
      <c r="X1089" s="9"/>
      <c r="Y1089" s="17">
        <v>21252</v>
      </c>
      <c r="Z1089" s="9"/>
      <c r="AA1089" s="21">
        <v>6375.5999999999995</v>
      </c>
      <c r="AB1089" s="12"/>
      <c r="AC1089" s="18">
        <v>14876.4</v>
      </c>
      <c r="AD1089" s="17">
        <v>6375.5999999999995</v>
      </c>
      <c r="AE1089" s="11" t="s">
        <v>53</v>
      </c>
      <c r="AF1089" s="11">
        <v>0</v>
      </c>
      <c r="AG1089" s="11">
        <v>0</v>
      </c>
      <c r="AH1089" s="18">
        <v>14876.4</v>
      </c>
      <c r="AI1089" s="11">
        <v>0</v>
      </c>
      <c r="AJ1089" s="16" t="s">
        <v>51</v>
      </c>
    </row>
    <row r="1090" spans="1:36" x14ac:dyDescent="0.25">
      <c r="A1090" s="9">
        <v>1082</v>
      </c>
      <c r="B1090" s="10"/>
      <c r="C1090" s="9" t="s">
        <v>41</v>
      </c>
      <c r="D1090" s="24">
        <v>235490</v>
      </c>
      <c r="E1090" s="31">
        <f>VLOOKUP(D1090,[1]CRUCE!$AI$3:$AK$1048576,2,0)</f>
        <v>43705</v>
      </c>
      <c r="F1090" s="31">
        <f>VLOOKUP(D1090,'[2]DCMSALCIR (2)'!$F$3:$I$4708,4,0)</f>
        <v>43756</v>
      </c>
      <c r="G1090" s="32">
        <f>VLOOKUP(D1090,[1]CRUCE!$AI$3:$AK$1048576,3,0)</f>
        <v>12939</v>
      </c>
      <c r="H1090" s="9"/>
      <c r="I1090" s="9"/>
      <c r="J1090" s="10"/>
      <c r="K1090" s="9"/>
      <c r="L1090" s="12">
        <f>VLOOKUP(D1090,'[3]ANEXO TECNICO No. 2'!$D$17:$H$2717,5,0)</f>
        <v>9057.2999999999993</v>
      </c>
      <c r="M1090" s="9"/>
      <c r="N1090" s="10"/>
      <c r="O1090" s="12" t="e">
        <f>VLOOKUP(D1090,[4]Hoja1!$E$66:$L$4730,8,0)</f>
        <v>#N/A</v>
      </c>
      <c r="P1090" s="9" t="s">
        <v>41</v>
      </c>
      <c r="Q1090" s="24">
        <v>235490</v>
      </c>
      <c r="R1090" s="11">
        <v>3677571</v>
      </c>
      <c r="S1090" s="12"/>
      <c r="T1090" s="12"/>
      <c r="U1090" s="9"/>
      <c r="V1090" s="12"/>
      <c r="W1090" s="16">
        <v>2559167</v>
      </c>
      <c r="X1090" s="9"/>
      <c r="Y1090" s="17">
        <v>12939</v>
      </c>
      <c r="Z1090" s="9"/>
      <c r="AA1090" s="21">
        <v>3881.7</v>
      </c>
      <c r="AB1090" s="12"/>
      <c r="AC1090" s="18">
        <v>9057.2999999999993</v>
      </c>
      <c r="AD1090" s="17">
        <v>3881.7</v>
      </c>
      <c r="AE1090" s="11" t="s">
        <v>53</v>
      </c>
      <c r="AF1090" s="11">
        <v>0</v>
      </c>
      <c r="AG1090" s="11">
        <v>0</v>
      </c>
      <c r="AH1090" s="18">
        <v>9057.2999999999993</v>
      </c>
      <c r="AI1090" s="11">
        <v>0</v>
      </c>
      <c r="AJ1090" s="16" t="s">
        <v>51</v>
      </c>
    </row>
    <row r="1091" spans="1:36" x14ac:dyDescent="0.25">
      <c r="A1091" s="9">
        <v>1083</v>
      </c>
      <c r="B1091" s="10"/>
      <c r="C1091" s="9" t="s">
        <v>41</v>
      </c>
      <c r="D1091" s="24">
        <v>235519</v>
      </c>
      <c r="E1091" s="31">
        <f>VLOOKUP(D1091,[1]CRUCE!$AI$3:$AK$1048576,2,0)</f>
        <v>43705</v>
      </c>
      <c r="F1091" s="31">
        <f>VLOOKUP(D1091,'[2]DCMSALCIR (2)'!$F$3:$I$4708,4,0)</f>
        <v>43754</v>
      </c>
      <c r="G1091" s="32">
        <f>VLOOKUP(D1091,[1]CRUCE!$AI$3:$AK$1048576,3,0)</f>
        <v>7026</v>
      </c>
      <c r="H1091" s="9"/>
      <c r="I1091" s="9"/>
      <c r="J1091" s="10"/>
      <c r="K1091" s="9"/>
      <c r="L1091" s="12">
        <f>VLOOKUP(D1091,'[3]ANEXO TECNICO No. 2'!$D$17:$H$2717,5,0)</f>
        <v>4918.2</v>
      </c>
      <c r="M1091" s="9"/>
      <c r="N1091" s="10"/>
      <c r="O1091" s="12" t="e">
        <f>VLOOKUP(D1091,[4]Hoja1!$E$66:$L$4730,8,0)</f>
        <v>#N/A</v>
      </c>
      <c r="P1091" s="9" t="s">
        <v>41</v>
      </c>
      <c r="Q1091" s="24">
        <v>235519</v>
      </c>
      <c r="R1091" s="11">
        <v>2827689</v>
      </c>
      <c r="S1091" s="12"/>
      <c r="T1091" s="12"/>
      <c r="U1091" s="9"/>
      <c r="V1091" s="12"/>
      <c r="W1091" s="16">
        <v>2557310</v>
      </c>
      <c r="X1091" s="9"/>
      <c r="Y1091" s="17">
        <v>7026</v>
      </c>
      <c r="Z1091" s="9"/>
      <c r="AA1091" s="21">
        <v>2107.7999999999997</v>
      </c>
      <c r="AB1091" s="12"/>
      <c r="AC1091" s="18">
        <v>4918.2</v>
      </c>
      <c r="AD1091" s="17">
        <v>2107.7999999999997</v>
      </c>
      <c r="AE1091" s="11" t="s">
        <v>53</v>
      </c>
      <c r="AF1091" s="11">
        <v>0</v>
      </c>
      <c r="AG1091" s="11">
        <v>0</v>
      </c>
      <c r="AH1091" s="18">
        <v>4918.2</v>
      </c>
      <c r="AI1091" s="11">
        <v>0</v>
      </c>
      <c r="AJ1091" s="16" t="s">
        <v>51</v>
      </c>
    </row>
    <row r="1092" spans="1:36" x14ac:dyDescent="0.25">
      <c r="A1092" s="9">
        <v>1084</v>
      </c>
      <c r="B1092" s="10"/>
      <c r="C1092" s="9" t="s">
        <v>41</v>
      </c>
      <c r="D1092" s="24">
        <v>236638</v>
      </c>
      <c r="E1092" s="31">
        <f>VLOOKUP(D1092,[1]CRUCE!$AI$3:$AK$1048576,2,0)</f>
        <v>43706</v>
      </c>
      <c r="F1092" s="31">
        <f>VLOOKUP(D1092,'[2]DCMSALCIR (2)'!$F$3:$I$4708,4,0)</f>
        <v>43733</v>
      </c>
      <c r="G1092" s="32">
        <f>VLOOKUP(D1092,[1]CRUCE!$AI$3:$AK$1048576,3,0)</f>
        <v>5716974</v>
      </c>
      <c r="H1092" s="9"/>
      <c r="I1092" s="9"/>
      <c r="J1092" s="10"/>
      <c r="K1092" s="9"/>
      <c r="L1092" s="12">
        <f>VLOOKUP(D1092,'[3]ANEXO TECNICO No. 2'!$D$17:$H$2717,5,0)</f>
        <v>4001881.8</v>
      </c>
      <c r="M1092" s="9"/>
      <c r="N1092" s="10"/>
      <c r="O1092" s="12" t="e">
        <f>VLOOKUP(D1092,[4]Hoja1!$E$66:$L$4730,8,0)</f>
        <v>#N/A</v>
      </c>
      <c r="P1092" s="9" t="s">
        <v>41</v>
      </c>
      <c r="Q1092" s="24">
        <v>236638</v>
      </c>
      <c r="R1092" s="11">
        <v>58386283</v>
      </c>
      <c r="S1092" s="12"/>
      <c r="T1092" s="12"/>
      <c r="U1092" s="9"/>
      <c r="V1092" s="12"/>
      <c r="W1092" s="16">
        <v>2527730</v>
      </c>
      <c r="X1092" s="9"/>
      <c r="Y1092" s="17">
        <v>5716974</v>
      </c>
      <c r="Z1092" s="9"/>
      <c r="AA1092" s="21">
        <v>1715092.2</v>
      </c>
      <c r="AB1092" s="12"/>
      <c r="AC1092" s="18">
        <v>4001881.8</v>
      </c>
      <c r="AD1092" s="17">
        <v>1715092.2</v>
      </c>
      <c r="AE1092" s="11" t="s">
        <v>53</v>
      </c>
      <c r="AF1092" s="11">
        <v>0</v>
      </c>
      <c r="AG1092" s="11">
        <v>0</v>
      </c>
      <c r="AH1092" s="18">
        <v>4001881.8</v>
      </c>
      <c r="AI1092" s="11">
        <v>0</v>
      </c>
      <c r="AJ1092" s="16" t="s">
        <v>51</v>
      </c>
    </row>
    <row r="1093" spans="1:36" x14ac:dyDescent="0.25">
      <c r="A1093" s="9">
        <v>1085</v>
      </c>
      <c r="B1093" s="10"/>
      <c r="C1093" s="9" t="s">
        <v>41</v>
      </c>
      <c r="D1093" s="24">
        <v>236004</v>
      </c>
      <c r="E1093" s="31">
        <f>VLOOKUP(D1093,[1]CRUCE!$AI$3:$AK$1048576,2,0)</f>
        <v>43706</v>
      </c>
      <c r="F1093" s="31">
        <f>VLOOKUP(D1093,'[2]DCMSALCIR (2)'!$F$3:$I$4708,4,0)</f>
        <v>43754</v>
      </c>
      <c r="G1093" s="32">
        <f>VLOOKUP(D1093,[1]CRUCE!$AI$3:$AK$1048576,3,0)</f>
        <v>1090300</v>
      </c>
      <c r="H1093" s="9"/>
      <c r="I1093" s="9"/>
      <c r="J1093" s="10"/>
      <c r="K1093" s="9"/>
      <c r="L1093" s="12">
        <f>VLOOKUP(D1093,'[3]ANEXO TECNICO No. 2'!$D$17:$H$2717,5,0)</f>
        <v>763210</v>
      </c>
      <c r="M1093" s="9"/>
      <c r="N1093" s="10"/>
      <c r="O1093" s="12" t="e">
        <f>VLOOKUP(D1093,[4]Hoja1!$E$66:$L$4730,8,0)</f>
        <v>#N/A</v>
      </c>
      <c r="P1093" s="9" t="s">
        <v>41</v>
      </c>
      <c r="Q1093" s="24">
        <v>236004</v>
      </c>
      <c r="R1093" s="11">
        <v>3192345</v>
      </c>
      <c r="S1093" s="12"/>
      <c r="T1093" s="12"/>
      <c r="U1093" s="9"/>
      <c r="V1093" s="12"/>
      <c r="W1093" s="16">
        <v>2557151</v>
      </c>
      <c r="X1093" s="9"/>
      <c r="Y1093" s="17">
        <v>1090300</v>
      </c>
      <c r="Z1093" s="9"/>
      <c r="AA1093" s="21">
        <v>327090</v>
      </c>
      <c r="AB1093" s="12"/>
      <c r="AC1093" s="18">
        <v>763210</v>
      </c>
      <c r="AD1093" s="17">
        <v>327090</v>
      </c>
      <c r="AE1093" s="11" t="s">
        <v>53</v>
      </c>
      <c r="AF1093" s="11">
        <v>0</v>
      </c>
      <c r="AG1093" s="11">
        <v>0</v>
      </c>
      <c r="AH1093" s="18">
        <v>763210</v>
      </c>
      <c r="AI1093" s="11">
        <v>0</v>
      </c>
      <c r="AJ1093" s="16" t="s">
        <v>51</v>
      </c>
    </row>
    <row r="1094" spans="1:36" x14ac:dyDescent="0.25">
      <c r="A1094" s="9">
        <v>1086</v>
      </c>
      <c r="B1094" s="10"/>
      <c r="C1094" s="9" t="s">
        <v>41</v>
      </c>
      <c r="D1094" s="24">
        <v>236116</v>
      </c>
      <c r="E1094" s="31">
        <f>VLOOKUP(D1094,[1]CRUCE!$AI$3:$AK$1048576,2,0)</f>
        <v>43706</v>
      </c>
      <c r="F1094" s="31">
        <f>VLOOKUP(D1094,'[2]DCMSALCIR (2)'!$F$3:$I$4708,4,0)</f>
        <v>43733</v>
      </c>
      <c r="G1094" s="32">
        <f>VLOOKUP(D1094,[1]CRUCE!$AI$3:$AK$1048576,3,0)</f>
        <v>815605</v>
      </c>
      <c r="H1094" s="9"/>
      <c r="I1094" s="9"/>
      <c r="J1094" s="10"/>
      <c r="K1094" s="9"/>
      <c r="L1094" s="12">
        <f>VLOOKUP(D1094,'[3]ANEXO TECNICO No. 2'!$D$17:$H$2717,5,0)</f>
        <v>570923.5</v>
      </c>
      <c r="M1094" s="9"/>
      <c r="N1094" s="10"/>
      <c r="O1094" s="12" t="e">
        <f>VLOOKUP(D1094,[4]Hoja1!$E$66:$L$4730,8,0)</f>
        <v>#N/A</v>
      </c>
      <c r="P1094" s="9" t="s">
        <v>41</v>
      </c>
      <c r="Q1094" s="24">
        <v>236116</v>
      </c>
      <c r="R1094" s="11">
        <v>4015663</v>
      </c>
      <c r="S1094" s="12"/>
      <c r="T1094" s="12"/>
      <c r="U1094" s="9"/>
      <c r="V1094" s="12"/>
      <c r="W1094" s="16">
        <v>2522001</v>
      </c>
      <c r="X1094" s="9"/>
      <c r="Y1094" s="17">
        <v>815605</v>
      </c>
      <c r="Z1094" s="9"/>
      <c r="AA1094" s="21">
        <v>244681.5</v>
      </c>
      <c r="AB1094" s="12"/>
      <c r="AC1094" s="18">
        <v>570923.5</v>
      </c>
      <c r="AD1094" s="17">
        <v>244681.5</v>
      </c>
      <c r="AE1094" s="11" t="s">
        <v>53</v>
      </c>
      <c r="AF1094" s="11">
        <v>0</v>
      </c>
      <c r="AG1094" s="11">
        <v>0</v>
      </c>
      <c r="AH1094" s="18">
        <v>570923.5</v>
      </c>
      <c r="AI1094" s="11">
        <v>0</v>
      </c>
      <c r="AJ1094" s="16" t="s">
        <v>51</v>
      </c>
    </row>
    <row r="1095" spans="1:36" x14ac:dyDescent="0.25">
      <c r="A1095" s="9">
        <v>1087</v>
      </c>
      <c r="B1095" s="10"/>
      <c r="C1095" s="9" t="s">
        <v>41</v>
      </c>
      <c r="D1095" s="24">
        <v>236274</v>
      </c>
      <c r="E1095" s="31">
        <f>VLOOKUP(D1095,[1]CRUCE!$AI$3:$AK$1048576,2,0)</f>
        <v>43706</v>
      </c>
      <c r="F1095" s="31">
        <f>VLOOKUP(D1095,'[2]DCMSALCIR (2)'!$F$3:$I$4708,4,0)</f>
        <v>43733</v>
      </c>
      <c r="G1095" s="32">
        <f>VLOOKUP(D1095,[1]CRUCE!$AI$3:$AK$1048576,3,0)</f>
        <v>693226</v>
      </c>
      <c r="H1095" s="9"/>
      <c r="I1095" s="9"/>
      <c r="J1095" s="10"/>
      <c r="K1095" s="9"/>
      <c r="L1095" s="12">
        <f>VLOOKUP(D1095,'[3]ANEXO TECNICO No. 2'!$D$17:$H$2717,5,0)</f>
        <v>485258.19999999995</v>
      </c>
      <c r="M1095" s="9"/>
      <c r="N1095" s="10"/>
      <c r="O1095" s="12" t="e">
        <f>VLOOKUP(D1095,[4]Hoja1!$E$66:$L$4730,8,0)</f>
        <v>#N/A</v>
      </c>
      <c r="P1095" s="9" t="s">
        <v>41</v>
      </c>
      <c r="Q1095" s="24">
        <v>236274</v>
      </c>
      <c r="R1095" s="11">
        <v>13574957</v>
      </c>
      <c r="S1095" s="12"/>
      <c r="T1095" s="12"/>
      <c r="U1095" s="9"/>
      <c r="V1095" s="12"/>
      <c r="W1095" s="16">
        <v>2522013</v>
      </c>
      <c r="X1095" s="9"/>
      <c r="Y1095" s="17">
        <v>693226</v>
      </c>
      <c r="Z1095" s="9"/>
      <c r="AA1095" s="21">
        <v>207967.8</v>
      </c>
      <c r="AB1095" s="12"/>
      <c r="AC1095" s="18">
        <v>485258.19999999995</v>
      </c>
      <c r="AD1095" s="17">
        <v>207967.8</v>
      </c>
      <c r="AE1095" s="11" t="s">
        <v>53</v>
      </c>
      <c r="AF1095" s="11">
        <v>0</v>
      </c>
      <c r="AG1095" s="11">
        <v>0</v>
      </c>
      <c r="AH1095" s="18">
        <v>485258.19999999995</v>
      </c>
      <c r="AI1095" s="11">
        <v>0</v>
      </c>
      <c r="AJ1095" s="16" t="s">
        <v>51</v>
      </c>
    </row>
    <row r="1096" spans="1:36" x14ac:dyDescent="0.25">
      <c r="A1096" s="9">
        <v>1088</v>
      </c>
      <c r="B1096" s="10"/>
      <c r="C1096" s="9" t="s">
        <v>41</v>
      </c>
      <c r="D1096" s="24">
        <v>236525</v>
      </c>
      <c r="E1096" s="31">
        <f>VLOOKUP(D1096,[1]CRUCE!$AI$3:$AK$1048576,2,0)</f>
        <v>43706</v>
      </c>
      <c r="F1096" s="31">
        <f>VLOOKUP(D1096,'[2]DCMSALCIR (2)'!$F$3:$I$4708,4,0)</f>
        <v>43733</v>
      </c>
      <c r="G1096" s="32">
        <f>VLOOKUP(D1096,[1]CRUCE!$AI$3:$AK$1048576,3,0)</f>
        <v>606177</v>
      </c>
      <c r="H1096" s="9"/>
      <c r="I1096" s="9"/>
      <c r="J1096" s="10"/>
      <c r="K1096" s="9"/>
      <c r="L1096" s="12">
        <f>VLOOKUP(D1096,'[3]ANEXO TECNICO No. 2'!$D$17:$H$2717,5,0)</f>
        <v>424323.89999999997</v>
      </c>
      <c r="M1096" s="9"/>
      <c r="N1096" s="10"/>
      <c r="O1096" s="12" t="e">
        <f>VLOOKUP(D1096,[4]Hoja1!$E$66:$L$4730,8,0)</f>
        <v>#N/A</v>
      </c>
      <c r="P1096" s="9" t="s">
        <v>41</v>
      </c>
      <c r="Q1096" s="24">
        <v>236525</v>
      </c>
      <c r="R1096" s="11">
        <v>15154170</v>
      </c>
      <c r="S1096" s="12"/>
      <c r="T1096" s="12"/>
      <c r="U1096" s="9"/>
      <c r="V1096" s="12"/>
      <c r="W1096" s="16">
        <v>2530887</v>
      </c>
      <c r="X1096" s="9"/>
      <c r="Y1096" s="17">
        <v>606177</v>
      </c>
      <c r="Z1096" s="9"/>
      <c r="AA1096" s="21">
        <v>181853.1</v>
      </c>
      <c r="AB1096" s="12"/>
      <c r="AC1096" s="18">
        <v>424323.89999999997</v>
      </c>
      <c r="AD1096" s="17">
        <v>181853.1</v>
      </c>
      <c r="AE1096" s="11" t="s">
        <v>53</v>
      </c>
      <c r="AF1096" s="11">
        <v>0</v>
      </c>
      <c r="AG1096" s="11">
        <v>0</v>
      </c>
      <c r="AH1096" s="18">
        <v>424323.89999999997</v>
      </c>
      <c r="AI1096" s="11">
        <v>0</v>
      </c>
      <c r="AJ1096" s="16" t="s">
        <v>51</v>
      </c>
    </row>
    <row r="1097" spans="1:36" x14ac:dyDescent="0.25">
      <c r="A1097" s="9">
        <v>1089</v>
      </c>
      <c r="B1097" s="10"/>
      <c r="C1097" s="9" t="s">
        <v>41</v>
      </c>
      <c r="D1097" s="24">
        <v>236517</v>
      </c>
      <c r="E1097" s="31">
        <f>VLOOKUP(D1097,[1]CRUCE!$AI$3:$AK$1048576,2,0)</f>
        <v>43706</v>
      </c>
      <c r="F1097" s="31">
        <f>VLOOKUP(D1097,'[2]DCMSALCIR (2)'!$F$3:$I$4708,4,0)</f>
        <v>43733</v>
      </c>
      <c r="G1097" s="32">
        <f>VLOOKUP(D1097,[1]CRUCE!$AI$3:$AK$1048576,3,0)</f>
        <v>532094</v>
      </c>
      <c r="H1097" s="9"/>
      <c r="I1097" s="9"/>
      <c r="J1097" s="10"/>
      <c r="K1097" s="9"/>
      <c r="L1097" s="12">
        <f>VLOOKUP(D1097,'[3]ANEXO TECNICO No. 2'!$D$17:$H$2717,5,0)</f>
        <v>372465.8</v>
      </c>
      <c r="M1097" s="9"/>
      <c r="N1097" s="10"/>
      <c r="O1097" s="12" t="e">
        <f>VLOOKUP(D1097,[4]Hoja1!$E$66:$L$4730,8,0)</f>
        <v>#N/A</v>
      </c>
      <c r="P1097" s="9" t="s">
        <v>41</v>
      </c>
      <c r="Q1097" s="24">
        <v>236517</v>
      </c>
      <c r="R1097" s="11">
        <v>17846464</v>
      </c>
      <c r="S1097" s="12"/>
      <c r="T1097" s="12"/>
      <c r="U1097" s="9"/>
      <c r="V1097" s="12"/>
      <c r="W1097" s="16">
        <v>2528094</v>
      </c>
      <c r="X1097" s="9"/>
      <c r="Y1097" s="17">
        <v>532094</v>
      </c>
      <c r="Z1097" s="9"/>
      <c r="AA1097" s="21">
        <v>159628.19999999998</v>
      </c>
      <c r="AB1097" s="12"/>
      <c r="AC1097" s="18">
        <v>372465.8</v>
      </c>
      <c r="AD1097" s="17">
        <v>159628.19999999998</v>
      </c>
      <c r="AE1097" s="11" t="s">
        <v>53</v>
      </c>
      <c r="AF1097" s="11">
        <v>0</v>
      </c>
      <c r="AG1097" s="11">
        <v>0</v>
      </c>
      <c r="AH1097" s="18">
        <v>372465.8</v>
      </c>
      <c r="AI1097" s="11">
        <v>0</v>
      </c>
      <c r="AJ1097" s="16" t="s">
        <v>51</v>
      </c>
    </row>
    <row r="1098" spans="1:36" x14ac:dyDescent="0.25">
      <c r="A1098" s="9">
        <v>1090</v>
      </c>
      <c r="B1098" s="10"/>
      <c r="C1098" s="9" t="s">
        <v>41</v>
      </c>
      <c r="D1098" s="24">
        <v>236481</v>
      </c>
      <c r="E1098" s="31">
        <f>VLOOKUP(D1098,[1]CRUCE!$AI$3:$AK$1048576,2,0)</f>
        <v>43706</v>
      </c>
      <c r="F1098" s="31">
        <f>VLOOKUP(D1098,'[2]DCMSALCIR (2)'!$F$3:$I$4708,4,0)</f>
        <v>43733</v>
      </c>
      <c r="G1098" s="32">
        <f>VLOOKUP(D1098,[1]CRUCE!$AI$3:$AK$1048576,3,0)</f>
        <v>229591</v>
      </c>
      <c r="H1098" s="9"/>
      <c r="I1098" s="9"/>
      <c r="J1098" s="10"/>
      <c r="K1098" s="9"/>
      <c r="L1098" s="12">
        <f>VLOOKUP(D1098,'[3]ANEXO TECNICO No. 2'!$D$17:$H$2717,5,0)</f>
        <v>160713.69999999998</v>
      </c>
      <c r="M1098" s="9"/>
      <c r="N1098" s="10"/>
      <c r="O1098" s="12" t="e">
        <f>VLOOKUP(D1098,[4]Hoja1!$E$66:$L$4730,8,0)</f>
        <v>#N/A</v>
      </c>
      <c r="P1098" s="9" t="s">
        <v>41</v>
      </c>
      <c r="Q1098" s="24">
        <v>236481</v>
      </c>
      <c r="R1098" s="11">
        <v>8898584</v>
      </c>
      <c r="S1098" s="12"/>
      <c r="T1098" s="12"/>
      <c r="U1098" s="9"/>
      <c r="V1098" s="12"/>
      <c r="W1098" s="16">
        <v>2522020</v>
      </c>
      <c r="X1098" s="9"/>
      <c r="Y1098" s="17">
        <v>229591</v>
      </c>
      <c r="Z1098" s="9"/>
      <c r="AA1098" s="21">
        <v>68877.3</v>
      </c>
      <c r="AB1098" s="12"/>
      <c r="AC1098" s="18">
        <v>160713.69999999998</v>
      </c>
      <c r="AD1098" s="17">
        <v>68877.3</v>
      </c>
      <c r="AE1098" s="11" t="s">
        <v>53</v>
      </c>
      <c r="AF1098" s="11">
        <v>0</v>
      </c>
      <c r="AG1098" s="11">
        <v>0</v>
      </c>
      <c r="AH1098" s="18">
        <v>160713.69999999998</v>
      </c>
      <c r="AI1098" s="11">
        <v>0</v>
      </c>
      <c r="AJ1098" s="16" t="s">
        <v>51</v>
      </c>
    </row>
    <row r="1099" spans="1:36" x14ac:dyDescent="0.25">
      <c r="A1099" s="9">
        <v>1091</v>
      </c>
      <c r="B1099" s="10"/>
      <c r="C1099" s="9" t="s">
        <v>45</v>
      </c>
      <c r="D1099" s="24">
        <v>69787</v>
      </c>
      <c r="E1099" s="31">
        <f>VLOOKUP(D1099,[1]CRUCE!$AI$3:$AK$1048576,2,0)</f>
        <v>43706</v>
      </c>
      <c r="F1099" s="31">
        <f>VLOOKUP(D1099,'[2]DCMSALCIR (2)'!$F$3:$I$4708,4,0)</f>
        <v>43740</v>
      </c>
      <c r="G1099" s="32">
        <f>VLOOKUP(D1099,[1]CRUCE!$AI$3:$AK$1048576,3,0)</f>
        <v>228798</v>
      </c>
      <c r="H1099" s="9"/>
      <c r="I1099" s="9"/>
      <c r="J1099" s="10"/>
      <c r="K1099" s="9"/>
      <c r="L1099" s="12">
        <f>VLOOKUP(D1099,'[3]ANEXO TECNICO No. 2'!$D$17:$H$2717,5,0)</f>
        <v>160158.59999999998</v>
      </c>
      <c r="M1099" s="9"/>
      <c r="N1099" s="10"/>
      <c r="O1099" s="12" t="e">
        <f>VLOOKUP(D1099,[4]Hoja1!$E$66:$L$4730,8,0)</f>
        <v>#N/A</v>
      </c>
      <c r="P1099" s="9" t="s">
        <v>45</v>
      </c>
      <c r="Q1099" s="24">
        <v>69787</v>
      </c>
      <c r="R1099" s="11">
        <v>627490</v>
      </c>
      <c r="S1099" s="12"/>
      <c r="T1099" s="12"/>
      <c r="U1099" s="9"/>
      <c r="V1099" s="12"/>
      <c r="W1099" s="16">
        <v>2533188</v>
      </c>
      <c r="X1099" s="9"/>
      <c r="Y1099" s="17">
        <v>228798</v>
      </c>
      <c r="Z1099" s="9"/>
      <c r="AA1099" s="21">
        <v>68639.399999999994</v>
      </c>
      <c r="AB1099" s="12"/>
      <c r="AC1099" s="18">
        <v>160158.59999999998</v>
      </c>
      <c r="AD1099" s="17">
        <v>68639.399999999994</v>
      </c>
      <c r="AE1099" s="11" t="s">
        <v>53</v>
      </c>
      <c r="AF1099" s="11">
        <v>0</v>
      </c>
      <c r="AG1099" s="11">
        <v>0</v>
      </c>
      <c r="AH1099" s="18">
        <v>160158.59999999998</v>
      </c>
      <c r="AI1099" s="11">
        <v>0</v>
      </c>
      <c r="AJ1099" s="16" t="s">
        <v>51</v>
      </c>
    </row>
    <row r="1100" spans="1:36" x14ac:dyDescent="0.25">
      <c r="A1100" s="9">
        <v>1092</v>
      </c>
      <c r="B1100" s="10"/>
      <c r="C1100" s="9" t="s">
        <v>41</v>
      </c>
      <c r="D1100" s="24">
        <v>235927</v>
      </c>
      <c r="E1100" s="31">
        <f>VLOOKUP(D1100,[1]CRUCE!$AI$3:$AK$1048576,2,0)</f>
        <v>43706</v>
      </c>
      <c r="F1100" s="31">
        <f>VLOOKUP(D1100,'[2]DCMSALCIR (2)'!$F$3:$I$4708,4,0)</f>
        <v>43719</v>
      </c>
      <c r="G1100" s="32">
        <f>VLOOKUP(D1100,[1]CRUCE!$AI$3:$AK$1048576,3,0)</f>
        <v>215361</v>
      </c>
      <c r="H1100" s="9"/>
      <c r="I1100" s="9"/>
      <c r="J1100" s="10"/>
      <c r="K1100" s="9"/>
      <c r="L1100" s="12">
        <f>VLOOKUP(D1100,'[3]ANEXO TECNICO No. 2'!$D$17:$H$2717,5,0)</f>
        <v>150752.69999999998</v>
      </c>
      <c r="M1100" s="9"/>
      <c r="N1100" s="10"/>
      <c r="O1100" s="12" t="e">
        <f>VLOOKUP(D1100,[4]Hoja1!$E$66:$L$4730,8,0)</f>
        <v>#N/A</v>
      </c>
      <c r="P1100" s="9" t="s">
        <v>41</v>
      </c>
      <c r="Q1100" s="24">
        <v>235927</v>
      </c>
      <c r="R1100" s="11">
        <v>7688382</v>
      </c>
      <c r="S1100" s="12"/>
      <c r="T1100" s="12"/>
      <c r="U1100" s="9"/>
      <c r="V1100" s="12"/>
      <c r="W1100" s="16">
        <v>2522812</v>
      </c>
      <c r="X1100" s="9"/>
      <c r="Y1100" s="17">
        <v>215361</v>
      </c>
      <c r="Z1100" s="9"/>
      <c r="AA1100" s="21">
        <v>64608.299999999996</v>
      </c>
      <c r="AB1100" s="12"/>
      <c r="AC1100" s="18">
        <v>150752.69999999998</v>
      </c>
      <c r="AD1100" s="17">
        <v>64608.299999999996</v>
      </c>
      <c r="AE1100" s="11" t="s">
        <v>53</v>
      </c>
      <c r="AF1100" s="11">
        <v>0</v>
      </c>
      <c r="AG1100" s="11">
        <v>0</v>
      </c>
      <c r="AH1100" s="18">
        <v>150752.69999999998</v>
      </c>
      <c r="AI1100" s="11">
        <v>0</v>
      </c>
      <c r="AJ1100" s="16" t="s">
        <v>51</v>
      </c>
    </row>
    <row r="1101" spans="1:36" x14ac:dyDescent="0.25">
      <c r="A1101" s="9">
        <v>1093</v>
      </c>
      <c r="B1101" s="10"/>
      <c r="C1101" s="9" t="s">
        <v>41</v>
      </c>
      <c r="D1101" s="24">
        <v>236547</v>
      </c>
      <c r="E1101" s="31">
        <f>VLOOKUP(D1101,[1]CRUCE!$AI$3:$AK$1048576,2,0)</f>
        <v>43706</v>
      </c>
      <c r="F1101" s="31">
        <f>VLOOKUP(D1101,'[2]DCMSALCIR (2)'!$F$3:$I$4708,4,0)</f>
        <v>43733</v>
      </c>
      <c r="G1101" s="32">
        <f>VLOOKUP(D1101,[1]CRUCE!$AI$3:$AK$1048576,3,0)</f>
        <v>152895</v>
      </c>
      <c r="H1101" s="9"/>
      <c r="I1101" s="9"/>
      <c r="J1101" s="10"/>
      <c r="K1101" s="9"/>
      <c r="L1101" s="12">
        <f>VLOOKUP(D1101,'[3]ANEXO TECNICO No. 2'!$D$17:$H$2717,5,0)</f>
        <v>107026.5</v>
      </c>
      <c r="M1101" s="9"/>
      <c r="N1101" s="10"/>
      <c r="O1101" s="12" t="e">
        <f>VLOOKUP(D1101,[4]Hoja1!$E$66:$L$4730,8,0)</f>
        <v>#N/A</v>
      </c>
      <c r="P1101" s="9" t="s">
        <v>41</v>
      </c>
      <c r="Q1101" s="24">
        <v>236547</v>
      </c>
      <c r="R1101" s="11">
        <v>4027985</v>
      </c>
      <c r="S1101" s="12"/>
      <c r="T1101" s="12"/>
      <c r="U1101" s="9"/>
      <c r="V1101" s="12"/>
      <c r="W1101" s="16">
        <v>2522003</v>
      </c>
      <c r="X1101" s="9"/>
      <c r="Y1101" s="17">
        <v>152895</v>
      </c>
      <c r="Z1101" s="9"/>
      <c r="AA1101" s="21">
        <v>45868.5</v>
      </c>
      <c r="AB1101" s="12"/>
      <c r="AC1101" s="18">
        <v>107026.5</v>
      </c>
      <c r="AD1101" s="17">
        <v>45868.5</v>
      </c>
      <c r="AE1101" s="11" t="s">
        <v>53</v>
      </c>
      <c r="AF1101" s="11">
        <v>0</v>
      </c>
      <c r="AG1101" s="11">
        <v>0</v>
      </c>
      <c r="AH1101" s="18">
        <v>107026.5</v>
      </c>
      <c r="AI1101" s="11">
        <v>0</v>
      </c>
      <c r="AJ1101" s="16" t="s">
        <v>51</v>
      </c>
    </row>
    <row r="1102" spans="1:36" x14ac:dyDescent="0.25">
      <c r="A1102" s="9">
        <v>1094</v>
      </c>
      <c r="B1102" s="10"/>
      <c r="C1102" s="9" t="s">
        <v>41</v>
      </c>
      <c r="D1102" s="24">
        <v>236384</v>
      </c>
      <c r="E1102" s="31">
        <f>VLOOKUP(D1102,[1]CRUCE!$AI$3:$AK$1048576,2,0)</f>
        <v>43706</v>
      </c>
      <c r="F1102" s="31">
        <f>VLOOKUP(D1102,'[2]DCMSALCIR (2)'!$F$3:$I$4708,4,0)</f>
        <v>43756</v>
      </c>
      <c r="G1102" s="32">
        <f>VLOOKUP(D1102,[1]CRUCE!$AI$3:$AK$1048576,3,0)</f>
        <v>111323</v>
      </c>
      <c r="H1102" s="9"/>
      <c r="I1102" s="9"/>
      <c r="J1102" s="10"/>
      <c r="K1102" s="9"/>
      <c r="L1102" s="12">
        <f>VLOOKUP(D1102,'[3]ANEXO TECNICO No. 2'!$D$17:$H$2717,5,0)</f>
        <v>77926.099999999991</v>
      </c>
      <c r="M1102" s="9"/>
      <c r="N1102" s="10"/>
      <c r="O1102" s="12" t="e">
        <f>VLOOKUP(D1102,[4]Hoja1!$E$66:$L$4730,8,0)</f>
        <v>#N/A</v>
      </c>
      <c r="P1102" s="9" t="s">
        <v>41</v>
      </c>
      <c r="Q1102" s="24">
        <v>236384</v>
      </c>
      <c r="R1102" s="11">
        <v>5249581</v>
      </c>
      <c r="S1102" s="12"/>
      <c r="T1102" s="12"/>
      <c r="U1102" s="9"/>
      <c r="V1102" s="12"/>
      <c r="W1102" s="16">
        <v>2559180</v>
      </c>
      <c r="X1102" s="9"/>
      <c r="Y1102" s="17">
        <v>111323</v>
      </c>
      <c r="Z1102" s="9"/>
      <c r="AA1102" s="21">
        <v>33396.9</v>
      </c>
      <c r="AB1102" s="12"/>
      <c r="AC1102" s="18">
        <v>77926.099999999991</v>
      </c>
      <c r="AD1102" s="17">
        <v>33396.9</v>
      </c>
      <c r="AE1102" s="11" t="s">
        <v>53</v>
      </c>
      <c r="AF1102" s="11">
        <v>0</v>
      </c>
      <c r="AG1102" s="11">
        <v>0</v>
      </c>
      <c r="AH1102" s="18">
        <v>77926.099999999991</v>
      </c>
      <c r="AI1102" s="11">
        <v>0</v>
      </c>
      <c r="AJ1102" s="16" t="s">
        <v>51</v>
      </c>
    </row>
    <row r="1103" spans="1:36" x14ac:dyDescent="0.25">
      <c r="A1103" s="9">
        <v>1095</v>
      </c>
      <c r="B1103" s="10"/>
      <c r="C1103" s="9" t="s">
        <v>45</v>
      </c>
      <c r="D1103" s="24">
        <v>69789</v>
      </c>
      <c r="E1103" s="31">
        <f>VLOOKUP(D1103,[1]CRUCE!$AI$3:$AK$1048576,2,0)</f>
        <v>43706</v>
      </c>
      <c r="F1103" s="31">
        <f>VLOOKUP(D1103,'[2]DCMSALCIR (2)'!$F$3:$I$4708,4,0)</f>
        <v>43712</v>
      </c>
      <c r="G1103" s="32">
        <f>VLOOKUP(D1103,[1]CRUCE!$AI$3:$AK$1048576,3,0)</f>
        <v>89571</v>
      </c>
      <c r="H1103" s="9"/>
      <c r="I1103" s="9"/>
      <c r="J1103" s="10"/>
      <c r="K1103" s="9"/>
      <c r="L1103" s="12">
        <f>VLOOKUP(D1103,'[3]ANEXO TECNICO No. 2'!$D$17:$H$2717,5,0)</f>
        <v>62699.7</v>
      </c>
      <c r="M1103" s="9"/>
      <c r="N1103" s="10"/>
      <c r="O1103" s="12" t="e">
        <f>VLOOKUP(D1103,[4]Hoja1!$E$66:$L$4730,8,0)</f>
        <v>#N/A</v>
      </c>
      <c r="P1103" s="9" t="s">
        <v>45</v>
      </c>
      <c r="Q1103" s="24">
        <v>69789</v>
      </c>
      <c r="R1103" s="11">
        <v>418935</v>
      </c>
      <c r="S1103" s="12"/>
      <c r="T1103" s="12"/>
      <c r="U1103" s="9"/>
      <c r="V1103" s="12"/>
      <c r="W1103" s="16">
        <v>2518019</v>
      </c>
      <c r="X1103" s="9"/>
      <c r="Y1103" s="17">
        <v>89571</v>
      </c>
      <c r="Z1103" s="9"/>
      <c r="AA1103" s="21">
        <v>26871.3</v>
      </c>
      <c r="AB1103" s="12"/>
      <c r="AC1103" s="18">
        <v>62699.7</v>
      </c>
      <c r="AD1103" s="17">
        <v>26871.3</v>
      </c>
      <c r="AE1103" s="11" t="s">
        <v>53</v>
      </c>
      <c r="AF1103" s="11">
        <v>0</v>
      </c>
      <c r="AG1103" s="11">
        <v>0</v>
      </c>
      <c r="AH1103" s="18">
        <v>62699.7</v>
      </c>
      <c r="AI1103" s="11">
        <v>0</v>
      </c>
      <c r="AJ1103" s="16" t="s">
        <v>51</v>
      </c>
    </row>
    <row r="1104" spans="1:36" x14ac:dyDescent="0.25">
      <c r="A1104" s="9">
        <v>1096</v>
      </c>
      <c r="B1104" s="10"/>
      <c r="C1104" s="9" t="s">
        <v>41</v>
      </c>
      <c r="D1104" s="24">
        <v>236409</v>
      </c>
      <c r="E1104" s="31">
        <f>VLOOKUP(D1104,[1]CRUCE!$AI$3:$AK$1048576,2,0)</f>
        <v>43706</v>
      </c>
      <c r="F1104" s="31">
        <f>VLOOKUP(D1104,'[2]DCMSALCIR (2)'!$F$3:$I$4708,4,0)</f>
        <v>43733</v>
      </c>
      <c r="G1104" s="32">
        <f>VLOOKUP(D1104,[1]CRUCE!$AI$3:$AK$1048576,3,0)</f>
        <v>65736</v>
      </c>
      <c r="H1104" s="9"/>
      <c r="I1104" s="9"/>
      <c r="J1104" s="10"/>
      <c r="K1104" s="9"/>
      <c r="L1104" s="12">
        <f>VLOOKUP(D1104,'[3]ANEXO TECNICO No. 2'!$D$17:$H$2717,5,0)</f>
        <v>46015.199999999997</v>
      </c>
      <c r="M1104" s="9"/>
      <c r="N1104" s="10"/>
      <c r="O1104" s="12" t="e">
        <f>VLOOKUP(D1104,[4]Hoja1!$E$66:$L$4730,8,0)</f>
        <v>#N/A</v>
      </c>
      <c r="P1104" s="9" t="s">
        <v>41</v>
      </c>
      <c r="Q1104" s="24">
        <v>236409</v>
      </c>
      <c r="R1104" s="11">
        <v>1946616</v>
      </c>
      <c r="S1104" s="12"/>
      <c r="T1104" s="12"/>
      <c r="U1104" s="9"/>
      <c r="V1104" s="12"/>
      <c r="W1104" s="16">
        <v>2521618</v>
      </c>
      <c r="X1104" s="9"/>
      <c r="Y1104" s="17">
        <v>65736</v>
      </c>
      <c r="Z1104" s="9"/>
      <c r="AA1104" s="21">
        <v>19720.8</v>
      </c>
      <c r="AB1104" s="12"/>
      <c r="AC1104" s="18">
        <v>46015.199999999997</v>
      </c>
      <c r="AD1104" s="17">
        <v>19720.8</v>
      </c>
      <c r="AE1104" s="11" t="s">
        <v>53</v>
      </c>
      <c r="AF1104" s="11">
        <v>0</v>
      </c>
      <c r="AG1104" s="11">
        <v>0</v>
      </c>
      <c r="AH1104" s="18">
        <v>46015.199999999997</v>
      </c>
      <c r="AI1104" s="11">
        <v>0</v>
      </c>
      <c r="AJ1104" s="16" t="s">
        <v>51</v>
      </c>
    </row>
    <row r="1105" spans="1:36" x14ac:dyDescent="0.25">
      <c r="A1105" s="9">
        <v>1097</v>
      </c>
      <c r="B1105" s="10"/>
      <c r="C1105" s="9" t="s">
        <v>45</v>
      </c>
      <c r="D1105" s="24">
        <v>69966</v>
      </c>
      <c r="E1105" s="31">
        <f>VLOOKUP(D1105,[1]CRUCE!$AI$3:$AK$1048576,2,0)</f>
        <v>43706</v>
      </c>
      <c r="F1105" s="31">
        <f>VLOOKUP(D1105,'[2]DCMSALCIR (2)'!$F$3:$I$4708,4,0)</f>
        <v>43712</v>
      </c>
      <c r="G1105" s="32">
        <f>VLOOKUP(D1105,[1]CRUCE!$AI$3:$AK$1048576,3,0)</f>
        <v>52030</v>
      </c>
      <c r="H1105" s="9"/>
      <c r="I1105" s="9"/>
      <c r="J1105" s="10"/>
      <c r="K1105" s="9"/>
      <c r="L1105" s="12">
        <f>VLOOKUP(D1105,'[3]ANEXO TECNICO No. 2'!$D$17:$H$2717,5,0)</f>
        <v>36421</v>
      </c>
      <c r="M1105" s="9"/>
      <c r="N1105" s="10"/>
      <c r="O1105" s="12" t="e">
        <f>VLOOKUP(D1105,[4]Hoja1!$E$66:$L$4730,8,0)</f>
        <v>#N/A</v>
      </c>
      <c r="P1105" s="9" t="s">
        <v>45</v>
      </c>
      <c r="Q1105" s="24">
        <v>69966</v>
      </c>
      <c r="R1105" s="11">
        <v>1841095</v>
      </c>
      <c r="S1105" s="12"/>
      <c r="T1105" s="12"/>
      <c r="U1105" s="9"/>
      <c r="V1105" s="12"/>
      <c r="W1105" s="16">
        <v>2518018</v>
      </c>
      <c r="X1105" s="9"/>
      <c r="Y1105" s="17">
        <v>52030</v>
      </c>
      <c r="Z1105" s="9"/>
      <c r="AA1105" s="21">
        <v>15609</v>
      </c>
      <c r="AB1105" s="12"/>
      <c r="AC1105" s="18">
        <v>36421</v>
      </c>
      <c r="AD1105" s="17">
        <v>15609</v>
      </c>
      <c r="AE1105" s="11" t="s">
        <v>53</v>
      </c>
      <c r="AF1105" s="11">
        <v>0</v>
      </c>
      <c r="AG1105" s="11">
        <v>0</v>
      </c>
      <c r="AH1105" s="18">
        <v>36421</v>
      </c>
      <c r="AI1105" s="11">
        <v>0</v>
      </c>
      <c r="AJ1105" s="16" t="s">
        <v>51</v>
      </c>
    </row>
    <row r="1106" spans="1:36" x14ac:dyDescent="0.25">
      <c r="A1106" s="9">
        <v>1098</v>
      </c>
      <c r="B1106" s="10"/>
      <c r="C1106" s="9" t="s">
        <v>42</v>
      </c>
      <c r="D1106" s="24">
        <v>15793</v>
      </c>
      <c r="E1106" s="31">
        <f>VLOOKUP(D1106,[1]CRUCE!$AI$3:$AK$1048576,2,0)</f>
        <v>43706</v>
      </c>
      <c r="F1106" s="31">
        <f>VLOOKUP(D1106,'[2]DCMSALCIR (2)'!$F$3:$I$4708,4,0)</f>
        <v>43711</v>
      </c>
      <c r="G1106" s="32">
        <f>VLOOKUP(D1106,[1]CRUCE!$AI$3:$AK$1048576,3,0)</f>
        <v>46700</v>
      </c>
      <c r="H1106" s="9"/>
      <c r="I1106" s="9"/>
      <c r="J1106" s="10"/>
      <c r="K1106" s="9"/>
      <c r="L1106" s="12">
        <f>VLOOKUP(D1106,'[3]ANEXO TECNICO No. 2'!$D$17:$H$2717,5,0)</f>
        <v>32689.999999999996</v>
      </c>
      <c r="M1106" s="9"/>
      <c r="N1106" s="10"/>
      <c r="O1106" s="12" t="e">
        <f>VLOOKUP(D1106,[4]Hoja1!$E$66:$L$4730,8,0)</f>
        <v>#N/A</v>
      </c>
      <c r="P1106" s="9" t="s">
        <v>42</v>
      </c>
      <c r="Q1106" s="24">
        <v>15793</v>
      </c>
      <c r="R1106" s="11">
        <v>260331</v>
      </c>
      <c r="S1106" s="12"/>
      <c r="T1106" s="12"/>
      <c r="U1106" s="9"/>
      <c r="V1106" s="12"/>
      <c r="W1106" s="16">
        <v>2486245</v>
      </c>
      <c r="X1106" s="9"/>
      <c r="Y1106" s="17">
        <v>46700</v>
      </c>
      <c r="Z1106" s="9"/>
      <c r="AA1106" s="21">
        <v>14010</v>
      </c>
      <c r="AB1106" s="12"/>
      <c r="AC1106" s="18">
        <v>32689.999999999996</v>
      </c>
      <c r="AD1106" s="17">
        <v>14010</v>
      </c>
      <c r="AE1106" s="11" t="s">
        <v>53</v>
      </c>
      <c r="AF1106" s="11">
        <v>0</v>
      </c>
      <c r="AG1106" s="11">
        <v>0</v>
      </c>
      <c r="AH1106" s="18">
        <v>32689.999999999996</v>
      </c>
      <c r="AI1106" s="11">
        <v>0</v>
      </c>
      <c r="AJ1106" s="16" t="s">
        <v>51</v>
      </c>
    </row>
    <row r="1107" spans="1:36" x14ac:dyDescent="0.25">
      <c r="A1107" s="9">
        <v>1099</v>
      </c>
      <c r="B1107" s="10"/>
      <c r="C1107" s="9" t="s">
        <v>41</v>
      </c>
      <c r="D1107" s="24">
        <v>236347</v>
      </c>
      <c r="E1107" s="31">
        <f>VLOOKUP(D1107,[1]CRUCE!$AI$3:$AK$1048576,2,0)</f>
        <v>43706</v>
      </c>
      <c r="F1107" s="31">
        <f>VLOOKUP(D1107,'[2]DCMSALCIR (2)'!$F$3:$I$4708,4,0)</f>
        <v>43754</v>
      </c>
      <c r="G1107" s="32">
        <f>VLOOKUP(D1107,[1]CRUCE!$AI$3:$AK$1048576,3,0)</f>
        <v>23833</v>
      </c>
      <c r="H1107" s="9"/>
      <c r="I1107" s="9"/>
      <c r="J1107" s="10"/>
      <c r="K1107" s="9"/>
      <c r="L1107" s="12">
        <f>VLOOKUP(D1107,'[3]ANEXO TECNICO No. 2'!$D$17:$H$2717,5,0)</f>
        <v>16683.099999999999</v>
      </c>
      <c r="M1107" s="9"/>
      <c r="N1107" s="10"/>
      <c r="O1107" s="12" t="e">
        <f>VLOOKUP(D1107,[4]Hoja1!$E$66:$L$4730,8,0)</f>
        <v>#N/A</v>
      </c>
      <c r="P1107" s="9" t="s">
        <v>41</v>
      </c>
      <c r="Q1107" s="24">
        <v>236347</v>
      </c>
      <c r="R1107" s="11">
        <v>2721835</v>
      </c>
      <c r="S1107" s="12"/>
      <c r="T1107" s="12"/>
      <c r="U1107" s="9"/>
      <c r="V1107" s="12"/>
      <c r="W1107" s="16">
        <v>2557150</v>
      </c>
      <c r="X1107" s="9"/>
      <c r="Y1107" s="17">
        <v>23833</v>
      </c>
      <c r="Z1107" s="9"/>
      <c r="AA1107" s="21">
        <v>7149.9</v>
      </c>
      <c r="AB1107" s="12"/>
      <c r="AC1107" s="18">
        <v>16683.099999999999</v>
      </c>
      <c r="AD1107" s="17">
        <v>7149.9</v>
      </c>
      <c r="AE1107" s="11" t="s">
        <v>53</v>
      </c>
      <c r="AF1107" s="11">
        <v>0</v>
      </c>
      <c r="AG1107" s="11">
        <v>0</v>
      </c>
      <c r="AH1107" s="18">
        <v>16683.099999999999</v>
      </c>
      <c r="AI1107" s="11">
        <v>0</v>
      </c>
      <c r="AJ1107" s="16" t="s">
        <v>51</v>
      </c>
    </row>
    <row r="1108" spans="1:36" x14ac:dyDescent="0.25">
      <c r="A1108" s="9">
        <v>1100</v>
      </c>
      <c r="B1108" s="10"/>
      <c r="C1108" s="9" t="s">
        <v>41</v>
      </c>
      <c r="D1108" s="24">
        <v>236036</v>
      </c>
      <c r="E1108" s="31">
        <f>VLOOKUP(D1108,[1]CRUCE!$AI$3:$AK$1048576,2,0)</f>
        <v>43706</v>
      </c>
      <c r="F1108" s="31">
        <f>VLOOKUP(D1108,'[2]DCMSALCIR (2)'!$F$3:$I$4708,4,0)</f>
        <v>43756</v>
      </c>
      <c r="G1108" s="32">
        <f>VLOOKUP(D1108,[1]CRUCE!$AI$3:$AK$1048576,3,0)</f>
        <v>17920</v>
      </c>
      <c r="H1108" s="9"/>
      <c r="I1108" s="9"/>
      <c r="J1108" s="10"/>
      <c r="K1108" s="9"/>
      <c r="L1108" s="12">
        <f>VLOOKUP(D1108,'[3]ANEXO TECNICO No. 2'!$D$17:$H$2717,5,0)</f>
        <v>12544</v>
      </c>
      <c r="M1108" s="9"/>
      <c r="N1108" s="10"/>
      <c r="O1108" s="12" t="e">
        <f>VLOOKUP(D1108,[4]Hoja1!$E$66:$L$4730,8,0)</f>
        <v>#N/A</v>
      </c>
      <c r="P1108" s="9" t="s">
        <v>41</v>
      </c>
      <c r="Q1108" s="24">
        <v>236036</v>
      </c>
      <c r="R1108" s="11">
        <v>1725392</v>
      </c>
      <c r="S1108" s="12"/>
      <c r="T1108" s="12"/>
      <c r="U1108" s="9"/>
      <c r="V1108" s="12"/>
      <c r="W1108" s="16">
        <v>2558928</v>
      </c>
      <c r="X1108" s="9"/>
      <c r="Y1108" s="17">
        <v>17920</v>
      </c>
      <c r="Z1108" s="9"/>
      <c r="AA1108" s="21">
        <v>5376</v>
      </c>
      <c r="AB1108" s="12"/>
      <c r="AC1108" s="18">
        <v>12544</v>
      </c>
      <c r="AD1108" s="17">
        <v>5376</v>
      </c>
      <c r="AE1108" s="11" t="s">
        <v>53</v>
      </c>
      <c r="AF1108" s="11">
        <v>0</v>
      </c>
      <c r="AG1108" s="11">
        <v>0</v>
      </c>
      <c r="AH1108" s="18">
        <v>12544</v>
      </c>
      <c r="AI1108" s="11">
        <v>0</v>
      </c>
      <c r="AJ1108" s="16" t="s">
        <v>51</v>
      </c>
    </row>
    <row r="1109" spans="1:36" x14ac:dyDescent="0.25">
      <c r="A1109" s="9">
        <v>1101</v>
      </c>
      <c r="B1109" s="10"/>
      <c r="C1109" s="9" t="s">
        <v>41</v>
      </c>
      <c r="D1109" s="24">
        <v>236314</v>
      </c>
      <c r="E1109" s="31">
        <f>VLOOKUP(D1109,[1]CRUCE!$AI$3:$AK$1048576,2,0)</f>
        <v>43706</v>
      </c>
      <c r="F1109" s="31">
        <f>VLOOKUP(D1109,'[2]DCMSALCIR (2)'!$F$3:$I$4708,4,0)</f>
        <v>43788</v>
      </c>
      <c r="G1109" s="32">
        <f>VLOOKUP(D1109,[1]CRUCE!$AI$3:$AK$1048576,3,0)</f>
        <v>13628</v>
      </c>
      <c r="H1109" s="9"/>
      <c r="I1109" s="9"/>
      <c r="J1109" s="10"/>
      <c r="K1109" s="9"/>
      <c r="L1109" s="12">
        <f>VLOOKUP(D1109,'[3]ANEXO TECNICO No. 2'!$D$17:$H$2717,5,0)</f>
        <v>9539.5999999999985</v>
      </c>
      <c r="M1109" s="9"/>
      <c r="N1109" s="10"/>
      <c r="O1109" s="12" t="e">
        <f>VLOOKUP(D1109,[4]Hoja1!$E$66:$L$4730,8,0)</f>
        <v>#N/A</v>
      </c>
      <c r="P1109" s="9" t="s">
        <v>41</v>
      </c>
      <c r="Q1109" s="24">
        <v>236314</v>
      </c>
      <c r="R1109" s="11">
        <v>3901279</v>
      </c>
      <c r="S1109" s="12"/>
      <c r="T1109" s="12"/>
      <c r="U1109" s="9"/>
      <c r="V1109" s="12"/>
      <c r="W1109" s="16">
        <v>2596731</v>
      </c>
      <c r="X1109" s="9"/>
      <c r="Y1109" s="17">
        <v>13628</v>
      </c>
      <c r="Z1109" s="9"/>
      <c r="AA1109" s="21">
        <v>4088.3999999999996</v>
      </c>
      <c r="AB1109" s="12"/>
      <c r="AC1109" s="18">
        <v>9539.5999999999985</v>
      </c>
      <c r="AD1109" s="17">
        <v>4088.3999999999996</v>
      </c>
      <c r="AE1109" s="11" t="s">
        <v>53</v>
      </c>
      <c r="AF1109" s="11">
        <v>0</v>
      </c>
      <c r="AG1109" s="11">
        <v>0</v>
      </c>
      <c r="AH1109" s="18">
        <v>9539.5999999999985</v>
      </c>
      <c r="AI1109" s="11">
        <v>0</v>
      </c>
      <c r="AJ1109" s="16" t="s">
        <v>51</v>
      </c>
    </row>
    <row r="1110" spans="1:36" x14ac:dyDescent="0.25">
      <c r="A1110" s="9">
        <v>1102</v>
      </c>
      <c r="B1110" s="10"/>
      <c r="C1110" s="9" t="s">
        <v>41</v>
      </c>
      <c r="D1110" s="24">
        <v>236669</v>
      </c>
      <c r="E1110" s="31">
        <f>VLOOKUP(D1110,[1]CRUCE!$AI$3:$AK$1048576,2,0)</f>
        <v>43706</v>
      </c>
      <c r="F1110" s="31">
        <f>VLOOKUP(D1110,'[2]DCMSALCIR (2)'!$F$3:$I$4708,4,0)</f>
        <v>43733</v>
      </c>
      <c r="G1110" s="32">
        <f>VLOOKUP(D1110,[1]CRUCE!$AI$3:$AK$1048576,3,0)</f>
        <v>9227</v>
      </c>
      <c r="H1110" s="9"/>
      <c r="I1110" s="9"/>
      <c r="J1110" s="10"/>
      <c r="K1110" s="9"/>
      <c r="L1110" s="12">
        <f>VLOOKUP(D1110,'[3]ANEXO TECNICO No. 2'!$D$17:$H$2717,5,0)</f>
        <v>6458.9</v>
      </c>
      <c r="M1110" s="9"/>
      <c r="N1110" s="10"/>
      <c r="O1110" s="12" t="e">
        <f>VLOOKUP(D1110,[4]Hoja1!$E$66:$L$4730,8,0)</f>
        <v>#N/A</v>
      </c>
      <c r="P1110" s="9" t="s">
        <v>41</v>
      </c>
      <c r="Q1110" s="24">
        <v>236669</v>
      </c>
      <c r="R1110" s="11">
        <v>6202598</v>
      </c>
      <c r="S1110" s="12"/>
      <c r="T1110" s="12"/>
      <c r="U1110" s="9"/>
      <c r="V1110" s="12"/>
      <c r="W1110" s="16">
        <v>2521990</v>
      </c>
      <c r="X1110" s="9"/>
      <c r="Y1110" s="17">
        <v>9227</v>
      </c>
      <c r="Z1110" s="9"/>
      <c r="AA1110" s="21">
        <v>2768.1</v>
      </c>
      <c r="AB1110" s="12"/>
      <c r="AC1110" s="18">
        <v>6458.9</v>
      </c>
      <c r="AD1110" s="17">
        <v>2768.1</v>
      </c>
      <c r="AE1110" s="11" t="s">
        <v>53</v>
      </c>
      <c r="AF1110" s="11">
        <v>0</v>
      </c>
      <c r="AG1110" s="11">
        <v>0</v>
      </c>
      <c r="AH1110" s="18">
        <v>6458.9</v>
      </c>
      <c r="AI1110" s="11">
        <v>0</v>
      </c>
      <c r="AJ1110" s="16" t="s">
        <v>51</v>
      </c>
    </row>
    <row r="1111" spans="1:36" x14ac:dyDescent="0.25">
      <c r="A1111" s="9">
        <v>1103</v>
      </c>
      <c r="B1111" s="10"/>
      <c r="C1111" s="9" t="s">
        <v>41</v>
      </c>
      <c r="D1111" s="24">
        <v>237522</v>
      </c>
      <c r="E1111" s="31">
        <f>VLOOKUP(D1111,[1]CRUCE!$AI$3:$AK$1048576,2,0)</f>
        <v>43710</v>
      </c>
      <c r="F1111" s="31">
        <f>VLOOKUP(D1111,'[2]DCMSALCIR (2)'!$F$3:$I$4708,4,0)</f>
        <v>43712</v>
      </c>
      <c r="G1111" s="32">
        <f>VLOOKUP(D1111,[1]CRUCE!$AI$3:$AK$1048576,3,0)</f>
        <v>303561</v>
      </c>
      <c r="H1111" s="9"/>
      <c r="I1111" s="9"/>
      <c r="J1111" s="10"/>
      <c r="K1111" s="9"/>
      <c r="L1111" s="12">
        <f>VLOOKUP(D1111,'[3]ANEXO TECNICO No. 2'!$D$17:$H$2717,5,0)</f>
        <v>212492.69999999998</v>
      </c>
      <c r="M1111" s="9"/>
      <c r="N1111" s="10"/>
      <c r="O1111" s="12" t="e">
        <f>VLOOKUP(D1111,[4]Hoja1!$E$66:$L$4730,8,0)</f>
        <v>#N/A</v>
      </c>
      <c r="P1111" s="9" t="s">
        <v>41</v>
      </c>
      <c r="Q1111" s="24">
        <v>237522</v>
      </c>
      <c r="R1111" s="11">
        <v>945250</v>
      </c>
      <c r="S1111" s="12"/>
      <c r="T1111" s="12"/>
      <c r="U1111" s="9"/>
      <c r="V1111" s="12"/>
      <c r="W1111" s="16">
        <v>2495922</v>
      </c>
      <c r="X1111" s="9"/>
      <c r="Y1111" s="17">
        <v>303561</v>
      </c>
      <c r="Z1111" s="9"/>
      <c r="AA1111" s="21">
        <v>91068.3</v>
      </c>
      <c r="AB1111" s="12"/>
      <c r="AC1111" s="18">
        <v>212492.69999999998</v>
      </c>
      <c r="AD1111" s="17">
        <v>91068.3</v>
      </c>
      <c r="AE1111" s="11" t="s">
        <v>53</v>
      </c>
      <c r="AF1111" s="11">
        <v>0</v>
      </c>
      <c r="AG1111" s="11">
        <v>0</v>
      </c>
      <c r="AH1111" s="18">
        <v>212492.69999999998</v>
      </c>
      <c r="AI1111" s="11">
        <v>0</v>
      </c>
      <c r="AJ1111" s="16" t="s">
        <v>51</v>
      </c>
    </row>
    <row r="1112" spans="1:36" x14ac:dyDescent="0.25">
      <c r="A1112" s="9">
        <v>1104</v>
      </c>
      <c r="B1112" s="10"/>
      <c r="C1112" s="9" t="s">
        <v>41</v>
      </c>
      <c r="D1112" s="24">
        <v>237454</v>
      </c>
      <c r="E1112" s="31">
        <f>VLOOKUP(D1112,[1]CRUCE!$AI$3:$AK$1048576,2,0)</f>
        <v>43710</v>
      </c>
      <c r="F1112" s="31">
        <f>VLOOKUP(D1112,'[2]DCMSALCIR (2)'!$F$3:$I$4708,4,0)</f>
        <v>43760</v>
      </c>
      <c r="G1112" s="32">
        <f>VLOOKUP(D1112,[1]CRUCE!$AI$3:$AK$1048576,3,0)</f>
        <v>21757</v>
      </c>
      <c r="H1112" s="9"/>
      <c r="I1112" s="9"/>
      <c r="J1112" s="10"/>
      <c r="K1112" s="9"/>
      <c r="L1112" s="12">
        <f>VLOOKUP(D1112,'[3]ANEXO TECNICO No. 2'!$D$17:$H$2717,5,0)</f>
        <v>15229.9</v>
      </c>
      <c r="M1112" s="9"/>
      <c r="N1112" s="10"/>
      <c r="O1112" s="12" t="e">
        <f>VLOOKUP(D1112,[4]Hoja1!$E$66:$L$4730,8,0)</f>
        <v>#N/A</v>
      </c>
      <c r="P1112" s="9" t="s">
        <v>41</v>
      </c>
      <c r="Q1112" s="24">
        <v>237454</v>
      </c>
      <c r="R1112" s="11">
        <v>1242585</v>
      </c>
      <c r="S1112" s="12"/>
      <c r="T1112" s="12"/>
      <c r="U1112" s="9"/>
      <c r="V1112" s="12"/>
      <c r="W1112" s="16">
        <v>2555654</v>
      </c>
      <c r="X1112" s="9"/>
      <c r="Y1112" s="17">
        <v>21757</v>
      </c>
      <c r="Z1112" s="9"/>
      <c r="AA1112" s="21">
        <v>6527.0999999999995</v>
      </c>
      <c r="AB1112" s="12"/>
      <c r="AC1112" s="18">
        <v>15229.9</v>
      </c>
      <c r="AD1112" s="17">
        <v>6527.0999999999995</v>
      </c>
      <c r="AE1112" s="11" t="s">
        <v>53</v>
      </c>
      <c r="AF1112" s="11">
        <v>0</v>
      </c>
      <c r="AG1112" s="11">
        <v>0</v>
      </c>
      <c r="AH1112" s="18">
        <v>15229.9</v>
      </c>
      <c r="AI1112" s="11">
        <v>0</v>
      </c>
      <c r="AJ1112" s="16" t="s">
        <v>51</v>
      </c>
    </row>
    <row r="1113" spans="1:36" x14ac:dyDescent="0.25">
      <c r="A1113" s="9">
        <v>1105</v>
      </c>
      <c r="B1113" s="10"/>
      <c r="C1113" s="9" t="s">
        <v>41</v>
      </c>
      <c r="D1113" s="24">
        <v>237815</v>
      </c>
      <c r="E1113" s="31">
        <f>VLOOKUP(D1113,[1]CRUCE!$AI$3:$AK$1048576,2,0)</f>
        <v>43710</v>
      </c>
      <c r="F1113" s="31">
        <f>VLOOKUP(D1113,'[2]DCMSALCIR (2)'!$F$3:$I$4708,4,0)</f>
        <v>43717</v>
      </c>
      <c r="G1113" s="32">
        <f>VLOOKUP(D1113,[1]CRUCE!$AI$3:$AK$1048576,3,0)</f>
        <v>2775</v>
      </c>
      <c r="H1113" s="9"/>
      <c r="I1113" s="9"/>
      <c r="J1113" s="10"/>
      <c r="K1113" s="9"/>
      <c r="L1113" s="12">
        <f>VLOOKUP(D1113,'[3]ANEXO TECNICO No. 2'!$D$17:$H$2717,5,0)</f>
        <v>1942.4999999999998</v>
      </c>
      <c r="M1113" s="9"/>
      <c r="N1113" s="10"/>
      <c r="O1113" s="12" t="e">
        <f>VLOOKUP(D1113,[4]Hoja1!$E$66:$L$4730,8,0)</f>
        <v>#N/A</v>
      </c>
      <c r="P1113" s="9" t="s">
        <v>41</v>
      </c>
      <c r="Q1113" s="24">
        <v>237815</v>
      </c>
      <c r="R1113" s="11">
        <v>50575</v>
      </c>
      <c r="S1113" s="12"/>
      <c r="T1113" s="12"/>
      <c r="U1113" s="9"/>
      <c r="V1113" s="12"/>
      <c r="W1113" s="16">
        <v>2495303</v>
      </c>
      <c r="X1113" s="9"/>
      <c r="Y1113" s="17">
        <v>2775</v>
      </c>
      <c r="Z1113" s="9"/>
      <c r="AA1113" s="21">
        <v>832.5</v>
      </c>
      <c r="AB1113" s="12"/>
      <c r="AC1113" s="18">
        <v>1942.4999999999998</v>
      </c>
      <c r="AD1113" s="17">
        <v>832.5</v>
      </c>
      <c r="AE1113" s="11" t="s">
        <v>53</v>
      </c>
      <c r="AF1113" s="11">
        <v>0</v>
      </c>
      <c r="AG1113" s="11">
        <v>0</v>
      </c>
      <c r="AH1113" s="18">
        <v>1942.4999999999998</v>
      </c>
      <c r="AI1113" s="11">
        <v>0</v>
      </c>
      <c r="AJ1113" s="16" t="s">
        <v>51</v>
      </c>
    </row>
    <row r="1114" spans="1:36" x14ac:dyDescent="0.25">
      <c r="A1114" s="9">
        <v>1106</v>
      </c>
      <c r="B1114" s="10"/>
      <c r="C1114" s="9" t="s">
        <v>41</v>
      </c>
      <c r="D1114" s="24">
        <v>238497</v>
      </c>
      <c r="E1114" s="31">
        <f>VLOOKUP(D1114,[1]CRUCE!$AI$3:$AK$1048576,2,0)</f>
        <v>43711</v>
      </c>
      <c r="F1114" s="31">
        <f>VLOOKUP(D1114,'[2]DCMSALCIR (2)'!$F$3:$I$4708,4,0)</f>
        <v>43724</v>
      </c>
      <c r="G1114" s="32">
        <f>VLOOKUP(D1114,[1]CRUCE!$AI$3:$AK$1048576,3,0)</f>
        <v>14803</v>
      </c>
      <c r="H1114" s="9"/>
      <c r="I1114" s="9"/>
      <c r="J1114" s="10"/>
      <c r="K1114" s="9"/>
      <c r="L1114" s="12">
        <f>VLOOKUP(D1114,'[3]ANEXO TECNICO No. 2'!$D$17:$H$2717,5,0)</f>
        <v>10362.099999999999</v>
      </c>
      <c r="M1114" s="9"/>
      <c r="N1114" s="10"/>
      <c r="O1114" s="12" t="e">
        <f>VLOOKUP(D1114,[4]Hoja1!$E$66:$L$4730,8,0)</f>
        <v>#N/A</v>
      </c>
      <c r="P1114" s="9" t="s">
        <v>41</v>
      </c>
      <c r="Q1114" s="24">
        <v>238497</v>
      </c>
      <c r="R1114" s="11">
        <v>1686867</v>
      </c>
      <c r="S1114" s="12"/>
      <c r="T1114" s="12"/>
      <c r="U1114" s="9"/>
      <c r="V1114" s="12"/>
      <c r="W1114" s="16">
        <v>2512088</v>
      </c>
      <c r="X1114" s="9"/>
      <c r="Y1114" s="17">
        <v>14803</v>
      </c>
      <c r="Z1114" s="9"/>
      <c r="AA1114" s="21">
        <v>4440.8999999999996</v>
      </c>
      <c r="AB1114" s="12"/>
      <c r="AC1114" s="18">
        <v>10362.099999999999</v>
      </c>
      <c r="AD1114" s="17">
        <v>4440.8999999999996</v>
      </c>
      <c r="AE1114" s="11" t="s">
        <v>53</v>
      </c>
      <c r="AF1114" s="11">
        <v>0</v>
      </c>
      <c r="AG1114" s="11">
        <v>0</v>
      </c>
      <c r="AH1114" s="18">
        <v>10362.099999999999</v>
      </c>
      <c r="AI1114" s="11">
        <v>0</v>
      </c>
      <c r="AJ1114" s="16" t="s">
        <v>51</v>
      </c>
    </row>
    <row r="1115" spans="1:36" x14ac:dyDescent="0.25">
      <c r="A1115" s="9">
        <v>1107</v>
      </c>
      <c r="B1115" s="10"/>
      <c r="C1115" s="9" t="s">
        <v>41</v>
      </c>
      <c r="D1115" s="24">
        <v>238759</v>
      </c>
      <c r="E1115" s="31">
        <f>VLOOKUP(D1115,[1]CRUCE!$AI$3:$AK$1048576,2,0)</f>
        <v>43712</v>
      </c>
      <c r="F1115" s="31">
        <f>VLOOKUP(D1115,'[2]DCMSALCIR (2)'!$F$3:$I$4708,4,0)</f>
        <v>43794</v>
      </c>
      <c r="G1115" s="32">
        <f>VLOOKUP(D1115,[1]CRUCE!$AI$3:$AK$1048576,3,0)</f>
        <v>494001</v>
      </c>
      <c r="H1115" s="9"/>
      <c r="I1115" s="9"/>
      <c r="J1115" s="10"/>
      <c r="K1115" s="9"/>
      <c r="L1115" s="12">
        <f>VLOOKUP(D1115,'[3]ANEXO TECNICO No. 2'!$D$17:$H$2717,5,0)</f>
        <v>345800.69999999995</v>
      </c>
      <c r="M1115" s="9"/>
      <c r="N1115" s="10"/>
      <c r="O1115" s="12" t="e">
        <f>VLOOKUP(D1115,[4]Hoja1!$E$66:$L$4730,8,0)</f>
        <v>#N/A</v>
      </c>
      <c r="P1115" s="9" t="s">
        <v>41</v>
      </c>
      <c r="Q1115" s="24">
        <v>238759</v>
      </c>
      <c r="R1115" s="11">
        <v>12107546</v>
      </c>
      <c r="S1115" s="12"/>
      <c r="T1115" s="12"/>
      <c r="U1115" s="9"/>
      <c r="V1115" s="12"/>
      <c r="W1115" s="16">
        <v>2597413</v>
      </c>
      <c r="X1115" s="9"/>
      <c r="Y1115" s="17">
        <v>494001</v>
      </c>
      <c r="Z1115" s="9"/>
      <c r="AA1115" s="21">
        <v>148200.29999999999</v>
      </c>
      <c r="AB1115" s="12"/>
      <c r="AC1115" s="18">
        <v>345800.69999999995</v>
      </c>
      <c r="AD1115" s="17">
        <v>148200.29999999999</v>
      </c>
      <c r="AE1115" s="11" t="s">
        <v>53</v>
      </c>
      <c r="AF1115" s="11">
        <v>0</v>
      </c>
      <c r="AG1115" s="11">
        <v>0</v>
      </c>
      <c r="AH1115" s="18">
        <v>345800.69999999995</v>
      </c>
      <c r="AI1115" s="11">
        <v>0</v>
      </c>
      <c r="AJ1115" s="16" t="s">
        <v>51</v>
      </c>
    </row>
    <row r="1116" spans="1:36" x14ac:dyDescent="0.25">
      <c r="A1116" s="9">
        <v>1108</v>
      </c>
      <c r="B1116" s="10"/>
      <c r="C1116" s="9" t="s">
        <v>41</v>
      </c>
      <c r="D1116" s="24">
        <v>238787</v>
      </c>
      <c r="E1116" s="31">
        <f>VLOOKUP(D1116,[1]CRUCE!$AI$3:$AK$1048576,2,0)</f>
        <v>43712</v>
      </c>
      <c r="F1116" s="31">
        <f>VLOOKUP(D1116,'[2]DCMSALCIR (2)'!$F$3:$I$4708,4,0)</f>
        <v>43719</v>
      </c>
      <c r="G1116" s="32">
        <f>VLOOKUP(D1116,[1]CRUCE!$AI$3:$AK$1048576,3,0)</f>
        <v>397271</v>
      </c>
      <c r="H1116" s="9"/>
      <c r="I1116" s="9"/>
      <c r="J1116" s="10"/>
      <c r="K1116" s="9"/>
      <c r="L1116" s="12">
        <f>VLOOKUP(D1116,'[3]ANEXO TECNICO No. 2'!$D$17:$H$2717,5,0)</f>
        <v>278089.69999999995</v>
      </c>
      <c r="M1116" s="9"/>
      <c r="N1116" s="10"/>
      <c r="O1116" s="12" t="e">
        <f>VLOOKUP(D1116,[4]Hoja1!$E$66:$L$4730,8,0)</f>
        <v>#N/A</v>
      </c>
      <c r="P1116" s="9" t="s">
        <v>41</v>
      </c>
      <c r="Q1116" s="24">
        <v>238787</v>
      </c>
      <c r="R1116" s="11">
        <v>709255</v>
      </c>
      <c r="S1116" s="12"/>
      <c r="T1116" s="12"/>
      <c r="U1116" s="9"/>
      <c r="V1116" s="12"/>
      <c r="W1116" s="16">
        <v>2519773</v>
      </c>
      <c r="X1116" s="9"/>
      <c r="Y1116" s="17">
        <v>397271</v>
      </c>
      <c r="Z1116" s="9"/>
      <c r="AA1116" s="21">
        <v>119181.29999999999</v>
      </c>
      <c r="AB1116" s="12"/>
      <c r="AC1116" s="18">
        <v>278089.69999999995</v>
      </c>
      <c r="AD1116" s="17">
        <v>119181.29999999999</v>
      </c>
      <c r="AE1116" s="11" t="s">
        <v>53</v>
      </c>
      <c r="AF1116" s="11">
        <v>0</v>
      </c>
      <c r="AG1116" s="11">
        <v>0</v>
      </c>
      <c r="AH1116" s="18">
        <v>278089.69999999995</v>
      </c>
      <c r="AI1116" s="11">
        <v>0</v>
      </c>
      <c r="AJ1116" s="16" t="s">
        <v>51</v>
      </c>
    </row>
    <row r="1117" spans="1:36" x14ac:dyDescent="0.25">
      <c r="A1117" s="9">
        <v>1109</v>
      </c>
      <c r="B1117" s="10"/>
      <c r="C1117" s="9" t="s">
        <v>41</v>
      </c>
      <c r="D1117" s="24">
        <v>238972</v>
      </c>
      <c r="E1117" s="31">
        <f>VLOOKUP(D1117,[1]CRUCE!$AI$3:$AK$1048576,2,0)</f>
        <v>43712</v>
      </c>
      <c r="F1117" s="31">
        <f>VLOOKUP(D1117,'[2]DCMSALCIR (2)'!$F$3:$I$4708,4,0)</f>
        <v>43754</v>
      </c>
      <c r="G1117" s="32">
        <f>VLOOKUP(D1117,[1]CRUCE!$AI$3:$AK$1048576,3,0)</f>
        <v>154946</v>
      </c>
      <c r="H1117" s="9"/>
      <c r="I1117" s="9"/>
      <c r="J1117" s="10"/>
      <c r="K1117" s="9"/>
      <c r="L1117" s="12">
        <f>VLOOKUP(D1117,'[3]ANEXO TECNICO No. 2'!$D$17:$H$2717,5,0)</f>
        <v>108462.2</v>
      </c>
      <c r="M1117" s="9"/>
      <c r="N1117" s="10"/>
      <c r="O1117" s="12" t="e">
        <f>VLOOKUP(D1117,[4]Hoja1!$E$66:$L$4730,8,0)</f>
        <v>#N/A</v>
      </c>
      <c r="P1117" s="9" t="s">
        <v>41</v>
      </c>
      <c r="Q1117" s="24">
        <v>238972</v>
      </c>
      <c r="R1117" s="11">
        <v>2125119</v>
      </c>
      <c r="S1117" s="12"/>
      <c r="T1117" s="12"/>
      <c r="U1117" s="9"/>
      <c r="V1117" s="12"/>
      <c r="W1117" s="16">
        <v>2557346</v>
      </c>
      <c r="X1117" s="9"/>
      <c r="Y1117" s="17">
        <v>154946</v>
      </c>
      <c r="Z1117" s="9"/>
      <c r="AA1117" s="21">
        <v>46483.799999999996</v>
      </c>
      <c r="AB1117" s="12"/>
      <c r="AC1117" s="18">
        <v>108462.2</v>
      </c>
      <c r="AD1117" s="17">
        <v>46483.799999999996</v>
      </c>
      <c r="AE1117" s="11" t="s">
        <v>53</v>
      </c>
      <c r="AF1117" s="11">
        <v>0</v>
      </c>
      <c r="AG1117" s="11">
        <v>0</v>
      </c>
      <c r="AH1117" s="18">
        <v>108462.2</v>
      </c>
      <c r="AI1117" s="11">
        <v>0</v>
      </c>
      <c r="AJ1117" s="16" t="s">
        <v>51</v>
      </c>
    </row>
    <row r="1118" spans="1:36" x14ac:dyDescent="0.25">
      <c r="A1118" s="9">
        <v>1110</v>
      </c>
      <c r="B1118" s="10"/>
      <c r="C1118" s="9" t="s">
        <v>41</v>
      </c>
      <c r="D1118" s="24">
        <v>238622</v>
      </c>
      <c r="E1118" s="31">
        <f>VLOOKUP(D1118,[1]CRUCE!$AI$3:$AK$1048576,2,0)</f>
        <v>43712</v>
      </c>
      <c r="F1118" s="31">
        <f>VLOOKUP(D1118,'[2]DCMSALCIR (2)'!$F$3:$I$4708,4,0)</f>
        <v>43717</v>
      </c>
      <c r="G1118" s="32">
        <f>VLOOKUP(D1118,[1]CRUCE!$AI$3:$AK$1048576,3,0)</f>
        <v>2000</v>
      </c>
      <c r="H1118" s="9"/>
      <c r="I1118" s="9"/>
      <c r="J1118" s="10"/>
      <c r="K1118" s="9"/>
      <c r="L1118" s="12">
        <f>VLOOKUP(D1118,'[3]ANEXO TECNICO No. 2'!$D$17:$H$2717,5,0)</f>
        <v>1400</v>
      </c>
      <c r="M1118" s="9"/>
      <c r="N1118" s="10"/>
      <c r="O1118" s="12" t="e">
        <f>VLOOKUP(D1118,[4]Hoja1!$E$66:$L$4730,8,0)</f>
        <v>#N/A</v>
      </c>
      <c r="P1118" s="9" t="s">
        <v>41</v>
      </c>
      <c r="Q1118" s="24">
        <v>238622</v>
      </c>
      <c r="R1118" s="11">
        <v>976468</v>
      </c>
      <c r="S1118" s="12"/>
      <c r="T1118" s="12"/>
      <c r="U1118" s="9"/>
      <c r="V1118" s="12"/>
      <c r="W1118" s="16">
        <v>2499342</v>
      </c>
      <c r="X1118" s="9"/>
      <c r="Y1118" s="17">
        <v>2000</v>
      </c>
      <c r="Z1118" s="9"/>
      <c r="AA1118" s="21">
        <v>600</v>
      </c>
      <c r="AB1118" s="12"/>
      <c r="AC1118" s="18">
        <v>1400</v>
      </c>
      <c r="AD1118" s="17">
        <v>600</v>
      </c>
      <c r="AE1118" s="11" t="s">
        <v>53</v>
      </c>
      <c r="AF1118" s="11">
        <v>0</v>
      </c>
      <c r="AG1118" s="11">
        <v>0</v>
      </c>
      <c r="AH1118" s="18">
        <v>1400</v>
      </c>
      <c r="AI1118" s="11">
        <v>0</v>
      </c>
      <c r="AJ1118" s="16" t="s">
        <v>51</v>
      </c>
    </row>
    <row r="1119" spans="1:36" x14ac:dyDescent="0.25">
      <c r="A1119" s="9">
        <v>1111</v>
      </c>
      <c r="B1119" s="10"/>
      <c r="C1119" s="9" t="s">
        <v>41</v>
      </c>
      <c r="D1119" s="24">
        <v>239324</v>
      </c>
      <c r="E1119" s="31">
        <f>VLOOKUP(D1119,[1]CRUCE!$AI$3:$AK$1048576,2,0)</f>
        <v>43713</v>
      </c>
      <c r="F1119" s="31">
        <f>VLOOKUP(D1119,'[2]DCMSALCIR (2)'!$F$3:$I$4708,4,0)</f>
        <v>43733</v>
      </c>
      <c r="G1119" s="32">
        <f>VLOOKUP(D1119,[1]CRUCE!$AI$3:$AK$1048576,3,0)</f>
        <v>289362</v>
      </c>
      <c r="H1119" s="9"/>
      <c r="I1119" s="9"/>
      <c r="J1119" s="10"/>
      <c r="K1119" s="9"/>
      <c r="L1119" s="12">
        <f>VLOOKUP(D1119,'[3]ANEXO TECNICO No. 2'!$D$17:$H$2717,5,0)</f>
        <v>202553.4</v>
      </c>
      <c r="M1119" s="9"/>
      <c r="N1119" s="10"/>
      <c r="O1119" s="12" t="e">
        <f>VLOOKUP(D1119,[4]Hoja1!$E$66:$L$4730,8,0)</f>
        <v>#N/A</v>
      </c>
      <c r="P1119" s="9" t="s">
        <v>41</v>
      </c>
      <c r="Q1119" s="24">
        <v>239324</v>
      </c>
      <c r="R1119" s="11">
        <v>44941436</v>
      </c>
      <c r="S1119" s="12"/>
      <c r="T1119" s="12"/>
      <c r="U1119" s="9"/>
      <c r="V1119" s="12"/>
      <c r="W1119" s="16">
        <v>2527729</v>
      </c>
      <c r="X1119" s="9"/>
      <c r="Y1119" s="17">
        <v>289362</v>
      </c>
      <c r="Z1119" s="9"/>
      <c r="AA1119" s="21">
        <v>86808.599999999991</v>
      </c>
      <c r="AB1119" s="12"/>
      <c r="AC1119" s="18">
        <v>202553.4</v>
      </c>
      <c r="AD1119" s="17">
        <v>86808.599999999991</v>
      </c>
      <c r="AE1119" s="11" t="s">
        <v>53</v>
      </c>
      <c r="AF1119" s="11">
        <v>0</v>
      </c>
      <c r="AG1119" s="11">
        <v>0</v>
      </c>
      <c r="AH1119" s="18">
        <v>202553.4</v>
      </c>
      <c r="AI1119" s="11">
        <v>0</v>
      </c>
      <c r="AJ1119" s="16" t="s">
        <v>51</v>
      </c>
    </row>
    <row r="1120" spans="1:36" x14ac:dyDescent="0.25">
      <c r="A1120" s="9">
        <v>1112</v>
      </c>
      <c r="B1120" s="10"/>
      <c r="C1120" s="9" t="s">
        <v>41</v>
      </c>
      <c r="D1120" s="24">
        <v>239551</v>
      </c>
      <c r="E1120" s="31">
        <f>VLOOKUP(D1120,[1]CRUCE!$AI$3:$AK$1048576,2,0)</f>
        <v>43713</v>
      </c>
      <c r="F1120" s="31">
        <f>VLOOKUP(D1120,'[2]DCMSALCIR (2)'!$F$3:$I$4708,4,0)</f>
        <v>43733</v>
      </c>
      <c r="G1120" s="32">
        <f>VLOOKUP(D1120,[1]CRUCE!$AI$3:$AK$1048576,3,0)</f>
        <v>123376</v>
      </c>
      <c r="H1120" s="9"/>
      <c r="I1120" s="9"/>
      <c r="J1120" s="10"/>
      <c r="K1120" s="9"/>
      <c r="L1120" s="12">
        <f>VLOOKUP(D1120,'[3]ANEXO TECNICO No. 2'!$D$17:$H$2717,5,0)</f>
        <v>86363.199999999997</v>
      </c>
      <c r="M1120" s="9"/>
      <c r="N1120" s="10"/>
      <c r="O1120" s="12" t="e">
        <f>VLOOKUP(D1120,[4]Hoja1!$E$66:$L$4730,8,0)</f>
        <v>#N/A</v>
      </c>
      <c r="P1120" s="9" t="s">
        <v>41</v>
      </c>
      <c r="Q1120" s="24">
        <v>239551</v>
      </c>
      <c r="R1120" s="11">
        <v>5250397</v>
      </c>
      <c r="S1120" s="12"/>
      <c r="T1120" s="12"/>
      <c r="U1120" s="9"/>
      <c r="V1120" s="12"/>
      <c r="W1120" s="16">
        <v>2528375</v>
      </c>
      <c r="X1120" s="9"/>
      <c r="Y1120" s="17">
        <v>123376</v>
      </c>
      <c r="Z1120" s="9"/>
      <c r="AA1120" s="21">
        <v>37012.799999999996</v>
      </c>
      <c r="AB1120" s="12"/>
      <c r="AC1120" s="18">
        <v>86363.199999999997</v>
      </c>
      <c r="AD1120" s="17">
        <v>37012.799999999996</v>
      </c>
      <c r="AE1120" s="11" t="s">
        <v>53</v>
      </c>
      <c r="AF1120" s="11">
        <v>0</v>
      </c>
      <c r="AG1120" s="11">
        <v>0</v>
      </c>
      <c r="AH1120" s="18">
        <v>86363.199999999997</v>
      </c>
      <c r="AI1120" s="11">
        <v>0</v>
      </c>
      <c r="AJ1120" s="16" t="s">
        <v>51</v>
      </c>
    </row>
    <row r="1121" spans="1:36" x14ac:dyDescent="0.25">
      <c r="A1121" s="9">
        <v>1113</v>
      </c>
      <c r="B1121" s="10"/>
      <c r="C1121" s="9" t="s">
        <v>41</v>
      </c>
      <c r="D1121" s="24">
        <v>239445</v>
      </c>
      <c r="E1121" s="31">
        <f>VLOOKUP(D1121,[1]CRUCE!$AI$3:$AK$1048576,2,0)</f>
        <v>43713</v>
      </c>
      <c r="F1121" s="31">
        <f>VLOOKUP(D1121,'[2]DCMSALCIR (2)'!$F$3:$I$4708,4,0)</f>
        <v>43822</v>
      </c>
      <c r="G1121" s="32">
        <f>VLOOKUP(D1121,[1]CRUCE!$AI$3:$AK$1048576,3,0)</f>
        <v>35981</v>
      </c>
      <c r="H1121" s="9"/>
      <c r="I1121" s="9"/>
      <c r="J1121" s="10"/>
      <c r="K1121" s="9"/>
      <c r="L1121" s="12">
        <f>VLOOKUP(D1121,'[3]ANEXO TECNICO No. 2'!$D$17:$H$2717,5,0)</f>
        <v>25186.699999999997</v>
      </c>
      <c r="M1121" s="9"/>
      <c r="N1121" s="10"/>
      <c r="O1121" s="12" t="e">
        <f>VLOOKUP(D1121,[4]Hoja1!$E$66:$L$4730,8,0)</f>
        <v>#N/A</v>
      </c>
      <c r="P1121" s="9" t="s">
        <v>41</v>
      </c>
      <c r="Q1121" s="24">
        <v>239445</v>
      </c>
      <c r="R1121" s="11">
        <v>8347989</v>
      </c>
      <c r="S1121" s="12"/>
      <c r="T1121" s="12"/>
      <c r="U1121" s="9"/>
      <c r="V1121" s="12"/>
      <c r="W1121" s="16">
        <v>2636295</v>
      </c>
      <c r="X1121" s="9"/>
      <c r="Y1121" s="17">
        <v>35981</v>
      </c>
      <c r="Z1121" s="9"/>
      <c r="AA1121" s="21">
        <v>10794.3</v>
      </c>
      <c r="AB1121" s="12"/>
      <c r="AC1121" s="18">
        <v>25186.699999999997</v>
      </c>
      <c r="AD1121" s="17">
        <v>10794.3</v>
      </c>
      <c r="AE1121" s="11" t="s">
        <v>53</v>
      </c>
      <c r="AF1121" s="11">
        <v>0</v>
      </c>
      <c r="AG1121" s="11">
        <v>0</v>
      </c>
      <c r="AH1121" s="18">
        <v>25186.699999999997</v>
      </c>
      <c r="AI1121" s="11">
        <v>0</v>
      </c>
      <c r="AJ1121" s="16" t="s">
        <v>51</v>
      </c>
    </row>
    <row r="1122" spans="1:36" x14ac:dyDescent="0.25">
      <c r="A1122" s="9">
        <v>1114</v>
      </c>
      <c r="B1122" s="10"/>
      <c r="C1122" s="9" t="s">
        <v>41</v>
      </c>
      <c r="D1122" s="24">
        <v>239841</v>
      </c>
      <c r="E1122" s="31">
        <f>VLOOKUP(D1122,[1]CRUCE!$AI$3:$AK$1048576,2,0)</f>
        <v>43713</v>
      </c>
      <c r="F1122" s="31">
        <f>VLOOKUP(D1122,'[2]DCMSALCIR (2)'!$F$3:$I$4708,4,0)</f>
        <v>43719</v>
      </c>
      <c r="G1122" s="32">
        <f>VLOOKUP(D1122,[1]CRUCE!$AI$3:$AK$1048576,3,0)</f>
        <v>23681</v>
      </c>
      <c r="H1122" s="9"/>
      <c r="I1122" s="9"/>
      <c r="J1122" s="10"/>
      <c r="K1122" s="9"/>
      <c r="L1122" s="12">
        <f>VLOOKUP(D1122,'[3]ANEXO TECNICO No. 2'!$D$17:$H$2717,5,0)</f>
        <v>16576.7</v>
      </c>
      <c r="M1122" s="9"/>
      <c r="N1122" s="10"/>
      <c r="O1122" s="12" t="e">
        <f>VLOOKUP(D1122,[4]Hoja1!$E$66:$L$4730,8,0)</f>
        <v>#N/A</v>
      </c>
      <c r="P1122" s="9" t="s">
        <v>41</v>
      </c>
      <c r="Q1122" s="24">
        <v>239841</v>
      </c>
      <c r="R1122" s="11">
        <v>1354951</v>
      </c>
      <c r="S1122" s="12"/>
      <c r="T1122" s="12"/>
      <c r="U1122" s="9"/>
      <c r="V1122" s="12"/>
      <c r="W1122" s="16">
        <v>2523066</v>
      </c>
      <c r="X1122" s="9"/>
      <c r="Y1122" s="17">
        <v>23681</v>
      </c>
      <c r="Z1122" s="9"/>
      <c r="AA1122" s="21">
        <v>7104.3</v>
      </c>
      <c r="AB1122" s="12"/>
      <c r="AC1122" s="18">
        <v>16576.7</v>
      </c>
      <c r="AD1122" s="17">
        <v>7104.3</v>
      </c>
      <c r="AE1122" s="11" t="s">
        <v>53</v>
      </c>
      <c r="AF1122" s="11">
        <v>0</v>
      </c>
      <c r="AG1122" s="11">
        <v>0</v>
      </c>
      <c r="AH1122" s="18">
        <v>16576.7</v>
      </c>
      <c r="AI1122" s="11">
        <v>0</v>
      </c>
      <c r="AJ1122" s="16" t="s">
        <v>51</v>
      </c>
    </row>
    <row r="1123" spans="1:36" x14ac:dyDescent="0.25">
      <c r="A1123" s="9">
        <v>1115</v>
      </c>
      <c r="B1123" s="10"/>
      <c r="C1123" s="9" t="s">
        <v>41</v>
      </c>
      <c r="D1123" s="24">
        <v>239341</v>
      </c>
      <c r="E1123" s="31">
        <f>VLOOKUP(D1123,[1]CRUCE!$AI$3:$AK$1048576,2,0)</f>
        <v>43713</v>
      </c>
      <c r="F1123" s="31">
        <f>VLOOKUP(D1123,'[2]DCMSALCIR (2)'!$F$3:$I$4708,4,0)</f>
        <v>43754</v>
      </c>
      <c r="G1123" s="32">
        <f>VLOOKUP(D1123,[1]CRUCE!$AI$3:$AK$1048576,3,0)</f>
        <v>12939</v>
      </c>
      <c r="H1123" s="9"/>
      <c r="I1123" s="9"/>
      <c r="J1123" s="10"/>
      <c r="K1123" s="9"/>
      <c r="L1123" s="12">
        <f>VLOOKUP(D1123,'[3]ANEXO TECNICO No. 2'!$D$17:$H$2717,5,0)</f>
        <v>9057.2999999999993</v>
      </c>
      <c r="M1123" s="9"/>
      <c r="N1123" s="10"/>
      <c r="O1123" s="12" t="e">
        <f>VLOOKUP(D1123,[4]Hoja1!$E$66:$L$4730,8,0)</f>
        <v>#N/A</v>
      </c>
      <c r="P1123" s="9" t="s">
        <v>41</v>
      </c>
      <c r="Q1123" s="24">
        <v>239341</v>
      </c>
      <c r="R1123" s="11">
        <v>2465849</v>
      </c>
      <c r="S1123" s="12"/>
      <c r="T1123" s="12"/>
      <c r="U1123" s="9"/>
      <c r="V1123" s="12"/>
      <c r="W1123" s="16">
        <v>2557356</v>
      </c>
      <c r="X1123" s="9"/>
      <c r="Y1123" s="17">
        <v>12939</v>
      </c>
      <c r="Z1123" s="9"/>
      <c r="AA1123" s="21">
        <v>3881.7</v>
      </c>
      <c r="AB1123" s="12"/>
      <c r="AC1123" s="18">
        <v>9057.2999999999993</v>
      </c>
      <c r="AD1123" s="17">
        <v>3881.7</v>
      </c>
      <c r="AE1123" s="11" t="s">
        <v>53</v>
      </c>
      <c r="AF1123" s="11">
        <v>0</v>
      </c>
      <c r="AG1123" s="11">
        <v>0</v>
      </c>
      <c r="AH1123" s="18">
        <v>9057.2999999999993</v>
      </c>
      <c r="AI1123" s="11">
        <v>0</v>
      </c>
      <c r="AJ1123" s="16" t="s">
        <v>51</v>
      </c>
    </row>
    <row r="1124" spans="1:36" x14ac:dyDescent="0.25">
      <c r="A1124" s="9">
        <v>1116</v>
      </c>
      <c r="B1124" s="10"/>
      <c r="C1124" s="9" t="s">
        <v>41</v>
      </c>
      <c r="D1124" s="24">
        <v>239953</v>
      </c>
      <c r="E1124" s="31">
        <f>VLOOKUP(D1124,[1]CRUCE!$AI$3:$AK$1048576,2,0)</f>
        <v>43714</v>
      </c>
      <c r="F1124" s="31">
        <f>VLOOKUP(D1124,'[2]DCMSALCIR (2)'!$F$3:$I$4708,4,0)</f>
        <v>43733</v>
      </c>
      <c r="G1124" s="32">
        <f>VLOOKUP(D1124,[1]CRUCE!$AI$3:$AK$1048576,3,0)</f>
        <v>1286135</v>
      </c>
      <c r="H1124" s="9"/>
      <c r="I1124" s="9"/>
      <c r="J1124" s="10"/>
      <c r="K1124" s="9"/>
      <c r="L1124" s="12">
        <f>VLOOKUP(D1124,'[3]ANEXO TECNICO No. 2'!$D$17:$H$2717,5,0)</f>
        <v>900294.5</v>
      </c>
      <c r="M1124" s="9"/>
      <c r="N1124" s="10"/>
      <c r="O1124" s="12" t="e">
        <f>VLOOKUP(D1124,[4]Hoja1!$E$66:$L$4730,8,0)</f>
        <v>#N/A</v>
      </c>
      <c r="P1124" s="9" t="s">
        <v>41</v>
      </c>
      <c r="Q1124" s="24">
        <v>239953</v>
      </c>
      <c r="R1124" s="11">
        <v>4184563</v>
      </c>
      <c r="S1124" s="12"/>
      <c r="T1124" s="12"/>
      <c r="U1124" s="9"/>
      <c r="V1124" s="12"/>
      <c r="W1124" s="16">
        <v>2522009</v>
      </c>
      <c r="X1124" s="9"/>
      <c r="Y1124" s="17">
        <v>1286135</v>
      </c>
      <c r="Z1124" s="9"/>
      <c r="AA1124" s="21">
        <v>385840.5</v>
      </c>
      <c r="AB1124" s="12"/>
      <c r="AC1124" s="18">
        <v>900294.5</v>
      </c>
      <c r="AD1124" s="17">
        <v>385840.5</v>
      </c>
      <c r="AE1124" s="11" t="s">
        <v>53</v>
      </c>
      <c r="AF1124" s="11">
        <v>0</v>
      </c>
      <c r="AG1124" s="11">
        <v>0</v>
      </c>
      <c r="AH1124" s="18">
        <v>900294.5</v>
      </c>
      <c r="AI1124" s="11">
        <v>0</v>
      </c>
      <c r="AJ1124" s="16" t="s">
        <v>51</v>
      </c>
    </row>
    <row r="1125" spans="1:36" x14ac:dyDescent="0.25">
      <c r="A1125" s="9">
        <v>1117</v>
      </c>
      <c r="B1125" s="10"/>
      <c r="C1125" s="9" t="s">
        <v>41</v>
      </c>
      <c r="D1125" s="24">
        <v>240002</v>
      </c>
      <c r="E1125" s="31">
        <f>VLOOKUP(D1125,[1]CRUCE!$AI$3:$AK$1048576,2,0)</f>
        <v>43714</v>
      </c>
      <c r="F1125" s="31">
        <f>VLOOKUP(D1125,'[2]DCMSALCIR (2)'!$F$3:$I$4708,4,0)</f>
        <v>43718</v>
      </c>
      <c r="G1125" s="32">
        <f>VLOOKUP(D1125,[1]CRUCE!$AI$3:$AK$1048576,3,0)</f>
        <v>1081894</v>
      </c>
      <c r="H1125" s="9"/>
      <c r="I1125" s="9"/>
      <c r="J1125" s="10"/>
      <c r="K1125" s="9"/>
      <c r="L1125" s="12">
        <f>VLOOKUP(D1125,'[3]ANEXO TECNICO No. 2'!$D$17:$H$2717,5,0)</f>
        <v>757325.79999999993</v>
      </c>
      <c r="M1125" s="9"/>
      <c r="N1125" s="10"/>
      <c r="O1125" s="12" t="e">
        <f>VLOOKUP(D1125,[4]Hoja1!$E$66:$L$4730,8,0)</f>
        <v>#N/A</v>
      </c>
      <c r="P1125" s="9" t="s">
        <v>41</v>
      </c>
      <c r="Q1125" s="24">
        <v>240002</v>
      </c>
      <c r="R1125" s="11">
        <v>3741456</v>
      </c>
      <c r="S1125" s="12"/>
      <c r="T1125" s="12"/>
      <c r="U1125" s="9"/>
      <c r="V1125" s="12"/>
      <c r="W1125" s="16">
        <v>2497404</v>
      </c>
      <c r="X1125" s="9"/>
      <c r="Y1125" s="17">
        <v>1081894</v>
      </c>
      <c r="Z1125" s="9"/>
      <c r="AA1125" s="21">
        <v>324568.2</v>
      </c>
      <c r="AB1125" s="12"/>
      <c r="AC1125" s="18">
        <v>757325.79999999993</v>
      </c>
      <c r="AD1125" s="17">
        <v>324568.2</v>
      </c>
      <c r="AE1125" s="11" t="s">
        <v>53</v>
      </c>
      <c r="AF1125" s="11">
        <v>0</v>
      </c>
      <c r="AG1125" s="11">
        <v>0</v>
      </c>
      <c r="AH1125" s="18">
        <v>757325.79999999993</v>
      </c>
      <c r="AI1125" s="11">
        <v>0</v>
      </c>
      <c r="AJ1125" s="16" t="s">
        <v>51</v>
      </c>
    </row>
    <row r="1126" spans="1:36" x14ac:dyDescent="0.25">
      <c r="A1126" s="9">
        <v>1118</v>
      </c>
      <c r="B1126" s="10"/>
      <c r="C1126" s="9" t="s">
        <v>41</v>
      </c>
      <c r="D1126" s="24">
        <v>240334</v>
      </c>
      <c r="E1126" s="31">
        <f>VLOOKUP(D1126,[1]CRUCE!$AI$3:$AK$1048576,2,0)</f>
        <v>43714</v>
      </c>
      <c r="F1126" s="31">
        <f>VLOOKUP(D1126,'[2]DCMSALCIR (2)'!$F$3:$I$4708,4,0)</f>
        <v>43724</v>
      </c>
      <c r="G1126" s="32">
        <f>VLOOKUP(D1126,[1]CRUCE!$AI$3:$AK$1048576,3,0)</f>
        <v>107810</v>
      </c>
      <c r="H1126" s="9"/>
      <c r="I1126" s="9"/>
      <c r="J1126" s="10"/>
      <c r="K1126" s="9"/>
      <c r="L1126" s="12">
        <f>VLOOKUP(D1126,'[3]ANEXO TECNICO No. 2'!$D$17:$H$2717,5,0)</f>
        <v>75467</v>
      </c>
      <c r="M1126" s="9"/>
      <c r="N1126" s="10"/>
      <c r="O1126" s="12" t="e">
        <f>VLOOKUP(D1126,[4]Hoja1!$E$66:$L$4730,8,0)</f>
        <v>#N/A</v>
      </c>
      <c r="P1126" s="9" t="s">
        <v>41</v>
      </c>
      <c r="Q1126" s="24">
        <v>240334</v>
      </c>
      <c r="R1126" s="11">
        <v>4414610</v>
      </c>
      <c r="S1126" s="12"/>
      <c r="T1126" s="12"/>
      <c r="U1126" s="9"/>
      <c r="V1126" s="12"/>
      <c r="W1126" s="16">
        <v>2512089</v>
      </c>
      <c r="X1126" s="9"/>
      <c r="Y1126" s="17">
        <v>107810</v>
      </c>
      <c r="Z1126" s="9"/>
      <c r="AA1126" s="21">
        <v>32343</v>
      </c>
      <c r="AB1126" s="12"/>
      <c r="AC1126" s="18">
        <v>75467</v>
      </c>
      <c r="AD1126" s="17">
        <v>32343</v>
      </c>
      <c r="AE1126" s="11" t="s">
        <v>53</v>
      </c>
      <c r="AF1126" s="11">
        <v>0</v>
      </c>
      <c r="AG1126" s="11">
        <v>0</v>
      </c>
      <c r="AH1126" s="18">
        <v>75467</v>
      </c>
      <c r="AI1126" s="11">
        <v>0</v>
      </c>
      <c r="AJ1126" s="16" t="s">
        <v>51</v>
      </c>
    </row>
    <row r="1127" spans="1:36" x14ac:dyDescent="0.25">
      <c r="A1127" s="9">
        <v>1119</v>
      </c>
      <c r="B1127" s="10"/>
      <c r="C1127" s="9" t="s">
        <v>41</v>
      </c>
      <c r="D1127" s="24">
        <v>240299</v>
      </c>
      <c r="E1127" s="31">
        <f>VLOOKUP(D1127,[1]CRUCE!$AI$3:$AK$1048576,2,0)</f>
        <v>43714</v>
      </c>
      <c r="F1127" s="31">
        <f>VLOOKUP(D1127,'[2]DCMSALCIR (2)'!$F$3:$I$4708,4,0)</f>
        <v>43719</v>
      </c>
      <c r="G1127" s="32">
        <f>VLOOKUP(D1127,[1]CRUCE!$AI$3:$AK$1048576,3,0)</f>
        <v>89809</v>
      </c>
      <c r="H1127" s="9"/>
      <c r="I1127" s="9"/>
      <c r="J1127" s="10"/>
      <c r="K1127" s="9"/>
      <c r="L1127" s="12">
        <f>VLOOKUP(D1127,'[3]ANEXO TECNICO No. 2'!$D$17:$H$2717,5,0)</f>
        <v>62866.299999999996</v>
      </c>
      <c r="M1127" s="9"/>
      <c r="N1127" s="10"/>
      <c r="O1127" s="12" t="e">
        <f>VLOOKUP(D1127,[4]Hoja1!$E$66:$L$4730,8,0)</f>
        <v>#N/A</v>
      </c>
      <c r="P1127" s="9" t="s">
        <v>41</v>
      </c>
      <c r="Q1127" s="24">
        <v>240299</v>
      </c>
      <c r="R1127" s="11">
        <v>1184301</v>
      </c>
      <c r="S1127" s="12"/>
      <c r="T1127" s="12"/>
      <c r="U1127" s="9"/>
      <c r="V1127" s="12"/>
      <c r="W1127" s="16">
        <v>2499725</v>
      </c>
      <c r="X1127" s="9"/>
      <c r="Y1127" s="17">
        <v>89809</v>
      </c>
      <c r="Z1127" s="9"/>
      <c r="AA1127" s="21">
        <v>26942.7</v>
      </c>
      <c r="AB1127" s="12"/>
      <c r="AC1127" s="18">
        <v>62866.299999999996</v>
      </c>
      <c r="AD1127" s="17">
        <v>26942.7</v>
      </c>
      <c r="AE1127" s="11" t="s">
        <v>53</v>
      </c>
      <c r="AF1127" s="11">
        <v>0</v>
      </c>
      <c r="AG1127" s="11">
        <v>0</v>
      </c>
      <c r="AH1127" s="18">
        <v>62866.299999999996</v>
      </c>
      <c r="AI1127" s="11">
        <v>0</v>
      </c>
      <c r="AJ1127" s="16" t="s">
        <v>51</v>
      </c>
    </row>
    <row r="1128" spans="1:36" x14ac:dyDescent="0.25">
      <c r="A1128" s="9">
        <v>1120</v>
      </c>
      <c r="B1128" s="10"/>
      <c r="C1128" s="9" t="s">
        <v>41</v>
      </c>
      <c r="D1128" s="24">
        <v>239999</v>
      </c>
      <c r="E1128" s="31">
        <f>VLOOKUP(D1128,[1]CRUCE!$AI$3:$AK$1048576,2,0)</f>
        <v>43714</v>
      </c>
      <c r="F1128" s="31">
        <f>VLOOKUP(D1128,'[2]DCMSALCIR (2)'!$F$3:$I$4708,4,0)</f>
        <v>43754</v>
      </c>
      <c r="G1128" s="32">
        <f>VLOOKUP(D1128,[1]CRUCE!$AI$3:$AK$1048576,3,0)</f>
        <v>3513</v>
      </c>
      <c r="H1128" s="9"/>
      <c r="I1128" s="9"/>
      <c r="J1128" s="10"/>
      <c r="K1128" s="9"/>
      <c r="L1128" s="12">
        <f>VLOOKUP(D1128,'[3]ANEXO TECNICO No. 2'!$D$17:$H$2717,5,0)</f>
        <v>2459.1</v>
      </c>
      <c r="M1128" s="9"/>
      <c r="N1128" s="10"/>
      <c r="O1128" s="12" t="e">
        <f>VLOOKUP(D1128,[4]Hoja1!$E$66:$L$4730,8,0)</f>
        <v>#N/A</v>
      </c>
      <c r="P1128" s="9" t="s">
        <v>41</v>
      </c>
      <c r="Q1128" s="24">
        <v>239999</v>
      </c>
      <c r="R1128" s="11">
        <v>844206</v>
      </c>
      <c r="S1128" s="12"/>
      <c r="T1128" s="12"/>
      <c r="U1128" s="9"/>
      <c r="V1128" s="12"/>
      <c r="W1128" s="16">
        <v>2557926</v>
      </c>
      <c r="X1128" s="9"/>
      <c r="Y1128" s="17">
        <v>3513</v>
      </c>
      <c r="Z1128" s="9"/>
      <c r="AA1128" s="21">
        <v>1053.8999999999999</v>
      </c>
      <c r="AB1128" s="12"/>
      <c r="AC1128" s="18">
        <v>2459.1</v>
      </c>
      <c r="AD1128" s="17">
        <v>1053.8999999999999</v>
      </c>
      <c r="AE1128" s="11" t="s">
        <v>53</v>
      </c>
      <c r="AF1128" s="11">
        <v>0</v>
      </c>
      <c r="AG1128" s="11">
        <v>0</v>
      </c>
      <c r="AH1128" s="18">
        <v>2459.1</v>
      </c>
      <c r="AI1128" s="11">
        <v>0</v>
      </c>
      <c r="AJ1128" s="16" t="s">
        <v>51</v>
      </c>
    </row>
    <row r="1129" spans="1:36" x14ac:dyDescent="0.25">
      <c r="A1129" s="9">
        <v>1121</v>
      </c>
      <c r="B1129" s="10"/>
      <c r="C1129" s="9" t="s">
        <v>45</v>
      </c>
      <c r="D1129" s="24">
        <v>71366</v>
      </c>
      <c r="E1129" s="31">
        <f>VLOOKUP(D1129,[1]CRUCE!$AI$3:$AK$1048576,2,0)</f>
        <v>43715</v>
      </c>
      <c r="F1129" s="31">
        <f>VLOOKUP(D1129,'[2]DCMSALCIR (2)'!$F$3:$I$4708,4,0)</f>
        <v>43725</v>
      </c>
      <c r="G1129" s="32">
        <f>VLOOKUP(D1129,[1]CRUCE!$AI$3:$AK$1048576,3,0)</f>
        <v>2417577</v>
      </c>
      <c r="H1129" s="9"/>
      <c r="I1129" s="9"/>
      <c r="J1129" s="10"/>
      <c r="K1129" s="9"/>
      <c r="L1129" s="12">
        <f>VLOOKUP(D1129,'[3]ANEXO TECNICO No. 2'!$D$17:$H$2717,5,0)</f>
        <v>1692303.9</v>
      </c>
      <c r="M1129" s="9"/>
      <c r="N1129" s="10"/>
      <c r="O1129" s="12" t="e">
        <f>VLOOKUP(D1129,[4]Hoja1!$E$66:$L$4730,8,0)</f>
        <v>#N/A</v>
      </c>
      <c r="P1129" s="9" t="s">
        <v>45</v>
      </c>
      <c r="Q1129" s="24">
        <v>71366</v>
      </c>
      <c r="R1129" s="11">
        <v>4223337</v>
      </c>
      <c r="S1129" s="12"/>
      <c r="T1129" s="12"/>
      <c r="U1129" s="9"/>
      <c r="V1129" s="12"/>
      <c r="W1129" s="16">
        <v>2514450</v>
      </c>
      <c r="X1129" s="9"/>
      <c r="Y1129" s="17">
        <v>2417577</v>
      </c>
      <c r="Z1129" s="9"/>
      <c r="AA1129" s="21">
        <v>725273.1</v>
      </c>
      <c r="AB1129" s="12"/>
      <c r="AC1129" s="18">
        <v>1692303.9</v>
      </c>
      <c r="AD1129" s="17">
        <v>725273.1</v>
      </c>
      <c r="AE1129" s="11" t="s">
        <v>53</v>
      </c>
      <c r="AF1129" s="11">
        <v>0</v>
      </c>
      <c r="AG1129" s="11">
        <v>0</v>
      </c>
      <c r="AH1129" s="18">
        <v>1692303.9</v>
      </c>
      <c r="AI1129" s="11">
        <v>0</v>
      </c>
      <c r="AJ1129" s="16" t="s">
        <v>51</v>
      </c>
    </row>
    <row r="1130" spans="1:36" x14ac:dyDescent="0.25">
      <c r="A1130" s="9">
        <v>1122</v>
      </c>
      <c r="B1130" s="10"/>
      <c r="C1130" s="9" t="s">
        <v>41</v>
      </c>
      <c r="D1130" s="24">
        <v>240638</v>
      </c>
      <c r="E1130" s="31">
        <f>VLOOKUP(D1130,[1]CRUCE!$AI$3:$AK$1048576,2,0)</f>
        <v>43715</v>
      </c>
      <c r="F1130" s="31">
        <f>VLOOKUP(D1130,'[2]DCMSALCIR (2)'!$F$3:$I$4708,4,0)</f>
        <v>43745</v>
      </c>
      <c r="G1130" s="32">
        <f>VLOOKUP(D1130,[1]CRUCE!$AI$3:$AK$1048576,3,0)</f>
        <v>1300768</v>
      </c>
      <c r="H1130" s="9"/>
      <c r="I1130" s="9"/>
      <c r="J1130" s="10"/>
      <c r="K1130" s="9"/>
      <c r="L1130" s="12">
        <f>VLOOKUP(D1130,'[3]ANEXO TECNICO No. 2'!$D$17:$H$2717,5,0)</f>
        <v>910537.6</v>
      </c>
      <c r="M1130" s="9"/>
      <c r="N1130" s="10"/>
      <c r="O1130" s="12" t="e">
        <f>VLOOKUP(D1130,[4]Hoja1!$E$66:$L$4730,8,0)</f>
        <v>#N/A</v>
      </c>
      <c r="P1130" s="9" t="s">
        <v>41</v>
      </c>
      <c r="Q1130" s="24">
        <v>240638</v>
      </c>
      <c r="R1130" s="11">
        <v>3300044</v>
      </c>
      <c r="S1130" s="12"/>
      <c r="T1130" s="12"/>
      <c r="U1130" s="9"/>
      <c r="V1130" s="12"/>
      <c r="W1130" s="16">
        <v>2560091</v>
      </c>
      <c r="X1130" s="9"/>
      <c r="Y1130" s="17">
        <v>1300768</v>
      </c>
      <c r="Z1130" s="9"/>
      <c r="AA1130" s="21">
        <v>390230.39999999997</v>
      </c>
      <c r="AB1130" s="12"/>
      <c r="AC1130" s="18">
        <v>910537.6</v>
      </c>
      <c r="AD1130" s="17">
        <v>390230.39999999997</v>
      </c>
      <c r="AE1130" s="11" t="s">
        <v>53</v>
      </c>
      <c r="AF1130" s="11">
        <v>0</v>
      </c>
      <c r="AG1130" s="11">
        <v>0</v>
      </c>
      <c r="AH1130" s="18">
        <v>910537.6</v>
      </c>
      <c r="AI1130" s="11">
        <v>0</v>
      </c>
      <c r="AJ1130" s="16" t="s">
        <v>51</v>
      </c>
    </row>
    <row r="1131" spans="1:36" x14ac:dyDescent="0.25">
      <c r="A1131" s="9">
        <v>1123</v>
      </c>
      <c r="B1131" s="10"/>
      <c r="C1131" s="9" t="s">
        <v>41</v>
      </c>
      <c r="D1131" s="24">
        <v>240552</v>
      </c>
      <c r="E1131" s="31">
        <f>VLOOKUP(D1131,[1]CRUCE!$AI$3:$AK$1048576,2,0)</f>
        <v>43715</v>
      </c>
      <c r="F1131" s="31">
        <f>VLOOKUP(D1131,'[2]DCMSALCIR (2)'!$F$3:$I$4708,4,0)</f>
        <v>43718</v>
      </c>
      <c r="G1131" s="32">
        <f>VLOOKUP(D1131,[1]CRUCE!$AI$3:$AK$1048576,3,0)</f>
        <v>60876</v>
      </c>
      <c r="H1131" s="9"/>
      <c r="I1131" s="9"/>
      <c r="J1131" s="10"/>
      <c r="K1131" s="9"/>
      <c r="L1131" s="12">
        <f>VLOOKUP(D1131,'[3]ANEXO TECNICO No. 2'!$D$17:$H$2717,5,0)</f>
        <v>42613.2</v>
      </c>
      <c r="M1131" s="9"/>
      <c r="N1131" s="10"/>
      <c r="O1131" s="12" t="e">
        <f>VLOOKUP(D1131,[4]Hoja1!$E$66:$L$4730,8,0)</f>
        <v>#N/A</v>
      </c>
      <c r="P1131" s="9" t="s">
        <v>41</v>
      </c>
      <c r="Q1131" s="24">
        <v>240552</v>
      </c>
      <c r="R1131" s="11">
        <v>87856</v>
      </c>
      <c r="S1131" s="12"/>
      <c r="T1131" s="12"/>
      <c r="U1131" s="9"/>
      <c r="V1131" s="12"/>
      <c r="W1131" s="16">
        <v>2497408</v>
      </c>
      <c r="X1131" s="9"/>
      <c r="Y1131" s="17">
        <v>60876</v>
      </c>
      <c r="Z1131" s="9"/>
      <c r="AA1131" s="21">
        <v>18262.8</v>
      </c>
      <c r="AB1131" s="12"/>
      <c r="AC1131" s="18">
        <v>42613.2</v>
      </c>
      <c r="AD1131" s="17">
        <v>18262.8</v>
      </c>
      <c r="AE1131" s="11" t="s">
        <v>53</v>
      </c>
      <c r="AF1131" s="11">
        <v>0</v>
      </c>
      <c r="AG1131" s="11">
        <v>0</v>
      </c>
      <c r="AH1131" s="18">
        <v>42613.2</v>
      </c>
      <c r="AI1131" s="11">
        <v>0</v>
      </c>
      <c r="AJ1131" s="16" t="s">
        <v>51</v>
      </c>
    </row>
    <row r="1132" spans="1:36" x14ac:dyDescent="0.25">
      <c r="A1132" s="9">
        <v>1124</v>
      </c>
      <c r="B1132" s="10"/>
      <c r="C1132" s="9" t="s">
        <v>41</v>
      </c>
      <c r="D1132" s="24">
        <v>240502</v>
      </c>
      <c r="E1132" s="31">
        <f>VLOOKUP(D1132,[1]CRUCE!$AI$3:$AK$1048576,2,0)</f>
        <v>43715</v>
      </c>
      <c r="F1132" s="31">
        <f>VLOOKUP(D1132,'[2]DCMSALCIR (2)'!$F$3:$I$4708,4,0)</f>
        <v>43719</v>
      </c>
      <c r="G1132" s="32">
        <f>VLOOKUP(D1132,[1]CRUCE!$AI$3:$AK$1048576,3,0)</f>
        <v>15566</v>
      </c>
      <c r="H1132" s="9"/>
      <c r="I1132" s="9"/>
      <c r="J1132" s="10"/>
      <c r="K1132" s="9"/>
      <c r="L1132" s="12">
        <f>VLOOKUP(D1132,'[3]ANEXO TECNICO No. 2'!$D$17:$H$2717,5,0)</f>
        <v>10896.199999999999</v>
      </c>
      <c r="M1132" s="9"/>
      <c r="N1132" s="10"/>
      <c r="O1132" s="12" t="e">
        <f>VLOOKUP(D1132,[4]Hoja1!$E$66:$L$4730,8,0)</f>
        <v>#N/A</v>
      </c>
      <c r="P1132" s="9" t="s">
        <v>41</v>
      </c>
      <c r="Q1132" s="24">
        <v>240502</v>
      </c>
      <c r="R1132" s="11">
        <v>798034</v>
      </c>
      <c r="S1132" s="12"/>
      <c r="T1132" s="12"/>
      <c r="U1132" s="9"/>
      <c r="V1132" s="12"/>
      <c r="W1132" s="16">
        <v>2523185</v>
      </c>
      <c r="X1132" s="9"/>
      <c r="Y1132" s="17">
        <v>15566</v>
      </c>
      <c r="Z1132" s="9"/>
      <c r="AA1132" s="21">
        <v>4669.8</v>
      </c>
      <c r="AB1132" s="12"/>
      <c r="AC1132" s="18">
        <v>10896.199999999999</v>
      </c>
      <c r="AD1132" s="17">
        <v>4669.8</v>
      </c>
      <c r="AE1132" s="11" t="s">
        <v>53</v>
      </c>
      <c r="AF1132" s="11">
        <v>0</v>
      </c>
      <c r="AG1132" s="11">
        <v>0</v>
      </c>
      <c r="AH1132" s="18">
        <v>10896.199999999999</v>
      </c>
      <c r="AI1132" s="11">
        <v>0</v>
      </c>
      <c r="AJ1132" s="16" t="s">
        <v>51</v>
      </c>
    </row>
    <row r="1133" spans="1:36" x14ac:dyDescent="0.25">
      <c r="A1133" s="9">
        <v>1125</v>
      </c>
      <c r="B1133" s="10"/>
      <c r="C1133" s="9" t="s">
        <v>45</v>
      </c>
      <c r="D1133" s="24">
        <v>71481</v>
      </c>
      <c r="E1133" s="31">
        <f>VLOOKUP(D1133,[1]CRUCE!$AI$3:$AK$1048576,2,0)</f>
        <v>43717</v>
      </c>
      <c r="F1133" s="31">
        <f>VLOOKUP(D1133,'[2]DCMSALCIR (2)'!$F$3:$I$4708,4,0)</f>
        <v>43753</v>
      </c>
      <c r="G1133" s="32">
        <f>VLOOKUP(D1133,[1]CRUCE!$AI$3:$AK$1048576,3,0)</f>
        <v>529974</v>
      </c>
      <c r="H1133" s="9"/>
      <c r="I1133" s="9"/>
      <c r="J1133" s="10"/>
      <c r="K1133" s="9"/>
      <c r="L1133" s="12">
        <f>VLOOKUP(D1133,'[3]ANEXO TECNICO No. 2'!$D$17:$H$2717,5,0)</f>
        <v>370981.8</v>
      </c>
      <c r="M1133" s="9"/>
      <c r="N1133" s="10"/>
      <c r="O1133" s="12" t="e">
        <f>VLOOKUP(D1133,[4]Hoja1!$E$66:$L$4730,8,0)</f>
        <v>#N/A</v>
      </c>
      <c r="P1133" s="9" t="s">
        <v>45</v>
      </c>
      <c r="Q1133" s="24">
        <v>71481</v>
      </c>
      <c r="R1133" s="11">
        <v>839189</v>
      </c>
      <c r="S1133" s="12"/>
      <c r="T1133" s="12"/>
      <c r="U1133" s="9"/>
      <c r="V1133" s="12"/>
      <c r="W1133" s="16">
        <v>2545792</v>
      </c>
      <c r="X1133" s="9"/>
      <c r="Y1133" s="17">
        <v>529974</v>
      </c>
      <c r="Z1133" s="9"/>
      <c r="AA1133" s="21">
        <v>158992.19999999998</v>
      </c>
      <c r="AB1133" s="12"/>
      <c r="AC1133" s="18">
        <v>370981.8</v>
      </c>
      <c r="AD1133" s="17">
        <v>158992.19999999998</v>
      </c>
      <c r="AE1133" s="11" t="s">
        <v>53</v>
      </c>
      <c r="AF1133" s="11">
        <v>0</v>
      </c>
      <c r="AG1133" s="11">
        <v>0</v>
      </c>
      <c r="AH1133" s="18">
        <v>370981.8</v>
      </c>
      <c r="AI1133" s="11">
        <v>0</v>
      </c>
      <c r="AJ1133" s="16" t="s">
        <v>51</v>
      </c>
    </row>
    <row r="1134" spans="1:36" x14ac:dyDescent="0.25">
      <c r="A1134" s="9">
        <v>1126</v>
      </c>
      <c r="B1134" s="10"/>
      <c r="C1134" s="9" t="s">
        <v>41</v>
      </c>
      <c r="D1134" s="24">
        <v>240785</v>
      </c>
      <c r="E1134" s="31">
        <f>VLOOKUP(D1134,[1]CRUCE!$AI$3:$AK$1048576,2,0)</f>
        <v>43717</v>
      </c>
      <c r="F1134" s="31">
        <f>VLOOKUP(D1134,'[2]DCMSALCIR (2)'!$F$3:$I$4708,4,0)</f>
        <v>43718</v>
      </c>
      <c r="G1134" s="32">
        <f>VLOOKUP(D1134,[1]CRUCE!$AI$3:$AK$1048576,3,0)</f>
        <v>341183</v>
      </c>
      <c r="H1134" s="9"/>
      <c r="I1134" s="9"/>
      <c r="J1134" s="10"/>
      <c r="K1134" s="9"/>
      <c r="L1134" s="12">
        <f>VLOOKUP(D1134,'[3]ANEXO TECNICO No. 2'!$D$17:$H$2717,5,0)</f>
        <v>238828.09999999998</v>
      </c>
      <c r="M1134" s="9"/>
      <c r="N1134" s="10"/>
      <c r="O1134" s="12" t="e">
        <f>VLOOKUP(D1134,[4]Hoja1!$E$66:$L$4730,8,0)</f>
        <v>#N/A</v>
      </c>
      <c r="P1134" s="9" t="s">
        <v>41</v>
      </c>
      <c r="Q1134" s="24">
        <v>240785</v>
      </c>
      <c r="R1134" s="11">
        <v>29178817</v>
      </c>
      <c r="S1134" s="12"/>
      <c r="T1134" s="12"/>
      <c r="U1134" s="9"/>
      <c r="V1134" s="12"/>
      <c r="W1134" s="16">
        <v>2530401</v>
      </c>
      <c r="X1134" s="9"/>
      <c r="Y1134" s="17">
        <v>341183</v>
      </c>
      <c r="Z1134" s="9"/>
      <c r="AA1134" s="21">
        <v>102354.9</v>
      </c>
      <c r="AB1134" s="12"/>
      <c r="AC1134" s="18">
        <v>238828.09999999998</v>
      </c>
      <c r="AD1134" s="17">
        <v>102354.9</v>
      </c>
      <c r="AE1134" s="11" t="s">
        <v>53</v>
      </c>
      <c r="AF1134" s="11">
        <v>0</v>
      </c>
      <c r="AG1134" s="11">
        <v>0</v>
      </c>
      <c r="AH1134" s="18">
        <v>238828.09999999998</v>
      </c>
      <c r="AI1134" s="11">
        <v>0</v>
      </c>
      <c r="AJ1134" s="16" t="s">
        <v>51</v>
      </c>
    </row>
    <row r="1135" spans="1:36" x14ac:dyDescent="0.25">
      <c r="A1135" s="9">
        <v>1127</v>
      </c>
      <c r="B1135" s="10"/>
      <c r="C1135" s="9" t="s">
        <v>41</v>
      </c>
      <c r="D1135" s="24">
        <v>241197</v>
      </c>
      <c r="E1135" s="31">
        <f>VLOOKUP(D1135,[1]CRUCE!$AI$3:$AK$1048576,2,0)</f>
        <v>43717</v>
      </c>
      <c r="F1135" s="31">
        <f>VLOOKUP(D1135,'[2]DCMSALCIR (2)'!$F$3:$I$4708,4,0)</f>
        <v>43724</v>
      </c>
      <c r="G1135" s="32">
        <f>VLOOKUP(D1135,[1]CRUCE!$AI$3:$AK$1048576,3,0)</f>
        <v>73624</v>
      </c>
      <c r="H1135" s="9"/>
      <c r="I1135" s="9"/>
      <c r="J1135" s="10"/>
      <c r="K1135" s="9"/>
      <c r="L1135" s="12">
        <f>VLOOKUP(D1135,'[3]ANEXO TECNICO No. 2'!$D$17:$H$2717,5,0)</f>
        <v>51536.799999999996</v>
      </c>
      <c r="M1135" s="9"/>
      <c r="N1135" s="10"/>
      <c r="O1135" s="12" t="e">
        <f>VLOOKUP(D1135,[4]Hoja1!$E$66:$L$4730,8,0)</f>
        <v>#N/A</v>
      </c>
      <c r="P1135" s="9" t="s">
        <v>41</v>
      </c>
      <c r="Q1135" s="24">
        <v>241197</v>
      </c>
      <c r="R1135" s="11">
        <v>927142</v>
      </c>
      <c r="S1135" s="12"/>
      <c r="T1135" s="12"/>
      <c r="U1135" s="9"/>
      <c r="V1135" s="12"/>
      <c r="W1135" s="16">
        <v>2503110</v>
      </c>
      <c r="X1135" s="9"/>
      <c r="Y1135" s="17">
        <v>73624</v>
      </c>
      <c r="Z1135" s="9"/>
      <c r="AA1135" s="21">
        <v>22087.200000000001</v>
      </c>
      <c r="AB1135" s="12"/>
      <c r="AC1135" s="18">
        <v>51536.799999999996</v>
      </c>
      <c r="AD1135" s="17">
        <v>22087.200000000001</v>
      </c>
      <c r="AE1135" s="11" t="s">
        <v>53</v>
      </c>
      <c r="AF1135" s="11">
        <v>0</v>
      </c>
      <c r="AG1135" s="11">
        <v>0</v>
      </c>
      <c r="AH1135" s="18">
        <v>51536.799999999996</v>
      </c>
      <c r="AI1135" s="11">
        <v>0</v>
      </c>
      <c r="AJ1135" s="16" t="s">
        <v>51</v>
      </c>
    </row>
    <row r="1136" spans="1:36" x14ac:dyDescent="0.25">
      <c r="A1136" s="9">
        <v>1128</v>
      </c>
      <c r="B1136" s="10"/>
      <c r="C1136" s="9" t="s">
        <v>45</v>
      </c>
      <c r="D1136" s="24">
        <v>71554</v>
      </c>
      <c r="E1136" s="31">
        <f>VLOOKUP(D1136,[1]CRUCE!$AI$3:$AK$1048576,2,0)</f>
        <v>43717</v>
      </c>
      <c r="F1136" s="31">
        <f>VLOOKUP(D1136,'[2]DCMSALCIR (2)'!$F$3:$I$4708,4,0)</f>
        <v>43719</v>
      </c>
      <c r="G1136" s="32">
        <f>VLOOKUP(D1136,[1]CRUCE!$AI$3:$AK$1048576,3,0)</f>
        <v>14870</v>
      </c>
      <c r="H1136" s="9"/>
      <c r="I1136" s="9"/>
      <c r="J1136" s="10"/>
      <c r="K1136" s="9"/>
      <c r="L1136" s="12">
        <f>VLOOKUP(D1136,'[3]ANEXO TECNICO No. 2'!$D$17:$H$2717,5,0)</f>
        <v>10409</v>
      </c>
      <c r="M1136" s="9"/>
      <c r="N1136" s="10"/>
      <c r="O1136" s="12" t="e">
        <f>VLOOKUP(D1136,[4]Hoja1!$E$66:$L$4730,8,0)</f>
        <v>#N/A</v>
      </c>
      <c r="P1136" s="9" t="s">
        <v>45</v>
      </c>
      <c r="Q1136" s="24">
        <v>71554</v>
      </c>
      <c r="R1136" s="11">
        <v>472159</v>
      </c>
      <c r="S1136" s="12"/>
      <c r="T1136" s="12"/>
      <c r="U1136" s="9"/>
      <c r="V1136" s="12"/>
      <c r="W1136" s="16">
        <v>2516966</v>
      </c>
      <c r="X1136" s="9"/>
      <c r="Y1136" s="17">
        <v>14870</v>
      </c>
      <c r="Z1136" s="9"/>
      <c r="AA1136" s="21">
        <v>4461</v>
      </c>
      <c r="AB1136" s="12"/>
      <c r="AC1136" s="18">
        <v>10409</v>
      </c>
      <c r="AD1136" s="17">
        <v>4461</v>
      </c>
      <c r="AE1136" s="11" t="s">
        <v>53</v>
      </c>
      <c r="AF1136" s="11">
        <v>0</v>
      </c>
      <c r="AG1136" s="11">
        <v>0</v>
      </c>
      <c r="AH1136" s="18">
        <v>10409</v>
      </c>
      <c r="AI1136" s="11">
        <v>0</v>
      </c>
      <c r="AJ1136" s="16" t="s">
        <v>51</v>
      </c>
    </row>
    <row r="1137" spans="1:36" x14ac:dyDescent="0.25">
      <c r="A1137" s="9">
        <v>1129</v>
      </c>
      <c r="B1137" s="10"/>
      <c r="C1137" s="9" t="s">
        <v>41</v>
      </c>
      <c r="D1137" s="24">
        <v>240909</v>
      </c>
      <c r="E1137" s="31">
        <f>VLOOKUP(D1137,[1]CRUCE!$AI$3:$AK$1048576,2,0)</f>
        <v>43717</v>
      </c>
      <c r="F1137" s="31">
        <f>VLOOKUP(D1137,'[2]DCMSALCIR (2)'!$F$3:$I$4708,4,0)</f>
        <v>43754</v>
      </c>
      <c r="G1137" s="32">
        <f>VLOOKUP(D1137,[1]CRUCE!$AI$3:$AK$1048576,3,0)</f>
        <v>14579</v>
      </c>
      <c r="H1137" s="9"/>
      <c r="I1137" s="9"/>
      <c r="J1137" s="10"/>
      <c r="K1137" s="9"/>
      <c r="L1137" s="12">
        <f>VLOOKUP(D1137,'[3]ANEXO TECNICO No. 2'!$D$17:$H$2717,5,0)</f>
        <v>10205.299999999999</v>
      </c>
      <c r="M1137" s="9"/>
      <c r="N1137" s="10"/>
      <c r="O1137" s="12" t="e">
        <f>VLOOKUP(D1137,[4]Hoja1!$E$66:$L$4730,8,0)</f>
        <v>#N/A</v>
      </c>
      <c r="P1137" s="9" t="s">
        <v>41</v>
      </c>
      <c r="Q1137" s="24">
        <v>240909</v>
      </c>
      <c r="R1137" s="11">
        <v>1708816</v>
      </c>
      <c r="S1137" s="12"/>
      <c r="T1137" s="12"/>
      <c r="U1137" s="9"/>
      <c r="V1137" s="12"/>
      <c r="W1137" s="16">
        <v>2551600</v>
      </c>
      <c r="X1137" s="9"/>
      <c r="Y1137" s="17">
        <v>14579</v>
      </c>
      <c r="Z1137" s="9"/>
      <c r="AA1137" s="21">
        <v>4373.7</v>
      </c>
      <c r="AB1137" s="12"/>
      <c r="AC1137" s="18">
        <v>10205.299999999999</v>
      </c>
      <c r="AD1137" s="17">
        <v>4373.7</v>
      </c>
      <c r="AE1137" s="11" t="s">
        <v>53</v>
      </c>
      <c r="AF1137" s="11">
        <v>0</v>
      </c>
      <c r="AG1137" s="11">
        <v>0</v>
      </c>
      <c r="AH1137" s="18">
        <v>10205.299999999999</v>
      </c>
      <c r="AI1137" s="11">
        <v>0</v>
      </c>
      <c r="AJ1137" s="16" t="s">
        <v>51</v>
      </c>
    </row>
    <row r="1138" spans="1:36" x14ac:dyDescent="0.25">
      <c r="A1138" s="9">
        <v>1130</v>
      </c>
      <c r="B1138" s="10"/>
      <c r="C1138" s="9" t="s">
        <v>41</v>
      </c>
      <c r="D1138" s="24">
        <v>241805</v>
      </c>
      <c r="E1138" s="31">
        <f>VLOOKUP(D1138,[1]CRUCE!$AI$3:$AK$1048576,2,0)</f>
        <v>43718</v>
      </c>
      <c r="F1138" s="31">
        <f>VLOOKUP(D1138,'[2]DCMSALCIR (2)'!$F$3:$I$4708,4,0)</f>
        <v>43733</v>
      </c>
      <c r="G1138" s="32">
        <f>VLOOKUP(D1138,[1]CRUCE!$AI$3:$AK$1048576,3,0)</f>
        <v>606177</v>
      </c>
      <c r="H1138" s="9"/>
      <c r="I1138" s="9"/>
      <c r="J1138" s="10"/>
      <c r="K1138" s="9"/>
      <c r="L1138" s="12">
        <f>VLOOKUP(D1138,'[3]ANEXO TECNICO No. 2'!$D$17:$H$2717,5,0)</f>
        <v>424323.89999999997</v>
      </c>
      <c r="M1138" s="9"/>
      <c r="N1138" s="10"/>
      <c r="O1138" s="12" t="e">
        <f>VLOOKUP(D1138,[4]Hoja1!$E$66:$L$4730,8,0)</f>
        <v>#N/A</v>
      </c>
      <c r="P1138" s="9" t="s">
        <v>41</v>
      </c>
      <c r="Q1138" s="24">
        <v>241805</v>
      </c>
      <c r="R1138" s="11">
        <v>19428479</v>
      </c>
      <c r="S1138" s="12"/>
      <c r="T1138" s="12"/>
      <c r="U1138" s="9"/>
      <c r="V1138" s="12"/>
      <c r="W1138" s="16">
        <v>2530902</v>
      </c>
      <c r="X1138" s="9"/>
      <c r="Y1138" s="17">
        <v>606177</v>
      </c>
      <c r="Z1138" s="9"/>
      <c r="AA1138" s="21">
        <v>181853.1</v>
      </c>
      <c r="AB1138" s="12"/>
      <c r="AC1138" s="18">
        <v>424323.89999999997</v>
      </c>
      <c r="AD1138" s="17">
        <v>181853.1</v>
      </c>
      <c r="AE1138" s="11" t="s">
        <v>53</v>
      </c>
      <c r="AF1138" s="11">
        <v>0</v>
      </c>
      <c r="AG1138" s="11">
        <v>0</v>
      </c>
      <c r="AH1138" s="18">
        <v>424323.89999999997</v>
      </c>
      <c r="AI1138" s="11">
        <v>0</v>
      </c>
      <c r="AJ1138" s="16" t="s">
        <v>51</v>
      </c>
    </row>
    <row r="1139" spans="1:36" x14ac:dyDescent="0.25">
      <c r="A1139" s="9">
        <v>1131</v>
      </c>
      <c r="B1139" s="10"/>
      <c r="C1139" s="9" t="s">
        <v>41</v>
      </c>
      <c r="D1139" s="24">
        <v>241884</v>
      </c>
      <c r="E1139" s="31">
        <f>VLOOKUP(D1139,[1]CRUCE!$AI$3:$AK$1048576,2,0)</f>
        <v>43718</v>
      </c>
      <c r="F1139" s="31">
        <f>VLOOKUP(D1139,'[2]DCMSALCIR (2)'!$F$3:$I$4708,4,0)</f>
        <v>43733</v>
      </c>
      <c r="G1139" s="32">
        <f>VLOOKUP(D1139,[1]CRUCE!$AI$3:$AK$1048576,3,0)</f>
        <v>606177</v>
      </c>
      <c r="H1139" s="9"/>
      <c r="I1139" s="9"/>
      <c r="J1139" s="10"/>
      <c r="K1139" s="9"/>
      <c r="L1139" s="12">
        <f>VLOOKUP(D1139,'[3]ANEXO TECNICO No. 2'!$D$17:$H$2717,5,0)</f>
        <v>424323.89999999997</v>
      </c>
      <c r="M1139" s="9"/>
      <c r="N1139" s="10"/>
      <c r="O1139" s="12" t="e">
        <f>VLOOKUP(D1139,[4]Hoja1!$E$66:$L$4730,8,0)</f>
        <v>#N/A</v>
      </c>
      <c r="P1139" s="9" t="s">
        <v>41</v>
      </c>
      <c r="Q1139" s="24">
        <v>241884</v>
      </c>
      <c r="R1139" s="11">
        <v>11736195</v>
      </c>
      <c r="S1139" s="12"/>
      <c r="T1139" s="12"/>
      <c r="U1139" s="9"/>
      <c r="V1139" s="12"/>
      <c r="W1139" s="16">
        <v>2530865</v>
      </c>
      <c r="X1139" s="9"/>
      <c r="Y1139" s="17">
        <v>606177</v>
      </c>
      <c r="Z1139" s="9"/>
      <c r="AA1139" s="21">
        <v>181853.1</v>
      </c>
      <c r="AB1139" s="12"/>
      <c r="AC1139" s="18">
        <v>424323.89999999997</v>
      </c>
      <c r="AD1139" s="17">
        <v>181853.1</v>
      </c>
      <c r="AE1139" s="11" t="s">
        <v>53</v>
      </c>
      <c r="AF1139" s="11">
        <v>0</v>
      </c>
      <c r="AG1139" s="11">
        <v>0</v>
      </c>
      <c r="AH1139" s="18">
        <v>424323.89999999997</v>
      </c>
      <c r="AI1139" s="11">
        <v>0</v>
      </c>
      <c r="AJ1139" s="16" t="s">
        <v>51</v>
      </c>
    </row>
    <row r="1140" spans="1:36" x14ac:dyDescent="0.25">
      <c r="A1140" s="9">
        <v>1132</v>
      </c>
      <c r="B1140" s="10"/>
      <c r="C1140" s="9" t="s">
        <v>41</v>
      </c>
      <c r="D1140" s="24">
        <v>241626</v>
      </c>
      <c r="E1140" s="31">
        <f>VLOOKUP(D1140,[1]CRUCE!$AI$3:$AK$1048576,2,0)</f>
        <v>43718</v>
      </c>
      <c r="F1140" s="31">
        <f>VLOOKUP(D1140,'[2]DCMSALCIR (2)'!$F$3:$I$4708,4,0)</f>
        <v>43733</v>
      </c>
      <c r="G1140" s="32">
        <f>VLOOKUP(D1140,[1]CRUCE!$AI$3:$AK$1048576,3,0)</f>
        <v>221010</v>
      </c>
      <c r="H1140" s="9"/>
      <c r="I1140" s="9"/>
      <c r="J1140" s="10"/>
      <c r="K1140" s="9"/>
      <c r="L1140" s="12">
        <f>VLOOKUP(D1140,'[3]ANEXO TECNICO No. 2'!$D$17:$H$2717,5,0)</f>
        <v>154707</v>
      </c>
      <c r="M1140" s="9"/>
      <c r="N1140" s="10"/>
      <c r="O1140" s="12" t="e">
        <f>VLOOKUP(D1140,[4]Hoja1!$E$66:$L$4730,8,0)</f>
        <v>#N/A</v>
      </c>
      <c r="P1140" s="9" t="s">
        <v>41</v>
      </c>
      <c r="Q1140" s="24">
        <v>241626</v>
      </c>
      <c r="R1140" s="11">
        <v>7560583</v>
      </c>
      <c r="S1140" s="12"/>
      <c r="T1140" s="12"/>
      <c r="U1140" s="9"/>
      <c r="V1140" s="12"/>
      <c r="W1140" s="16">
        <v>2528374</v>
      </c>
      <c r="X1140" s="9"/>
      <c r="Y1140" s="17">
        <v>221010</v>
      </c>
      <c r="Z1140" s="9"/>
      <c r="AA1140" s="21">
        <v>66303</v>
      </c>
      <c r="AB1140" s="12"/>
      <c r="AC1140" s="18">
        <v>154707</v>
      </c>
      <c r="AD1140" s="17">
        <v>66303</v>
      </c>
      <c r="AE1140" s="11" t="s">
        <v>53</v>
      </c>
      <c r="AF1140" s="11">
        <v>0</v>
      </c>
      <c r="AG1140" s="11">
        <v>0</v>
      </c>
      <c r="AH1140" s="18">
        <v>154707</v>
      </c>
      <c r="AI1140" s="11">
        <v>0</v>
      </c>
      <c r="AJ1140" s="16" t="s">
        <v>51</v>
      </c>
    </row>
    <row r="1141" spans="1:36" x14ac:dyDescent="0.25">
      <c r="A1141" s="9">
        <v>1133</v>
      </c>
      <c r="B1141" s="10"/>
      <c r="C1141" s="9" t="s">
        <v>45</v>
      </c>
      <c r="D1141" s="24">
        <v>71659</v>
      </c>
      <c r="E1141" s="31">
        <f>VLOOKUP(D1141,[1]CRUCE!$AI$3:$AK$1048576,2,0)</f>
        <v>43718</v>
      </c>
      <c r="F1141" s="31">
        <f>VLOOKUP(D1141,'[2]DCMSALCIR (2)'!$F$3:$I$4708,4,0)</f>
        <v>43724</v>
      </c>
      <c r="G1141" s="32">
        <f>VLOOKUP(D1141,[1]CRUCE!$AI$3:$AK$1048576,3,0)</f>
        <v>87144</v>
      </c>
      <c r="H1141" s="9"/>
      <c r="I1141" s="9"/>
      <c r="J1141" s="10"/>
      <c r="K1141" s="9"/>
      <c r="L1141" s="12">
        <f>VLOOKUP(D1141,'[3]ANEXO TECNICO No. 2'!$D$17:$H$2717,5,0)</f>
        <v>61000.799999999996</v>
      </c>
      <c r="M1141" s="9"/>
      <c r="N1141" s="10"/>
      <c r="O1141" s="12" t="e">
        <f>VLOOKUP(D1141,[4]Hoja1!$E$66:$L$4730,8,0)</f>
        <v>#N/A</v>
      </c>
      <c r="P1141" s="9" t="s">
        <v>45</v>
      </c>
      <c r="Q1141" s="24">
        <v>71659</v>
      </c>
      <c r="R1141" s="11">
        <v>769466</v>
      </c>
      <c r="S1141" s="12"/>
      <c r="T1141" s="12"/>
      <c r="U1141" s="9"/>
      <c r="V1141" s="12"/>
      <c r="W1141" s="16">
        <v>2503096</v>
      </c>
      <c r="X1141" s="9"/>
      <c r="Y1141" s="17">
        <v>87144</v>
      </c>
      <c r="Z1141" s="9"/>
      <c r="AA1141" s="21">
        <v>26143.200000000001</v>
      </c>
      <c r="AB1141" s="12"/>
      <c r="AC1141" s="18">
        <v>61000.799999999996</v>
      </c>
      <c r="AD1141" s="17">
        <v>26143.200000000001</v>
      </c>
      <c r="AE1141" s="11" t="s">
        <v>53</v>
      </c>
      <c r="AF1141" s="11">
        <v>0</v>
      </c>
      <c r="AG1141" s="11">
        <v>0</v>
      </c>
      <c r="AH1141" s="18">
        <v>61000.799999999996</v>
      </c>
      <c r="AI1141" s="11">
        <v>0</v>
      </c>
      <c r="AJ1141" s="16" t="s">
        <v>51</v>
      </c>
    </row>
    <row r="1142" spans="1:36" x14ac:dyDescent="0.25">
      <c r="A1142" s="9">
        <v>1134</v>
      </c>
      <c r="B1142" s="10"/>
      <c r="C1142" s="9" t="s">
        <v>42</v>
      </c>
      <c r="D1142" s="24">
        <v>16082</v>
      </c>
      <c r="E1142" s="31">
        <f>VLOOKUP(D1142,[1]CRUCE!$AI$3:$AK$1048576,2,0)</f>
        <v>43718</v>
      </c>
      <c r="F1142" s="31">
        <f>VLOOKUP(D1142,'[2]DCMSALCIR (2)'!$F$3:$I$4708,4,0)</f>
        <v>43724</v>
      </c>
      <c r="G1142" s="32">
        <f>VLOOKUP(D1142,[1]CRUCE!$AI$3:$AK$1048576,3,0)</f>
        <v>13815</v>
      </c>
      <c r="H1142" s="9"/>
      <c r="I1142" s="9"/>
      <c r="J1142" s="10"/>
      <c r="K1142" s="9"/>
      <c r="L1142" s="12">
        <f>VLOOKUP(D1142,'[3]ANEXO TECNICO No. 2'!$D$17:$H$2717,5,0)</f>
        <v>9670.5</v>
      </c>
      <c r="M1142" s="9"/>
      <c r="N1142" s="10"/>
      <c r="O1142" s="12" t="e">
        <f>VLOOKUP(D1142,[4]Hoja1!$E$66:$L$4730,8,0)</f>
        <v>#N/A</v>
      </c>
      <c r="P1142" s="9" t="s">
        <v>42</v>
      </c>
      <c r="Q1142" s="24">
        <v>16082</v>
      </c>
      <c r="R1142" s="11">
        <v>261999</v>
      </c>
      <c r="S1142" s="12"/>
      <c r="T1142" s="12"/>
      <c r="U1142" s="9"/>
      <c r="V1142" s="12"/>
      <c r="W1142" s="16">
        <v>2503112</v>
      </c>
      <c r="X1142" s="9"/>
      <c r="Y1142" s="17">
        <v>13815</v>
      </c>
      <c r="Z1142" s="9"/>
      <c r="AA1142" s="21">
        <v>4144.5</v>
      </c>
      <c r="AB1142" s="12"/>
      <c r="AC1142" s="18">
        <v>9670.5</v>
      </c>
      <c r="AD1142" s="17">
        <v>4144.5</v>
      </c>
      <c r="AE1142" s="11" t="s">
        <v>53</v>
      </c>
      <c r="AF1142" s="11">
        <v>0</v>
      </c>
      <c r="AG1142" s="11">
        <v>0</v>
      </c>
      <c r="AH1142" s="18">
        <v>9670.5</v>
      </c>
      <c r="AI1142" s="11">
        <v>0</v>
      </c>
      <c r="AJ1142" s="16" t="s">
        <v>51</v>
      </c>
    </row>
    <row r="1143" spans="1:36" x14ac:dyDescent="0.25">
      <c r="A1143" s="9">
        <v>1135</v>
      </c>
      <c r="B1143" s="10"/>
      <c r="C1143" s="9" t="s">
        <v>42</v>
      </c>
      <c r="D1143" s="24">
        <v>16073</v>
      </c>
      <c r="E1143" s="31">
        <f>VLOOKUP(D1143,[1]CRUCE!$AI$3:$AK$1048576,2,0)</f>
        <v>43718</v>
      </c>
      <c r="F1143" s="31">
        <f>VLOOKUP(D1143,'[2]DCMSALCIR (2)'!$F$3:$I$4708,4,0)</f>
        <v>43724</v>
      </c>
      <c r="G1143" s="32">
        <f>VLOOKUP(D1143,[1]CRUCE!$AI$3:$AK$1048576,3,0)</f>
        <v>11520</v>
      </c>
      <c r="H1143" s="9"/>
      <c r="I1143" s="9"/>
      <c r="J1143" s="10"/>
      <c r="K1143" s="9"/>
      <c r="L1143" s="12">
        <f>VLOOKUP(D1143,'[3]ANEXO TECNICO No. 2'!$D$17:$H$2717,5,0)</f>
        <v>8063.9999999999991</v>
      </c>
      <c r="M1143" s="9"/>
      <c r="N1143" s="10"/>
      <c r="O1143" s="12" t="e">
        <f>VLOOKUP(D1143,[4]Hoja1!$E$66:$L$4730,8,0)</f>
        <v>#N/A</v>
      </c>
      <c r="P1143" s="9" t="s">
        <v>42</v>
      </c>
      <c r="Q1143" s="24">
        <v>16073</v>
      </c>
      <c r="R1143" s="11">
        <v>232857</v>
      </c>
      <c r="S1143" s="12"/>
      <c r="T1143" s="12"/>
      <c r="U1143" s="9"/>
      <c r="V1143" s="12"/>
      <c r="W1143" s="16">
        <v>2503111</v>
      </c>
      <c r="X1143" s="9"/>
      <c r="Y1143" s="17">
        <v>11520</v>
      </c>
      <c r="Z1143" s="9"/>
      <c r="AA1143" s="21">
        <v>3456</v>
      </c>
      <c r="AB1143" s="12"/>
      <c r="AC1143" s="18">
        <v>8063.9999999999991</v>
      </c>
      <c r="AD1143" s="17">
        <v>3456</v>
      </c>
      <c r="AE1143" s="11" t="s">
        <v>53</v>
      </c>
      <c r="AF1143" s="11">
        <v>0</v>
      </c>
      <c r="AG1143" s="11">
        <v>0</v>
      </c>
      <c r="AH1143" s="18">
        <v>8063.9999999999991</v>
      </c>
      <c r="AI1143" s="11">
        <v>0</v>
      </c>
      <c r="AJ1143" s="16" t="s">
        <v>51</v>
      </c>
    </row>
    <row r="1144" spans="1:36" x14ac:dyDescent="0.25">
      <c r="A1144" s="9">
        <v>1136</v>
      </c>
      <c r="B1144" s="10"/>
      <c r="C1144" s="9" t="s">
        <v>41</v>
      </c>
      <c r="D1144" s="24">
        <v>242231</v>
      </c>
      <c r="E1144" s="31">
        <f>VLOOKUP(D1144,[1]CRUCE!$AI$3:$AK$1048576,2,0)</f>
        <v>43719</v>
      </c>
      <c r="F1144" s="31">
        <f>VLOOKUP(D1144,'[2]DCMSALCIR (2)'!$F$3:$I$4708,4,0)</f>
        <v>43745</v>
      </c>
      <c r="G1144" s="32">
        <f>VLOOKUP(D1144,[1]CRUCE!$AI$3:$AK$1048576,3,0)</f>
        <v>309175</v>
      </c>
      <c r="H1144" s="9"/>
      <c r="I1144" s="9"/>
      <c r="J1144" s="10"/>
      <c r="K1144" s="9"/>
      <c r="L1144" s="12">
        <f>VLOOKUP(D1144,'[3]ANEXO TECNICO No. 2'!$D$17:$H$2717,5,0)</f>
        <v>216422.5</v>
      </c>
      <c r="M1144" s="9"/>
      <c r="N1144" s="10"/>
      <c r="O1144" s="12" t="e">
        <f>VLOOKUP(D1144,[4]Hoja1!$E$66:$L$4730,8,0)</f>
        <v>#N/A</v>
      </c>
      <c r="P1144" s="9" t="s">
        <v>41</v>
      </c>
      <c r="Q1144" s="24">
        <v>242231</v>
      </c>
      <c r="R1144" s="11">
        <v>17285620</v>
      </c>
      <c r="S1144" s="12"/>
      <c r="T1144" s="12"/>
      <c r="U1144" s="9"/>
      <c r="V1144" s="12"/>
      <c r="W1144" s="16">
        <v>2541964</v>
      </c>
      <c r="X1144" s="9"/>
      <c r="Y1144" s="17">
        <v>309175</v>
      </c>
      <c r="Z1144" s="9"/>
      <c r="AA1144" s="21">
        <v>92752.5</v>
      </c>
      <c r="AB1144" s="12"/>
      <c r="AC1144" s="18">
        <v>216422.5</v>
      </c>
      <c r="AD1144" s="17">
        <v>92752.5</v>
      </c>
      <c r="AE1144" s="11" t="s">
        <v>53</v>
      </c>
      <c r="AF1144" s="11">
        <v>0</v>
      </c>
      <c r="AG1144" s="11">
        <v>0</v>
      </c>
      <c r="AH1144" s="18">
        <v>216422.5</v>
      </c>
      <c r="AI1144" s="11">
        <v>0</v>
      </c>
      <c r="AJ1144" s="16" t="s">
        <v>51</v>
      </c>
    </row>
    <row r="1145" spans="1:36" x14ac:dyDescent="0.25">
      <c r="A1145" s="9">
        <v>1137</v>
      </c>
      <c r="B1145" s="10"/>
      <c r="C1145" s="9" t="s">
        <v>41</v>
      </c>
      <c r="D1145" s="24">
        <v>242146</v>
      </c>
      <c r="E1145" s="31">
        <f>VLOOKUP(D1145,[1]CRUCE!$AI$3:$AK$1048576,2,0)</f>
        <v>43719</v>
      </c>
      <c r="F1145" s="31">
        <f>VLOOKUP(D1145,'[2]DCMSALCIR (2)'!$F$3:$I$4708,4,0)</f>
        <v>43754</v>
      </c>
      <c r="G1145" s="32">
        <f>VLOOKUP(D1145,[1]CRUCE!$AI$3:$AK$1048576,3,0)</f>
        <v>273580</v>
      </c>
      <c r="H1145" s="9"/>
      <c r="I1145" s="9"/>
      <c r="J1145" s="10"/>
      <c r="K1145" s="9"/>
      <c r="L1145" s="12">
        <f>VLOOKUP(D1145,'[3]ANEXO TECNICO No. 2'!$D$17:$H$2717,5,0)</f>
        <v>191506</v>
      </c>
      <c r="M1145" s="9"/>
      <c r="N1145" s="10"/>
      <c r="O1145" s="12" t="e">
        <f>VLOOKUP(D1145,[4]Hoja1!$E$66:$L$4730,8,0)</f>
        <v>#N/A</v>
      </c>
      <c r="P1145" s="9" t="s">
        <v>41</v>
      </c>
      <c r="Q1145" s="24">
        <v>242146</v>
      </c>
      <c r="R1145" s="11">
        <v>5751358</v>
      </c>
      <c r="S1145" s="12"/>
      <c r="T1145" s="12"/>
      <c r="U1145" s="9"/>
      <c r="V1145" s="12"/>
      <c r="W1145" s="16">
        <v>2551638</v>
      </c>
      <c r="X1145" s="9"/>
      <c r="Y1145" s="17">
        <v>273580</v>
      </c>
      <c r="Z1145" s="9"/>
      <c r="AA1145" s="21">
        <v>82074</v>
      </c>
      <c r="AB1145" s="12"/>
      <c r="AC1145" s="18">
        <v>191506</v>
      </c>
      <c r="AD1145" s="17">
        <v>82074</v>
      </c>
      <c r="AE1145" s="11" t="s">
        <v>53</v>
      </c>
      <c r="AF1145" s="11">
        <v>0</v>
      </c>
      <c r="AG1145" s="11">
        <v>0</v>
      </c>
      <c r="AH1145" s="18">
        <v>191506</v>
      </c>
      <c r="AI1145" s="11">
        <v>0</v>
      </c>
      <c r="AJ1145" s="16" t="s">
        <v>51</v>
      </c>
    </row>
    <row r="1146" spans="1:36" x14ac:dyDescent="0.25">
      <c r="A1146" s="9">
        <v>1138</v>
      </c>
      <c r="B1146" s="10"/>
      <c r="C1146" s="9" t="s">
        <v>41</v>
      </c>
      <c r="D1146" s="24">
        <v>242309</v>
      </c>
      <c r="E1146" s="31">
        <f>VLOOKUP(D1146,[1]CRUCE!$AI$3:$AK$1048576,2,0)</f>
        <v>43719</v>
      </c>
      <c r="F1146" s="31">
        <f>VLOOKUP(D1146,'[2]DCMSALCIR (2)'!$F$3:$I$4708,4,0)</f>
        <v>43733</v>
      </c>
      <c r="G1146" s="32">
        <f>VLOOKUP(D1146,[1]CRUCE!$AI$3:$AK$1048576,3,0)</f>
        <v>191108</v>
      </c>
      <c r="H1146" s="9"/>
      <c r="I1146" s="9"/>
      <c r="J1146" s="10"/>
      <c r="K1146" s="9"/>
      <c r="L1146" s="12">
        <f>VLOOKUP(D1146,'[3]ANEXO TECNICO No. 2'!$D$17:$H$2717,5,0)</f>
        <v>133775.6</v>
      </c>
      <c r="M1146" s="9"/>
      <c r="N1146" s="10"/>
      <c r="O1146" s="12" t="e">
        <f>VLOOKUP(D1146,[4]Hoja1!$E$66:$L$4730,8,0)</f>
        <v>#N/A</v>
      </c>
      <c r="P1146" s="9" t="s">
        <v>41</v>
      </c>
      <c r="Q1146" s="24">
        <v>242309</v>
      </c>
      <c r="R1146" s="11">
        <v>4373067</v>
      </c>
      <c r="S1146" s="12"/>
      <c r="T1146" s="12"/>
      <c r="U1146" s="9"/>
      <c r="V1146" s="12"/>
      <c r="W1146" s="16">
        <v>2522008</v>
      </c>
      <c r="X1146" s="9"/>
      <c r="Y1146" s="17">
        <v>191108</v>
      </c>
      <c r="Z1146" s="9"/>
      <c r="AA1146" s="21">
        <v>57332.4</v>
      </c>
      <c r="AB1146" s="12"/>
      <c r="AC1146" s="18">
        <v>133775.6</v>
      </c>
      <c r="AD1146" s="17">
        <v>57332.4</v>
      </c>
      <c r="AE1146" s="11" t="s">
        <v>53</v>
      </c>
      <c r="AF1146" s="11">
        <v>0</v>
      </c>
      <c r="AG1146" s="11">
        <v>0</v>
      </c>
      <c r="AH1146" s="18">
        <v>133775.6</v>
      </c>
      <c r="AI1146" s="11">
        <v>0</v>
      </c>
      <c r="AJ1146" s="16" t="s">
        <v>51</v>
      </c>
    </row>
    <row r="1147" spans="1:36" x14ac:dyDescent="0.25">
      <c r="A1147" s="9">
        <v>1139</v>
      </c>
      <c r="B1147" s="10"/>
      <c r="C1147" s="9" t="s">
        <v>41</v>
      </c>
      <c r="D1147" s="24">
        <v>242154</v>
      </c>
      <c r="E1147" s="31">
        <f>VLOOKUP(D1147,[1]CRUCE!$AI$3:$AK$1048576,2,0)</f>
        <v>43719</v>
      </c>
      <c r="F1147" s="31">
        <f>VLOOKUP(D1147,'[2]DCMSALCIR (2)'!$F$3:$I$4708,4,0)</f>
        <v>43733</v>
      </c>
      <c r="G1147" s="32">
        <f>VLOOKUP(D1147,[1]CRUCE!$AI$3:$AK$1048576,3,0)</f>
        <v>107810</v>
      </c>
      <c r="H1147" s="9"/>
      <c r="I1147" s="9"/>
      <c r="J1147" s="10"/>
      <c r="K1147" s="9"/>
      <c r="L1147" s="12">
        <f>VLOOKUP(D1147,'[3]ANEXO TECNICO No. 2'!$D$17:$H$2717,5,0)</f>
        <v>75467</v>
      </c>
      <c r="M1147" s="9"/>
      <c r="N1147" s="10"/>
      <c r="O1147" s="12" t="e">
        <f>VLOOKUP(D1147,[4]Hoja1!$E$66:$L$4730,8,0)</f>
        <v>#N/A</v>
      </c>
      <c r="P1147" s="9" t="s">
        <v>41</v>
      </c>
      <c r="Q1147" s="24">
        <v>242154</v>
      </c>
      <c r="R1147" s="11">
        <v>5241489</v>
      </c>
      <c r="S1147" s="12"/>
      <c r="T1147" s="12"/>
      <c r="U1147" s="9"/>
      <c r="V1147" s="12"/>
      <c r="W1147" s="16">
        <v>2528376</v>
      </c>
      <c r="X1147" s="9"/>
      <c r="Y1147" s="17">
        <v>107810</v>
      </c>
      <c r="Z1147" s="9"/>
      <c r="AA1147" s="21">
        <v>32343</v>
      </c>
      <c r="AB1147" s="12"/>
      <c r="AC1147" s="18">
        <v>75467</v>
      </c>
      <c r="AD1147" s="17">
        <v>32343</v>
      </c>
      <c r="AE1147" s="11" t="s">
        <v>53</v>
      </c>
      <c r="AF1147" s="11">
        <v>0</v>
      </c>
      <c r="AG1147" s="11">
        <v>0</v>
      </c>
      <c r="AH1147" s="18">
        <v>75467</v>
      </c>
      <c r="AI1147" s="11">
        <v>0</v>
      </c>
      <c r="AJ1147" s="16" t="s">
        <v>51</v>
      </c>
    </row>
    <row r="1148" spans="1:36" x14ac:dyDescent="0.25">
      <c r="A1148" s="9">
        <v>1140</v>
      </c>
      <c r="B1148" s="10"/>
      <c r="C1148" s="9" t="s">
        <v>41</v>
      </c>
      <c r="D1148" s="24">
        <v>242263</v>
      </c>
      <c r="E1148" s="31">
        <f>VLOOKUP(D1148,[1]CRUCE!$AI$3:$AK$1048576,2,0)</f>
        <v>43719</v>
      </c>
      <c r="F1148" s="31">
        <f>VLOOKUP(D1148,'[2]DCMSALCIR (2)'!$F$3:$I$4708,4,0)</f>
        <v>43754</v>
      </c>
      <c r="G1148" s="32">
        <f>VLOOKUP(D1148,[1]CRUCE!$AI$3:$AK$1048576,3,0)</f>
        <v>107810</v>
      </c>
      <c r="H1148" s="9"/>
      <c r="I1148" s="9"/>
      <c r="J1148" s="10"/>
      <c r="K1148" s="9"/>
      <c r="L1148" s="12">
        <f>VLOOKUP(D1148,'[3]ANEXO TECNICO No. 2'!$D$17:$H$2717,5,0)</f>
        <v>75467</v>
      </c>
      <c r="M1148" s="9"/>
      <c r="N1148" s="10"/>
      <c r="O1148" s="12" t="e">
        <f>VLOOKUP(D1148,[4]Hoja1!$E$66:$L$4730,8,0)</f>
        <v>#N/A</v>
      </c>
      <c r="P1148" s="9" t="s">
        <v>41</v>
      </c>
      <c r="Q1148" s="24">
        <v>242263</v>
      </c>
      <c r="R1148" s="11">
        <v>3574231</v>
      </c>
      <c r="S1148" s="12"/>
      <c r="T1148" s="12"/>
      <c r="U1148" s="9"/>
      <c r="V1148" s="12"/>
      <c r="W1148" s="16">
        <v>2551688</v>
      </c>
      <c r="X1148" s="9"/>
      <c r="Y1148" s="17">
        <v>107810</v>
      </c>
      <c r="Z1148" s="9"/>
      <c r="AA1148" s="21">
        <v>32343</v>
      </c>
      <c r="AB1148" s="12"/>
      <c r="AC1148" s="18">
        <v>75467</v>
      </c>
      <c r="AD1148" s="17">
        <v>32343</v>
      </c>
      <c r="AE1148" s="11" t="s">
        <v>53</v>
      </c>
      <c r="AF1148" s="11">
        <v>0</v>
      </c>
      <c r="AG1148" s="11">
        <v>0</v>
      </c>
      <c r="AH1148" s="18">
        <v>75467</v>
      </c>
      <c r="AI1148" s="11">
        <v>0</v>
      </c>
      <c r="AJ1148" s="16" t="s">
        <v>51</v>
      </c>
    </row>
    <row r="1149" spans="1:36" x14ac:dyDescent="0.25">
      <c r="A1149" s="9">
        <v>1141</v>
      </c>
      <c r="B1149" s="10"/>
      <c r="C1149" s="9" t="s">
        <v>41</v>
      </c>
      <c r="D1149" s="24">
        <v>242075</v>
      </c>
      <c r="E1149" s="31">
        <f>VLOOKUP(D1149,[1]CRUCE!$AI$3:$AK$1048576,2,0)</f>
        <v>43719</v>
      </c>
      <c r="F1149" s="31">
        <f>VLOOKUP(D1149,'[2]DCMSALCIR (2)'!$F$3:$I$4708,4,0)</f>
        <v>43745</v>
      </c>
      <c r="G1149" s="32">
        <f>VLOOKUP(D1149,[1]CRUCE!$AI$3:$AK$1048576,3,0)</f>
        <v>89072</v>
      </c>
      <c r="H1149" s="9"/>
      <c r="I1149" s="9"/>
      <c r="J1149" s="10"/>
      <c r="K1149" s="9"/>
      <c r="L1149" s="12">
        <f>VLOOKUP(D1149,'[3]ANEXO TECNICO No. 2'!$D$17:$H$2717,5,0)</f>
        <v>62350.399999999994</v>
      </c>
      <c r="M1149" s="9"/>
      <c r="N1149" s="10"/>
      <c r="O1149" s="12" t="e">
        <f>VLOOKUP(D1149,[4]Hoja1!$E$66:$L$4730,8,0)</f>
        <v>#N/A</v>
      </c>
      <c r="P1149" s="9" t="s">
        <v>41</v>
      </c>
      <c r="Q1149" s="24">
        <v>242075</v>
      </c>
      <c r="R1149" s="11">
        <v>2045625</v>
      </c>
      <c r="S1149" s="12"/>
      <c r="T1149" s="12"/>
      <c r="U1149" s="9"/>
      <c r="V1149" s="12"/>
      <c r="W1149" s="16">
        <v>2546543</v>
      </c>
      <c r="X1149" s="9"/>
      <c r="Y1149" s="17">
        <v>89072</v>
      </c>
      <c r="Z1149" s="9"/>
      <c r="AA1149" s="21">
        <v>26721.599999999999</v>
      </c>
      <c r="AB1149" s="12"/>
      <c r="AC1149" s="18">
        <v>62350.399999999994</v>
      </c>
      <c r="AD1149" s="17">
        <v>26721.599999999999</v>
      </c>
      <c r="AE1149" s="11" t="s">
        <v>53</v>
      </c>
      <c r="AF1149" s="11">
        <v>0</v>
      </c>
      <c r="AG1149" s="11">
        <v>0</v>
      </c>
      <c r="AH1149" s="18">
        <v>62350.399999999994</v>
      </c>
      <c r="AI1149" s="11">
        <v>0</v>
      </c>
      <c r="AJ1149" s="16" t="s">
        <v>51</v>
      </c>
    </row>
    <row r="1150" spans="1:36" x14ac:dyDescent="0.25">
      <c r="A1150" s="9">
        <v>1142</v>
      </c>
      <c r="B1150" s="10"/>
      <c r="C1150" s="9" t="s">
        <v>41</v>
      </c>
      <c r="D1150" s="24">
        <v>242125</v>
      </c>
      <c r="E1150" s="31">
        <f>VLOOKUP(D1150,[1]CRUCE!$AI$3:$AK$1048576,2,0)</f>
        <v>43719</v>
      </c>
      <c r="F1150" s="31">
        <f>VLOOKUP(D1150,'[2]DCMSALCIR (2)'!$F$3:$I$4708,4,0)</f>
        <v>43754</v>
      </c>
      <c r="G1150" s="32">
        <f>VLOOKUP(D1150,[1]CRUCE!$AI$3:$AK$1048576,3,0)</f>
        <v>24765</v>
      </c>
      <c r="H1150" s="9"/>
      <c r="I1150" s="9"/>
      <c r="J1150" s="10"/>
      <c r="K1150" s="9"/>
      <c r="L1150" s="12">
        <f>VLOOKUP(D1150,'[3]ANEXO TECNICO No. 2'!$D$17:$H$2717,5,0)</f>
        <v>17335.5</v>
      </c>
      <c r="M1150" s="9"/>
      <c r="N1150" s="10"/>
      <c r="O1150" s="12" t="e">
        <f>VLOOKUP(D1150,[4]Hoja1!$E$66:$L$4730,8,0)</f>
        <v>#N/A</v>
      </c>
      <c r="P1150" s="9" t="s">
        <v>41</v>
      </c>
      <c r="Q1150" s="24">
        <v>242125</v>
      </c>
      <c r="R1150" s="11">
        <v>2947228</v>
      </c>
      <c r="S1150" s="12"/>
      <c r="T1150" s="12"/>
      <c r="U1150" s="9"/>
      <c r="V1150" s="12"/>
      <c r="W1150" s="16">
        <v>2557932</v>
      </c>
      <c r="X1150" s="9"/>
      <c r="Y1150" s="17">
        <v>24765</v>
      </c>
      <c r="Z1150" s="9"/>
      <c r="AA1150" s="21">
        <v>7429.5</v>
      </c>
      <c r="AB1150" s="12"/>
      <c r="AC1150" s="18">
        <v>17335.5</v>
      </c>
      <c r="AD1150" s="17">
        <v>7429.5</v>
      </c>
      <c r="AE1150" s="11" t="s">
        <v>53</v>
      </c>
      <c r="AF1150" s="11">
        <v>0</v>
      </c>
      <c r="AG1150" s="11">
        <v>0</v>
      </c>
      <c r="AH1150" s="18">
        <v>17335.5</v>
      </c>
      <c r="AI1150" s="11">
        <v>0</v>
      </c>
      <c r="AJ1150" s="16" t="s">
        <v>51</v>
      </c>
    </row>
    <row r="1151" spans="1:36" x14ac:dyDescent="0.25">
      <c r="A1151" s="9">
        <v>1143</v>
      </c>
      <c r="B1151" s="10"/>
      <c r="C1151" s="9" t="s">
        <v>41</v>
      </c>
      <c r="D1151" s="24">
        <v>242872</v>
      </c>
      <c r="E1151" s="31">
        <f>VLOOKUP(D1151,[1]CRUCE!$AI$3:$AK$1048576,2,0)</f>
        <v>43720</v>
      </c>
      <c r="F1151" s="31">
        <f>VLOOKUP(D1151,'[2]DCMSALCIR (2)'!$F$3:$I$4708,4,0)</f>
        <v>43733</v>
      </c>
      <c r="G1151" s="32">
        <f>VLOOKUP(D1151,[1]CRUCE!$AI$3:$AK$1048576,3,0)</f>
        <v>209424</v>
      </c>
      <c r="H1151" s="9"/>
      <c r="I1151" s="9"/>
      <c r="J1151" s="10"/>
      <c r="K1151" s="9"/>
      <c r="L1151" s="12">
        <f>VLOOKUP(D1151,'[3]ANEXO TECNICO No. 2'!$D$17:$H$2717,5,0)</f>
        <v>146596.79999999999</v>
      </c>
      <c r="M1151" s="9"/>
      <c r="N1151" s="10"/>
      <c r="O1151" s="12" t="e">
        <f>VLOOKUP(D1151,[4]Hoja1!$E$66:$L$4730,8,0)</f>
        <v>#N/A</v>
      </c>
      <c r="P1151" s="9" t="s">
        <v>41</v>
      </c>
      <c r="Q1151" s="24">
        <v>242872</v>
      </c>
      <c r="R1151" s="11">
        <v>6850608</v>
      </c>
      <c r="S1151" s="12"/>
      <c r="T1151" s="12"/>
      <c r="U1151" s="9"/>
      <c r="V1151" s="12"/>
      <c r="W1151" s="16">
        <v>2522034</v>
      </c>
      <c r="X1151" s="9"/>
      <c r="Y1151" s="17">
        <v>209424</v>
      </c>
      <c r="Z1151" s="9"/>
      <c r="AA1151" s="21">
        <v>62827.199999999997</v>
      </c>
      <c r="AB1151" s="12"/>
      <c r="AC1151" s="18">
        <v>146596.79999999999</v>
      </c>
      <c r="AD1151" s="17">
        <v>62827.199999999997</v>
      </c>
      <c r="AE1151" s="11" t="s">
        <v>53</v>
      </c>
      <c r="AF1151" s="11">
        <v>0</v>
      </c>
      <c r="AG1151" s="11">
        <v>0</v>
      </c>
      <c r="AH1151" s="18">
        <v>146596.79999999999</v>
      </c>
      <c r="AI1151" s="11">
        <v>0</v>
      </c>
      <c r="AJ1151" s="16" t="s">
        <v>51</v>
      </c>
    </row>
    <row r="1152" spans="1:36" x14ac:dyDescent="0.25">
      <c r="A1152" s="9">
        <v>1144</v>
      </c>
      <c r="B1152" s="10"/>
      <c r="C1152" s="9" t="s">
        <v>41</v>
      </c>
      <c r="D1152" s="24">
        <v>242874</v>
      </c>
      <c r="E1152" s="31">
        <f>VLOOKUP(D1152,[1]CRUCE!$AI$3:$AK$1048576,2,0)</f>
        <v>43720</v>
      </c>
      <c r="F1152" s="31">
        <f>VLOOKUP(D1152,'[2]DCMSALCIR (2)'!$F$3:$I$4708,4,0)</f>
        <v>43733</v>
      </c>
      <c r="G1152" s="32">
        <f>VLOOKUP(D1152,[1]CRUCE!$AI$3:$AK$1048576,3,0)</f>
        <v>209424</v>
      </c>
      <c r="H1152" s="9"/>
      <c r="I1152" s="9"/>
      <c r="J1152" s="10"/>
      <c r="K1152" s="9"/>
      <c r="L1152" s="12">
        <f>VLOOKUP(D1152,'[3]ANEXO TECNICO No. 2'!$D$17:$H$2717,5,0)</f>
        <v>146596.79999999999</v>
      </c>
      <c r="M1152" s="9"/>
      <c r="N1152" s="10"/>
      <c r="O1152" s="12" t="e">
        <f>VLOOKUP(D1152,[4]Hoja1!$E$66:$L$4730,8,0)</f>
        <v>#N/A</v>
      </c>
      <c r="P1152" s="9" t="s">
        <v>41</v>
      </c>
      <c r="Q1152" s="24">
        <v>242874</v>
      </c>
      <c r="R1152" s="11">
        <v>6486635</v>
      </c>
      <c r="S1152" s="12"/>
      <c r="T1152" s="12"/>
      <c r="U1152" s="9"/>
      <c r="V1152" s="12"/>
      <c r="W1152" s="16">
        <v>2522038</v>
      </c>
      <c r="X1152" s="9"/>
      <c r="Y1152" s="17">
        <v>209424</v>
      </c>
      <c r="Z1152" s="9"/>
      <c r="AA1152" s="21">
        <v>62827.199999999997</v>
      </c>
      <c r="AB1152" s="12"/>
      <c r="AC1152" s="18">
        <v>146596.79999999999</v>
      </c>
      <c r="AD1152" s="17">
        <v>62827.199999999997</v>
      </c>
      <c r="AE1152" s="11" t="s">
        <v>53</v>
      </c>
      <c r="AF1152" s="11">
        <v>0</v>
      </c>
      <c r="AG1152" s="11">
        <v>0</v>
      </c>
      <c r="AH1152" s="18">
        <v>146596.79999999999</v>
      </c>
      <c r="AI1152" s="11">
        <v>0</v>
      </c>
      <c r="AJ1152" s="16" t="s">
        <v>51</v>
      </c>
    </row>
    <row r="1153" spans="1:36" x14ac:dyDescent="0.25">
      <c r="A1153" s="9">
        <v>1145</v>
      </c>
      <c r="B1153" s="10"/>
      <c r="C1153" s="9" t="s">
        <v>41</v>
      </c>
      <c r="D1153" s="24">
        <v>242601</v>
      </c>
      <c r="E1153" s="31">
        <f>VLOOKUP(D1153,[1]CRUCE!$AI$3:$AK$1048576,2,0)</f>
        <v>43720</v>
      </c>
      <c r="F1153" s="31">
        <f>VLOOKUP(D1153,'[2]DCMSALCIR (2)'!$F$3:$I$4708,4,0)</f>
        <v>43753</v>
      </c>
      <c r="G1153" s="32">
        <f>VLOOKUP(D1153,[1]CRUCE!$AI$3:$AK$1048576,3,0)</f>
        <v>101343</v>
      </c>
      <c r="H1153" s="9"/>
      <c r="I1153" s="9"/>
      <c r="J1153" s="10"/>
      <c r="K1153" s="9"/>
      <c r="L1153" s="12">
        <f>VLOOKUP(D1153,'[3]ANEXO TECNICO No. 2'!$D$17:$H$2717,5,0)</f>
        <v>70940.099999999991</v>
      </c>
      <c r="M1153" s="9"/>
      <c r="N1153" s="10"/>
      <c r="O1153" s="12" t="e">
        <f>VLOOKUP(D1153,[4]Hoja1!$E$66:$L$4730,8,0)</f>
        <v>#N/A</v>
      </c>
      <c r="P1153" s="9" t="s">
        <v>41</v>
      </c>
      <c r="Q1153" s="24">
        <v>242601</v>
      </c>
      <c r="R1153" s="11">
        <v>1192450</v>
      </c>
      <c r="S1153" s="12"/>
      <c r="T1153" s="12"/>
      <c r="U1153" s="9"/>
      <c r="V1153" s="12"/>
      <c r="W1153" s="16">
        <v>2548151</v>
      </c>
      <c r="X1153" s="9"/>
      <c r="Y1153" s="17">
        <v>101343</v>
      </c>
      <c r="Z1153" s="9"/>
      <c r="AA1153" s="21">
        <v>30402.899999999998</v>
      </c>
      <c r="AB1153" s="12"/>
      <c r="AC1153" s="18">
        <v>70940.099999999991</v>
      </c>
      <c r="AD1153" s="17">
        <v>30402.899999999998</v>
      </c>
      <c r="AE1153" s="11" t="s">
        <v>53</v>
      </c>
      <c r="AF1153" s="11">
        <v>0</v>
      </c>
      <c r="AG1153" s="11">
        <v>0</v>
      </c>
      <c r="AH1153" s="18">
        <v>70940.099999999991</v>
      </c>
      <c r="AI1153" s="11">
        <v>0</v>
      </c>
      <c r="AJ1153" s="16" t="s">
        <v>51</v>
      </c>
    </row>
    <row r="1154" spans="1:36" x14ac:dyDescent="0.25">
      <c r="A1154" s="9">
        <v>1146</v>
      </c>
      <c r="B1154" s="10"/>
      <c r="C1154" s="9" t="s">
        <v>45</v>
      </c>
      <c r="D1154" s="24">
        <v>72041</v>
      </c>
      <c r="E1154" s="31">
        <f>VLOOKUP(D1154,[1]CRUCE!$AI$3:$AK$1048576,2,0)</f>
        <v>43720</v>
      </c>
      <c r="F1154" s="31">
        <f>VLOOKUP(D1154,'[2]DCMSALCIR (2)'!$F$3:$I$4708,4,0)</f>
        <v>43739</v>
      </c>
      <c r="G1154" s="32">
        <f>VLOOKUP(D1154,[1]CRUCE!$AI$3:$AK$1048576,3,0)</f>
        <v>23518</v>
      </c>
      <c r="H1154" s="9"/>
      <c r="I1154" s="9"/>
      <c r="J1154" s="10"/>
      <c r="K1154" s="9"/>
      <c r="L1154" s="12">
        <f>VLOOKUP(D1154,'[3]ANEXO TECNICO No. 2'!$D$17:$H$2717,5,0)</f>
        <v>16462.599999999999</v>
      </c>
      <c r="M1154" s="9"/>
      <c r="N1154" s="10"/>
      <c r="O1154" s="12" t="e">
        <f>VLOOKUP(D1154,[4]Hoja1!$E$66:$L$4730,8,0)</f>
        <v>#N/A</v>
      </c>
      <c r="P1154" s="9" t="s">
        <v>45</v>
      </c>
      <c r="Q1154" s="24">
        <v>72041</v>
      </c>
      <c r="R1154" s="11">
        <v>574720</v>
      </c>
      <c r="S1154" s="12"/>
      <c r="T1154" s="12"/>
      <c r="U1154" s="9"/>
      <c r="V1154" s="12"/>
      <c r="W1154" s="16">
        <v>2531081</v>
      </c>
      <c r="X1154" s="9"/>
      <c r="Y1154" s="17">
        <v>23518</v>
      </c>
      <c r="Z1154" s="9"/>
      <c r="AA1154" s="21">
        <v>7055.4</v>
      </c>
      <c r="AB1154" s="12"/>
      <c r="AC1154" s="18">
        <v>16462.599999999999</v>
      </c>
      <c r="AD1154" s="17">
        <v>7055.4</v>
      </c>
      <c r="AE1154" s="11" t="s">
        <v>53</v>
      </c>
      <c r="AF1154" s="11">
        <v>0</v>
      </c>
      <c r="AG1154" s="11">
        <v>0</v>
      </c>
      <c r="AH1154" s="18">
        <v>16462.599999999999</v>
      </c>
      <c r="AI1154" s="11">
        <v>0</v>
      </c>
      <c r="AJ1154" s="16" t="s">
        <v>51</v>
      </c>
    </row>
    <row r="1155" spans="1:36" x14ac:dyDescent="0.25">
      <c r="A1155" s="9">
        <v>1147</v>
      </c>
      <c r="B1155" s="10"/>
      <c r="C1155" s="9" t="s">
        <v>41</v>
      </c>
      <c r="D1155" s="24">
        <v>242703</v>
      </c>
      <c r="E1155" s="31">
        <f>VLOOKUP(D1155,[1]CRUCE!$AI$3:$AK$1048576,2,0)</f>
        <v>43720</v>
      </c>
      <c r="F1155" s="31">
        <f>VLOOKUP(D1155,'[2]DCMSALCIR (2)'!$F$3:$I$4708,4,0)</f>
        <v>43754</v>
      </c>
      <c r="G1155" s="32">
        <f>VLOOKUP(D1155,[1]CRUCE!$AI$3:$AK$1048576,3,0)</f>
        <v>9426</v>
      </c>
      <c r="H1155" s="9"/>
      <c r="I1155" s="9"/>
      <c r="J1155" s="10"/>
      <c r="K1155" s="9"/>
      <c r="L1155" s="12">
        <f>VLOOKUP(D1155,'[3]ANEXO TECNICO No. 2'!$D$17:$H$2717,5,0)</f>
        <v>6598.2</v>
      </c>
      <c r="M1155" s="9"/>
      <c r="N1155" s="10"/>
      <c r="O1155" s="12" t="e">
        <f>VLOOKUP(D1155,[4]Hoja1!$E$66:$L$4730,8,0)</f>
        <v>#N/A</v>
      </c>
      <c r="P1155" s="9" t="s">
        <v>41</v>
      </c>
      <c r="Q1155" s="24">
        <v>242703</v>
      </c>
      <c r="R1155" s="11">
        <v>2106001</v>
      </c>
      <c r="S1155" s="12"/>
      <c r="T1155" s="12"/>
      <c r="U1155" s="9"/>
      <c r="V1155" s="12"/>
      <c r="W1155" s="16">
        <v>2557369</v>
      </c>
      <c r="X1155" s="9"/>
      <c r="Y1155" s="17">
        <v>9426</v>
      </c>
      <c r="Z1155" s="9"/>
      <c r="AA1155" s="21">
        <v>2827.7999999999997</v>
      </c>
      <c r="AB1155" s="12"/>
      <c r="AC1155" s="18">
        <v>6598.2</v>
      </c>
      <c r="AD1155" s="17">
        <v>2827.7999999999997</v>
      </c>
      <c r="AE1155" s="11" t="s">
        <v>53</v>
      </c>
      <c r="AF1155" s="11">
        <v>0</v>
      </c>
      <c r="AG1155" s="11">
        <v>0</v>
      </c>
      <c r="AH1155" s="18">
        <v>6598.2</v>
      </c>
      <c r="AI1155" s="11">
        <v>0</v>
      </c>
      <c r="AJ1155" s="16" t="s">
        <v>51</v>
      </c>
    </row>
    <row r="1156" spans="1:36" x14ac:dyDescent="0.25">
      <c r="A1156" s="9">
        <v>1148</v>
      </c>
      <c r="B1156" s="10"/>
      <c r="C1156" s="9" t="s">
        <v>41</v>
      </c>
      <c r="D1156" s="24">
        <v>243055</v>
      </c>
      <c r="E1156" s="31">
        <f>VLOOKUP(D1156,[1]CRUCE!$AI$3:$AK$1048576,2,0)</f>
        <v>43721</v>
      </c>
      <c r="F1156" s="31">
        <f>VLOOKUP(D1156,'[2]DCMSALCIR (2)'!$F$3:$I$4708,4,0)</f>
        <v>43756</v>
      </c>
      <c r="G1156" s="32">
        <f>VLOOKUP(D1156,[1]CRUCE!$AI$3:$AK$1048576,3,0)</f>
        <v>8110490</v>
      </c>
      <c r="H1156" s="9"/>
      <c r="I1156" s="9"/>
      <c r="J1156" s="10"/>
      <c r="K1156" s="9"/>
      <c r="L1156" s="12">
        <f>VLOOKUP(D1156,'[3]ANEXO TECNICO No. 2'!$D$17:$H$2717,5,0)</f>
        <v>5677343</v>
      </c>
      <c r="M1156" s="9"/>
      <c r="N1156" s="10"/>
      <c r="O1156" s="12" t="e">
        <f>VLOOKUP(D1156,[4]Hoja1!$E$66:$L$4730,8,0)</f>
        <v>#N/A</v>
      </c>
      <c r="P1156" s="9" t="s">
        <v>41</v>
      </c>
      <c r="Q1156" s="24">
        <v>243055</v>
      </c>
      <c r="R1156" s="11">
        <v>27306331</v>
      </c>
      <c r="S1156" s="12"/>
      <c r="T1156" s="12"/>
      <c r="U1156" s="9"/>
      <c r="V1156" s="12"/>
      <c r="W1156" s="16">
        <v>2555724</v>
      </c>
      <c r="X1156" s="9"/>
      <c r="Y1156" s="17">
        <v>8110490</v>
      </c>
      <c r="Z1156" s="9"/>
      <c r="AA1156" s="21">
        <v>2433147</v>
      </c>
      <c r="AB1156" s="12"/>
      <c r="AC1156" s="18">
        <v>5677343</v>
      </c>
      <c r="AD1156" s="17">
        <v>2433147</v>
      </c>
      <c r="AE1156" s="11" t="s">
        <v>53</v>
      </c>
      <c r="AF1156" s="11">
        <v>0</v>
      </c>
      <c r="AG1156" s="11">
        <v>0</v>
      </c>
      <c r="AH1156" s="18">
        <v>5677343</v>
      </c>
      <c r="AI1156" s="11">
        <v>0</v>
      </c>
      <c r="AJ1156" s="16" t="s">
        <v>51</v>
      </c>
    </row>
    <row r="1157" spans="1:36" x14ac:dyDescent="0.25">
      <c r="A1157" s="9">
        <v>1149</v>
      </c>
      <c r="B1157" s="10"/>
      <c r="C1157" s="9" t="s">
        <v>41</v>
      </c>
      <c r="D1157" s="24">
        <v>243241</v>
      </c>
      <c r="E1157" s="31">
        <f>VLOOKUP(D1157,[1]CRUCE!$AI$3:$AK$1048576,2,0)</f>
        <v>43721</v>
      </c>
      <c r="F1157" s="31">
        <f>VLOOKUP(D1157,'[2]DCMSALCIR (2)'!$F$3:$I$4708,4,0)</f>
        <v>43760</v>
      </c>
      <c r="G1157" s="32">
        <f>VLOOKUP(D1157,[1]CRUCE!$AI$3:$AK$1048576,3,0)</f>
        <v>10005</v>
      </c>
      <c r="H1157" s="9"/>
      <c r="I1157" s="9"/>
      <c r="J1157" s="10"/>
      <c r="K1157" s="9"/>
      <c r="L1157" s="12">
        <f>VLOOKUP(D1157,'[3]ANEXO TECNICO No. 2'!$D$17:$H$2717,5,0)</f>
        <v>7003.5</v>
      </c>
      <c r="M1157" s="9"/>
      <c r="N1157" s="10"/>
      <c r="O1157" s="12" t="e">
        <f>VLOOKUP(D1157,[4]Hoja1!$E$66:$L$4730,8,0)</f>
        <v>#N/A</v>
      </c>
      <c r="P1157" s="9" t="s">
        <v>41</v>
      </c>
      <c r="Q1157" s="24">
        <v>243241</v>
      </c>
      <c r="R1157" s="11">
        <v>1087427</v>
      </c>
      <c r="S1157" s="12"/>
      <c r="T1157" s="12"/>
      <c r="U1157" s="9"/>
      <c r="V1157" s="12"/>
      <c r="W1157" s="16">
        <v>2561419</v>
      </c>
      <c r="X1157" s="9"/>
      <c r="Y1157" s="17">
        <v>10005</v>
      </c>
      <c r="Z1157" s="9"/>
      <c r="AA1157" s="21">
        <v>3001.5</v>
      </c>
      <c r="AB1157" s="12"/>
      <c r="AC1157" s="18">
        <v>7003.5</v>
      </c>
      <c r="AD1157" s="17">
        <v>3001.5</v>
      </c>
      <c r="AE1157" s="11" t="s">
        <v>53</v>
      </c>
      <c r="AF1157" s="11">
        <v>0</v>
      </c>
      <c r="AG1157" s="11">
        <v>0</v>
      </c>
      <c r="AH1157" s="18">
        <v>7003.5</v>
      </c>
      <c r="AI1157" s="11">
        <v>0</v>
      </c>
      <c r="AJ1157" s="16" t="s">
        <v>51</v>
      </c>
    </row>
    <row r="1158" spans="1:36" x14ac:dyDescent="0.25">
      <c r="A1158" s="9">
        <v>1150</v>
      </c>
      <c r="B1158" s="10"/>
      <c r="C1158" s="9" t="s">
        <v>45</v>
      </c>
      <c r="D1158" s="24">
        <v>72214</v>
      </c>
      <c r="E1158" s="31">
        <f>VLOOKUP(D1158,[1]CRUCE!$AI$3:$AK$1048576,2,0)</f>
        <v>43722</v>
      </c>
      <c r="F1158" s="31">
        <f>VLOOKUP(D1158,'[2]DCMSALCIR (2)'!$F$3:$I$4708,4,0)</f>
        <v>43725</v>
      </c>
      <c r="G1158" s="32">
        <f>VLOOKUP(D1158,[1]CRUCE!$AI$3:$AK$1048576,3,0)</f>
        <v>1870</v>
      </c>
      <c r="H1158" s="9"/>
      <c r="I1158" s="9"/>
      <c r="J1158" s="10"/>
      <c r="K1158" s="9"/>
      <c r="L1158" s="12">
        <f>VLOOKUP(D1158,'[3]ANEXO TECNICO No. 2'!$D$17:$H$2717,5,0)</f>
        <v>1309</v>
      </c>
      <c r="M1158" s="9"/>
      <c r="N1158" s="10"/>
      <c r="O1158" s="12" t="e">
        <f>VLOOKUP(D1158,[4]Hoja1!$E$66:$L$4730,8,0)</f>
        <v>#N/A</v>
      </c>
      <c r="P1158" s="9" t="s">
        <v>45</v>
      </c>
      <c r="Q1158" s="24">
        <v>72214</v>
      </c>
      <c r="R1158" s="11">
        <v>740498</v>
      </c>
      <c r="S1158" s="12"/>
      <c r="T1158" s="12"/>
      <c r="U1158" s="9"/>
      <c r="V1158" s="12"/>
      <c r="W1158" s="16">
        <v>2506818</v>
      </c>
      <c r="X1158" s="9"/>
      <c r="Y1158" s="17">
        <v>1870</v>
      </c>
      <c r="Z1158" s="9"/>
      <c r="AA1158" s="21">
        <v>561</v>
      </c>
      <c r="AB1158" s="12"/>
      <c r="AC1158" s="18">
        <v>1309</v>
      </c>
      <c r="AD1158" s="17">
        <v>561</v>
      </c>
      <c r="AE1158" s="11" t="s">
        <v>53</v>
      </c>
      <c r="AF1158" s="11">
        <v>0</v>
      </c>
      <c r="AG1158" s="11">
        <v>0</v>
      </c>
      <c r="AH1158" s="18">
        <v>1309</v>
      </c>
      <c r="AI1158" s="11">
        <v>0</v>
      </c>
      <c r="AJ1158" s="16" t="s">
        <v>51</v>
      </c>
    </row>
    <row r="1159" spans="1:36" x14ac:dyDescent="0.25">
      <c r="A1159" s="9">
        <v>1151</v>
      </c>
      <c r="B1159" s="10"/>
      <c r="C1159" s="9" t="s">
        <v>41</v>
      </c>
      <c r="D1159" s="24">
        <v>243923</v>
      </c>
      <c r="E1159" s="31">
        <f>VLOOKUP(D1159,[1]CRUCE!$AI$3:$AK$1048576,2,0)</f>
        <v>43724</v>
      </c>
      <c r="F1159" s="31">
        <f>VLOOKUP(D1159,'[2]DCMSALCIR (2)'!$F$3:$I$4708,4,0)</f>
        <v>43756</v>
      </c>
      <c r="G1159" s="32">
        <f>VLOOKUP(D1159,[1]CRUCE!$AI$3:$AK$1048576,3,0)</f>
        <v>3169221</v>
      </c>
      <c r="H1159" s="9"/>
      <c r="I1159" s="9"/>
      <c r="J1159" s="10"/>
      <c r="K1159" s="9"/>
      <c r="L1159" s="12">
        <f>VLOOKUP(D1159,'[3]ANEXO TECNICO No. 2'!$D$17:$H$2717,5,0)</f>
        <v>2218454.6999999997</v>
      </c>
      <c r="M1159" s="9"/>
      <c r="N1159" s="10"/>
      <c r="O1159" s="12" t="e">
        <f>VLOOKUP(D1159,[4]Hoja1!$E$66:$L$4730,8,0)</f>
        <v>#N/A</v>
      </c>
      <c r="P1159" s="9" t="s">
        <v>41</v>
      </c>
      <c r="Q1159" s="24">
        <v>243923</v>
      </c>
      <c r="R1159" s="11">
        <v>11233456</v>
      </c>
      <c r="S1159" s="12"/>
      <c r="T1159" s="12"/>
      <c r="U1159" s="9"/>
      <c r="V1159" s="12"/>
      <c r="W1159" s="16">
        <v>2558924</v>
      </c>
      <c r="X1159" s="9"/>
      <c r="Y1159" s="17">
        <v>3169221</v>
      </c>
      <c r="Z1159" s="9"/>
      <c r="AA1159" s="21">
        <v>950766.29999999993</v>
      </c>
      <c r="AB1159" s="12"/>
      <c r="AC1159" s="18">
        <v>2218454.6999999997</v>
      </c>
      <c r="AD1159" s="17">
        <v>950766.29999999993</v>
      </c>
      <c r="AE1159" s="11" t="s">
        <v>53</v>
      </c>
      <c r="AF1159" s="11">
        <v>0</v>
      </c>
      <c r="AG1159" s="11">
        <v>0</v>
      </c>
      <c r="AH1159" s="18">
        <v>2218454.6999999997</v>
      </c>
      <c r="AI1159" s="11">
        <v>0</v>
      </c>
      <c r="AJ1159" s="16" t="s">
        <v>51</v>
      </c>
    </row>
    <row r="1160" spans="1:36" x14ac:dyDescent="0.25">
      <c r="A1160" s="9">
        <v>1152</v>
      </c>
      <c r="B1160" s="10"/>
      <c r="C1160" s="9" t="s">
        <v>41</v>
      </c>
      <c r="D1160" s="24">
        <v>243694</v>
      </c>
      <c r="E1160" s="31">
        <f>VLOOKUP(D1160,[1]CRUCE!$AI$3:$AK$1048576,2,0)</f>
        <v>43724</v>
      </c>
      <c r="F1160" s="31">
        <f>VLOOKUP(D1160,'[2]DCMSALCIR (2)'!$F$3:$I$4708,4,0)</f>
        <v>43794</v>
      </c>
      <c r="G1160" s="32">
        <f>VLOOKUP(D1160,[1]CRUCE!$AI$3:$AK$1048576,3,0)</f>
        <v>964570</v>
      </c>
      <c r="H1160" s="9"/>
      <c r="I1160" s="9"/>
      <c r="J1160" s="10"/>
      <c r="K1160" s="9"/>
      <c r="L1160" s="12">
        <f>VLOOKUP(D1160,'[3]ANEXO TECNICO No. 2'!$D$17:$H$2717,5,0)</f>
        <v>675199</v>
      </c>
      <c r="M1160" s="9"/>
      <c r="N1160" s="10"/>
      <c r="O1160" s="12" t="e">
        <f>VLOOKUP(D1160,[4]Hoja1!$E$66:$L$4730,8,0)</f>
        <v>#N/A</v>
      </c>
      <c r="P1160" s="9" t="s">
        <v>41</v>
      </c>
      <c r="Q1160" s="24">
        <v>243694</v>
      </c>
      <c r="R1160" s="11">
        <v>4133333</v>
      </c>
      <c r="S1160" s="12"/>
      <c r="T1160" s="12"/>
      <c r="U1160" s="9"/>
      <c r="V1160" s="12"/>
      <c r="W1160" s="16">
        <v>2597202</v>
      </c>
      <c r="X1160" s="9"/>
      <c r="Y1160" s="17">
        <v>964570</v>
      </c>
      <c r="Z1160" s="9"/>
      <c r="AA1160" s="21">
        <v>289371</v>
      </c>
      <c r="AB1160" s="12"/>
      <c r="AC1160" s="18">
        <v>675199</v>
      </c>
      <c r="AD1160" s="17">
        <v>289371</v>
      </c>
      <c r="AE1160" s="11" t="s">
        <v>53</v>
      </c>
      <c r="AF1160" s="11">
        <v>0</v>
      </c>
      <c r="AG1160" s="11">
        <v>0</v>
      </c>
      <c r="AH1160" s="18">
        <v>675199</v>
      </c>
      <c r="AI1160" s="11">
        <v>0</v>
      </c>
      <c r="AJ1160" s="16" t="s">
        <v>51</v>
      </c>
    </row>
    <row r="1161" spans="1:36" x14ac:dyDescent="0.25">
      <c r="A1161" s="9">
        <v>1153</v>
      </c>
      <c r="B1161" s="10"/>
      <c r="C1161" s="9" t="s">
        <v>41</v>
      </c>
      <c r="D1161" s="24">
        <v>243747</v>
      </c>
      <c r="E1161" s="31">
        <f>VLOOKUP(D1161,[1]CRUCE!$AI$3:$AK$1048576,2,0)</f>
        <v>43724</v>
      </c>
      <c r="F1161" s="31">
        <f>VLOOKUP(D1161,'[2]DCMSALCIR (2)'!$F$3:$I$4708,4,0)</f>
        <v>43775</v>
      </c>
      <c r="G1161" s="32">
        <f>VLOOKUP(D1161,[1]CRUCE!$AI$3:$AK$1048576,3,0)</f>
        <v>964452</v>
      </c>
      <c r="H1161" s="9"/>
      <c r="I1161" s="9"/>
      <c r="J1161" s="10"/>
      <c r="K1161" s="9"/>
      <c r="L1161" s="12">
        <f>VLOOKUP(D1161,'[3]ANEXO TECNICO No. 2'!$D$17:$H$2717,5,0)</f>
        <v>675116.39999999991</v>
      </c>
      <c r="M1161" s="9"/>
      <c r="N1161" s="10"/>
      <c r="O1161" s="12" t="e">
        <f>VLOOKUP(D1161,[4]Hoja1!$E$66:$L$4730,8,0)</f>
        <v>#N/A</v>
      </c>
      <c r="P1161" s="9" t="s">
        <v>41</v>
      </c>
      <c r="Q1161" s="24">
        <v>243747</v>
      </c>
      <c r="R1161" s="11">
        <v>9251067</v>
      </c>
      <c r="S1161" s="12"/>
      <c r="T1161" s="12"/>
      <c r="U1161" s="9"/>
      <c r="V1161" s="12"/>
      <c r="W1161" s="16">
        <v>2574016</v>
      </c>
      <c r="X1161" s="9"/>
      <c r="Y1161" s="17">
        <v>964452</v>
      </c>
      <c r="Z1161" s="9"/>
      <c r="AA1161" s="21">
        <v>289335.59999999998</v>
      </c>
      <c r="AB1161" s="12"/>
      <c r="AC1161" s="18">
        <v>675116.39999999991</v>
      </c>
      <c r="AD1161" s="17">
        <v>289335.59999999998</v>
      </c>
      <c r="AE1161" s="11" t="s">
        <v>53</v>
      </c>
      <c r="AF1161" s="11">
        <v>0</v>
      </c>
      <c r="AG1161" s="11">
        <v>0</v>
      </c>
      <c r="AH1161" s="18">
        <v>675116.39999999991</v>
      </c>
      <c r="AI1161" s="11">
        <v>0</v>
      </c>
      <c r="AJ1161" s="16" t="s">
        <v>51</v>
      </c>
    </row>
    <row r="1162" spans="1:36" x14ac:dyDescent="0.25">
      <c r="A1162" s="9">
        <v>1154</v>
      </c>
      <c r="B1162" s="10"/>
      <c r="C1162" s="9" t="s">
        <v>41</v>
      </c>
      <c r="D1162" s="24">
        <v>243693</v>
      </c>
      <c r="E1162" s="31">
        <f>VLOOKUP(D1162,[1]CRUCE!$AI$3:$AK$1048576,2,0)</f>
        <v>43724</v>
      </c>
      <c r="F1162" s="31">
        <f>VLOOKUP(D1162,'[2]DCMSALCIR (2)'!$F$3:$I$4708,4,0)</f>
        <v>43753</v>
      </c>
      <c r="G1162" s="32">
        <f>VLOOKUP(D1162,[1]CRUCE!$AI$3:$AK$1048576,3,0)</f>
        <v>121300</v>
      </c>
      <c r="H1162" s="9"/>
      <c r="I1162" s="9"/>
      <c r="J1162" s="10"/>
      <c r="K1162" s="9"/>
      <c r="L1162" s="12">
        <f>VLOOKUP(D1162,'[3]ANEXO TECNICO No. 2'!$D$17:$H$2717,5,0)</f>
        <v>84910</v>
      </c>
      <c r="M1162" s="9"/>
      <c r="N1162" s="10"/>
      <c r="O1162" s="12" t="e">
        <f>VLOOKUP(D1162,[4]Hoja1!$E$66:$L$4730,8,0)</f>
        <v>#N/A</v>
      </c>
      <c r="P1162" s="9" t="s">
        <v>41</v>
      </c>
      <c r="Q1162" s="24">
        <v>243693</v>
      </c>
      <c r="R1162" s="11">
        <v>7563156</v>
      </c>
      <c r="S1162" s="12"/>
      <c r="T1162" s="12"/>
      <c r="U1162" s="9"/>
      <c r="V1162" s="12"/>
      <c r="W1162" s="16">
        <v>2548138</v>
      </c>
      <c r="X1162" s="9"/>
      <c r="Y1162" s="17">
        <v>121300</v>
      </c>
      <c r="Z1162" s="9"/>
      <c r="AA1162" s="21">
        <v>36390</v>
      </c>
      <c r="AB1162" s="12"/>
      <c r="AC1162" s="18">
        <v>84910</v>
      </c>
      <c r="AD1162" s="17">
        <v>36390</v>
      </c>
      <c r="AE1162" s="11" t="s">
        <v>53</v>
      </c>
      <c r="AF1162" s="11">
        <v>0</v>
      </c>
      <c r="AG1162" s="11">
        <v>0</v>
      </c>
      <c r="AH1162" s="18">
        <v>84910</v>
      </c>
      <c r="AI1162" s="11">
        <v>0</v>
      </c>
      <c r="AJ1162" s="16" t="s">
        <v>51</v>
      </c>
    </row>
    <row r="1163" spans="1:36" x14ac:dyDescent="0.25">
      <c r="A1163" s="9">
        <v>1155</v>
      </c>
      <c r="B1163" s="10"/>
      <c r="C1163" s="9" t="s">
        <v>41</v>
      </c>
      <c r="D1163" s="24">
        <v>243918</v>
      </c>
      <c r="E1163" s="31">
        <f>VLOOKUP(D1163,[1]CRUCE!$AI$3:$AK$1048576,2,0)</f>
        <v>43724</v>
      </c>
      <c r="F1163" s="31">
        <f>VLOOKUP(D1163,'[2]DCMSALCIR (2)'!$F$3:$I$4708,4,0)</f>
        <v>43756</v>
      </c>
      <c r="G1163" s="32">
        <f>VLOOKUP(D1163,[1]CRUCE!$AI$3:$AK$1048576,3,0)</f>
        <v>107373</v>
      </c>
      <c r="H1163" s="9"/>
      <c r="I1163" s="9"/>
      <c r="J1163" s="10"/>
      <c r="K1163" s="9"/>
      <c r="L1163" s="12">
        <f>VLOOKUP(D1163,'[3]ANEXO TECNICO No. 2'!$D$17:$H$2717,5,0)</f>
        <v>75161.099999999991</v>
      </c>
      <c r="M1163" s="9"/>
      <c r="N1163" s="10"/>
      <c r="O1163" s="12" t="e">
        <f>VLOOKUP(D1163,[4]Hoja1!$E$66:$L$4730,8,0)</f>
        <v>#N/A</v>
      </c>
      <c r="P1163" s="9" t="s">
        <v>41</v>
      </c>
      <c r="Q1163" s="24">
        <v>243918</v>
      </c>
      <c r="R1163" s="11">
        <v>29637544</v>
      </c>
      <c r="S1163" s="12"/>
      <c r="T1163" s="12"/>
      <c r="U1163" s="9"/>
      <c r="V1163" s="12"/>
      <c r="W1163" s="16">
        <v>2561202</v>
      </c>
      <c r="X1163" s="9"/>
      <c r="Y1163" s="17">
        <v>107373</v>
      </c>
      <c r="Z1163" s="9"/>
      <c r="AA1163" s="21">
        <v>32211.899999999998</v>
      </c>
      <c r="AB1163" s="12"/>
      <c r="AC1163" s="18">
        <v>75161.099999999991</v>
      </c>
      <c r="AD1163" s="17">
        <v>32211.899999999998</v>
      </c>
      <c r="AE1163" s="11" t="s">
        <v>53</v>
      </c>
      <c r="AF1163" s="11">
        <v>0</v>
      </c>
      <c r="AG1163" s="11">
        <v>0</v>
      </c>
      <c r="AH1163" s="18">
        <v>75161.099999999991</v>
      </c>
      <c r="AI1163" s="11">
        <v>0</v>
      </c>
      <c r="AJ1163" s="16" t="s">
        <v>51</v>
      </c>
    </row>
    <row r="1164" spans="1:36" x14ac:dyDescent="0.25">
      <c r="A1164" s="9">
        <v>1156</v>
      </c>
      <c r="B1164" s="10"/>
      <c r="C1164" s="9" t="s">
        <v>41</v>
      </c>
      <c r="D1164" s="24">
        <v>243703</v>
      </c>
      <c r="E1164" s="31">
        <f>VLOOKUP(D1164,[1]CRUCE!$AI$3:$AK$1048576,2,0)</f>
        <v>43724</v>
      </c>
      <c r="F1164" s="31">
        <f>VLOOKUP(D1164,'[2]DCMSALCIR (2)'!$F$3:$I$4708,4,0)</f>
        <v>43756</v>
      </c>
      <c r="G1164" s="32">
        <f>VLOOKUP(D1164,[1]CRUCE!$AI$3:$AK$1048576,3,0)</f>
        <v>22365</v>
      </c>
      <c r="H1164" s="9"/>
      <c r="I1164" s="9"/>
      <c r="J1164" s="10"/>
      <c r="K1164" s="9"/>
      <c r="L1164" s="12">
        <f>VLOOKUP(D1164,'[3]ANEXO TECNICO No. 2'!$D$17:$H$2717,5,0)</f>
        <v>15655.499999999998</v>
      </c>
      <c r="M1164" s="9"/>
      <c r="N1164" s="10"/>
      <c r="O1164" s="12" t="e">
        <f>VLOOKUP(D1164,[4]Hoja1!$E$66:$L$4730,8,0)</f>
        <v>#N/A</v>
      </c>
      <c r="P1164" s="9" t="s">
        <v>41</v>
      </c>
      <c r="Q1164" s="24">
        <v>243703</v>
      </c>
      <c r="R1164" s="11">
        <v>6155405</v>
      </c>
      <c r="S1164" s="12"/>
      <c r="T1164" s="12"/>
      <c r="U1164" s="9"/>
      <c r="V1164" s="12"/>
      <c r="W1164" s="16">
        <v>2559190</v>
      </c>
      <c r="X1164" s="9"/>
      <c r="Y1164" s="17">
        <v>22365</v>
      </c>
      <c r="Z1164" s="9"/>
      <c r="AA1164" s="21">
        <v>6709.5</v>
      </c>
      <c r="AB1164" s="12"/>
      <c r="AC1164" s="18">
        <v>15655.499999999998</v>
      </c>
      <c r="AD1164" s="17">
        <v>6709.5</v>
      </c>
      <c r="AE1164" s="11" t="s">
        <v>53</v>
      </c>
      <c r="AF1164" s="11">
        <v>0</v>
      </c>
      <c r="AG1164" s="11">
        <v>0</v>
      </c>
      <c r="AH1164" s="18">
        <v>15655.499999999998</v>
      </c>
      <c r="AI1164" s="11">
        <v>0</v>
      </c>
      <c r="AJ1164" s="16" t="s">
        <v>51</v>
      </c>
    </row>
    <row r="1165" spans="1:36" x14ac:dyDescent="0.25">
      <c r="A1165" s="9">
        <v>1157</v>
      </c>
      <c r="B1165" s="10"/>
      <c r="C1165" s="9" t="s">
        <v>41</v>
      </c>
      <c r="D1165" s="24">
        <v>243998</v>
      </c>
      <c r="E1165" s="31">
        <f>VLOOKUP(D1165,[1]CRUCE!$AI$3:$AK$1048576,2,0)</f>
        <v>43725</v>
      </c>
      <c r="F1165" s="31">
        <f>VLOOKUP(D1165,'[2]DCMSALCIR (2)'!$F$3:$I$4708,4,0)</f>
        <v>43756</v>
      </c>
      <c r="G1165" s="32">
        <f>VLOOKUP(D1165,[1]CRUCE!$AI$3:$AK$1048576,3,0)</f>
        <v>1674389</v>
      </c>
      <c r="H1165" s="9"/>
      <c r="I1165" s="9"/>
      <c r="J1165" s="10"/>
      <c r="K1165" s="9"/>
      <c r="L1165" s="12">
        <f>VLOOKUP(D1165,'[3]ANEXO TECNICO No. 2'!$D$17:$H$2717,5,0)</f>
        <v>1172072.2999999998</v>
      </c>
      <c r="M1165" s="9"/>
      <c r="N1165" s="10"/>
      <c r="O1165" s="12" t="e">
        <f>VLOOKUP(D1165,[4]Hoja1!$E$66:$L$4730,8,0)</f>
        <v>#N/A</v>
      </c>
      <c r="P1165" s="9" t="s">
        <v>41</v>
      </c>
      <c r="Q1165" s="24">
        <v>243998</v>
      </c>
      <c r="R1165" s="11">
        <v>10241671</v>
      </c>
      <c r="S1165" s="12"/>
      <c r="T1165" s="12"/>
      <c r="U1165" s="9"/>
      <c r="V1165" s="12"/>
      <c r="W1165" s="16">
        <v>2558922</v>
      </c>
      <c r="X1165" s="9"/>
      <c r="Y1165" s="17">
        <v>1674389</v>
      </c>
      <c r="Z1165" s="9"/>
      <c r="AA1165" s="21">
        <v>502316.69999999995</v>
      </c>
      <c r="AB1165" s="12"/>
      <c r="AC1165" s="18">
        <v>1172072.2999999998</v>
      </c>
      <c r="AD1165" s="17">
        <v>502316.69999999995</v>
      </c>
      <c r="AE1165" s="11" t="s">
        <v>53</v>
      </c>
      <c r="AF1165" s="11">
        <v>0</v>
      </c>
      <c r="AG1165" s="11">
        <v>0</v>
      </c>
      <c r="AH1165" s="18">
        <v>1172072.2999999998</v>
      </c>
      <c r="AI1165" s="11">
        <v>0</v>
      </c>
      <c r="AJ1165" s="16" t="s">
        <v>51</v>
      </c>
    </row>
    <row r="1166" spans="1:36" x14ac:dyDescent="0.25">
      <c r="A1166" s="9">
        <v>1158</v>
      </c>
      <c r="B1166" s="10"/>
      <c r="C1166" s="9" t="s">
        <v>41</v>
      </c>
      <c r="D1166" s="24">
        <v>244596</v>
      </c>
      <c r="E1166" s="31">
        <f>VLOOKUP(D1166,[1]CRUCE!$AI$3:$AK$1048576,2,0)</f>
        <v>43725</v>
      </c>
      <c r="F1166" s="31">
        <f>VLOOKUP(D1166,'[2]DCMSALCIR (2)'!$F$3:$I$4708,4,0)</f>
        <v>43754</v>
      </c>
      <c r="G1166" s="32">
        <f>VLOOKUP(D1166,[1]CRUCE!$AI$3:$AK$1048576,3,0)</f>
        <v>405822</v>
      </c>
      <c r="H1166" s="9"/>
      <c r="I1166" s="9"/>
      <c r="J1166" s="10"/>
      <c r="K1166" s="9"/>
      <c r="L1166" s="12">
        <f>VLOOKUP(D1166,'[3]ANEXO TECNICO No. 2'!$D$17:$H$2717,5,0)</f>
        <v>284075.39999999997</v>
      </c>
      <c r="M1166" s="9"/>
      <c r="N1166" s="10"/>
      <c r="O1166" s="12" t="e">
        <f>VLOOKUP(D1166,[4]Hoja1!$E$66:$L$4730,8,0)</f>
        <v>#N/A</v>
      </c>
      <c r="P1166" s="9" t="s">
        <v>41</v>
      </c>
      <c r="Q1166" s="24">
        <v>244596</v>
      </c>
      <c r="R1166" s="11">
        <v>10415706</v>
      </c>
      <c r="S1166" s="12"/>
      <c r="T1166" s="12"/>
      <c r="U1166" s="9"/>
      <c r="V1166" s="12"/>
      <c r="W1166" s="16">
        <v>2557140</v>
      </c>
      <c r="X1166" s="9"/>
      <c r="Y1166" s="17">
        <v>405822</v>
      </c>
      <c r="Z1166" s="9"/>
      <c r="AA1166" s="21">
        <v>121746.59999999999</v>
      </c>
      <c r="AB1166" s="12"/>
      <c r="AC1166" s="18">
        <v>284075.39999999997</v>
      </c>
      <c r="AD1166" s="17">
        <v>121746.59999999999</v>
      </c>
      <c r="AE1166" s="11" t="s">
        <v>53</v>
      </c>
      <c r="AF1166" s="11">
        <v>0</v>
      </c>
      <c r="AG1166" s="11">
        <v>0</v>
      </c>
      <c r="AH1166" s="18">
        <v>284075.39999999997</v>
      </c>
      <c r="AI1166" s="11">
        <v>0</v>
      </c>
      <c r="AJ1166" s="16" t="s">
        <v>51</v>
      </c>
    </row>
    <row r="1167" spans="1:36" x14ac:dyDescent="0.25">
      <c r="A1167" s="9">
        <v>1159</v>
      </c>
      <c r="B1167" s="10"/>
      <c r="C1167" s="9" t="s">
        <v>41</v>
      </c>
      <c r="D1167" s="24">
        <v>244380</v>
      </c>
      <c r="E1167" s="31">
        <f>VLOOKUP(D1167,[1]CRUCE!$AI$3:$AK$1048576,2,0)</f>
        <v>43725</v>
      </c>
      <c r="F1167" s="31">
        <f>VLOOKUP(D1167,'[2]DCMSALCIR (2)'!$F$3:$I$4708,4,0)</f>
        <v>43756</v>
      </c>
      <c r="G1167" s="32">
        <f>VLOOKUP(D1167,[1]CRUCE!$AI$3:$AK$1048576,3,0)</f>
        <v>141069</v>
      </c>
      <c r="H1167" s="9"/>
      <c r="I1167" s="9"/>
      <c r="J1167" s="10"/>
      <c r="K1167" s="9"/>
      <c r="L1167" s="12">
        <f>VLOOKUP(D1167,'[3]ANEXO TECNICO No. 2'!$D$17:$H$2717,5,0)</f>
        <v>98748.299999999988</v>
      </c>
      <c r="M1167" s="9"/>
      <c r="N1167" s="10"/>
      <c r="O1167" s="12" t="e">
        <f>VLOOKUP(D1167,[4]Hoja1!$E$66:$L$4730,8,0)</f>
        <v>#N/A</v>
      </c>
      <c r="P1167" s="9" t="s">
        <v>41</v>
      </c>
      <c r="Q1167" s="24">
        <v>244380</v>
      </c>
      <c r="R1167" s="11">
        <v>8877046</v>
      </c>
      <c r="S1167" s="12"/>
      <c r="T1167" s="12"/>
      <c r="U1167" s="9"/>
      <c r="V1167" s="12"/>
      <c r="W1167" s="16">
        <v>2559323</v>
      </c>
      <c r="X1167" s="9"/>
      <c r="Y1167" s="17">
        <v>141069</v>
      </c>
      <c r="Z1167" s="9"/>
      <c r="AA1167" s="21">
        <v>42320.7</v>
      </c>
      <c r="AB1167" s="12"/>
      <c r="AC1167" s="18">
        <v>98748.299999999988</v>
      </c>
      <c r="AD1167" s="17">
        <v>42320.7</v>
      </c>
      <c r="AE1167" s="11" t="s">
        <v>53</v>
      </c>
      <c r="AF1167" s="11">
        <v>0</v>
      </c>
      <c r="AG1167" s="11">
        <v>0</v>
      </c>
      <c r="AH1167" s="18">
        <v>98748.299999999988</v>
      </c>
      <c r="AI1167" s="11">
        <v>0</v>
      </c>
      <c r="AJ1167" s="16" t="s">
        <v>51</v>
      </c>
    </row>
    <row r="1168" spans="1:36" x14ac:dyDescent="0.25">
      <c r="A1168" s="9">
        <v>1160</v>
      </c>
      <c r="B1168" s="10"/>
      <c r="C1168" s="9" t="s">
        <v>45</v>
      </c>
      <c r="D1168" s="24">
        <v>72583</v>
      </c>
      <c r="E1168" s="31">
        <f>VLOOKUP(D1168,[1]CRUCE!$AI$3:$AK$1048576,2,0)</f>
        <v>43725</v>
      </c>
      <c r="F1168" s="31">
        <f>VLOOKUP(D1168,'[2]DCMSALCIR (2)'!$F$3:$I$4708,4,0)</f>
        <v>43733</v>
      </c>
      <c r="G1168" s="32">
        <f>VLOOKUP(D1168,[1]CRUCE!$AI$3:$AK$1048576,3,0)</f>
        <v>16139</v>
      </c>
      <c r="H1168" s="9"/>
      <c r="I1168" s="9"/>
      <c r="J1168" s="10"/>
      <c r="K1168" s="9"/>
      <c r="L1168" s="12">
        <f>VLOOKUP(D1168,'[3]ANEXO TECNICO No. 2'!$D$17:$H$2717,5,0)</f>
        <v>11297.3</v>
      </c>
      <c r="M1168" s="9"/>
      <c r="N1168" s="10"/>
      <c r="O1168" s="12" t="e">
        <f>VLOOKUP(D1168,[4]Hoja1!$E$66:$L$4730,8,0)</f>
        <v>#N/A</v>
      </c>
      <c r="P1168" s="9" t="s">
        <v>45</v>
      </c>
      <c r="Q1168" s="24">
        <v>72583</v>
      </c>
      <c r="R1168" s="11">
        <v>673874</v>
      </c>
      <c r="S1168" s="12"/>
      <c r="T1168" s="12"/>
      <c r="U1168" s="9"/>
      <c r="V1168" s="12"/>
      <c r="W1168" s="16">
        <v>2528099</v>
      </c>
      <c r="X1168" s="9"/>
      <c r="Y1168" s="17">
        <v>16139</v>
      </c>
      <c r="Z1168" s="9"/>
      <c r="AA1168" s="21">
        <v>4841.7</v>
      </c>
      <c r="AB1168" s="12"/>
      <c r="AC1168" s="18">
        <v>11297.3</v>
      </c>
      <c r="AD1168" s="17">
        <v>4841.7</v>
      </c>
      <c r="AE1168" s="11" t="s">
        <v>53</v>
      </c>
      <c r="AF1168" s="11">
        <v>0</v>
      </c>
      <c r="AG1168" s="11">
        <v>0</v>
      </c>
      <c r="AH1168" s="18">
        <v>11297.3</v>
      </c>
      <c r="AI1168" s="11">
        <v>0</v>
      </c>
      <c r="AJ1168" s="16" t="s">
        <v>51</v>
      </c>
    </row>
    <row r="1169" spans="1:36" x14ac:dyDescent="0.25">
      <c r="A1169" s="9">
        <v>1161</v>
      </c>
      <c r="B1169" s="10"/>
      <c r="C1169" s="9" t="s">
        <v>41</v>
      </c>
      <c r="D1169" s="24">
        <v>244223</v>
      </c>
      <c r="E1169" s="31">
        <f>VLOOKUP(D1169,[1]CRUCE!$AI$3:$AK$1048576,2,0)</f>
        <v>43725</v>
      </c>
      <c r="F1169" s="31">
        <f>VLOOKUP(D1169,'[2]DCMSALCIR (2)'!$F$3:$I$4708,4,0)</f>
        <v>43754</v>
      </c>
      <c r="G1169" s="32">
        <f>VLOOKUP(D1169,[1]CRUCE!$AI$3:$AK$1048576,3,0)</f>
        <v>7026</v>
      </c>
      <c r="H1169" s="9"/>
      <c r="I1169" s="9"/>
      <c r="J1169" s="10"/>
      <c r="K1169" s="9"/>
      <c r="L1169" s="12">
        <f>VLOOKUP(D1169,'[3]ANEXO TECNICO No. 2'!$D$17:$H$2717,5,0)</f>
        <v>4918.2</v>
      </c>
      <c r="M1169" s="9"/>
      <c r="N1169" s="10"/>
      <c r="O1169" s="12" t="e">
        <f>VLOOKUP(D1169,[4]Hoja1!$E$66:$L$4730,8,0)</f>
        <v>#N/A</v>
      </c>
      <c r="P1169" s="9" t="s">
        <v>41</v>
      </c>
      <c r="Q1169" s="24">
        <v>244223</v>
      </c>
      <c r="R1169" s="11">
        <v>4065277</v>
      </c>
      <c r="S1169" s="12"/>
      <c r="T1169" s="12"/>
      <c r="U1169" s="9"/>
      <c r="V1169" s="12"/>
      <c r="W1169" s="16">
        <v>2557407</v>
      </c>
      <c r="X1169" s="9"/>
      <c r="Y1169" s="17">
        <v>7026</v>
      </c>
      <c r="Z1169" s="9"/>
      <c r="AA1169" s="21">
        <v>2107.7999999999997</v>
      </c>
      <c r="AB1169" s="12"/>
      <c r="AC1169" s="18">
        <v>4918.2</v>
      </c>
      <c r="AD1169" s="17">
        <v>2107.7999999999997</v>
      </c>
      <c r="AE1169" s="11" t="s">
        <v>53</v>
      </c>
      <c r="AF1169" s="11">
        <v>0</v>
      </c>
      <c r="AG1169" s="11">
        <v>0</v>
      </c>
      <c r="AH1169" s="18">
        <v>4918.2</v>
      </c>
      <c r="AI1169" s="11">
        <v>0</v>
      </c>
      <c r="AJ1169" s="16" t="s">
        <v>51</v>
      </c>
    </row>
    <row r="1170" spans="1:36" x14ac:dyDescent="0.25">
      <c r="A1170" s="9">
        <v>1162</v>
      </c>
      <c r="B1170" s="10"/>
      <c r="C1170" s="9" t="s">
        <v>41</v>
      </c>
      <c r="D1170" s="24">
        <v>245239</v>
      </c>
      <c r="E1170" s="31">
        <f>VLOOKUP(D1170,[1]CRUCE!$AI$3:$AK$1048576,2,0)</f>
        <v>43726</v>
      </c>
      <c r="F1170" s="31">
        <f>VLOOKUP(D1170,'[2]DCMSALCIR (2)'!$F$3:$I$4708,4,0)</f>
        <v>43760</v>
      </c>
      <c r="G1170" s="32">
        <f>VLOOKUP(D1170,[1]CRUCE!$AI$3:$AK$1048576,3,0)</f>
        <v>5919966</v>
      </c>
      <c r="H1170" s="9"/>
      <c r="I1170" s="9"/>
      <c r="J1170" s="10"/>
      <c r="K1170" s="9"/>
      <c r="L1170" s="12">
        <f>VLOOKUP(D1170,'[3]ANEXO TECNICO No. 2'!$D$17:$H$2717,5,0)</f>
        <v>4143976.1999999997</v>
      </c>
      <c r="M1170" s="9"/>
      <c r="N1170" s="10"/>
      <c r="O1170" s="12" t="e">
        <f>VLOOKUP(D1170,[4]Hoja1!$E$66:$L$4730,8,0)</f>
        <v>#N/A</v>
      </c>
      <c r="P1170" s="9" t="s">
        <v>41</v>
      </c>
      <c r="Q1170" s="24">
        <v>245239</v>
      </c>
      <c r="R1170" s="11">
        <v>16485791</v>
      </c>
      <c r="S1170" s="12"/>
      <c r="T1170" s="12"/>
      <c r="U1170" s="9"/>
      <c r="V1170" s="12"/>
      <c r="W1170" s="16">
        <v>2555728</v>
      </c>
      <c r="X1170" s="9"/>
      <c r="Y1170" s="17">
        <v>5919966</v>
      </c>
      <c r="Z1170" s="9"/>
      <c r="AA1170" s="21">
        <v>1775989.8</v>
      </c>
      <c r="AB1170" s="12"/>
      <c r="AC1170" s="18">
        <v>4143976.1999999997</v>
      </c>
      <c r="AD1170" s="17">
        <v>1775989.8</v>
      </c>
      <c r="AE1170" s="11" t="s">
        <v>53</v>
      </c>
      <c r="AF1170" s="11">
        <v>0</v>
      </c>
      <c r="AG1170" s="11">
        <v>0</v>
      </c>
      <c r="AH1170" s="18">
        <v>4143976.1999999997</v>
      </c>
      <c r="AI1170" s="11">
        <v>0</v>
      </c>
      <c r="AJ1170" s="16" t="s">
        <v>51</v>
      </c>
    </row>
    <row r="1171" spans="1:36" x14ac:dyDescent="0.25">
      <c r="A1171" s="9">
        <v>1163</v>
      </c>
      <c r="B1171" s="10"/>
      <c r="C1171" s="9" t="s">
        <v>41</v>
      </c>
      <c r="D1171" s="24">
        <v>244926</v>
      </c>
      <c r="E1171" s="31">
        <f>VLOOKUP(D1171,[1]CRUCE!$AI$3:$AK$1048576,2,0)</f>
        <v>43726</v>
      </c>
      <c r="F1171" s="31">
        <f>VLOOKUP(D1171,'[2]DCMSALCIR (2)'!$F$3:$I$4708,4,0)</f>
        <v>43760</v>
      </c>
      <c r="G1171" s="32">
        <f>VLOOKUP(D1171,[1]CRUCE!$AI$3:$AK$1048576,3,0)</f>
        <v>2003522</v>
      </c>
      <c r="H1171" s="9"/>
      <c r="I1171" s="9"/>
      <c r="J1171" s="10"/>
      <c r="K1171" s="9"/>
      <c r="L1171" s="12">
        <f>VLOOKUP(D1171,'[3]ANEXO TECNICO No. 2'!$D$17:$H$2717,5,0)</f>
        <v>1402465.4</v>
      </c>
      <c r="M1171" s="9"/>
      <c r="N1171" s="10"/>
      <c r="O1171" s="12" t="e">
        <f>VLOOKUP(D1171,[4]Hoja1!$E$66:$L$4730,8,0)</f>
        <v>#N/A</v>
      </c>
      <c r="P1171" s="9" t="s">
        <v>41</v>
      </c>
      <c r="Q1171" s="24">
        <v>244926</v>
      </c>
      <c r="R1171" s="11">
        <v>16582116</v>
      </c>
      <c r="S1171" s="12"/>
      <c r="T1171" s="12"/>
      <c r="U1171" s="9"/>
      <c r="V1171" s="12"/>
      <c r="W1171" s="16">
        <v>2559791</v>
      </c>
      <c r="X1171" s="9"/>
      <c r="Y1171" s="17">
        <v>2003522</v>
      </c>
      <c r="Z1171" s="9"/>
      <c r="AA1171" s="21">
        <v>601056.6</v>
      </c>
      <c r="AB1171" s="12"/>
      <c r="AC1171" s="18">
        <v>1402465.4</v>
      </c>
      <c r="AD1171" s="17">
        <v>601056.6</v>
      </c>
      <c r="AE1171" s="11" t="s">
        <v>53</v>
      </c>
      <c r="AF1171" s="11">
        <v>0</v>
      </c>
      <c r="AG1171" s="11">
        <v>0</v>
      </c>
      <c r="AH1171" s="18">
        <v>1402465.4</v>
      </c>
      <c r="AI1171" s="11">
        <v>0</v>
      </c>
      <c r="AJ1171" s="16" t="s">
        <v>51</v>
      </c>
    </row>
    <row r="1172" spans="1:36" x14ac:dyDescent="0.25">
      <c r="A1172" s="9">
        <v>1164</v>
      </c>
      <c r="B1172" s="10"/>
      <c r="C1172" s="9" t="s">
        <v>41</v>
      </c>
      <c r="D1172" s="24">
        <v>245290</v>
      </c>
      <c r="E1172" s="31">
        <f>VLOOKUP(D1172,[1]CRUCE!$AI$3:$AK$1048576,2,0)</f>
        <v>43726</v>
      </c>
      <c r="F1172" s="31">
        <f>VLOOKUP(D1172,'[2]DCMSALCIR (2)'!$F$3:$I$4708,4,0)</f>
        <v>43760</v>
      </c>
      <c r="G1172" s="32">
        <f>VLOOKUP(D1172,[1]CRUCE!$AI$3:$AK$1048576,3,0)</f>
        <v>1955960</v>
      </c>
      <c r="H1172" s="9"/>
      <c r="I1172" s="9"/>
      <c r="J1172" s="10"/>
      <c r="K1172" s="9"/>
      <c r="L1172" s="12">
        <f>VLOOKUP(D1172,'[3]ANEXO TECNICO No. 2'!$D$17:$H$2717,5,0)</f>
        <v>1369172</v>
      </c>
      <c r="M1172" s="9"/>
      <c r="N1172" s="10"/>
      <c r="O1172" s="12" t="e">
        <f>VLOOKUP(D1172,[4]Hoja1!$E$66:$L$4730,8,0)</f>
        <v>#N/A</v>
      </c>
      <c r="P1172" s="9" t="s">
        <v>41</v>
      </c>
      <c r="Q1172" s="24">
        <v>245290</v>
      </c>
      <c r="R1172" s="11">
        <v>16744492</v>
      </c>
      <c r="S1172" s="12"/>
      <c r="T1172" s="12"/>
      <c r="U1172" s="9"/>
      <c r="V1172" s="12"/>
      <c r="W1172" s="16">
        <v>2555655</v>
      </c>
      <c r="X1172" s="9"/>
      <c r="Y1172" s="17">
        <v>1955960</v>
      </c>
      <c r="Z1172" s="9"/>
      <c r="AA1172" s="21">
        <v>586788</v>
      </c>
      <c r="AB1172" s="12"/>
      <c r="AC1172" s="18">
        <v>1369172</v>
      </c>
      <c r="AD1172" s="17">
        <v>586788</v>
      </c>
      <c r="AE1172" s="11" t="s">
        <v>53</v>
      </c>
      <c r="AF1172" s="11">
        <v>0</v>
      </c>
      <c r="AG1172" s="11">
        <v>0</v>
      </c>
      <c r="AH1172" s="18">
        <v>1369172</v>
      </c>
      <c r="AI1172" s="11">
        <v>0</v>
      </c>
      <c r="AJ1172" s="16" t="s">
        <v>51</v>
      </c>
    </row>
    <row r="1173" spans="1:36" x14ac:dyDescent="0.25">
      <c r="A1173" s="9">
        <v>1165</v>
      </c>
      <c r="B1173" s="10"/>
      <c r="C1173" s="9" t="s">
        <v>41</v>
      </c>
      <c r="D1173" s="24">
        <v>245294</v>
      </c>
      <c r="E1173" s="31">
        <f>VLOOKUP(D1173,[1]CRUCE!$AI$3:$AK$1048576,2,0)</f>
        <v>43726</v>
      </c>
      <c r="F1173" s="31">
        <f>VLOOKUP(D1173,'[2]DCMSALCIR (2)'!$F$3:$I$4708,4,0)</f>
        <v>43760</v>
      </c>
      <c r="G1173" s="32">
        <f>VLOOKUP(D1173,[1]CRUCE!$AI$3:$AK$1048576,3,0)</f>
        <v>534800</v>
      </c>
      <c r="H1173" s="9"/>
      <c r="I1173" s="9"/>
      <c r="J1173" s="10"/>
      <c r="K1173" s="9"/>
      <c r="L1173" s="12">
        <f>VLOOKUP(D1173,'[3]ANEXO TECNICO No. 2'!$D$17:$H$2717,5,0)</f>
        <v>374360</v>
      </c>
      <c r="M1173" s="9"/>
      <c r="N1173" s="10"/>
      <c r="O1173" s="12" t="e">
        <f>VLOOKUP(D1173,[4]Hoja1!$E$66:$L$4730,8,0)</f>
        <v>#N/A</v>
      </c>
      <c r="P1173" s="9" t="s">
        <v>41</v>
      </c>
      <c r="Q1173" s="24">
        <v>245294</v>
      </c>
      <c r="R1173" s="11">
        <v>6123766</v>
      </c>
      <c r="S1173" s="12"/>
      <c r="T1173" s="12"/>
      <c r="U1173" s="9"/>
      <c r="V1173" s="12"/>
      <c r="W1173" s="16">
        <v>2566362</v>
      </c>
      <c r="X1173" s="9"/>
      <c r="Y1173" s="17">
        <v>534800</v>
      </c>
      <c r="Z1173" s="9"/>
      <c r="AA1173" s="21">
        <v>160440</v>
      </c>
      <c r="AB1173" s="12"/>
      <c r="AC1173" s="18">
        <v>374360</v>
      </c>
      <c r="AD1173" s="17">
        <v>160440</v>
      </c>
      <c r="AE1173" s="11" t="s">
        <v>53</v>
      </c>
      <c r="AF1173" s="11">
        <v>0</v>
      </c>
      <c r="AG1173" s="11">
        <v>0</v>
      </c>
      <c r="AH1173" s="18">
        <v>374360</v>
      </c>
      <c r="AI1173" s="11">
        <v>0</v>
      </c>
      <c r="AJ1173" s="16" t="s">
        <v>51</v>
      </c>
    </row>
    <row r="1174" spans="1:36" x14ac:dyDescent="0.25">
      <c r="A1174" s="9">
        <v>1166</v>
      </c>
      <c r="B1174" s="10"/>
      <c r="C1174" s="9" t="s">
        <v>41</v>
      </c>
      <c r="D1174" s="24">
        <v>245111</v>
      </c>
      <c r="E1174" s="31">
        <f>VLOOKUP(D1174,[1]CRUCE!$AI$3:$AK$1048576,2,0)</f>
        <v>43726</v>
      </c>
      <c r="F1174" s="31">
        <f>VLOOKUP(D1174,'[2]DCMSALCIR (2)'!$F$3:$I$4708,4,0)</f>
        <v>43733</v>
      </c>
      <c r="G1174" s="32">
        <f>VLOOKUP(D1174,[1]CRUCE!$AI$3:$AK$1048576,3,0)</f>
        <v>107810</v>
      </c>
      <c r="H1174" s="9"/>
      <c r="I1174" s="9"/>
      <c r="J1174" s="10"/>
      <c r="K1174" s="9"/>
      <c r="L1174" s="12">
        <f>VLOOKUP(D1174,'[3]ANEXO TECNICO No. 2'!$D$17:$H$2717,5,0)</f>
        <v>75467</v>
      </c>
      <c r="M1174" s="9"/>
      <c r="N1174" s="10"/>
      <c r="O1174" s="12" t="e">
        <f>VLOOKUP(D1174,[4]Hoja1!$E$66:$L$4730,8,0)</f>
        <v>#N/A</v>
      </c>
      <c r="P1174" s="9" t="s">
        <v>41</v>
      </c>
      <c r="Q1174" s="24">
        <v>245111</v>
      </c>
      <c r="R1174" s="11">
        <v>4546019</v>
      </c>
      <c r="S1174" s="12"/>
      <c r="T1174" s="12"/>
      <c r="U1174" s="9"/>
      <c r="V1174" s="12"/>
      <c r="W1174" s="16">
        <v>2521914</v>
      </c>
      <c r="X1174" s="9"/>
      <c r="Y1174" s="17">
        <v>107810</v>
      </c>
      <c r="Z1174" s="9"/>
      <c r="AA1174" s="21">
        <v>32343</v>
      </c>
      <c r="AB1174" s="12"/>
      <c r="AC1174" s="18">
        <v>75467</v>
      </c>
      <c r="AD1174" s="17">
        <v>32343</v>
      </c>
      <c r="AE1174" s="11" t="s">
        <v>53</v>
      </c>
      <c r="AF1174" s="11">
        <v>0</v>
      </c>
      <c r="AG1174" s="11">
        <v>0</v>
      </c>
      <c r="AH1174" s="18">
        <v>75467</v>
      </c>
      <c r="AI1174" s="11">
        <v>0</v>
      </c>
      <c r="AJ1174" s="16" t="s">
        <v>51</v>
      </c>
    </row>
    <row r="1175" spans="1:36" x14ac:dyDescent="0.25">
      <c r="A1175" s="9">
        <v>1167</v>
      </c>
      <c r="B1175" s="10"/>
      <c r="C1175" s="9" t="s">
        <v>45</v>
      </c>
      <c r="D1175" s="24">
        <v>72613</v>
      </c>
      <c r="E1175" s="31">
        <f>VLOOKUP(D1175,[1]CRUCE!$AI$3:$AK$1048576,2,0)</f>
        <v>43726</v>
      </c>
      <c r="F1175" s="31">
        <f>VLOOKUP(D1175,'[2]DCMSALCIR (2)'!$F$3:$I$4708,4,0)</f>
        <v>43739</v>
      </c>
      <c r="G1175" s="32">
        <f>VLOOKUP(D1175,[1]CRUCE!$AI$3:$AK$1048576,3,0)</f>
        <v>14870</v>
      </c>
      <c r="H1175" s="9"/>
      <c r="I1175" s="9"/>
      <c r="J1175" s="10"/>
      <c r="K1175" s="9"/>
      <c r="L1175" s="12">
        <f>VLOOKUP(D1175,'[3]ANEXO TECNICO No. 2'!$D$17:$H$2717,5,0)</f>
        <v>10409</v>
      </c>
      <c r="M1175" s="9"/>
      <c r="N1175" s="10"/>
      <c r="O1175" s="12" t="e">
        <f>VLOOKUP(D1175,[4]Hoja1!$E$66:$L$4730,8,0)</f>
        <v>#N/A</v>
      </c>
      <c r="P1175" s="9" t="s">
        <v>45</v>
      </c>
      <c r="Q1175" s="24">
        <v>72613</v>
      </c>
      <c r="R1175" s="11">
        <v>540642</v>
      </c>
      <c r="S1175" s="12"/>
      <c r="T1175" s="12"/>
      <c r="U1175" s="9"/>
      <c r="V1175" s="12"/>
      <c r="W1175" s="16">
        <v>2535264</v>
      </c>
      <c r="X1175" s="9"/>
      <c r="Y1175" s="17">
        <v>14870</v>
      </c>
      <c r="Z1175" s="9"/>
      <c r="AA1175" s="21">
        <v>4461</v>
      </c>
      <c r="AB1175" s="12"/>
      <c r="AC1175" s="18">
        <v>10409</v>
      </c>
      <c r="AD1175" s="17">
        <v>4461</v>
      </c>
      <c r="AE1175" s="11" t="s">
        <v>53</v>
      </c>
      <c r="AF1175" s="11">
        <v>0</v>
      </c>
      <c r="AG1175" s="11">
        <v>0</v>
      </c>
      <c r="AH1175" s="18">
        <v>10409</v>
      </c>
      <c r="AI1175" s="11">
        <v>0</v>
      </c>
      <c r="AJ1175" s="16" t="s">
        <v>51</v>
      </c>
    </row>
    <row r="1176" spans="1:36" x14ac:dyDescent="0.25">
      <c r="A1176" s="9">
        <v>1168</v>
      </c>
      <c r="B1176" s="10"/>
      <c r="C1176" s="9" t="s">
        <v>41</v>
      </c>
      <c r="D1176" s="24">
        <v>244847</v>
      </c>
      <c r="E1176" s="31">
        <f>VLOOKUP(D1176,[1]CRUCE!$AI$3:$AK$1048576,2,0)</f>
        <v>43726</v>
      </c>
      <c r="F1176" s="31">
        <f>VLOOKUP(D1176,'[2]DCMSALCIR (2)'!$F$3:$I$4708,4,0)</f>
        <v>43733</v>
      </c>
      <c r="G1176" s="32">
        <f>VLOOKUP(D1176,[1]CRUCE!$AI$3:$AK$1048576,3,0)</f>
        <v>3645</v>
      </c>
      <c r="H1176" s="9"/>
      <c r="I1176" s="9"/>
      <c r="J1176" s="10"/>
      <c r="K1176" s="9"/>
      <c r="L1176" s="12">
        <f>VLOOKUP(D1176,'[3]ANEXO TECNICO No. 2'!$D$17:$H$2717,5,0)</f>
        <v>2551.5</v>
      </c>
      <c r="M1176" s="9"/>
      <c r="N1176" s="10"/>
      <c r="O1176" s="12" t="e">
        <f>VLOOKUP(D1176,[4]Hoja1!$E$66:$L$4730,8,0)</f>
        <v>#N/A</v>
      </c>
      <c r="P1176" s="9" t="s">
        <v>41</v>
      </c>
      <c r="Q1176" s="24">
        <v>244847</v>
      </c>
      <c r="R1176" s="11">
        <v>658921</v>
      </c>
      <c r="S1176" s="12"/>
      <c r="T1176" s="12"/>
      <c r="U1176" s="9"/>
      <c r="V1176" s="12"/>
      <c r="W1176" s="16">
        <v>2521597</v>
      </c>
      <c r="X1176" s="9"/>
      <c r="Y1176" s="17">
        <v>3645</v>
      </c>
      <c r="Z1176" s="9"/>
      <c r="AA1176" s="21">
        <v>1093.5</v>
      </c>
      <c r="AB1176" s="12"/>
      <c r="AC1176" s="18">
        <v>2551.5</v>
      </c>
      <c r="AD1176" s="17">
        <v>1093.5</v>
      </c>
      <c r="AE1176" s="11" t="s">
        <v>53</v>
      </c>
      <c r="AF1176" s="11">
        <v>0</v>
      </c>
      <c r="AG1176" s="11">
        <v>0</v>
      </c>
      <c r="AH1176" s="18">
        <v>2551.5</v>
      </c>
      <c r="AI1176" s="11">
        <v>0</v>
      </c>
      <c r="AJ1176" s="16" t="s">
        <v>51</v>
      </c>
    </row>
    <row r="1177" spans="1:36" x14ac:dyDescent="0.25">
      <c r="A1177" s="9">
        <v>1169</v>
      </c>
      <c r="B1177" s="10"/>
      <c r="C1177" s="9" t="s">
        <v>41</v>
      </c>
      <c r="D1177" s="24">
        <v>245432</v>
      </c>
      <c r="E1177" s="31">
        <f>VLOOKUP(D1177,[1]CRUCE!$AI$3:$AK$1048576,2,0)</f>
        <v>43727</v>
      </c>
      <c r="F1177" s="31">
        <f>VLOOKUP(D1177,'[2]DCMSALCIR (2)'!$F$3:$I$4708,4,0)</f>
        <v>43760</v>
      </c>
      <c r="G1177" s="32">
        <f>VLOOKUP(D1177,[1]CRUCE!$AI$3:$AK$1048576,3,0)</f>
        <v>1648896</v>
      </c>
      <c r="H1177" s="9"/>
      <c r="I1177" s="9"/>
      <c r="J1177" s="10"/>
      <c r="K1177" s="9"/>
      <c r="L1177" s="12">
        <f>VLOOKUP(D1177,'[3]ANEXO TECNICO No. 2'!$D$17:$H$2717,5,0)</f>
        <v>1154227.2</v>
      </c>
      <c r="M1177" s="9"/>
      <c r="N1177" s="10"/>
      <c r="O1177" s="12" t="e">
        <f>VLOOKUP(D1177,[4]Hoja1!$E$66:$L$4730,8,0)</f>
        <v>#N/A</v>
      </c>
      <c r="P1177" s="9" t="s">
        <v>41</v>
      </c>
      <c r="Q1177" s="24">
        <v>245432</v>
      </c>
      <c r="R1177" s="11">
        <v>14618547</v>
      </c>
      <c r="S1177" s="12"/>
      <c r="T1177" s="12"/>
      <c r="U1177" s="9"/>
      <c r="V1177" s="12"/>
      <c r="W1177" s="16">
        <v>2566385</v>
      </c>
      <c r="X1177" s="9"/>
      <c r="Y1177" s="17">
        <v>1648896</v>
      </c>
      <c r="Z1177" s="9"/>
      <c r="AA1177" s="21">
        <v>494668.79999999999</v>
      </c>
      <c r="AB1177" s="12"/>
      <c r="AC1177" s="18">
        <v>1154227.2</v>
      </c>
      <c r="AD1177" s="17">
        <v>494668.79999999999</v>
      </c>
      <c r="AE1177" s="11" t="s">
        <v>53</v>
      </c>
      <c r="AF1177" s="11">
        <v>0</v>
      </c>
      <c r="AG1177" s="11">
        <v>0</v>
      </c>
      <c r="AH1177" s="18">
        <v>1154227.2</v>
      </c>
      <c r="AI1177" s="11">
        <v>0</v>
      </c>
      <c r="AJ1177" s="16" t="s">
        <v>51</v>
      </c>
    </row>
    <row r="1178" spans="1:36" x14ac:dyDescent="0.25">
      <c r="A1178" s="9">
        <v>1170</v>
      </c>
      <c r="B1178" s="10"/>
      <c r="C1178" s="9" t="s">
        <v>41</v>
      </c>
      <c r="D1178" s="24">
        <v>245357</v>
      </c>
      <c r="E1178" s="31">
        <f>VLOOKUP(D1178,[1]CRUCE!$AI$3:$AK$1048576,2,0)</f>
        <v>43727</v>
      </c>
      <c r="F1178" s="31">
        <f>VLOOKUP(D1178,'[2]DCMSALCIR (2)'!$F$3:$I$4708,4,0)</f>
        <v>43760</v>
      </c>
      <c r="G1178" s="32">
        <f>VLOOKUP(D1178,[1]CRUCE!$AI$3:$AK$1048576,3,0)</f>
        <v>7783</v>
      </c>
      <c r="H1178" s="9"/>
      <c r="I1178" s="9"/>
      <c r="J1178" s="10"/>
      <c r="K1178" s="9"/>
      <c r="L1178" s="12">
        <f>VLOOKUP(D1178,'[3]ANEXO TECNICO No. 2'!$D$17:$H$2717,5,0)</f>
        <v>5448.0999999999995</v>
      </c>
      <c r="M1178" s="9"/>
      <c r="N1178" s="10"/>
      <c r="O1178" s="12" t="e">
        <f>VLOOKUP(D1178,[4]Hoja1!$E$66:$L$4730,8,0)</f>
        <v>#N/A</v>
      </c>
      <c r="P1178" s="9" t="s">
        <v>41</v>
      </c>
      <c r="Q1178" s="24">
        <v>245357</v>
      </c>
      <c r="R1178" s="11">
        <v>1327129</v>
      </c>
      <c r="S1178" s="12"/>
      <c r="T1178" s="12"/>
      <c r="U1178" s="9"/>
      <c r="V1178" s="12"/>
      <c r="W1178" s="16">
        <v>2559778</v>
      </c>
      <c r="X1178" s="9"/>
      <c r="Y1178" s="17">
        <v>7783</v>
      </c>
      <c r="Z1178" s="9"/>
      <c r="AA1178" s="21">
        <v>2334.9</v>
      </c>
      <c r="AB1178" s="12"/>
      <c r="AC1178" s="18">
        <v>5448.0999999999995</v>
      </c>
      <c r="AD1178" s="17">
        <v>2334.9</v>
      </c>
      <c r="AE1178" s="11" t="s">
        <v>53</v>
      </c>
      <c r="AF1178" s="11">
        <v>0</v>
      </c>
      <c r="AG1178" s="11">
        <v>0</v>
      </c>
      <c r="AH1178" s="18">
        <v>5448.0999999999995</v>
      </c>
      <c r="AI1178" s="11">
        <v>0</v>
      </c>
      <c r="AJ1178" s="16" t="s">
        <v>51</v>
      </c>
    </row>
    <row r="1179" spans="1:36" x14ac:dyDescent="0.25">
      <c r="A1179" s="9">
        <v>1171</v>
      </c>
      <c r="B1179" s="10"/>
      <c r="C1179" s="9" t="s">
        <v>41</v>
      </c>
      <c r="D1179" s="24">
        <v>245703</v>
      </c>
      <c r="E1179" s="31">
        <f>VLOOKUP(D1179,[1]CRUCE!$AI$3:$AK$1048576,2,0)</f>
        <v>43727</v>
      </c>
      <c r="F1179" s="31">
        <f>VLOOKUP(D1179,'[2]DCMSALCIR (2)'!$F$3:$I$4708,4,0)</f>
        <v>43733</v>
      </c>
      <c r="G1179" s="32">
        <f>VLOOKUP(D1179,[1]CRUCE!$AI$3:$AK$1048576,3,0)</f>
        <v>6389</v>
      </c>
      <c r="H1179" s="9"/>
      <c r="I1179" s="9"/>
      <c r="J1179" s="10"/>
      <c r="K1179" s="9"/>
      <c r="L1179" s="12">
        <f>VLOOKUP(D1179,'[3]ANEXO TECNICO No. 2'!$D$17:$H$2717,5,0)</f>
        <v>4472.2999999999993</v>
      </c>
      <c r="M1179" s="9"/>
      <c r="N1179" s="10"/>
      <c r="O1179" s="12" t="e">
        <f>VLOOKUP(D1179,[4]Hoja1!$E$66:$L$4730,8,0)</f>
        <v>#N/A</v>
      </c>
      <c r="P1179" s="9" t="s">
        <v>41</v>
      </c>
      <c r="Q1179" s="24">
        <v>245703</v>
      </c>
      <c r="R1179" s="11">
        <v>54189</v>
      </c>
      <c r="S1179" s="12"/>
      <c r="T1179" s="12"/>
      <c r="U1179" s="9"/>
      <c r="V1179" s="12"/>
      <c r="W1179" s="16">
        <v>2517373</v>
      </c>
      <c r="X1179" s="9"/>
      <c r="Y1179" s="17">
        <v>6389</v>
      </c>
      <c r="Z1179" s="9"/>
      <c r="AA1179" s="21">
        <v>1916.6999999999998</v>
      </c>
      <c r="AB1179" s="12"/>
      <c r="AC1179" s="18">
        <v>4472.2999999999993</v>
      </c>
      <c r="AD1179" s="17">
        <v>1916.6999999999998</v>
      </c>
      <c r="AE1179" s="11" t="s">
        <v>53</v>
      </c>
      <c r="AF1179" s="11">
        <v>0</v>
      </c>
      <c r="AG1179" s="11">
        <v>0</v>
      </c>
      <c r="AH1179" s="18">
        <v>4472.2999999999993</v>
      </c>
      <c r="AI1179" s="11">
        <v>0</v>
      </c>
      <c r="AJ1179" s="16" t="s">
        <v>51</v>
      </c>
    </row>
    <row r="1180" spans="1:36" x14ac:dyDescent="0.25">
      <c r="A1180" s="9">
        <v>1172</v>
      </c>
      <c r="B1180" s="10"/>
      <c r="C1180" s="9" t="s">
        <v>41</v>
      </c>
      <c r="D1180" s="24">
        <v>246222</v>
      </c>
      <c r="E1180" s="31">
        <f>VLOOKUP(D1180,[1]CRUCE!$AI$3:$AK$1048576,2,0)</f>
        <v>43728</v>
      </c>
      <c r="F1180" s="31">
        <f>VLOOKUP(D1180,'[2]DCMSALCIR (2)'!$F$3:$I$4708,4,0)</f>
        <v>43761</v>
      </c>
      <c r="G1180" s="32">
        <f>VLOOKUP(D1180,[1]CRUCE!$AI$3:$AK$1048576,3,0)</f>
        <v>2095045</v>
      </c>
      <c r="H1180" s="9"/>
      <c r="I1180" s="9"/>
      <c r="J1180" s="10"/>
      <c r="K1180" s="9"/>
      <c r="L1180" s="12">
        <f>VLOOKUP(D1180,'[3]ANEXO TECNICO No. 2'!$D$17:$H$2717,5,0)</f>
        <v>1466531.5</v>
      </c>
      <c r="M1180" s="9"/>
      <c r="N1180" s="10"/>
      <c r="O1180" s="12" t="e">
        <f>VLOOKUP(D1180,[4]Hoja1!$E$66:$L$4730,8,0)</f>
        <v>#N/A</v>
      </c>
      <c r="P1180" s="9" t="s">
        <v>41</v>
      </c>
      <c r="Q1180" s="24">
        <v>246222</v>
      </c>
      <c r="R1180" s="11">
        <v>28680840</v>
      </c>
      <c r="S1180" s="12"/>
      <c r="T1180" s="12"/>
      <c r="U1180" s="9"/>
      <c r="V1180" s="12"/>
      <c r="W1180" s="16">
        <v>2558743</v>
      </c>
      <c r="X1180" s="9"/>
      <c r="Y1180" s="17">
        <v>2095045</v>
      </c>
      <c r="Z1180" s="9"/>
      <c r="AA1180" s="21">
        <v>628513.5</v>
      </c>
      <c r="AB1180" s="12"/>
      <c r="AC1180" s="18">
        <v>1466531.5</v>
      </c>
      <c r="AD1180" s="17">
        <v>628513.5</v>
      </c>
      <c r="AE1180" s="11" t="s">
        <v>53</v>
      </c>
      <c r="AF1180" s="11">
        <v>0</v>
      </c>
      <c r="AG1180" s="11">
        <v>0</v>
      </c>
      <c r="AH1180" s="18">
        <v>1466531.5</v>
      </c>
      <c r="AI1180" s="11">
        <v>0</v>
      </c>
      <c r="AJ1180" s="16" t="s">
        <v>51</v>
      </c>
    </row>
    <row r="1181" spans="1:36" x14ac:dyDescent="0.25">
      <c r="A1181" s="9">
        <v>1173</v>
      </c>
      <c r="B1181" s="10"/>
      <c r="C1181" s="9" t="s">
        <v>41</v>
      </c>
      <c r="D1181" s="24">
        <v>246192</v>
      </c>
      <c r="E1181" s="31">
        <f>VLOOKUP(D1181,[1]CRUCE!$AI$3:$AK$1048576,2,0)</f>
        <v>43728</v>
      </c>
      <c r="F1181" s="31">
        <f>VLOOKUP(D1181,'[2]DCMSALCIR (2)'!$F$3:$I$4708,4,0)</f>
        <v>43761</v>
      </c>
      <c r="G1181" s="32">
        <f>VLOOKUP(D1181,[1]CRUCE!$AI$3:$AK$1048576,3,0)</f>
        <v>606177</v>
      </c>
      <c r="H1181" s="9"/>
      <c r="I1181" s="9"/>
      <c r="J1181" s="10"/>
      <c r="K1181" s="9"/>
      <c r="L1181" s="12">
        <f>VLOOKUP(D1181,'[3]ANEXO TECNICO No. 2'!$D$17:$H$2717,5,0)</f>
        <v>424323.89999999997</v>
      </c>
      <c r="M1181" s="9"/>
      <c r="N1181" s="10"/>
      <c r="O1181" s="12" t="e">
        <f>VLOOKUP(D1181,[4]Hoja1!$E$66:$L$4730,8,0)</f>
        <v>#N/A</v>
      </c>
      <c r="P1181" s="9" t="s">
        <v>41</v>
      </c>
      <c r="Q1181" s="24">
        <v>246192</v>
      </c>
      <c r="R1181" s="11">
        <v>8425977</v>
      </c>
      <c r="S1181" s="12"/>
      <c r="T1181" s="12"/>
      <c r="U1181" s="9"/>
      <c r="V1181" s="12"/>
      <c r="W1181" s="16">
        <v>2565544</v>
      </c>
      <c r="X1181" s="9"/>
      <c r="Y1181" s="17">
        <v>606177</v>
      </c>
      <c r="Z1181" s="9"/>
      <c r="AA1181" s="21">
        <v>181853.1</v>
      </c>
      <c r="AB1181" s="12"/>
      <c r="AC1181" s="18">
        <v>424323.89999999997</v>
      </c>
      <c r="AD1181" s="17">
        <v>181853.1</v>
      </c>
      <c r="AE1181" s="11" t="s">
        <v>53</v>
      </c>
      <c r="AF1181" s="11">
        <v>0</v>
      </c>
      <c r="AG1181" s="11">
        <v>0</v>
      </c>
      <c r="AH1181" s="18">
        <v>424323.89999999997</v>
      </c>
      <c r="AI1181" s="11">
        <v>0</v>
      </c>
      <c r="AJ1181" s="16" t="s">
        <v>51</v>
      </c>
    </row>
    <row r="1182" spans="1:36" x14ac:dyDescent="0.25">
      <c r="A1182" s="9">
        <v>1174</v>
      </c>
      <c r="B1182" s="10"/>
      <c r="C1182" s="9" t="s">
        <v>41</v>
      </c>
      <c r="D1182" s="24">
        <v>246100</v>
      </c>
      <c r="E1182" s="31">
        <f>VLOOKUP(D1182,[1]CRUCE!$AI$3:$AK$1048576,2,0)</f>
        <v>43728</v>
      </c>
      <c r="F1182" s="31">
        <f>VLOOKUP(D1182,'[2]DCMSALCIR (2)'!$F$3:$I$4708,4,0)</f>
        <v>43760</v>
      </c>
      <c r="G1182" s="32">
        <f>VLOOKUP(D1182,[1]CRUCE!$AI$3:$AK$1048576,3,0)</f>
        <v>568381</v>
      </c>
      <c r="H1182" s="9"/>
      <c r="I1182" s="9"/>
      <c r="J1182" s="10"/>
      <c r="K1182" s="9"/>
      <c r="L1182" s="12">
        <f>VLOOKUP(D1182,'[3]ANEXO TECNICO No. 2'!$D$17:$H$2717,5,0)</f>
        <v>397866.69999999995</v>
      </c>
      <c r="M1182" s="9"/>
      <c r="N1182" s="10"/>
      <c r="O1182" s="12" t="e">
        <f>VLOOKUP(D1182,[4]Hoja1!$E$66:$L$4730,8,0)</f>
        <v>#N/A</v>
      </c>
      <c r="P1182" s="9" t="s">
        <v>41</v>
      </c>
      <c r="Q1182" s="24">
        <v>246100</v>
      </c>
      <c r="R1182" s="11">
        <v>9218694</v>
      </c>
      <c r="S1182" s="12"/>
      <c r="T1182" s="12"/>
      <c r="U1182" s="9"/>
      <c r="V1182" s="12"/>
      <c r="W1182" s="16">
        <v>2555721</v>
      </c>
      <c r="X1182" s="9"/>
      <c r="Y1182" s="17">
        <v>568381</v>
      </c>
      <c r="Z1182" s="9"/>
      <c r="AA1182" s="21">
        <v>170514.3</v>
      </c>
      <c r="AB1182" s="12"/>
      <c r="AC1182" s="18">
        <v>397866.69999999995</v>
      </c>
      <c r="AD1182" s="17">
        <v>170514.3</v>
      </c>
      <c r="AE1182" s="11" t="s">
        <v>53</v>
      </c>
      <c r="AF1182" s="11">
        <v>0</v>
      </c>
      <c r="AG1182" s="11">
        <v>0</v>
      </c>
      <c r="AH1182" s="18">
        <v>397866.69999999995</v>
      </c>
      <c r="AI1182" s="11">
        <v>0</v>
      </c>
      <c r="AJ1182" s="16" t="s">
        <v>51</v>
      </c>
    </row>
    <row r="1183" spans="1:36" x14ac:dyDescent="0.25">
      <c r="A1183" s="9">
        <v>1175</v>
      </c>
      <c r="B1183" s="10"/>
      <c r="C1183" s="9" t="s">
        <v>41</v>
      </c>
      <c r="D1183" s="24">
        <v>246294</v>
      </c>
      <c r="E1183" s="31">
        <f>VLOOKUP(D1183,[1]CRUCE!$AI$3:$AK$1048576,2,0)</f>
        <v>43728</v>
      </c>
      <c r="F1183" s="31">
        <f>VLOOKUP(D1183,'[2]DCMSALCIR (2)'!$F$3:$I$4708,4,0)</f>
        <v>43761</v>
      </c>
      <c r="G1183" s="32">
        <f>VLOOKUP(D1183,[1]CRUCE!$AI$3:$AK$1048576,3,0)</f>
        <v>412968</v>
      </c>
      <c r="H1183" s="9"/>
      <c r="I1183" s="9"/>
      <c r="J1183" s="10"/>
      <c r="K1183" s="9"/>
      <c r="L1183" s="12">
        <f>VLOOKUP(D1183,'[3]ANEXO TECNICO No. 2'!$D$17:$H$2717,5,0)</f>
        <v>289077.59999999998</v>
      </c>
      <c r="M1183" s="9"/>
      <c r="N1183" s="10"/>
      <c r="O1183" s="12" t="e">
        <f>VLOOKUP(D1183,[4]Hoja1!$E$66:$L$4730,8,0)</f>
        <v>#N/A</v>
      </c>
      <c r="P1183" s="9" t="s">
        <v>41</v>
      </c>
      <c r="Q1183" s="24">
        <v>246294</v>
      </c>
      <c r="R1183" s="11">
        <v>94599526</v>
      </c>
      <c r="S1183" s="12"/>
      <c r="T1183" s="12"/>
      <c r="U1183" s="9"/>
      <c r="V1183" s="12"/>
      <c r="W1183" s="16">
        <v>2558745</v>
      </c>
      <c r="X1183" s="9"/>
      <c r="Y1183" s="17">
        <v>412968</v>
      </c>
      <c r="Z1183" s="9"/>
      <c r="AA1183" s="21">
        <v>123890.4</v>
      </c>
      <c r="AB1183" s="12"/>
      <c r="AC1183" s="18">
        <v>289077.59999999998</v>
      </c>
      <c r="AD1183" s="17">
        <v>123890.4</v>
      </c>
      <c r="AE1183" s="11" t="s">
        <v>53</v>
      </c>
      <c r="AF1183" s="11">
        <v>0</v>
      </c>
      <c r="AG1183" s="11">
        <v>0</v>
      </c>
      <c r="AH1183" s="18">
        <v>289077.59999999998</v>
      </c>
      <c r="AI1183" s="11">
        <v>0</v>
      </c>
      <c r="AJ1183" s="16" t="s">
        <v>51</v>
      </c>
    </row>
    <row r="1184" spans="1:36" x14ac:dyDescent="0.25">
      <c r="A1184" s="9">
        <v>1176</v>
      </c>
      <c r="B1184" s="10"/>
      <c r="C1184" s="9" t="s">
        <v>45</v>
      </c>
      <c r="D1184" s="24">
        <v>72986</v>
      </c>
      <c r="E1184" s="31">
        <f>VLOOKUP(D1184,[1]CRUCE!$AI$3:$AK$1048576,2,0)</f>
        <v>43728</v>
      </c>
      <c r="F1184" s="31">
        <f>VLOOKUP(D1184,'[2]DCMSALCIR (2)'!$F$3:$I$4708,4,0)</f>
        <v>43739</v>
      </c>
      <c r="G1184" s="32">
        <f>VLOOKUP(D1184,[1]CRUCE!$AI$3:$AK$1048576,3,0)</f>
        <v>43344</v>
      </c>
      <c r="H1184" s="9"/>
      <c r="I1184" s="9"/>
      <c r="J1184" s="10"/>
      <c r="K1184" s="9"/>
      <c r="L1184" s="12">
        <f>VLOOKUP(D1184,'[3]ANEXO TECNICO No. 2'!$D$17:$H$2717,5,0)</f>
        <v>30340.799999999999</v>
      </c>
      <c r="M1184" s="9"/>
      <c r="N1184" s="10"/>
      <c r="O1184" s="12" t="e">
        <f>VLOOKUP(D1184,[4]Hoja1!$E$66:$L$4730,8,0)</f>
        <v>#N/A</v>
      </c>
      <c r="P1184" s="9" t="s">
        <v>45</v>
      </c>
      <c r="Q1184" s="24">
        <v>72986</v>
      </c>
      <c r="R1184" s="11">
        <v>558002</v>
      </c>
      <c r="S1184" s="12"/>
      <c r="T1184" s="12"/>
      <c r="U1184" s="9"/>
      <c r="V1184" s="12"/>
      <c r="W1184" s="16">
        <v>2536784</v>
      </c>
      <c r="X1184" s="9"/>
      <c r="Y1184" s="17">
        <v>43344</v>
      </c>
      <c r="Z1184" s="9"/>
      <c r="AA1184" s="21">
        <v>13003.199999999999</v>
      </c>
      <c r="AB1184" s="12"/>
      <c r="AC1184" s="18">
        <v>30340.799999999999</v>
      </c>
      <c r="AD1184" s="17">
        <v>13003.199999999999</v>
      </c>
      <c r="AE1184" s="11" t="s">
        <v>53</v>
      </c>
      <c r="AF1184" s="11">
        <v>0</v>
      </c>
      <c r="AG1184" s="11">
        <v>0</v>
      </c>
      <c r="AH1184" s="18">
        <v>30340.799999999999</v>
      </c>
      <c r="AI1184" s="11">
        <v>0</v>
      </c>
      <c r="AJ1184" s="16" t="s">
        <v>51</v>
      </c>
    </row>
    <row r="1185" spans="1:36" x14ac:dyDescent="0.25">
      <c r="A1185" s="9">
        <v>1177</v>
      </c>
      <c r="B1185" s="10"/>
      <c r="C1185" s="9" t="s">
        <v>41</v>
      </c>
      <c r="D1185" s="24">
        <v>246339</v>
      </c>
      <c r="E1185" s="31">
        <f>VLOOKUP(D1185,[1]CRUCE!$AI$3:$AK$1048576,2,0)</f>
        <v>43728</v>
      </c>
      <c r="F1185" s="31">
        <f>VLOOKUP(D1185,'[2]DCMSALCIR (2)'!$F$3:$I$4708,4,0)</f>
        <v>43739</v>
      </c>
      <c r="G1185" s="32">
        <f>VLOOKUP(D1185,[1]CRUCE!$AI$3:$AK$1048576,3,0)</f>
        <v>40626</v>
      </c>
      <c r="H1185" s="9"/>
      <c r="I1185" s="9"/>
      <c r="J1185" s="10"/>
      <c r="K1185" s="9"/>
      <c r="L1185" s="12">
        <f>VLOOKUP(D1185,'[3]ANEXO TECNICO No. 2'!$D$17:$H$2717,5,0)</f>
        <v>28438.199999999997</v>
      </c>
      <c r="M1185" s="9"/>
      <c r="N1185" s="10"/>
      <c r="O1185" s="12" t="e">
        <f>VLOOKUP(D1185,[4]Hoja1!$E$66:$L$4730,8,0)</f>
        <v>#N/A</v>
      </c>
      <c r="P1185" s="9" t="s">
        <v>41</v>
      </c>
      <c r="Q1185" s="24">
        <v>246339</v>
      </c>
      <c r="R1185" s="11">
        <v>636737</v>
      </c>
      <c r="S1185" s="12"/>
      <c r="T1185" s="12"/>
      <c r="U1185" s="9"/>
      <c r="V1185" s="12"/>
      <c r="W1185" s="16">
        <v>2531078</v>
      </c>
      <c r="X1185" s="9"/>
      <c r="Y1185" s="17">
        <v>40626</v>
      </c>
      <c r="Z1185" s="9"/>
      <c r="AA1185" s="21">
        <v>12187.8</v>
      </c>
      <c r="AB1185" s="12"/>
      <c r="AC1185" s="18">
        <v>28438.199999999997</v>
      </c>
      <c r="AD1185" s="17">
        <v>12187.8</v>
      </c>
      <c r="AE1185" s="11" t="s">
        <v>53</v>
      </c>
      <c r="AF1185" s="11">
        <v>0</v>
      </c>
      <c r="AG1185" s="11">
        <v>0</v>
      </c>
      <c r="AH1185" s="18">
        <v>28438.199999999997</v>
      </c>
      <c r="AI1185" s="11">
        <v>0</v>
      </c>
      <c r="AJ1185" s="16" t="s">
        <v>51</v>
      </c>
    </row>
    <row r="1186" spans="1:36" x14ac:dyDescent="0.25">
      <c r="A1186" s="9">
        <v>1178</v>
      </c>
      <c r="B1186" s="10"/>
      <c r="C1186" s="9" t="s">
        <v>45</v>
      </c>
      <c r="D1186" s="24">
        <v>72992</v>
      </c>
      <c r="E1186" s="31">
        <f>VLOOKUP(D1186,[1]CRUCE!$AI$3:$AK$1048576,2,0)</f>
        <v>43729</v>
      </c>
      <c r="F1186" s="31">
        <f>VLOOKUP(D1186,'[2]DCMSALCIR (2)'!$F$3:$I$4708,4,0)</f>
        <v>43760</v>
      </c>
      <c r="G1186" s="32">
        <f>VLOOKUP(D1186,[1]CRUCE!$AI$3:$AK$1048576,3,0)</f>
        <v>964570</v>
      </c>
      <c r="H1186" s="9"/>
      <c r="I1186" s="9"/>
      <c r="J1186" s="10"/>
      <c r="K1186" s="9"/>
      <c r="L1186" s="12">
        <f>VLOOKUP(D1186,'[3]ANEXO TECNICO No. 2'!$D$17:$H$2717,5,0)</f>
        <v>675199</v>
      </c>
      <c r="M1186" s="9"/>
      <c r="N1186" s="10"/>
      <c r="O1186" s="12" t="e">
        <f>VLOOKUP(D1186,[4]Hoja1!$E$66:$L$4730,8,0)</f>
        <v>#N/A</v>
      </c>
      <c r="P1186" s="9" t="s">
        <v>45</v>
      </c>
      <c r="Q1186" s="24">
        <v>72992</v>
      </c>
      <c r="R1186" s="11">
        <v>3130958</v>
      </c>
      <c r="S1186" s="12"/>
      <c r="T1186" s="12"/>
      <c r="U1186" s="9"/>
      <c r="V1186" s="12"/>
      <c r="W1186" s="16">
        <v>2559783</v>
      </c>
      <c r="X1186" s="9"/>
      <c r="Y1186" s="17">
        <v>964570</v>
      </c>
      <c r="Z1186" s="9"/>
      <c r="AA1186" s="21">
        <v>289371</v>
      </c>
      <c r="AB1186" s="12"/>
      <c r="AC1186" s="18">
        <v>675199</v>
      </c>
      <c r="AD1186" s="17">
        <v>289371</v>
      </c>
      <c r="AE1186" s="11" t="s">
        <v>53</v>
      </c>
      <c r="AF1186" s="11">
        <v>0</v>
      </c>
      <c r="AG1186" s="11">
        <v>0</v>
      </c>
      <c r="AH1186" s="18">
        <v>675199</v>
      </c>
      <c r="AI1186" s="11">
        <v>0</v>
      </c>
      <c r="AJ1186" s="16" t="s">
        <v>51</v>
      </c>
    </row>
    <row r="1187" spans="1:36" x14ac:dyDescent="0.25">
      <c r="A1187" s="9">
        <v>1179</v>
      </c>
      <c r="B1187" s="10"/>
      <c r="C1187" s="9" t="s">
        <v>41</v>
      </c>
      <c r="D1187" s="24">
        <v>246398</v>
      </c>
      <c r="E1187" s="31">
        <f>VLOOKUP(D1187,[1]CRUCE!$AI$3:$AK$1048576,2,0)</f>
        <v>43729</v>
      </c>
      <c r="F1187" s="31">
        <f>VLOOKUP(D1187,'[2]DCMSALCIR (2)'!$F$3:$I$4708,4,0)</f>
        <v>43775</v>
      </c>
      <c r="G1187" s="32">
        <f>VLOOKUP(D1187,[1]CRUCE!$AI$3:$AK$1048576,3,0)</f>
        <v>59693</v>
      </c>
      <c r="H1187" s="9"/>
      <c r="I1187" s="9"/>
      <c r="J1187" s="10"/>
      <c r="K1187" s="9"/>
      <c r="L1187" s="12">
        <f>VLOOKUP(D1187,'[3]ANEXO TECNICO No. 2'!$D$17:$H$2717,5,0)</f>
        <v>41785.1</v>
      </c>
      <c r="M1187" s="9"/>
      <c r="N1187" s="10"/>
      <c r="O1187" s="12" t="e">
        <f>VLOOKUP(D1187,[4]Hoja1!$E$66:$L$4730,8,0)</f>
        <v>#N/A</v>
      </c>
      <c r="P1187" s="9" t="s">
        <v>41</v>
      </c>
      <c r="Q1187" s="24">
        <v>246398</v>
      </c>
      <c r="R1187" s="11">
        <v>1822745</v>
      </c>
      <c r="S1187" s="12"/>
      <c r="T1187" s="12"/>
      <c r="U1187" s="9"/>
      <c r="V1187" s="12"/>
      <c r="W1187" s="16">
        <v>2574018</v>
      </c>
      <c r="X1187" s="9"/>
      <c r="Y1187" s="17">
        <v>59693</v>
      </c>
      <c r="Z1187" s="9"/>
      <c r="AA1187" s="21">
        <v>17907.899999999998</v>
      </c>
      <c r="AB1187" s="12"/>
      <c r="AC1187" s="18">
        <v>41785.1</v>
      </c>
      <c r="AD1187" s="17">
        <v>17907.899999999998</v>
      </c>
      <c r="AE1187" s="11" t="s">
        <v>53</v>
      </c>
      <c r="AF1187" s="11">
        <v>0</v>
      </c>
      <c r="AG1187" s="11">
        <v>0</v>
      </c>
      <c r="AH1187" s="18">
        <v>41785.1</v>
      </c>
      <c r="AI1187" s="11">
        <v>0</v>
      </c>
      <c r="AJ1187" s="16" t="s">
        <v>51</v>
      </c>
    </row>
    <row r="1188" spans="1:36" x14ac:dyDescent="0.25">
      <c r="A1188" s="9">
        <v>1180</v>
      </c>
      <c r="B1188" s="10"/>
      <c r="C1188" s="9" t="s">
        <v>41</v>
      </c>
      <c r="D1188" s="24">
        <v>246532</v>
      </c>
      <c r="E1188" s="31">
        <f>VLOOKUP(D1188,[1]CRUCE!$AI$3:$AK$1048576,2,0)</f>
        <v>43729</v>
      </c>
      <c r="F1188" s="31">
        <f>VLOOKUP(D1188,'[2]DCMSALCIR (2)'!$F$3:$I$4708,4,0)</f>
        <v>43746</v>
      </c>
      <c r="G1188" s="32">
        <f>VLOOKUP(D1188,[1]CRUCE!$AI$3:$AK$1048576,3,0)</f>
        <v>1114</v>
      </c>
      <c r="H1188" s="9"/>
      <c r="I1188" s="9"/>
      <c r="J1188" s="10"/>
      <c r="K1188" s="9"/>
      <c r="L1188" s="12">
        <f>VLOOKUP(D1188,'[3]ANEXO TECNICO No. 2'!$D$17:$H$2717,5,0)</f>
        <v>779.8</v>
      </c>
      <c r="M1188" s="9"/>
      <c r="N1188" s="10"/>
      <c r="O1188" s="12" t="e">
        <f>VLOOKUP(D1188,[4]Hoja1!$E$66:$L$4730,8,0)</f>
        <v>#N/A</v>
      </c>
      <c r="P1188" s="9" t="s">
        <v>41</v>
      </c>
      <c r="Q1188" s="24">
        <v>246532</v>
      </c>
      <c r="R1188" s="11">
        <v>28300</v>
      </c>
      <c r="S1188" s="12"/>
      <c r="T1188" s="12"/>
      <c r="U1188" s="9"/>
      <c r="V1188" s="12"/>
      <c r="W1188" s="16">
        <v>2542260</v>
      </c>
      <c r="X1188" s="9"/>
      <c r="Y1188" s="17">
        <v>1114</v>
      </c>
      <c r="Z1188" s="9"/>
      <c r="AA1188" s="21">
        <v>334.2</v>
      </c>
      <c r="AB1188" s="12"/>
      <c r="AC1188" s="18">
        <v>779.8</v>
      </c>
      <c r="AD1188" s="17">
        <v>334.2</v>
      </c>
      <c r="AE1188" s="11" t="s">
        <v>53</v>
      </c>
      <c r="AF1188" s="11">
        <v>0</v>
      </c>
      <c r="AG1188" s="11">
        <v>0</v>
      </c>
      <c r="AH1188" s="18">
        <v>779.8</v>
      </c>
      <c r="AI1188" s="11">
        <v>0</v>
      </c>
      <c r="AJ1188" s="16" t="s">
        <v>51</v>
      </c>
    </row>
    <row r="1189" spans="1:36" x14ac:dyDescent="0.25">
      <c r="A1189" s="9">
        <v>1181</v>
      </c>
      <c r="B1189" s="10"/>
      <c r="C1189" s="9" t="s">
        <v>41</v>
      </c>
      <c r="D1189" s="24">
        <v>247259</v>
      </c>
      <c r="E1189" s="31">
        <f>VLOOKUP(D1189,[1]CRUCE!$AI$3:$AK$1048576,2,0)</f>
        <v>43731</v>
      </c>
      <c r="F1189" s="31">
        <f>VLOOKUP(D1189,'[2]DCMSALCIR (2)'!$F$3:$I$4708,4,0)</f>
        <v>43746</v>
      </c>
      <c r="G1189" s="32">
        <f>VLOOKUP(D1189,[1]CRUCE!$AI$3:$AK$1048576,3,0)</f>
        <v>2336640</v>
      </c>
      <c r="H1189" s="9"/>
      <c r="I1189" s="9"/>
      <c r="J1189" s="10"/>
      <c r="K1189" s="9"/>
      <c r="L1189" s="12">
        <f>VLOOKUP(D1189,'[3]ANEXO TECNICO No. 2'!$D$17:$H$2717,5,0)</f>
        <v>1635648</v>
      </c>
      <c r="M1189" s="9"/>
      <c r="N1189" s="10"/>
      <c r="O1189" s="12" t="e">
        <f>VLOOKUP(D1189,[4]Hoja1!$E$66:$L$4730,8,0)</f>
        <v>#N/A</v>
      </c>
      <c r="P1189" s="9" t="s">
        <v>41</v>
      </c>
      <c r="Q1189" s="24">
        <v>247259</v>
      </c>
      <c r="R1189" s="11">
        <v>4049505</v>
      </c>
      <c r="S1189" s="12"/>
      <c r="T1189" s="12"/>
      <c r="U1189" s="9"/>
      <c r="V1189" s="12"/>
      <c r="W1189" s="16">
        <v>2542249</v>
      </c>
      <c r="X1189" s="9"/>
      <c r="Y1189" s="17">
        <v>2336640</v>
      </c>
      <c r="Z1189" s="9"/>
      <c r="AA1189" s="21">
        <v>700992</v>
      </c>
      <c r="AB1189" s="12"/>
      <c r="AC1189" s="18">
        <v>1635648</v>
      </c>
      <c r="AD1189" s="17">
        <v>700992</v>
      </c>
      <c r="AE1189" s="11" t="s">
        <v>53</v>
      </c>
      <c r="AF1189" s="11">
        <v>0</v>
      </c>
      <c r="AG1189" s="11">
        <v>0</v>
      </c>
      <c r="AH1189" s="18">
        <v>1635648</v>
      </c>
      <c r="AI1189" s="11">
        <v>0</v>
      </c>
      <c r="AJ1189" s="16" t="s">
        <v>51</v>
      </c>
    </row>
    <row r="1190" spans="1:36" x14ac:dyDescent="0.25">
      <c r="A1190" s="9">
        <v>1182</v>
      </c>
      <c r="B1190" s="10"/>
      <c r="C1190" s="9" t="s">
        <v>45</v>
      </c>
      <c r="D1190" s="24">
        <v>73235</v>
      </c>
      <c r="E1190" s="31">
        <f>VLOOKUP(D1190,[1]CRUCE!$AI$3:$AK$1048576,2,0)</f>
        <v>43731</v>
      </c>
      <c r="F1190" s="31">
        <f>VLOOKUP(D1190,'[2]DCMSALCIR (2)'!$F$3:$I$4708,4,0)</f>
        <v>43745</v>
      </c>
      <c r="G1190" s="32">
        <f>VLOOKUP(D1190,[1]CRUCE!$AI$3:$AK$1048576,3,0)</f>
        <v>735235</v>
      </c>
      <c r="H1190" s="9"/>
      <c r="I1190" s="9"/>
      <c r="J1190" s="10"/>
      <c r="K1190" s="9"/>
      <c r="L1190" s="12">
        <f>VLOOKUP(D1190,'[3]ANEXO TECNICO No. 2'!$D$17:$H$2717,5,0)</f>
        <v>514664.49999999994</v>
      </c>
      <c r="M1190" s="9"/>
      <c r="N1190" s="10"/>
      <c r="O1190" s="12" t="e">
        <f>VLOOKUP(D1190,[4]Hoja1!$E$66:$L$4730,8,0)</f>
        <v>#N/A</v>
      </c>
      <c r="P1190" s="9" t="s">
        <v>45</v>
      </c>
      <c r="Q1190" s="24">
        <v>73235</v>
      </c>
      <c r="R1190" s="11">
        <v>1976314</v>
      </c>
      <c r="S1190" s="12"/>
      <c r="T1190" s="12"/>
      <c r="U1190" s="9"/>
      <c r="V1190" s="12"/>
      <c r="W1190" s="16">
        <v>2537462</v>
      </c>
      <c r="X1190" s="9"/>
      <c r="Y1190" s="17">
        <v>735235</v>
      </c>
      <c r="Z1190" s="9"/>
      <c r="AA1190" s="21">
        <v>220570.5</v>
      </c>
      <c r="AB1190" s="12"/>
      <c r="AC1190" s="18">
        <v>514664.49999999994</v>
      </c>
      <c r="AD1190" s="17">
        <v>220570.5</v>
      </c>
      <c r="AE1190" s="11" t="s">
        <v>53</v>
      </c>
      <c r="AF1190" s="11">
        <v>0</v>
      </c>
      <c r="AG1190" s="11">
        <v>0</v>
      </c>
      <c r="AH1190" s="18">
        <v>514664.49999999994</v>
      </c>
      <c r="AI1190" s="11">
        <v>0</v>
      </c>
      <c r="AJ1190" s="16" t="s">
        <v>51</v>
      </c>
    </row>
    <row r="1191" spans="1:36" x14ac:dyDescent="0.25">
      <c r="A1191" s="9">
        <v>1183</v>
      </c>
      <c r="B1191" s="10"/>
      <c r="C1191" s="9" t="s">
        <v>41</v>
      </c>
      <c r="D1191" s="24">
        <v>247156</v>
      </c>
      <c r="E1191" s="31">
        <f>VLOOKUP(D1191,[1]CRUCE!$AI$3:$AK$1048576,2,0)</f>
        <v>43731</v>
      </c>
      <c r="F1191" s="31">
        <f>VLOOKUP(D1191,'[2]DCMSALCIR (2)'!$F$3:$I$4708,4,0)</f>
        <v>43733</v>
      </c>
      <c r="G1191" s="32">
        <f>VLOOKUP(D1191,[1]CRUCE!$AI$3:$AK$1048576,3,0)</f>
        <v>606177</v>
      </c>
      <c r="H1191" s="9"/>
      <c r="I1191" s="9"/>
      <c r="J1191" s="10"/>
      <c r="K1191" s="9"/>
      <c r="L1191" s="12">
        <f>VLOOKUP(D1191,'[3]ANEXO TECNICO No. 2'!$D$17:$H$2717,5,0)</f>
        <v>424323.89999999997</v>
      </c>
      <c r="M1191" s="9"/>
      <c r="N1191" s="10"/>
      <c r="O1191" s="12" t="e">
        <f>VLOOKUP(D1191,[4]Hoja1!$E$66:$L$4730,8,0)</f>
        <v>#N/A</v>
      </c>
      <c r="P1191" s="9" t="s">
        <v>41</v>
      </c>
      <c r="Q1191" s="24">
        <v>247156</v>
      </c>
      <c r="R1191" s="11">
        <v>9848015</v>
      </c>
      <c r="S1191" s="12"/>
      <c r="T1191" s="12"/>
      <c r="U1191" s="9"/>
      <c r="V1191" s="12"/>
      <c r="W1191" s="16">
        <v>2530860</v>
      </c>
      <c r="X1191" s="9"/>
      <c r="Y1191" s="17">
        <v>606177</v>
      </c>
      <c r="Z1191" s="9"/>
      <c r="AA1191" s="21">
        <v>181853.1</v>
      </c>
      <c r="AB1191" s="12"/>
      <c r="AC1191" s="18">
        <v>424323.89999999997</v>
      </c>
      <c r="AD1191" s="17">
        <v>181853.1</v>
      </c>
      <c r="AE1191" s="11" t="s">
        <v>53</v>
      </c>
      <c r="AF1191" s="11">
        <v>0</v>
      </c>
      <c r="AG1191" s="11">
        <v>0</v>
      </c>
      <c r="AH1191" s="18">
        <v>424323.89999999997</v>
      </c>
      <c r="AI1191" s="11">
        <v>0</v>
      </c>
      <c r="AJ1191" s="16" t="s">
        <v>51</v>
      </c>
    </row>
    <row r="1192" spans="1:36" x14ac:dyDescent="0.25">
      <c r="A1192" s="9">
        <v>1184</v>
      </c>
      <c r="B1192" s="10"/>
      <c r="C1192" s="9" t="s">
        <v>41</v>
      </c>
      <c r="D1192" s="24">
        <v>247269</v>
      </c>
      <c r="E1192" s="31">
        <f>VLOOKUP(D1192,[1]CRUCE!$AI$3:$AK$1048576,2,0)</f>
        <v>43731</v>
      </c>
      <c r="F1192" s="31">
        <f>VLOOKUP(D1192,'[2]DCMSALCIR (2)'!$F$3:$I$4708,4,0)</f>
        <v>43760</v>
      </c>
      <c r="G1192" s="32">
        <f>VLOOKUP(D1192,[1]CRUCE!$AI$3:$AK$1048576,3,0)</f>
        <v>31635</v>
      </c>
      <c r="H1192" s="9"/>
      <c r="I1192" s="9"/>
      <c r="J1192" s="10"/>
      <c r="K1192" s="9"/>
      <c r="L1192" s="12">
        <f>VLOOKUP(D1192,'[3]ANEXO TECNICO No. 2'!$D$17:$H$2717,5,0)</f>
        <v>22144.5</v>
      </c>
      <c r="M1192" s="9"/>
      <c r="N1192" s="10"/>
      <c r="O1192" s="12" t="e">
        <f>VLOOKUP(D1192,[4]Hoja1!$E$66:$L$4730,8,0)</f>
        <v>#N/A</v>
      </c>
      <c r="P1192" s="9" t="s">
        <v>41</v>
      </c>
      <c r="Q1192" s="24">
        <v>247269</v>
      </c>
      <c r="R1192" s="11">
        <v>3218325</v>
      </c>
      <c r="S1192" s="12"/>
      <c r="T1192" s="12"/>
      <c r="U1192" s="9"/>
      <c r="V1192" s="12"/>
      <c r="W1192" s="16">
        <v>2565672</v>
      </c>
      <c r="X1192" s="9"/>
      <c r="Y1192" s="17">
        <v>31635</v>
      </c>
      <c r="Z1192" s="9"/>
      <c r="AA1192" s="21">
        <v>9490.5</v>
      </c>
      <c r="AB1192" s="12"/>
      <c r="AC1192" s="18">
        <v>22144.5</v>
      </c>
      <c r="AD1192" s="17">
        <v>9490.5</v>
      </c>
      <c r="AE1192" s="11" t="s">
        <v>53</v>
      </c>
      <c r="AF1192" s="11">
        <v>0</v>
      </c>
      <c r="AG1192" s="11">
        <v>0</v>
      </c>
      <c r="AH1192" s="18">
        <v>22144.5</v>
      </c>
      <c r="AI1192" s="11">
        <v>0</v>
      </c>
      <c r="AJ1192" s="16" t="s">
        <v>51</v>
      </c>
    </row>
    <row r="1193" spans="1:36" x14ac:dyDescent="0.25">
      <c r="A1193" s="9">
        <v>1185</v>
      </c>
      <c r="B1193" s="10"/>
      <c r="C1193" s="9" t="s">
        <v>41</v>
      </c>
      <c r="D1193" s="24">
        <v>246938</v>
      </c>
      <c r="E1193" s="31">
        <f>VLOOKUP(D1193,[1]CRUCE!$AI$3:$AK$1048576,2,0)</f>
        <v>43731</v>
      </c>
      <c r="F1193" s="31">
        <f>VLOOKUP(D1193,'[2]DCMSALCIR (2)'!$F$3:$I$4708,4,0)</f>
        <v>43739</v>
      </c>
      <c r="G1193" s="32">
        <f>VLOOKUP(D1193,[1]CRUCE!$AI$3:$AK$1048576,3,0)</f>
        <v>26321</v>
      </c>
      <c r="H1193" s="9"/>
      <c r="I1193" s="9"/>
      <c r="J1193" s="10"/>
      <c r="K1193" s="9"/>
      <c r="L1193" s="12">
        <f>VLOOKUP(D1193,'[3]ANEXO TECNICO No. 2'!$D$17:$H$2717,5,0)</f>
        <v>18424.699999999997</v>
      </c>
      <c r="M1193" s="9"/>
      <c r="N1193" s="10"/>
      <c r="O1193" s="12" t="e">
        <f>VLOOKUP(D1193,[4]Hoja1!$E$66:$L$4730,8,0)</f>
        <v>#N/A</v>
      </c>
      <c r="P1193" s="9" t="s">
        <v>41</v>
      </c>
      <c r="Q1193" s="24">
        <v>246938</v>
      </c>
      <c r="R1193" s="11">
        <v>52642</v>
      </c>
      <c r="S1193" s="12"/>
      <c r="T1193" s="12"/>
      <c r="U1193" s="9"/>
      <c r="V1193" s="12"/>
      <c r="W1193" s="16">
        <v>2533185</v>
      </c>
      <c r="X1193" s="9"/>
      <c r="Y1193" s="17">
        <v>26321</v>
      </c>
      <c r="Z1193" s="9"/>
      <c r="AA1193" s="21">
        <v>7896.2999999999993</v>
      </c>
      <c r="AB1193" s="12"/>
      <c r="AC1193" s="18">
        <v>18424.699999999997</v>
      </c>
      <c r="AD1193" s="17">
        <v>7896.2999999999993</v>
      </c>
      <c r="AE1193" s="11" t="s">
        <v>53</v>
      </c>
      <c r="AF1193" s="11">
        <v>0</v>
      </c>
      <c r="AG1193" s="11">
        <v>0</v>
      </c>
      <c r="AH1193" s="18">
        <v>18424.699999999997</v>
      </c>
      <c r="AI1193" s="11">
        <v>0</v>
      </c>
      <c r="AJ1193" s="16" t="s">
        <v>51</v>
      </c>
    </row>
    <row r="1194" spans="1:36" x14ac:dyDescent="0.25">
      <c r="A1194" s="9">
        <v>1186</v>
      </c>
      <c r="B1194" s="10"/>
      <c r="C1194" s="9" t="s">
        <v>45</v>
      </c>
      <c r="D1194" s="24">
        <v>73157</v>
      </c>
      <c r="E1194" s="31">
        <f>VLOOKUP(D1194,[1]CRUCE!$AI$3:$AK$1048576,2,0)</f>
        <v>43731</v>
      </c>
      <c r="F1194" s="31">
        <f>VLOOKUP(D1194,'[2]DCMSALCIR (2)'!$F$3:$I$4708,4,0)</f>
        <v>43741</v>
      </c>
      <c r="G1194" s="32">
        <f>VLOOKUP(D1194,[1]CRUCE!$AI$3:$AK$1048576,3,0)</f>
        <v>16139</v>
      </c>
      <c r="H1194" s="9"/>
      <c r="I1194" s="9"/>
      <c r="J1194" s="10"/>
      <c r="K1194" s="9"/>
      <c r="L1194" s="12">
        <f>VLOOKUP(D1194,'[3]ANEXO TECNICO No. 2'!$D$17:$H$2717,5,0)</f>
        <v>11297.3</v>
      </c>
      <c r="M1194" s="9"/>
      <c r="N1194" s="10"/>
      <c r="O1194" s="12" t="e">
        <f>VLOOKUP(D1194,[4]Hoja1!$E$66:$L$4730,8,0)</f>
        <v>#N/A</v>
      </c>
      <c r="P1194" s="9" t="s">
        <v>45</v>
      </c>
      <c r="Q1194" s="24">
        <v>73157</v>
      </c>
      <c r="R1194" s="11">
        <v>893607</v>
      </c>
      <c r="S1194" s="12"/>
      <c r="T1194" s="12"/>
      <c r="U1194" s="9"/>
      <c r="V1194" s="12"/>
      <c r="W1194" s="16">
        <v>2533186</v>
      </c>
      <c r="X1194" s="9"/>
      <c r="Y1194" s="17">
        <v>16139</v>
      </c>
      <c r="Z1194" s="9"/>
      <c r="AA1194" s="21">
        <v>4841.7</v>
      </c>
      <c r="AB1194" s="12"/>
      <c r="AC1194" s="18">
        <v>11297.3</v>
      </c>
      <c r="AD1194" s="17">
        <v>4841.7</v>
      </c>
      <c r="AE1194" s="11" t="s">
        <v>53</v>
      </c>
      <c r="AF1194" s="11">
        <v>0</v>
      </c>
      <c r="AG1194" s="11">
        <v>0</v>
      </c>
      <c r="AH1194" s="18">
        <v>11297.3</v>
      </c>
      <c r="AI1194" s="11">
        <v>0</v>
      </c>
      <c r="AJ1194" s="16" t="s">
        <v>51</v>
      </c>
    </row>
    <row r="1195" spans="1:36" x14ac:dyDescent="0.25">
      <c r="A1195" s="9">
        <v>1187</v>
      </c>
      <c r="B1195" s="10"/>
      <c r="C1195" s="9" t="s">
        <v>41</v>
      </c>
      <c r="D1195" s="24">
        <v>247580</v>
      </c>
      <c r="E1195" s="31">
        <f>VLOOKUP(D1195,[1]CRUCE!$AI$3:$AK$1048576,2,0)</f>
        <v>43732</v>
      </c>
      <c r="F1195" s="31">
        <f>VLOOKUP(D1195,'[2]DCMSALCIR (2)'!$F$3:$I$4708,4,0)</f>
        <v>43760</v>
      </c>
      <c r="G1195" s="32">
        <f>VLOOKUP(D1195,[1]CRUCE!$AI$3:$AK$1048576,3,0)</f>
        <v>1709587</v>
      </c>
      <c r="H1195" s="9"/>
      <c r="I1195" s="9"/>
      <c r="J1195" s="10"/>
      <c r="K1195" s="9"/>
      <c r="L1195" s="12">
        <f>VLOOKUP(D1195,'[3]ANEXO TECNICO No. 2'!$D$17:$H$2717,5,0)</f>
        <v>1196710.8999999999</v>
      </c>
      <c r="M1195" s="9"/>
      <c r="N1195" s="10"/>
      <c r="O1195" s="12" t="e">
        <f>VLOOKUP(D1195,[4]Hoja1!$E$66:$L$4730,8,0)</f>
        <v>#N/A</v>
      </c>
      <c r="P1195" s="9" t="s">
        <v>41</v>
      </c>
      <c r="Q1195" s="24">
        <v>247580</v>
      </c>
      <c r="R1195" s="11">
        <v>66883241</v>
      </c>
      <c r="S1195" s="12"/>
      <c r="T1195" s="12"/>
      <c r="U1195" s="9"/>
      <c r="V1195" s="12"/>
      <c r="W1195" s="16">
        <v>2555656</v>
      </c>
      <c r="X1195" s="9"/>
      <c r="Y1195" s="17">
        <v>1709587</v>
      </c>
      <c r="Z1195" s="9"/>
      <c r="AA1195" s="21">
        <v>512876.1</v>
      </c>
      <c r="AB1195" s="12"/>
      <c r="AC1195" s="18">
        <v>1196710.8999999999</v>
      </c>
      <c r="AD1195" s="17">
        <v>512876.1</v>
      </c>
      <c r="AE1195" s="11" t="s">
        <v>53</v>
      </c>
      <c r="AF1195" s="11">
        <v>0</v>
      </c>
      <c r="AG1195" s="11">
        <v>0</v>
      </c>
      <c r="AH1195" s="18">
        <v>1196710.8999999999</v>
      </c>
      <c r="AI1195" s="11">
        <v>0</v>
      </c>
      <c r="AJ1195" s="16" t="s">
        <v>51</v>
      </c>
    </row>
    <row r="1196" spans="1:36" x14ac:dyDescent="0.25">
      <c r="A1196" s="9">
        <v>1188</v>
      </c>
      <c r="B1196" s="10"/>
      <c r="C1196" s="9" t="s">
        <v>41</v>
      </c>
      <c r="D1196" s="24">
        <v>247882</v>
      </c>
      <c r="E1196" s="31">
        <f>VLOOKUP(D1196,[1]CRUCE!$AI$3:$AK$1048576,2,0)</f>
        <v>43732</v>
      </c>
      <c r="F1196" s="31">
        <f>VLOOKUP(D1196,'[2]DCMSALCIR (2)'!$F$3:$I$4708,4,0)</f>
        <v>43745</v>
      </c>
      <c r="G1196" s="32">
        <f>VLOOKUP(D1196,[1]CRUCE!$AI$3:$AK$1048576,3,0)</f>
        <v>1295704</v>
      </c>
      <c r="H1196" s="9"/>
      <c r="I1196" s="9"/>
      <c r="J1196" s="10"/>
      <c r="K1196" s="9"/>
      <c r="L1196" s="12">
        <f>VLOOKUP(D1196,'[3]ANEXO TECNICO No. 2'!$D$17:$H$2717,5,0)</f>
        <v>906992.79999999993</v>
      </c>
      <c r="M1196" s="9"/>
      <c r="N1196" s="10"/>
      <c r="O1196" s="12" t="e">
        <f>VLOOKUP(D1196,[4]Hoja1!$E$66:$L$4730,8,0)</f>
        <v>#N/A</v>
      </c>
      <c r="P1196" s="9" t="s">
        <v>41</v>
      </c>
      <c r="Q1196" s="24">
        <v>247882</v>
      </c>
      <c r="R1196" s="11">
        <v>3225755</v>
      </c>
      <c r="S1196" s="12"/>
      <c r="T1196" s="12"/>
      <c r="U1196" s="9"/>
      <c r="V1196" s="12"/>
      <c r="W1196" s="16">
        <v>2548711</v>
      </c>
      <c r="X1196" s="9"/>
      <c r="Y1196" s="17">
        <v>1295704</v>
      </c>
      <c r="Z1196" s="9"/>
      <c r="AA1196" s="21">
        <v>388711.2</v>
      </c>
      <c r="AB1196" s="12"/>
      <c r="AC1196" s="18">
        <v>906992.79999999993</v>
      </c>
      <c r="AD1196" s="17">
        <v>388711.2</v>
      </c>
      <c r="AE1196" s="11" t="s">
        <v>53</v>
      </c>
      <c r="AF1196" s="11">
        <v>0</v>
      </c>
      <c r="AG1196" s="11">
        <v>0</v>
      </c>
      <c r="AH1196" s="18">
        <v>906992.79999999993</v>
      </c>
      <c r="AI1196" s="11">
        <v>0</v>
      </c>
      <c r="AJ1196" s="16" t="s">
        <v>51</v>
      </c>
    </row>
    <row r="1197" spans="1:36" x14ac:dyDescent="0.25">
      <c r="A1197" s="9">
        <v>1189</v>
      </c>
      <c r="B1197" s="10"/>
      <c r="C1197" s="9" t="s">
        <v>41</v>
      </c>
      <c r="D1197" s="24">
        <v>247934</v>
      </c>
      <c r="E1197" s="31">
        <f>VLOOKUP(D1197,[1]CRUCE!$AI$3:$AK$1048576,2,0)</f>
        <v>43732</v>
      </c>
      <c r="F1197" s="31">
        <f>VLOOKUP(D1197,'[2]DCMSALCIR (2)'!$F$3:$I$4708,4,0)</f>
        <v>43760</v>
      </c>
      <c r="G1197" s="32">
        <f>VLOOKUP(D1197,[1]CRUCE!$AI$3:$AK$1048576,3,0)</f>
        <v>606177</v>
      </c>
      <c r="H1197" s="9"/>
      <c r="I1197" s="9"/>
      <c r="J1197" s="10"/>
      <c r="K1197" s="9"/>
      <c r="L1197" s="12">
        <f>VLOOKUP(D1197,'[3]ANEXO TECNICO No. 2'!$D$17:$H$2717,5,0)</f>
        <v>424323.89999999997</v>
      </c>
      <c r="M1197" s="9"/>
      <c r="N1197" s="10"/>
      <c r="O1197" s="12" t="e">
        <f>VLOOKUP(D1197,[4]Hoja1!$E$66:$L$4730,8,0)</f>
        <v>#N/A</v>
      </c>
      <c r="P1197" s="9" t="s">
        <v>41</v>
      </c>
      <c r="Q1197" s="24">
        <v>247934</v>
      </c>
      <c r="R1197" s="11">
        <v>14067823</v>
      </c>
      <c r="S1197" s="12"/>
      <c r="T1197" s="12"/>
      <c r="U1197" s="9"/>
      <c r="V1197" s="12"/>
      <c r="W1197" s="16">
        <v>2565465</v>
      </c>
      <c r="X1197" s="9"/>
      <c r="Y1197" s="17">
        <v>606177</v>
      </c>
      <c r="Z1197" s="9"/>
      <c r="AA1197" s="21">
        <v>181853.1</v>
      </c>
      <c r="AB1197" s="12"/>
      <c r="AC1197" s="18">
        <v>424323.89999999997</v>
      </c>
      <c r="AD1197" s="17">
        <v>181853.1</v>
      </c>
      <c r="AE1197" s="11" t="s">
        <v>53</v>
      </c>
      <c r="AF1197" s="11">
        <v>0</v>
      </c>
      <c r="AG1197" s="11">
        <v>0</v>
      </c>
      <c r="AH1197" s="18">
        <v>424323.89999999997</v>
      </c>
      <c r="AI1197" s="11">
        <v>0</v>
      </c>
      <c r="AJ1197" s="16" t="s">
        <v>51</v>
      </c>
    </row>
    <row r="1198" spans="1:36" x14ac:dyDescent="0.25">
      <c r="A1198" s="9">
        <v>1190</v>
      </c>
      <c r="B1198" s="10"/>
      <c r="C1198" s="9" t="s">
        <v>41</v>
      </c>
      <c r="D1198" s="24">
        <v>247842</v>
      </c>
      <c r="E1198" s="31">
        <f>VLOOKUP(D1198,[1]CRUCE!$AI$3:$AK$1048576,2,0)</f>
        <v>43732</v>
      </c>
      <c r="F1198" s="31">
        <f>VLOOKUP(D1198,'[2]DCMSALCIR (2)'!$F$3:$I$4708,4,0)</f>
        <v>43745</v>
      </c>
      <c r="G1198" s="32">
        <f>VLOOKUP(D1198,[1]CRUCE!$AI$3:$AK$1048576,3,0)</f>
        <v>310378</v>
      </c>
      <c r="H1198" s="9"/>
      <c r="I1198" s="9"/>
      <c r="J1198" s="10"/>
      <c r="K1198" s="9"/>
      <c r="L1198" s="12">
        <f>VLOOKUP(D1198,'[3]ANEXO TECNICO No. 2'!$D$17:$H$2717,5,0)</f>
        <v>217264.59999999998</v>
      </c>
      <c r="M1198" s="9"/>
      <c r="N1198" s="10"/>
      <c r="O1198" s="12" t="e">
        <f>VLOOKUP(D1198,[4]Hoja1!$E$66:$L$4730,8,0)</f>
        <v>#N/A</v>
      </c>
      <c r="P1198" s="9" t="s">
        <v>41</v>
      </c>
      <c r="Q1198" s="24">
        <v>247842</v>
      </c>
      <c r="R1198" s="11">
        <v>1709983</v>
      </c>
      <c r="S1198" s="12"/>
      <c r="T1198" s="12"/>
      <c r="U1198" s="9"/>
      <c r="V1198" s="12"/>
      <c r="W1198" s="16">
        <v>2546529</v>
      </c>
      <c r="X1198" s="9"/>
      <c r="Y1198" s="17">
        <v>310378</v>
      </c>
      <c r="Z1198" s="9"/>
      <c r="AA1198" s="21">
        <v>93113.4</v>
      </c>
      <c r="AB1198" s="12"/>
      <c r="AC1198" s="18">
        <v>217264.59999999998</v>
      </c>
      <c r="AD1198" s="17">
        <v>93113.4</v>
      </c>
      <c r="AE1198" s="11" t="s">
        <v>53</v>
      </c>
      <c r="AF1198" s="11">
        <v>0</v>
      </c>
      <c r="AG1198" s="11">
        <v>0</v>
      </c>
      <c r="AH1198" s="18">
        <v>217264.59999999998</v>
      </c>
      <c r="AI1198" s="11">
        <v>0</v>
      </c>
      <c r="AJ1198" s="16" t="s">
        <v>51</v>
      </c>
    </row>
    <row r="1199" spans="1:36" x14ac:dyDescent="0.25">
      <c r="A1199" s="9">
        <v>1191</v>
      </c>
      <c r="B1199" s="10"/>
      <c r="C1199" s="9" t="s">
        <v>41</v>
      </c>
      <c r="D1199" s="24">
        <v>247877</v>
      </c>
      <c r="E1199" s="31">
        <f>VLOOKUP(D1199,[1]CRUCE!$AI$3:$AK$1048576,2,0)</f>
        <v>43732</v>
      </c>
      <c r="F1199" s="31">
        <f>VLOOKUP(D1199,'[2]DCMSALCIR (2)'!$F$3:$I$4708,4,0)</f>
        <v>43760</v>
      </c>
      <c r="G1199" s="32">
        <f>VLOOKUP(D1199,[1]CRUCE!$AI$3:$AK$1048576,3,0)</f>
        <v>128728</v>
      </c>
      <c r="H1199" s="9"/>
      <c r="I1199" s="9"/>
      <c r="J1199" s="10"/>
      <c r="K1199" s="9"/>
      <c r="L1199" s="12">
        <f>VLOOKUP(D1199,'[3]ANEXO TECNICO No. 2'!$D$17:$H$2717,5,0)</f>
        <v>90109.599999999991</v>
      </c>
      <c r="M1199" s="9"/>
      <c r="N1199" s="10"/>
      <c r="O1199" s="12" t="e">
        <f>VLOOKUP(D1199,[4]Hoja1!$E$66:$L$4730,8,0)</f>
        <v>#N/A</v>
      </c>
      <c r="P1199" s="9" t="s">
        <v>41</v>
      </c>
      <c r="Q1199" s="24">
        <v>247877</v>
      </c>
      <c r="R1199" s="11">
        <v>6373212</v>
      </c>
      <c r="S1199" s="12"/>
      <c r="T1199" s="12"/>
      <c r="U1199" s="9"/>
      <c r="V1199" s="12"/>
      <c r="W1199" s="16">
        <v>2566815</v>
      </c>
      <c r="X1199" s="9"/>
      <c r="Y1199" s="17">
        <v>128728</v>
      </c>
      <c r="Z1199" s="9"/>
      <c r="AA1199" s="21">
        <v>38618.400000000001</v>
      </c>
      <c r="AB1199" s="12"/>
      <c r="AC1199" s="18">
        <v>90109.599999999991</v>
      </c>
      <c r="AD1199" s="17">
        <v>38618.400000000001</v>
      </c>
      <c r="AE1199" s="11" t="s">
        <v>53</v>
      </c>
      <c r="AF1199" s="11">
        <v>0</v>
      </c>
      <c r="AG1199" s="11">
        <v>0</v>
      </c>
      <c r="AH1199" s="18">
        <v>90109.599999999991</v>
      </c>
      <c r="AI1199" s="11">
        <v>0</v>
      </c>
      <c r="AJ1199" s="16" t="s">
        <v>51</v>
      </c>
    </row>
    <row r="1200" spans="1:36" x14ac:dyDescent="0.25">
      <c r="A1200" s="9">
        <v>1192</v>
      </c>
      <c r="B1200" s="10"/>
      <c r="C1200" s="9" t="s">
        <v>41</v>
      </c>
      <c r="D1200" s="24">
        <v>247693</v>
      </c>
      <c r="E1200" s="31">
        <f>VLOOKUP(D1200,[1]CRUCE!$AI$3:$AK$1048576,2,0)</f>
        <v>43732</v>
      </c>
      <c r="F1200" s="31">
        <f>VLOOKUP(D1200,'[2]DCMSALCIR (2)'!$F$3:$I$4708,4,0)</f>
        <v>43822</v>
      </c>
      <c r="G1200" s="32">
        <f>VLOOKUP(D1200,[1]CRUCE!$AI$3:$AK$1048576,3,0)</f>
        <v>107810</v>
      </c>
      <c r="H1200" s="9"/>
      <c r="I1200" s="9"/>
      <c r="J1200" s="10"/>
      <c r="K1200" s="9"/>
      <c r="L1200" s="12">
        <f>VLOOKUP(D1200,'[3]ANEXO TECNICO No. 2'!$D$17:$H$2717,5,0)</f>
        <v>75467</v>
      </c>
      <c r="M1200" s="9"/>
      <c r="N1200" s="10"/>
      <c r="O1200" s="12" t="e">
        <f>VLOOKUP(D1200,[4]Hoja1!$E$66:$L$4730,8,0)</f>
        <v>#N/A</v>
      </c>
      <c r="P1200" s="9" t="s">
        <v>41</v>
      </c>
      <c r="Q1200" s="24">
        <v>247693</v>
      </c>
      <c r="R1200" s="11">
        <v>1913570</v>
      </c>
      <c r="S1200" s="12"/>
      <c r="T1200" s="12"/>
      <c r="U1200" s="9"/>
      <c r="V1200" s="12"/>
      <c r="W1200" s="16">
        <v>2635057</v>
      </c>
      <c r="X1200" s="9"/>
      <c r="Y1200" s="17">
        <v>107810</v>
      </c>
      <c r="Z1200" s="9"/>
      <c r="AA1200" s="21">
        <v>32343</v>
      </c>
      <c r="AB1200" s="12"/>
      <c r="AC1200" s="18">
        <v>75467</v>
      </c>
      <c r="AD1200" s="17">
        <v>32343</v>
      </c>
      <c r="AE1200" s="11" t="s">
        <v>53</v>
      </c>
      <c r="AF1200" s="11">
        <v>0</v>
      </c>
      <c r="AG1200" s="11">
        <v>0</v>
      </c>
      <c r="AH1200" s="18">
        <v>75467</v>
      </c>
      <c r="AI1200" s="11">
        <v>0</v>
      </c>
      <c r="AJ1200" s="16" t="s">
        <v>51</v>
      </c>
    </row>
    <row r="1201" spans="1:36" x14ac:dyDescent="0.25">
      <c r="A1201" s="9">
        <v>1193</v>
      </c>
      <c r="B1201" s="10"/>
      <c r="C1201" s="9" t="s">
        <v>41</v>
      </c>
      <c r="D1201" s="24">
        <v>247856</v>
      </c>
      <c r="E1201" s="31">
        <f>VLOOKUP(D1201,[1]CRUCE!$AI$3:$AK$1048576,2,0)</f>
        <v>43732</v>
      </c>
      <c r="F1201" s="31">
        <f>VLOOKUP(D1201,'[2]DCMSALCIR (2)'!$F$3:$I$4708,4,0)</f>
        <v>43745</v>
      </c>
      <c r="G1201" s="32">
        <f>VLOOKUP(D1201,[1]CRUCE!$AI$3:$AK$1048576,3,0)</f>
        <v>107810</v>
      </c>
      <c r="H1201" s="9"/>
      <c r="I1201" s="9"/>
      <c r="J1201" s="10"/>
      <c r="K1201" s="9"/>
      <c r="L1201" s="12">
        <f>VLOOKUP(D1201,'[3]ANEXO TECNICO No. 2'!$D$17:$H$2717,5,0)</f>
        <v>75467</v>
      </c>
      <c r="M1201" s="9"/>
      <c r="N1201" s="10"/>
      <c r="O1201" s="12" t="e">
        <f>VLOOKUP(D1201,[4]Hoja1!$E$66:$L$4730,8,0)</f>
        <v>#N/A</v>
      </c>
      <c r="P1201" s="9" t="s">
        <v>41</v>
      </c>
      <c r="Q1201" s="24">
        <v>247856</v>
      </c>
      <c r="R1201" s="11">
        <v>1827993</v>
      </c>
      <c r="S1201" s="12"/>
      <c r="T1201" s="12"/>
      <c r="U1201" s="9"/>
      <c r="V1201" s="12"/>
      <c r="W1201" s="16">
        <v>2541858</v>
      </c>
      <c r="X1201" s="9"/>
      <c r="Y1201" s="17">
        <v>107810</v>
      </c>
      <c r="Z1201" s="9"/>
      <c r="AA1201" s="21">
        <v>32343</v>
      </c>
      <c r="AB1201" s="12"/>
      <c r="AC1201" s="18">
        <v>75467</v>
      </c>
      <c r="AD1201" s="17">
        <v>32343</v>
      </c>
      <c r="AE1201" s="11" t="s">
        <v>53</v>
      </c>
      <c r="AF1201" s="11">
        <v>0</v>
      </c>
      <c r="AG1201" s="11">
        <v>0</v>
      </c>
      <c r="AH1201" s="18">
        <v>75467</v>
      </c>
      <c r="AI1201" s="11">
        <v>0</v>
      </c>
      <c r="AJ1201" s="16" t="s">
        <v>51</v>
      </c>
    </row>
    <row r="1202" spans="1:36" x14ac:dyDescent="0.25">
      <c r="A1202" s="9">
        <v>1194</v>
      </c>
      <c r="B1202" s="10"/>
      <c r="C1202" s="9" t="s">
        <v>41</v>
      </c>
      <c r="D1202" s="24">
        <v>247574</v>
      </c>
      <c r="E1202" s="31">
        <f>VLOOKUP(D1202,[1]CRUCE!$AI$3:$AK$1048576,2,0)</f>
        <v>43732</v>
      </c>
      <c r="F1202" s="31">
        <f>VLOOKUP(D1202,'[2]DCMSALCIR (2)'!$F$3:$I$4708,4,0)</f>
        <v>43760</v>
      </c>
      <c r="G1202" s="32">
        <f>VLOOKUP(D1202,[1]CRUCE!$AI$3:$AK$1048576,3,0)</f>
        <v>87149</v>
      </c>
      <c r="H1202" s="9"/>
      <c r="I1202" s="9"/>
      <c r="J1202" s="10"/>
      <c r="K1202" s="9"/>
      <c r="L1202" s="12">
        <f>VLOOKUP(D1202,'[3]ANEXO TECNICO No. 2'!$D$17:$H$2717,5,0)</f>
        <v>61004.299999999996</v>
      </c>
      <c r="M1202" s="9"/>
      <c r="N1202" s="10"/>
      <c r="O1202" s="12" t="e">
        <f>VLOOKUP(D1202,[4]Hoja1!$E$66:$L$4730,8,0)</f>
        <v>#N/A</v>
      </c>
      <c r="P1202" s="9" t="s">
        <v>41</v>
      </c>
      <c r="Q1202" s="24">
        <v>247574</v>
      </c>
      <c r="R1202" s="11">
        <v>2706168</v>
      </c>
      <c r="S1202" s="12"/>
      <c r="T1202" s="12"/>
      <c r="U1202" s="9"/>
      <c r="V1202" s="12"/>
      <c r="W1202" s="16">
        <v>2566354</v>
      </c>
      <c r="X1202" s="9"/>
      <c r="Y1202" s="17">
        <v>87149</v>
      </c>
      <c r="Z1202" s="9"/>
      <c r="AA1202" s="21">
        <v>26144.7</v>
      </c>
      <c r="AB1202" s="12"/>
      <c r="AC1202" s="18">
        <v>61004.299999999996</v>
      </c>
      <c r="AD1202" s="17">
        <v>26144.7</v>
      </c>
      <c r="AE1202" s="11" t="s">
        <v>53</v>
      </c>
      <c r="AF1202" s="11">
        <v>0</v>
      </c>
      <c r="AG1202" s="11">
        <v>0</v>
      </c>
      <c r="AH1202" s="18">
        <v>61004.299999999996</v>
      </c>
      <c r="AI1202" s="11">
        <v>0</v>
      </c>
      <c r="AJ1202" s="16" t="s">
        <v>51</v>
      </c>
    </row>
    <row r="1203" spans="1:36" x14ac:dyDescent="0.25">
      <c r="A1203" s="9">
        <v>1195</v>
      </c>
      <c r="B1203" s="10"/>
      <c r="C1203" s="9" t="s">
        <v>41</v>
      </c>
      <c r="D1203" s="24">
        <v>247547</v>
      </c>
      <c r="E1203" s="31">
        <f>VLOOKUP(D1203,[1]CRUCE!$AI$3:$AK$1048576,2,0)</f>
        <v>43732</v>
      </c>
      <c r="F1203" s="31">
        <f>VLOOKUP(D1203,'[2]DCMSALCIR (2)'!$F$3:$I$4708,4,0)</f>
        <v>43754</v>
      </c>
      <c r="G1203" s="32">
        <f>VLOOKUP(D1203,[1]CRUCE!$AI$3:$AK$1048576,3,0)</f>
        <v>76075</v>
      </c>
      <c r="H1203" s="9"/>
      <c r="I1203" s="9"/>
      <c r="J1203" s="10"/>
      <c r="K1203" s="9"/>
      <c r="L1203" s="12">
        <f>VLOOKUP(D1203,'[3]ANEXO TECNICO No. 2'!$D$17:$H$2717,5,0)</f>
        <v>53252.5</v>
      </c>
      <c r="M1203" s="9"/>
      <c r="N1203" s="10"/>
      <c r="O1203" s="12" t="e">
        <f>VLOOKUP(D1203,[4]Hoja1!$E$66:$L$4730,8,0)</f>
        <v>#N/A</v>
      </c>
      <c r="P1203" s="9" t="s">
        <v>41</v>
      </c>
      <c r="Q1203" s="24">
        <v>247547</v>
      </c>
      <c r="R1203" s="11">
        <v>350765</v>
      </c>
      <c r="S1203" s="12"/>
      <c r="T1203" s="12"/>
      <c r="U1203" s="9"/>
      <c r="V1203" s="12"/>
      <c r="W1203" s="16">
        <v>2557153</v>
      </c>
      <c r="X1203" s="9"/>
      <c r="Y1203" s="17">
        <v>76075</v>
      </c>
      <c r="Z1203" s="9"/>
      <c r="AA1203" s="21">
        <v>22822.5</v>
      </c>
      <c r="AB1203" s="12"/>
      <c r="AC1203" s="18">
        <v>53252.5</v>
      </c>
      <c r="AD1203" s="17">
        <v>22822.5</v>
      </c>
      <c r="AE1203" s="11" t="s">
        <v>53</v>
      </c>
      <c r="AF1203" s="11">
        <v>0</v>
      </c>
      <c r="AG1203" s="11">
        <v>0</v>
      </c>
      <c r="AH1203" s="18">
        <v>53252.5</v>
      </c>
      <c r="AI1203" s="11">
        <v>0</v>
      </c>
      <c r="AJ1203" s="16" t="s">
        <v>51</v>
      </c>
    </row>
    <row r="1204" spans="1:36" x14ac:dyDescent="0.25">
      <c r="A1204" s="9">
        <v>1196</v>
      </c>
      <c r="B1204" s="10"/>
      <c r="C1204" s="9" t="s">
        <v>41</v>
      </c>
      <c r="D1204" s="24">
        <v>247758</v>
      </c>
      <c r="E1204" s="31">
        <f>VLOOKUP(D1204,[1]CRUCE!$AI$3:$AK$1048576,2,0)</f>
        <v>43732</v>
      </c>
      <c r="F1204" s="31">
        <f>VLOOKUP(D1204,'[2]DCMSALCIR (2)'!$F$3:$I$4708,4,0)</f>
        <v>43760</v>
      </c>
      <c r="G1204" s="32">
        <f>VLOOKUP(D1204,[1]CRUCE!$AI$3:$AK$1048576,3,0)</f>
        <v>10005</v>
      </c>
      <c r="H1204" s="9"/>
      <c r="I1204" s="9"/>
      <c r="J1204" s="10"/>
      <c r="K1204" s="9"/>
      <c r="L1204" s="12">
        <f>VLOOKUP(D1204,'[3]ANEXO TECNICO No. 2'!$D$17:$H$2717,5,0)</f>
        <v>7003.5</v>
      </c>
      <c r="M1204" s="9"/>
      <c r="N1204" s="10"/>
      <c r="O1204" s="12" t="e">
        <f>VLOOKUP(D1204,[4]Hoja1!$E$66:$L$4730,8,0)</f>
        <v>#N/A</v>
      </c>
      <c r="P1204" s="9" t="s">
        <v>41</v>
      </c>
      <c r="Q1204" s="24">
        <v>247758</v>
      </c>
      <c r="R1204" s="11">
        <v>5085651</v>
      </c>
      <c r="S1204" s="12"/>
      <c r="T1204" s="12"/>
      <c r="U1204" s="9"/>
      <c r="V1204" s="12"/>
      <c r="W1204" s="16">
        <v>2566859</v>
      </c>
      <c r="X1204" s="9"/>
      <c r="Y1204" s="17">
        <v>10005</v>
      </c>
      <c r="Z1204" s="9"/>
      <c r="AA1204" s="21">
        <v>3001.5</v>
      </c>
      <c r="AB1204" s="12"/>
      <c r="AC1204" s="18">
        <v>7003.5</v>
      </c>
      <c r="AD1204" s="17">
        <v>3001.5</v>
      </c>
      <c r="AE1204" s="11" t="s">
        <v>53</v>
      </c>
      <c r="AF1204" s="11">
        <v>0</v>
      </c>
      <c r="AG1204" s="11">
        <v>0</v>
      </c>
      <c r="AH1204" s="18">
        <v>7003.5</v>
      </c>
      <c r="AI1204" s="11">
        <v>0</v>
      </c>
      <c r="AJ1204" s="16" t="s">
        <v>51</v>
      </c>
    </row>
    <row r="1205" spans="1:36" x14ac:dyDescent="0.25">
      <c r="A1205" s="9">
        <v>1197</v>
      </c>
      <c r="B1205" s="10"/>
      <c r="C1205" s="9" t="s">
        <v>41</v>
      </c>
      <c r="D1205" s="24">
        <v>248052</v>
      </c>
      <c r="E1205" s="31">
        <f>VLOOKUP(D1205,[1]CRUCE!$AI$3:$AK$1048576,2,0)</f>
        <v>43733</v>
      </c>
      <c r="F1205" s="31">
        <f>VLOOKUP(D1205,'[2]DCMSALCIR (2)'!$F$3:$I$4708,4,0)</f>
        <v>43761</v>
      </c>
      <c r="G1205" s="32">
        <f>VLOOKUP(D1205,[1]CRUCE!$AI$3:$AK$1048576,3,0)</f>
        <v>2003522</v>
      </c>
      <c r="H1205" s="9"/>
      <c r="I1205" s="9"/>
      <c r="J1205" s="10"/>
      <c r="K1205" s="9"/>
      <c r="L1205" s="12">
        <f>VLOOKUP(D1205,'[3]ANEXO TECNICO No. 2'!$D$17:$H$2717,5,0)</f>
        <v>1402465.4</v>
      </c>
      <c r="M1205" s="9"/>
      <c r="N1205" s="10"/>
      <c r="O1205" s="12" t="e">
        <f>VLOOKUP(D1205,[4]Hoja1!$E$66:$L$4730,8,0)</f>
        <v>#N/A</v>
      </c>
      <c r="P1205" s="9" t="s">
        <v>41</v>
      </c>
      <c r="Q1205" s="24">
        <v>248052</v>
      </c>
      <c r="R1205" s="11">
        <v>15271479</v>
      </c>
      <c r="S1205" s="12"/>
      <c r="T1205" s="12"/>
      <c r="U1205" s="9"/>
      <c r="V1205" s="12"/>
      <c r="W1205" s="16">
        <v>2558746</v>
      </c>
      <c r="X1205" s="9"/>
      <c r="Y1205" s="17">
        <v>2003522</v>
      </c>
      <c r="Z1205" s="9"/>
      <c r="AA1205" s="21">
        <v>601056.6</v>
      </c>
      <c r="AB1205" s="12"/>
      <c r="AC1205" s="18">
        <v>1402465.4</v>
      </c>
      <c r="AD1205" s="17">
        <v>601056.6</v>
      </c>
      <c r="AE1205" s="11" t="s">
        <v>53</v>
      </c>
      <c r="AF1205" s="11">
        <v>0</v>
      </c>
      <c r="AG1205" s="11">
        <v>0</v>
      </c>
      <c r="AH1205" s="18">
        <v>1402465.4</v>
      </c>
      <c r="AI1205" s="11">
        <v>0</v>
      </c>
      <c r="AJ1205" s="16" t="s">
        <v>51</v>
      </c>
    </row>
    <row r="1206" spans="1:36" x14ac:dyDescent="0.25">
      <c r="A1206" s="9">
        <v>1198</v>
      </c>
      <c r="B1206" s="10"/>
      <c r="C1206" s="9" t="s">
        <v>41</v>
      </c>
      <c r="D1206" s="24">
        <v>248172</v>
      </c>
      <c r="E1206" s="31">
        <f>VLOOKUP(D1206,[1]CRUCE!$AI$3:$AK$1048576,2,0)</f>
        <v>43733</v>
      </c>
      <c r="F1206" s="31">
        <f>VLOOKUP(D1206,'[2]DCMSALCIR (2)'!$F$3:$I$4708,4,0)</f>
        <v>43760</v>
      </c>
      <c r="G1206" s="32">
        <f>VLOOKUP(D1206,[1]CRUCE!$AI$3:$AK$1048576,3,0)</f>
        <v>817317</v>
      </c>
      <c r="H1206" s="9"/>
      <c r="I1206" s="9"/>
      <c r="J1206" s="10"/>
      <c r="K1206" s="9"/>
      <c r="L1206" s="12">
        <f>VLOOKUP(D1206,'[3]ANEXO TECNICO No. 2'!$D$17:$H$2717,5,0)</f>
        <v>572121.89999999991</v>
      </c>
      <c r="M1206" s="9"/>
      <c r="N1206" s="10"/>
      <c r="O1206" s="12" t="e">
        <f>VLOOKUP(D1206,[4]Hoja1!$E$66:$L$4730,8,0)</f>
        <v>#N/A</v>
      </c>
      <c r="P1206" s="9" t="s">
        <v>41</v>
      </c>
      <c r="Q1206" s="24">
        <v>248172</v>
      </c>
      <c r="R1206" s="11">
        <v>35727886</v>
      </c>
      <c r="S1206" s="12"/>
      <c r="T1206" s="12"/>
      <c r="U1206" s="9"/>
      <c r="V1206" s="12"/>
      <c r="W1206" s="16">
        <v>2566327</v>
      </c>
      <c r="X1206" s="9"/>
      <c r="Y1206" s="17">
        <v>817317</v>
      </c>
      <c r="Z1206" s="9"/>
      <c r="AA1206" s="21">
        <v>245195.09999999998</v>
      </c>
      <c r="AB1206" s="12"/>
      <c r="AC1206" s="18">
        <v>572121.89999999991</v>
      </c>
      <c r="AD1206" s="17">
        <v>245195.09999999998</v>
      </c>
      <c r="AE1206" s="11" t="s">
        <v>53</v>
      </c>
      <c r="AF1206" s="11">
        <v>0</v>
      </c>
      <c r="AG1206" s="11">
        <v>0</v>
      </c>
      <c r="AH1206" s="18">
        <v>572121.89999999991</v>
      </c>
      <c r="AI1206" s="11">
        <v>0</v>
      </c>
      <c r="AJ1206" s="16" t="s">
        <v>51</v>
      </c>
    </row>
    <row r="1207" spans="1:36" x14ac:dyDescent="0.25">
      <c r="A1207" s="9">
        <v>1199</v>
      </c>
      <c r="B1207" s="10"/>
      <c r="C1207" s="9" t="s">
        <v>41</v>
      </c>
      <c r="D1207" s="24">
        <v>248036</v>
      </c>
      <c r="E1207" s="31">
        <f>VLOOKUP(D1207,[1]CRUCE!$AI$3:$AK$1048576,2,0)</f>
        <v>43733</v>
      </c>
      <c r="F1207" s="31">
        <f>VLOOKUP(D1207,'[2]DCMSALCIR (2)'!$F$3:$I$4708,4,0)</f>
        <v>43760</v>
      </c>
      <c r="G1207" s="32">
        <f>VLOOKUP(D1207,[1]CRUCE!$AI$3:$AK$1048576,3,0)</f>
        <v>23518</v>
      </c>
      <c r="H1207" s="9"/>
      <c r="I1207" s="9"/>
      <c r="J1207" s="10"/>
      <c r="K1207" s="9"/>
      <c r="L1207" s="12">
        <f>VLOOKUP(D1207,'[3]ANEXO TECNICO No. 2'!$D$17:$H$2717,5,0)</f>
        <v>16462.599999999999</v>
      </c>
      <c r="M1207" s="9"/>
      <c r="N1207" s="10"/>
      <c r="O1207" s="12" t="e">
        <f>VLOOKUP(D1207,[4]Hoja1!$E$66:$L$4730,8,0)</f>
        <v>#N/A</v>
      </c>
      <c r="P1207" s="9" t="s">
        <v>41</v>
      </c>
      <c r="Q1207" s="24">
        <v>248036</v>
      </c>
      <c r="R1207" s="11">
        <v>592967</v>
      </c>
      <c r="S1207" s="12"/>
      <c r="T1207" s="12"/>
      <c r="U1207" s="9"/>
      <c r="V1207" s="12"/>
      <c r="W1207" s="16">
        <v>2555657</v>
      </c>
      <c r="X1207" s="9"/>
      <c r="Y1207" s="17">
        <v>23518</v>
      </c>
      <c r="Z1207" s="9"/>
      <c r="AA1207" s="21">
        <v>7055.4</v>
      </c>
      <c r="AB1207" s="12"/>
      <c r="AC1207" s="18">
        <v>16462.599999999999</v>
      </c>
      <c r="AD1207" s="17">
        <v>7055.4</v>
      </c>
      <c r="AE1207" s="11" t="s">
        <v>53</v>
      </c>
      <c r="AF1207" s="11">
        <v>0</v>
      </c>
      <c r="AG1207" s="11">
        <v>0</v>
      </c>
      <c r="AH1207" s="18">
        <v>16462.599999999999</v>
      </c>
      <c r="AI1207" s="11">
        <v>0</v>
      </c>
      <c r="AJ1207" s="16" t="s">
        <v>51</v>
      </c>
    </row>
    <row r="1208" spans="1:36" x14ac:dyDescent="0.25">
      <c r="A1208" s="9">
        <v>1200</v>
      </c>
      <c r="B1208" s="10"/>
      <c r="C1208" s="9" t="s">
        <v>41</v>
      </c>
      <c r="D1208" s="24">
        <v>249341</v>
      </c>
      <c r="E1208" s="31">
        <f>VLOOKUP(D1208,[1]CRUCE!$AI$3:$AK$1048576,2,0)</f>
        <v>43734</v>
      </c>
      <c r="F1208" s="31">
        <f>VLOOKUP(D1208,'[2]DCMSALCIR (2)'!$F$3:$I$4708,4,0)</f>
        <v>43760</v>
      </c>
      <c r="G1208" s="32">
        <f>VLOOKUP(D1208,[1]CRUCE!$AI$3:$AK$1048576,3,0)</f>
        <v>205634</v>
      </c>
      <c r="H1208" s="9"/>
      <c r="I1208" s="9"/>
      <c r="J1208" s="10"/>
      <c r="K1208" s="9"/>
      <c r="L1208" s="12">
        <f>VLOOKUP(D1208,'[3]ANEXO TECNICO No. 2'!$D$17:$H$2717,5,0)</f>
        <v>143943.79999999999</v>
      </c>
      <c r="M1208" s="9"/>
      <c r="N1208" s="10"/>
      <c r="O1208" s="12" t="e">
        <f>VLOOKUP(D1208,[4]Hoja1!$E$66:$L$4730,8,0)</f>
        <v>#N/A</v>
      </c>
      <c r="P1208" s="9" t="s">
        <v>41</v>
      </c>
      <c r="Q1208" s="24">
        <v>249341</v>
      </c>
      <c r="R1208" s="11">
        <v>5179976</v>
      </c>
      <c r="S1208" s="12"/>
      <c r="T1208" s="12"/>
      <c r="U1208" s="9"/>
      <c r="V1208" s="12"/>
      <c r="W1208" s="16">
        <v>2567075</v>
      </c>
      <c r="X1208" s="9"/>
      <c r="Y1208" s="17">
        <v>205634</v>
      </c>
      <c r="Z1208" s="9"/>
      <c r="AA1208" s="21">
        <v>61690.2</v>
      </c>
      <c r="AB1208" s="12"/>
      <c r="AC1208" s="18">
        <v>143943.79999999999</v>
      </c>
      <c r="AD1208" s="17">
        <v>61690.2</v>
      </c>
      <c r="AE1208" s="11" t="s">
        <v>53</v>
      </c>
      <c r="AF1208" s="11">
        <v>0</v>
      </c>
      <c r="AG1208" s="11">
        <v>0</v>
      </c>
      <c r="AH1208" s="18">
        <v>143943.79999999999</v>
      </c>
      <c r="AI1208" s="11">
        <v>0</v>
      </c>
      <c r="AJ1208" s="16" t="s">
        <v>51</v>
      </c>
    </row>
    <row r="1209" spans="1:36" x14ac:dyDescent="0.25">
      <c r="A1209" s="9">
        <v>1201</v>
      </c>
      <c r="B1209" s="10"/>
      <c r="C1209" s="9" t="s">
        <v>41</v>
      </c>
      <c r="D1209" s="24">
        <v>249313</v>
      </c>
      <c r="E1209" s="31">
        <f>VLOOKUP(D1209,[1]CRUCE!$AI$3:$AK$1048576,2,0)</f>
        <v>43734</v>
      </c>
      <c r="F1209" s="31">
        <f>VLOOKUP(D1209,'[2]DCMSALCIR (2)'!$F$3:$I$4708,4,0)</f>
        <v>43760</v>
      </c>
      <c r="G1209" s="32">
        <f>VLOOKUP(D1209,[1]CRUCE!$AI$3:$AK$1048576,3,0)</f>
        <v>139607</v>
      </c>
      <c r="H1209" s="9"/>
      <c r="I1209" s="9"/>
      <c r="J1209" s="10"/>
      <c r="K1209" s="9"/>
      <c r="L1209" s="12">
        <f>VLOOKUP(D1209,'[3]ANEXO TECNICO No. 2'!$D$17:$H$2717,5,0)</f>
        <v>97724.9</v>
      </c>
      <c r="M1209" s="9"/>
      <c r="N1209" s="10"/>
      <c r="O1209" s="12" t="e">
        <f>VLOOKUP(D1209,[4]Hoja1!$E$66:$L$4730,8,0)</f>
        <v>#N/A</v>
      </c>
      <c r="P1209" s="9" t="s">
        <v>41</v>
      </c>
      <c r="Q1209" s="24">
        <v>249313</v>
      </c>
      <c r="R1209" s="11">
        <v>4703855</v>
      </c>
      <c r="S1209" s="12"/>
      <c r="T1209" s="12"/>
      <c r="U1209" s="9"/>
      <c r="V1209" s="12"/>
      <c r="W1209" s="16">
        <v>2565574</v>
      </c>
      <c r="X1209" s="9"/>
      <c r="Y1209" s="17">
        <v>139607</v>
      </c>
      <c r="Z1209" s="9"/>
      <c r="AA1209" s="21">
        <v>41882.1</v>
      </c>
      <c r="AB1209" s="12"/>
      <c r="AC1209" s="18">
        <v>97724.9</v>
      </c>
      <c r="AD1209" s="17">
        <v>41882.1</v>
      </c>
      <c r="AE1209" s="11" t="s">
        <v>53</v>
      </c>
      <c r="AF1209" s="11">
        <v>0</v>
      </c>
      <c r="AG1209" s="11">
        <v>0</v>
      </c>
      <c r="AH1209" s="18">
        <v>97724.9</v>
      </c>
      <c r="AI1209" s="11">
        <v>0</v>
      </c>
      <c r="AJ1209" s="16" t="s">
        <v>51</v>
      </c>
    </row>
    <row r="1210" spans="1:36" x14ac:dyDescent="0.25">
      <c r="A1210" s="9">
        <v>1202</v>
      </c>
      <c r="B1210" s="10"/>
      <c r="C1210" s="9" t="s">
        <v>41</v>
      </c>
      <c r="D1210" s="24">
        <v>248884</v>
      </c>
      <c r="E1210" s="31">
        <f>VLOOKUP(D1210,[1]CRUCE!$AI$3:$AK$1048576,2,0)</f>
        <v>43734</v>
      </c>
      <c r="F1210" s="31">
        <f>VLOOKUP(D1210,'[2]DCMSALCIR (2)'!$F$3:$I$4708,4,0)</f>
        <v>43794</v>
      </c>
      <c r="G1210" s="32">
        <f>VLOOKUP(D1210,[1]CRUCE!$AI$3:$AK$1048576,3,0)</f>
        <v>107810</v>
      </c>
      <c r="H1210" s="9"/>
      <c r="I1210" s="9"/>
      <c r="J1210" s="10"/>
      <c r="K1210" s="9"/>
      <c r="L1210" s="12">
        <f>VLOOKUP(D1210,'[3]ANEXO TECNICO No. 2'!$D$17:$H$2717,5,0)</f>
        <v>75467</v>
      </c>
      <c r="M1210" s="9"/>
      <c r="N1210" s="10"/>
      <c r="O1210" s="12" t="e">
        <f>VLOOKUP(D1210,[4]Hoja1!$E$66:$L$4730,8,0)</f>
        <v>#N/A</v>
      </c>
      <c r="P1210" s="9" t="s">
        <v>41</v>
      </c>
      <c r="Q1210" s="24">
        <v>248884</v>
      </c>
      <c r="R1210" s="11">
        <v>2893146</v>
      </c>
      <c r="S1210" s="12"/>
      <c r="T1210" s="12"/>
      <c r="U1210" s="9"/>
      <c r="V1210" s="12"/>
      <c r="W1210" s="16">
        <v>2600702</v>
      </c>
      <c r="X1210" s="9"/>
      <c r="Y1210" s="17">
        <v>107810</v>
      </c>
      <c r="Z1210" s="9"/>
      <c r="AA1210" s="21">
        <v>32343</v>
      </c>
      <c r="AB1210" s="12"/>
      <c r="AC1210" s="18">
        <v>75467</v>
      </c>
      <c r="AD1210" s="17">
        <v>32343</v>
      </c>
      <c r="AE1210" s="11" t="s">
        <v>53</v>
      </c>
      <c r="AF1210" s="11">
        <v>0</v>
      </c>
      <c r="AG1210" s="11">
        <v>0</v>
      </c>
      <c r="AH1210" s="18">
        <v>75467</v>
      </c>
      <c r="AI1210" s="11">
        <v>0</v>
      </c>
      <c r="AJ1210" s="16" t="s">
        <v>51</v>
      </c>
    </row>
    <row r="1211" spans="1:36" x14ac:dyDescent="0.25">
      <c r="A1211" s="9">
        <v>1203</v>
      </c>
      <c r="B1211" s="10"/>
      <c r="C1211" s="9" t="s">
        <v>41</v>
      </c>
      <c r="D1211" s="24">
        <v>249428</v>
      </c>
      <c r="E1211" s="31">
        <f>VLOOKUP(D1211,[1]CRUCE!$AI$3:$AK$1048576,2,0)</f>
        <v>43734</v>
      </c>
      <c r="F1211" s="31">
        <f>VLOOKUP(D1211,'[2]DCMSALCIR (2)'!$F$3:$I$4708,4,0)</f>
        <v>43760</v>
      </c>
      <c r="G1211" s="32">
        <f>VLOOKUP(D1211,[1]CRUCE!$AI$3:$AK$1048576,3,0)</f>
        <v>92230</v>
      </c>
      <c r="H1211" s="9"/>
      <c r="I1211" s="9"/>
      <c r="J1211" s="10"/>
      <c r="K1211" s="9"/>
      <c r="L1211" s="12">
        <f>VLOOKUP(D1211,'[3]ANEXO TECNICO No. 2'!$D$17:$H$2717,5,0)</f>
        <v>64560.999999999993</v>
      </c>
      <c r="M1211" s="9"/>
      <c r="N1211" s="10"/>
      <c r="O1211" s="12" t="e">
        <f>VLOOKUP(D1211,[4]Hoja1!$E$66:$L$4730,8,0)</f>
        <v>#N/A</v>
      </c>
      <c r="P1211" s="9" t="s">
        <v>41</v>
      </c>
      <c r="Q1211" s="24">
        <v>249428</v>
      </c>
      <c r="R1211" s="11">
        <v>1127797</v>
      </c>
      <c r="S1211" s="12"/>
      <c r="T1211" s="12"/>
      <c r="U1211" s="9"/>
      <c r="V1211" s="12"/>
      <c r="W1211" s="16">
        <v>2555659</v>
      </c>
      <c r="X1211" s="9"/>
      <c r="Y1211" s="17">
        <v>92230</v>
      </c>
      <c r="Z1211" s="9"/>
      <c r="AA1211" s="21">
        <v>27669</v>
      </c>
      <c r="AB1211" s="12"/>
      <c r="AC1211" s="18">
        <v>64560.999999999993</v>
      </c>
      <c r="AD1211" s="17">
        <v>27669</v>
      </c>
      <c r="AE1211" s="11" t="s">
        <v>53</v>
      </c>
      <c r="AF1211" s="11">
        <v>0</v>
      </c>
      <c r="AG1211" s="11">
        <v>0</v>
      </c>
      <c r="AH1211" s="18">
        <v>64560.999999999993</v>
      </c>
      <c r="AI1211" s="11">
        <v>0</v>
      </c>
      <c r="AJ1211" s="16" t="s">
        <v>51</v>
      </c>
    </row>
    <row r="1212" spans="1:36" x14ac:dyDescent="0.25">
      <c r="A1212" s="9">
        <v>1204</v>
      </c>
      <c r="B1212" s="10"/>
      <c r="C1212" s="9" t="s">
        <v>41</v>
      </c>
      <c r="D1212" s="24">
        <v>249215</v>
      </c>
      <c r="E1212" s="31">
        <f>VLOOKUP(D1212,[1]CRUCE!$AI$3:$AK$1048576,2,0)</f>
        <v>43734</v>
      </c>
      <c r="F1212" s="31">
        <f>VLOOKUP(D1212,'[2]DCMSALCIR (2)'!$F$3:$I$4708,4,0)</f>
        <v>43745</v>
      </c>
      <c r="G1212" s="32">
        <f>VLOOKUP(D1212,[1]CRUCE!$AI$3:$AK$1048576,3,0)</f>
        <v>1114</v>
      </c>
      <c r="H1212" s="9"/>
      <c r="I1212" s="9"/>
      <c r="J1212" s="10"/>
      <c r="K1212" s="9"/>
      <c r="L1212" s="12">
        <f>VLOOKUP(D1212,'[3]ANEXO TECNICO No. 2'!$D$17:$H$2717,5,0)</f>
        <v>779.8</v>
      </c>
      <c r="M1212" s="9"/>
      <c r="N1212" s="10"/>
      <c r="O1212" s="12" t="e">
        <f>VLOOKUP(D1212,[4]Hoja1!$E$66:$L$4730,8,0)</f>
        <v>#N/A</v>
      </c>
      <c r="P1212" s="9" t="s">
        <v>41</v>
      </c>
      <c r="Q1212" s="24">
        <v>249215</v>
      </c>
      <c r="R1212" s="11">
        <v>28300</v>
      </c>
      <c r="S1212" s="12"/>
      <c r="T1212" s="12"/>
      <c r="U1212" s="9"/>
      <c r="V1212" s="12"/>
      <c r="W1212" s="16">
        <v>2541859</v>
      </c>
      <c r="X1212" s="9"/>
      <c r="Y1212" s="17">
        <v>1114</v>
      </c>
      <c r="Z1212" s="9"/>
      <c r="AA1212" s="21">
        <v>334.2</v>
      </c>
      <c r="AB1212" s="12"/>
      <c r="AC1212" s="18">
        <v>779.8</v>
      </c>
      <c r="AD1212" s="17">
        <v>334.2</v>
      </c>
      <c r="AE1212" s="11" t="s">
        <v>53</v>
      </c>
      <c r="AF1212" s="11">
        <v>0</v>
      </c>
      <c r="AG1212" s="11">
        <v>0</v>
      </c>
      <c r="AH1212" s="18">
        <v>779.8</v>
      </c>
      <c r="AI1212" s="11">
        <v>0</v>
      </c>
      <c r="AJ1212" s="16" t="s">
        <v>51</v>
      </c>
    </row>
    <row r="1213" spans="1:36" x14ac:dyDescent="0.25">
      <c r="A1213" s="9">
        <v>1205</v>
      </c>
      <c r="B1213" s="10"/>
      <c r="C1213" s="9" t="s">
        <v>41</v>
      </c>
      <c r="D1213" s="24">
        <v>249220</v>
      </c>
      <c r="E1213" s="31">
        <f>VLOOKUP(D1213,[1]CRUCE!$AI$3:$AK$1048576,2,0)</f>
        <v>43734</v>
      </c>
      <c r="F1213" s="31">
        <f>VLOOKUP(D1213,'[2]DCMSALCIR (2)'!$F$3:$I$4708,4,0)</f>
        <v>43745</v>
      </c>
      <c r="G1213" s="32">
        <f>VLOOKUP(D1213,[1]CRUCE!$AI$3:$AK$1048576,3,0)</f>
        <v>1114</v>
      </c>
      <c r="H1213" s="9"/>
      <c r="I1213" s="9"/>
      <c r="J1213" s="10"/>
      <c r="K1213" s="9"/>
      <c r="L1213" s="12">
        <f>VLOOKUP(D1213,'[3]ANEXO TECNICO No. 2'!$D$17:$H$2717,5,0)</f>
        <v>779.8</v>
      </c>
      <c r="M1213" s="9"/>
      <c r="N1213" s="10"/>
      <c r="O1213" s="12" t="e">
        <f>VLOOKUP(D1213,[4]Hoja1!$E$66:$L$4730,8,0)</f>
        <v>#N/A</v>
      </c>
      <c r="P1213" s="9" t="s">
        <v>41</v>
      </c>
      <c r="Q1213" s="24">
        <v>249220</v>
      </c>
      <c r="R1213" s="11">
        <v>28300</v>
      </c>
      <c r="S1213" s="12"/>
      <c r="T1213" s="12"/>
      <c r="U1213" s="9"/>
      <c r="V1213" s="12"/>
      <c r="W1213" s="16">
        <v>2541860</v>
      </c>
      <c r="X1213" s="9"/>
      <c r="Y1213" s="17">
        <v>1114</v>
      </c>
      <c r="Z1213" s="9"/>
      <c r="AA1213" s="21">
        <v>334.2</v>
      </c>
      <c r="AB1213" s="12"/>
      <c r="AC1213" s="18">
        <v>779.8</v>
      </c>
      <c r="AD1213" s="17">
        <v>334.2</v>
      </c>
      <c r="AE1213" s="11" t="s">
        <v>53</v>
      </c>
      <c r="AF1213" s="11">
        <v>0</v>
      </c>
      <c r="AG1213" s="11">
        <v>0</v>
      </c>
      <c r="AH1213" s="18">
        <v>779.8</v>
      </c>
      <c r="AI1213" s="11">
        <v>0</v>
      </c>
      <c r="AJ1213" s="16" t="s">
        <v>51</v>
      </c>
    </row>
    <row r="1214" spans="1:36" x14ac:dyDescent="0.25">
      <c r="A1214" s="9">
        <v>1206</v>
      </c>
      <c r="B1214" s="10"/>
      <c r="C1214" s="9" t="s">
        <v>41</v>
      </c>
      <c r="D1214" s="24">
        <v>249892</v>
      </c>
      <c r="E1214" s="31">
        <f>VLOOKUP(D1214,[1]CRUCE!$AI$3:$AK$1048576,2,0)</f>
        <v>43735</v>
      </c>
      <c r="F1214" s="31">
        <f>VLOOKUP(D1214,'[2]DCMSALCIR (2)'!$F$3:$I$4708,4,0)</f>
        <v>43761</v>
      </c>
      <c r="G1214" s="32">
        <f>VLOOKUP(D1214,[1]CRUCE!$AI$3:$AK$1048576,3,0)</f>
        <v>170847</v>
      </c>
      <c r="H1214" s="9"/>
      <c r="I1214" s="9"/>
      <c r="J1214" s="10"/>
      <c r="K1214" s="9"/>
      <c r="L1214" s="12">
        <f>VLOOKUP(D1214,'[3]ANEXO TECNICO No. 2'!$D$17:$H$2717,5,0)</f>
        <v>119592.9</v>
      </c>
      <c r="M1214" s="9"/>
      <c r="N1214" s="10"/>
      <c r="O1214" s="12" t="e">
        <f>VLOOKUP(D1214,[4]Hoja1!$E$66:$L$4730,8,0)</f>
        <v>#N/A</v>
      </c>
      <c r="P1214" s="9" t="s">
        <v>41</v>
      </c>
      <c r="Q1214" s="24">
        <v>249892</v>
      </c>
      <c r="R1214" s="11">
        <v>17014962</v>
      </c>
      <c r="S1214" s="12"/>
      <c r="T1214" s="12"/>
      <c r="U1214" s="9"/>
      <c r="V1214" s="12"/>
      <c r="W1214" s="16">
        <v>2566407</v>
      </c>
      <c r="X1214" s="9"/>
      <c r="Y1214" s="17">
        <v>170847</v>
      </c>
      <c r="Z1214" s="9"/>
      <c r="AA1214" s="21">
        <v>51254.1</v>
      </c>
      <c r="AB1214" s="12"/>
      <c r="AC1214" s="18">
        <v>119592.9</v>
      </c>
      <c r="AD1214" s="17">
        <v>51254.1</v>
      </c>
      <c r="AE1214" s="11" t="s">
        <v>53</v>
      </c>
      <c r="AF1214" s="11">
        <v>0</v>
      </c>
      <c r="AG1214" s="11">
        <v>0</v>
      </c>
      <c r="AH1214" s="18">
        <v>119592.9</v>
      </c>
      <c r="AI1214" s="11">
        <v>0</v>
      </c>
      <c r="AJ1214" s="16" t="s">
        <v>51</v>
      </c>
    </row>
    <row r="1215" spans="1:36" x14ac:dyDescent="0.25">
      <c r="A1215" s="9">
        <v>1207</v>
      </c>
      <c r="B1215" s="10"/>
      <c r="C1215" s="9" t="s">
        <v>45</v>
      </c>
      <c r="D1215" s="24">
        <v>73796</v>
      </c>
      <c r="E1215" s="31">
        <f>VLOOKUP(D1215,[1]CRUCE!$AI$3:$AK$1048576,2,0)</f>
        <v>43735</v>
      </c>
      <c r="F1215" s="31">
        <f>VLOOKUP(D1215,'[2]DCMSALCIR (2)'!$F$3:$I$4708,4,0)</f>
        <v>43745</v>
      </c>
      <c r="G1215" s="32">
        <f>VLOOKUP(D1215,[1]CRUCE!$AI$3:$AK$1048576,3,0)</f>
        <v>122274</v>
      </c>
      <c r="H1215" s="9"/>
      <c r="I1215" s="9"/>
      <c r="J1215" s="10"/>
      <c r="K1215" s="9"/>
      <c r="L1215" s="12">
        <f>VLOOKUP(D1215,'[3]ANEXO TECNICO No. 2'!$D$17:$H$2717,5,0)</f>
        <v>85591.799999999988</v>
      </c>
      <c r="M1215" s="9"/>
      <c r="N1215" s="10"/>
      <c r="O1215" s="12" t="e">
        <f>VLOOKUP(D1215,[4]Hoja1!$E$66:$L$4730,8,0)</f>
        <v>#N/A</v>
      </c>
      <c r="P1215" s="9" t="s">
        <v>45</v>
      </c>
      <c r="Q1215" s="24">
        <v>73796</v>
      </c>
      <c r="R1215" s="11">
        <v>746187</v>
      </c>
      <c r="S1215" s="12"/>
      <c r="T1215" s="12"/>
      <c r="U1215" s="9"/>
      <c r="V1215" s="12"/>
      <c r="W1215" s="16">
        <v>2540568</v>
      </c>
      <c r="X1215" s="9"/>
      <c r="Y1215" s="17">
        <v>122274</v>
      </c>
      <c r="Z1215" s="9"/>
      <c r="AA1215" s="21">
        <v>36682.199999999997</v>
      </c>
      <c r="AB1215" s="12"/>
      <c r="AC1215" s="18">
        <v>85591.799999999988</v>
      </c>
      <c r="AD1215" s="17">
        <v>36682.199999999997</v>
      </c>
      <c r="AE1215" s="11" t="s">
        <v>53</v>
      </c>
      <c r="AF1215" s="11">
        <v>0</v>
      </c>
      <c r="AG1215" s="11">
        <v>0</v>
      </c>
      <c r="AH1215" s="18">
        <v>85591.799999999988</v>
      </c>
      <c r="AI1215" s="11">
        <v>0</v>
      </c>
      <c r="AJ1215" s="16" t="s">
        <v>51</v>
      </c>
    </row>
    <row r="1216" spans="1:36" x14ac:dyDescent="0.25">
      <c r="A1216" s="9">
        <v>1208</v>
      </c>
      <c r="B1216" s="10"/>
      <c r="C1216" s="9" t="s">
        <v>41</v>
      </c>
      <c r="D1216" s="24">
        <v>249830</v>
      </c>
      <c r="E1216" s="31">
        <f>VLOOKUP(D1216,[1]CRUCE!$AI$3:$AK$1048576,2,0)</f>
        <v>43735</v>
      </c>
      <c r="F1216" s="31">
        <f>VLOOKUP(D1216,'[2]DCMSALCIR (2)'!$F$3:$I$4708,4,0)</f>
        <v>43754</v>
      </c>
      <c r="G1216" s="32">
        <f>VLOOKUP(D1216,[1]CRUCE!$AI$3:$AK$1048576,3,0)</f>
        <v>107810</v>
      </c>
      <c r="H1216" s="9"/>
      <c r="I1216" s="9"/>
      <c r="J1216" s="10"/>
      <c r="K1216" s="9"/>
      <c r="L1216" s="12">
        <f>VLOOKUP(D1216,'[3]ANEXO TECNICO No. 2'!$D$17:$H$2717,5,0)</f>
        <v>75467</v>
      </c>
      <c r="M1216" s="9"/>
      <c r="N1216" s="10"/>
      <c r="O1216" s="12" t="e">
        <f>VLOOKUP(D1216,[4]Hoja1!$E$66:$L$4730,8,0)</f>
        <v>#N/A</v>
      </c>
      <c r="P1216" s="9" t="s">
        <v>41</v>
      </c>
      <c r="Q1216" s="24">
        <v>249830</v>
      </c>
      <c r="R1216" s="11">
        <v>2133304</v>
      </c>
      <c r="S1216" s="12"/>
      <c r="T1216" s="12"/>
      <c r="U1216" s="9"/>
      <c r="V1216" s="12"/>
      <c r="W1216" s="16">
        <v>2550120</v>
      </c>
      <c r="X1216" s="9"/>
      <c r="Y1216" s="17">
        <v>107810</v>
      </c>
      <c r="Z1216" s="9"/>
      <c r="AA1216" s="21">
        <v>32343</v>
      </c>
      <c r="AB1216" s="12"/>
      <c r="AC1216" s="18">
        <v>75467</v>
      </c>
      <c r="AD1216" s="17">
        <v>32343</v>
      </c>
      <c r="AE1216" s="11" t="s">
        <v>53</v>
      </c>
      <c r="AF1216" s="11">
        <v>0</v>
      </c>
      <c r="AG1216" s="11">
        <v>0</v>
      </c>
      <c r="AH1216" s="18">
        <v>75467</v>
      </c>
      <c r="AI1216" s="11">
        <v>0</v>
      </c>
      <c r="AJ1216" s="16" t="s">
        <v>51</v>
      </c>
    </row>
    <row r="1217" spans="1:36" x14ac:dyDescent="0.25">
      <c r="A1217" s="9">
        <v>1209</v>
      </c>
      <c r="B1217" s="10"/>
      <c r="C1217" s="9" t="s">
        <v>45</v>
      </c>
      <c r="D1217" s="24">
        <v>73781</v>
      </c>
      <c r="E1217" s="31">
        <f>VLOOKUP(D1217,[1]CRUCE!$AI$3:$AK$1048576,2,0)</f>
        <v>43735</v>
      </c>
      <c r="F1217" s="31">
        <f>VLOOKUP(D1217,'[2]DCMSALCIR (2)'!$F$3:$I$4708,4,0)</f>
        <v>43745</v>
      </c>
      <c r="G1217" s="32">
        <f>VLOOKUP(D1217,[1]CRUCE!$AI$3:$AK$1048576,3,0)</f>
        <v>21757</v>
      </c>
      <c r="H1217" s="9"/>
      <c r="I1217" s="9"/>
      <c r="J1217" s="10"/>
      <c r="K1217" s="9"/>
      <c r="L1217" s="12">
        <f>VLOOKUP(D1217,'[3]ANEXO TECNICO No. 2'!$D$17:$H$2717,5,0)</f>
        <v>15229.9</v>
      </c>
      <c r="M1217" s="9"/>
      <c r="N1217" s="10"/>
      <c r="O1217" s="12" t="e">
        <f>VLOOKUP(D1217,[4]Hoja1!$E$66:$L$4730,8,0)</f>
        <v>#N/A</v>
      </c>
      <c r="P1217" s="9" t="s">
        <v>45</v>
      </c>
      <c r="Q1217" s="24">
        <v>73781</v>
      </c>
      <c r="R1217" s="11">
        <v>608677</v>
      </c>
      <c r="S1217" s="12"/>
      <c r="T1217" s="12"/>
      <c r="U1217" s="9"/>
      <c r="V1217" s="12"/>
      <c r="W1217" s="16">
        <v>2548550</v>
      </c>
      <c r="X1217" s="9"/>
      <c r="Y1217" s="17">
        <v>21757</v>
      </c>
      <c r="Z1217" s="9"/>
      <c r="AA1217" s="21">
        <v>6527.0999999999995</v>
      </c>
      <c r="AB1217" s="12"/>
      <c r="AC1217" s="18">
        <v>15229.9</v>
      </c>
      <c r="AD1217" s="17">
        <v>6527.0999999999995</v>
      </c>
      <c r="AE1217" s="11" t="s">
        <v>53</v>
      </c>
      <c r="AF1217" s="11">
        <v>0</v>
      </c>
      <c r="AG1217" s="11">
        <v>0</v>
      </c>
      <c r="AH1217" s="18">
        <v>15229.9</v>
      </c>
      <c r="AI1217" s="11">
        <v>0</v>
      </c>
      <c r="AJ1217" s="16" t="s">
        <v>51</v>
      </c>
    </row>
    <row r="1218" spans="1:36" x14ac:dyDescent="0.25">
      <c r="A1218" s="9">
        <v>1210</v>
      </c>
      <c r="B1218" s="10"/>
      <c r="C1218" s="9" t="s">
        <v>41</v>
      </c>
      <c r="D1218" s="24">
        <v>249502</v>
      </c>
      <c r="E1218" s="31">
        <f>VLOOKUP(D1218,[1]CRUCE!$AI$3:$AK$1048576,2,0)</f>
        <v>43735</v>
      </c>
      <c r="F1218" s="31">
        <f>VLOOKUP(D1218,'[2]DCMSALCIR (2)'!$F$3:$I$4708,4,0)</f>
        <v>43745</v>
      </c>
      <c r="G1218" s="32">
        <f>VLOOKUP(D1218,[1]CRUCE!$AI$3:$AK$1048576,3,0)</f>
        <v>1114</v>
      </c>
      <c r="H1218" s="9"/>
      <c r="I1218" s="9"/>
      <c r="J1218" s="10"/>
      <c r="K1218" s="9"/>
      <c r="L1218" s="12">
        <f>VLOOKUP(D1218,'[3]ANEXO TECNICO No. 2'!$D$17:$H$2717,5,0)</f>
        <v>779.8</v>
      </c>
      <c r="M1218" s="9"/>
      <c r="N1218" s="10"/>
      <c r="O1218" s="12" t="e">
        <f>VLOOKUP(D1218,[4]Hoja1!$E$66:$L$4730,8,0)</f>
        <v>#N/A</v>
      </c>
      <c r="P1218" s="9" t="s">
        <v>41</v>
      </c>
      <c r="Q1218" s="24">
        <v>249502</v>
      </c>
      <c r="R1218" s="11">
        <v>28300</v>
      </c>
      <c r="S1218" s="12"/>
      <c r="T1218" s="12"/>
      <c r="U1218" s="9"/>
      <c r="V1218" s="12"/>
      <c r="W1218" s="16">
        <v>2541861</v>
      </c>
      <c r="X1218" s="9"/>
      <c r="Y1218" s="17">
        <v>1114</v>
      </c>
      <c r="Z1218" s="9"/>
      <c r="AA1218" s="21">
        <v>334.2</v>
      </c>
      <c r="AB1218" s="12"/>
      <c r="AC1218" s="18">
        <v>779.8</v>
      </c>
      <c r="AD1218" s="17">
        <v>334.2</v>
      </c>
      <c r="AE1218" s="11" t="s">
        <v>53</v>
      </c>
      <c r="AF1218" s="11">
        <v>0</v>
      </c>
      <c r="AG1218" s="11">
        <v>0</v>
      </c>
      <c r="AH1218" s="18">
        <v>779.8</v>
      </c>
      <c r="AI1218" s="11">
        <v>0</v>
      </c>
      <c r="AJ1218" s="16" t="s">
        <v>51</v>
      </c>
    </row>
    <row r="1219" spans="1:36" x14ac:dyDescent="0.25">
      <c r="A1219" s="9">
        <v>1211</v>
      </c>
      <c r="B1219" s="10"/>
      <c r="C1219" s="9" t="s">
        <v>45</v>
      </c>
      <c r="D1219" s="24">
        <v>74264</v>
      </c>
      <c r="E1219" s="31">
        <f>VLOOKUP(D1219,[1]CRUCE!$AI$3:$AK$1048576,2,0)</f>
        <v>43736</v>
      </c>
      <c r="F1219" s="31">
        <f>VLOOKUP(D1219,'[2]DCMSALCIR (2)'!$F$3:$I$4708,4,0)</f>
        <v>43745</v>
      </c>
      <c r="G1219" s="32">
        <f>VLOOKUP(D1219,[1]CRUCE!$AI$3:$AK$1048576,3,0)</f>
        <v>720365</v>
      </c>
      <c r="H1219" s="9"/>
      <c r="I1219" s="9"/>
      <c r="J1219" s="10"/>
      <c r="K1219" s="9"/>
      <c r="L1219" s="12">
        <f>VLOOKUP(D1219,'[3]ANEXO TECNICO No. 2'!$D$17:$H$2717,5,0)</f>
        <v>504255.49999999994</v>
      </c>
      <c r="M1219" s="9"/>
      <c r="N1219" s="10"/>
      <c r="O1219" s="12" t="e">
        <f>VLOOKUP(D1219,[4]Hoja1!$E$66:$L$4730,8,0)</f>
        <v>#N/A</v>
      </c>
      <c r="P1219" s="9" t="s">
        <v>45</v>
      </c>
      <c r="Q1219" s="24">
        <v>74264</v>
      </c>
      <c r="R1219" s="11">
        <v>1737223</v>
      </c>
      <c r="S1219" s="12"/>
      <c r="T1219" s="12"/>
      <c r="U1219" s="9"/>
      <c r="V1219" s="12"/>
      <c r="W1219" s="16">
        <v>2548541</v>
      </c>
      <c r="X1219" s="9"/>
      <c r="Y1219" s="17">
        <v>720365</v>
      </c>
      <c r="Z1219" s="9"/>
      <c r="AA1219" s="21">
        <v>216109.5</v>
      </c>
      <c r="AB1219" s="12"/>
      <c r="AC1219" s="18">
        <v>504255.49999999994</v>
      </c>
      <c r="AD1219" s="17">
        <v>216109.5</v>
      </c>
      <c r="AE1219" s="11" t="s">
        <v>53</v>
      </c>
      <c r="AF1219" s="11">
        <v>0</v>
      </c>
      <c r="AG1219" s="11">
        <v>0</v>
      </c>
      <c r="AH1219" s="18">
        <v>504255.49999999994</v>
      </c>
      <c r="AI1219" s="11">
        <v>0</v>
      </c>
      <c r="AJ1219" s="16" t="s">
        <v>51</v>
      </c>
    </row>
    <row r="1220" spans="1:36" x14ac:dyDescent="0.25">
      <c r="A1220" s="9">
        <v>1212</v>
      </c>
      <c r="B1220" s="10"/>
      <c r="C1220" s="9" t="s">
        <v>45</v>
      </c>
      <c r="D1220" s="24">
        <v>74263</v>
      </c>
      <c r="E1220" s="31">
        <f>VLOOKUP(D1220,[1]CRUCE!$AI$3:$AK$1048576,2,0)</f>
        <v>43736</v>
      </c>
      <c r="F1220" s="31">
        <f>VLOOKUP(D1220,'[2]DCMSALCIR (2)'!$F$3:$I$4708,4,0)</f>
        <v>43741</v>
      </c>
      <c r="G1220" s="32">
        <f>VLOOKUP(D1220,[1]CRUCE!$AI$3:$AK$1048576,3,0)</f>
        <v>339589</v>
      </c>
      <c r="H1220" s="9"/>
      <c r="I1220" s="9"/>
      <c r="J1220" s="10"/>
      <c r="K1220" s="9"/>
      <c r="L1220" s="12">
        <f>VLOOKUP(D1220,'[3]ANEXO TECNICO No. 2'!$D$17:$H$2717,5,0)</f>
        <v>237712.3</v>
      </c>
      <c r="M1220" s="9"/>
      <c r="N1220" s="10"/>
      <c r="O1220" s="12" t="e">
        <f>VLOOKUP(D1220,[4]Hoja1!$E$66:$L$4730,8,0)</f>
        <v>#N/A</v>
      </c>
      <c r="P1220" s="9" t="s">
        <v>45</v>
      </c>
      <c r="Q1220" s="24">
        <v>74263</v>
      </c>
      <c r="R1220" s="11">
        <v>1146079</v>
      </c>
      <c r="S1220" s="12"/>
      <c r="T1220" s="12"/>
      <c r="U1220" s="9"/>
      <c r="V1220" s="12"/>
      <c r="W1220" s="16">
        <v>2533187</v>
      </c>
      <c r="X1220" s="9"/>
      <c r="Y1220" s="17">
        <v>339589</v>
      </c>
      <c r="Z1220" s="9"/>
      <c r="AA1220" s="21">
        <v>101876.7</v>
      </c>
      <c r="AB1220" s="12"/>
      <c r="AC1220" s="18">
        <v>237712.3</v>
      </c>
      <c r="AD1220" s="17">
        <v>101876.7</v>
      </c>
      <c r="AE1220" s="11" t="s">
        <v>53</v>
      </c>
      <c r="AF1220" s="11">
        <v>0</v>
      </c>
      <c r="AG1220" s="11">
        <v>0</v>
      </c>
      <c r="AH1220" s="18">
        <v>237712.3</v>
      </c>
      <c r="AI1220" s="11">
        <v>0</v>
      </c>
      <c r="AJ1220" s="16" t="s">
        <v>51</v>
      </c>
    </row>
    <row r="1221" spans="1:36" x14ac:dyDescent="0.25">
      <c r="A1221" s="9">
        <v>1213</v>
      </c>
      <c r="B1221" s="10"/>
      <c r="C1221" s="9" t="s">
        <v>45</v>
      </c>
      <c r="D1221" s="24">
        <v>74203</v>
      </c>
      <c r="E1221" s="31">
        <f>VLOOKUP(D1221,[1]CRUCE!$AI$3:$AK$1048576,2,0)</f>
        <v>43736</v>
      </c>
      <c r="F1221" s="31">
        <f>VLOOKUP(D1221,'[2]DCMSALCIR (2)'!$F$3:$I$4708,4,0)</f>
        <v>43745</v>
      </c>
      <c r="G1221" s="32">
        <f>VLOOKUP(D1221,[1]CRUCE!$AI$3:$AK$1048576,3,0)</f>
        <v>327500</v>
      </c>
      <c r="H1221" s="9"/>
      <c r="I1221" s="9"/>
      <c r="J1221" s="10"/>
      <c r="K1221" s="9"/>
      <c r="L1221" s="12">
        <f>VLOOKUP(D1221,'[3]ANEXO TECNICO No. 2'!$D$17:$H$2717,5,0)</f>
        <v>229250</v>
      </c>
      <c r="M1221" s="9"/>
      <c r="N1221" s="10"/>
      <c r="O1221" s="12" t="e">
        <f>VLOOKUP(D1221,[4]Hoja1!$E$66:$L$4730,8,0)</f>
        <v>#N/A</v>
      </c>
      <c r="P1221" s="9" t="s">
        <v>45</v>
      </c>
      <c r="Q1221" s="24">
        <v>74203</v>
      </c>
      <c r="R1221" s="11">
        <v>2892162</v>
      </c>
      <c r="S1221" s="12"/>
      <c r="T1221" s="12"/>
      <c r="U1221" s="9"/>
      <c r="V1221" s="12"/>
      <c r="W1221" s="16">
        <v>2548547</v>
      </c>
      <c r="X1221" s="9"/>
      <c r="Y1221" s="17">
        <v>327500</v>
      </c>
      <c r="Z1221" s="9"/>
      <c r="AA1221" s="21">
        <v>98250</v>
      </c>
      <c r="AB1221" s="12"/>
      <c r="AC1221" s="18">
        <v>229250</v>
      </c>
      <c r="AD1221" s="17">
        <v>98250</v>
      </c>
      <c r="AE1221" s="11" t="s">
        <v>53</v>
      </c>
      <c r="AF1221" s="11">
        <v>0</v>
      </c>
      <c r="AG1221" s="11">
        <v>0</v>
      </c>
      <c r="AH1221" s="18">
        <v>229250</v>
      </c>
      <c r="AI1221" s="11">
        <v>0</v>
      </c>
      <c r="AJ1221" s="16" t="s">
        <v>51</v>
      </c>
    </row>
    <row r="1222" spans="1:36" x14ac:dyDescent="0.25">
      <c r="A1222" s="9">
        <v>1214</v>
      </c>
      <c r="B1222" s="10"/>
      <c r="C1222" s="9" t="s">
        <v>45</v>
      </c>
      <c r="D1222" s="24">
        <v>74146</v>
      </c>
      <c r="E1222" s="31">
        <f>VLOOKUP(D1222,[1]CRUCE!$AI$3:$AK$1048576,2,0)</f>
        <v>43736</v>
      </c>
      <c r="F1222" s="31">
        <f>VLOOKUP(D1222,'[2]DCMSALCIR (2)'!$F$3:$I$4708,4,0)</f>
        <v>43745</v>
      </c>
      <c r="G1222" s="32">
        <f>VLOOKUP(D1222,[1]CRUCE!$AI$3:$AK$1048576,3,0)</f>
        <v>122274</v>
      </c>
      <c r="H1222" s="9"/>
      <c r="I1222" s="9"/>
      <c r="J1222" s="10"/>
      <c r="K1222" s="9"/>
      <c r="L1222" s="12">
        <f>VLOOKUP(D1222,'[3]ANEXO TECNICO No. 2'!$D$17:$H$2717,5,0)</f>
        <v>85591.799999999988</v>
      </c>
      <c r="M1222" s="9"/>
      <c r="N1222" s="10"/>
      <c r="O1222" s="12" t="e">
        <f>VLOOKUP(D1222,[4]Hoja1!$E$66:$L$4730,8,0)</f>
        <v>#N/A</v>
      </c>
      <c r="P1222" s="9" t="s">
        <v>45</v>
      </c>
      <c r="Q1222" s="24">
        <v>74146</v>
      </c>
      <c r="R1222" s="11">
        <v>747473</v>
      </c>
      <c r="S1222" s="12"/>
      <c r="T1222" s="12"/>
      <c r="U1222" s="9"/>
      <c r="V1222" s="12"/>
      <c r="W1222" s="16">
        <v>2540572</v>
      </c>
      <c r="X1222" s="9"/>
      <c r="Y1222" s="17">
        <v>122274</v>
      </c>
      <c r="Z1222" s="9"/>
      <c r="AA1222" s="21">
        <v>36682.199999999997</v>
      </c>
      <c r="AB1222" s="12"/>
      <c r="AC1222" s="18">
        <v>85591.799999999988</v>
      </c>
      <c r="AD1222" s="17">
        <v>36682.199999999997</v>
      </c>
      <c r="AE1222" s="11" t="s">
        <v>53</v>
      </c>
      <c r="AF1222" s="11">
        <v>0</v>
      </c>
      <c r="AG1222" s="11">
        <v>0</v>
      </c>
      <c r="AH1222" s="18">
        <v>85591.799999999988</v>
      </c>
      <c r="AI1222" s="11">
        <v>0</v>
      </c>
      <c r="AJ1222" s="16" t="s">
        <v>51</v>
      </c>
    </row>
    <row r="1223" spans="1:36" x14ac:dyDescent="0.25">
      <c r="A1223" s="9">
        <v>1215</v>
      </c>
      <c r="B1223" s="10"/>
      <c r="C1223" s="9" t="s">
        <v>45</v>
      </c>
      <c r="D1223" s="24">
        <v>74280</v>
      </c>
      <c r="E1223" s="31">
        <f>VLOOKUP(D1223,[1]CRUCE!$AI$3:$AK$1048576,2,0)</f>
        <v>43736</v>
      </c>
      <c r="F1223" s="31">
        <f>VLOOKUP(D1223,'[2]DCMSALCIR (2)'!$F$3:$I$4708,4,0)</f>
        <v>43753</v>
      </c>
      <c r="G1223" s="32">
        <f>VLOOKUP(D1223,[1]CRUCE!$AI$3:$AK$1048576,3,0)</f>
        <v>66862</v>
      </c>
      <c r="H1223" s="9"/>
      <c r="I1223" s="9"/>
      <c r="J1223" s="10"/>
      <c r="K1223" s="9"/>
      <c r="L1223" s="12">
        <f>VLOOKUP(D1223,'[3]ANEXO TECNICO No. 2'!$D$17:$H$2717,5,0)</f>
        <v>46803.399999999994</v>
      </c>
      <c r="M1223" s="9"/>
      <c r="N1223" s="10"/>
      <c r="O1223" s="12" t="e">
        <f>VLOOKUP(D1223,[4]Hoja1!$E$66:$L$4730,8,0)</f>
        <v>#N/A</v>
      </c>
      <c r="P1223" s="9" t="s">
        <v>45</v>
      </c>
      <c r="Q1223" s="24">
        <v>74280</v>
      </c>
      <c r="R1223" s="11">
        <v>779796</v>
      </c>
      <c r="S1223" s="12"/>
      <c r="T1223" s="12"/>
      <c r="U1223" s="9"/>
      <c r="V1223" s="12"/>
      <c r="W1223" s="16">
        <v>2545791</v>
      </c>
      <c r="X1223" s="9"/>
      <c r="Y1223" s="17">
        <v>66862</v>
      </c>
      <c r="Z1223" s="9"/>
      <c r="AA1223" s="21">
        <v>20058.599999999999</v>
      </c>
      <c r="AB1223" s="12"/>
      <c r="AC1223" s="18">
        <v>46803.399999999994</v>
      </c>
      <c r="AD1223" s="17">
        <v>20058.599999999999</v>
      </c>
      <c r="AE1223" s="11" t="s">
        <v>53</v>
      </c>
      <c r="AF1223" s="11">
        <v>0</v>
      </c>
      <c r="AG1223" s="11">
        <v>0</v>
      </c>
      <c r="AH1223" s="18">
        <v>46803.399999999994</v>
      </c>
      <c r="AI1223" s="11">
        <v>0</v>
      </c>
      <c r="AJ1223" s="16" t="s">
        <v>51</v>
      </c>
    </row>
    <row r="1224" spans="1:36" x14ac:dyDescent="0.25">
      <c r="A1224" s="9">
        <v>1216</v>
      </c>
      <c r="B1224" s="10"/>
      <c r="C1224" s="9" t="s">
        <v>45</v>
      </c>
      <c r="D1224" s="24">
        <v>74110</v>
      </c>
      <c r="E1224" s="31">
        <f>VLOOKUP(D1224,[1]CRUCE!$AI$3:$AK$1048576,2,0)</f>
        <v>43736</v>
      </c>
      <c r="F1224" s="31">
        <f>VLOOKUP(D1224,'[2]DCMSALCIR (2)'!$F$3:$I$4708,4,0)</f>
        <v>43745</v>
      </c>
      <c r="G1224" s="32">
        <f>VLOOKUP(D1224,[1]CRUCE!$AI$3:$AK$1048576,3,0)</f>
        <v>40897</v>
      </c>
      <c r="H1224" s="9"/>
      <c r="I1224" s="9"/>
      <c r="J1224" s="10"/>
      <c r="K1224" s="9"/>
      <c r="L1224" s="12">
        <f>VLOOKUP(D1224,'[3]ANEXO TECNICO No. 2'!$D$17:$H$2717,5,0)</f>
        <v>28627.899999999998</v>
      </c>
      <c r="M1224" s="9"/>
      <c r="N1224" s="10"/>
      <c r="O1224" s="12" t="e">
        <f>VLOOKUP(D1224,[4]Hoja1!$E$66:$L$4730,8,0)</f>
        <v>#N/A</v>
      </c>
      <c r="P1224" s="9" t="s">
        <v>45</v>
      </c>
      <c r="Q1224" s="24">
        <v>74110</v>
      </c>
      <c r="R1224" s="11">
        <v>384126</v>
      </c>
      <c r="S1224" s="12"/>
      <c r="T1224" s="12"/>
      <c r="U1224" s="9"/>
      <c r="V1224" s="12"/>
      <c r="W1224" s="16">
        <v>2537454</v>
      </c>
      <c r="X1224" s="9"/>
      <c r="Y1224" s="17">
        <v>40897</v>
      </c>
      <c r="Z1224" s="9"/>
      <c r="AA1224" s="21">
        <v>12269.1</v>
      </c>
      <c r="AB1224" s="12"/>
      <c r="AC1224" s="18">
        <v>28627.899999999998</v>
      </c>
      <c r="AD1224" s="17">
        <v>12269.1</v>
      </c>
      <c r="AE1224" s="11" t="s">
        <v>53</v>
      </c>
      <c r="AF1224" s="11">
        <v>0</v>
      </c>
      <c r="AG1224" s="11">
        <v>0</v>
      </c>
      <c r="AH1224" s="18">
        <v>28627.899999999998</v>
      </c>
      <c r="AI1224" s="11">
        <v>0</v>
      </c>
      <c r="AJ1224" s="16" t="s">
        <v>51</v>
      </c>
    </row>
    <row r="1225" spans="1:36" x14ac:dyDescent="0.25">
      <c r="A1225" s="9">
        <v>1217</v>
      </c>
      <c r="B1225" s="10"/>
      <c r="C1225" s="9" t="s">
        <v>45</v>
      </c>
      <c r="D1225" s="24">
        <v>73982</v>
      </c>
      <c r="E1225" s="31">
        <f>VLOOKUP(D1225,[1]CRUCE!$AI$3:$AK$1048576,2,0)</f>
        <v>43736</v>
      </c>
      <c r="F1225" s="31">
        <f>VLOOKUP(D1225,'[2]DCMSALCIR (2)'!$F$3:$I$4708,4,0)</f>
        <v>43753</v>
      </c>
      <c r="G1225" s="32">
        <f>VLOOKUP(D1225,[1]CRUCE!$AI$3:$AK$1048576,3,0)</f>
        <v>21757</v>
      </c>
      <c r="H1225" s="9"/>
      <c r="I1225" s="9"/>
      <c r="J1225" s="10"/>
      <c r="K1225" s="9"/>
      <c r="L1225" s="12">
        <f>VLOOKUP(D1225,'[3]ANEXO TECNICO No. 2'!$D$17:$H$2717,5,0)</f>
        <v>15229.9</v>
      </c>
      <c r="M1225" s="9"/>
      <c r="N1225" s="10"/>
      <c r="O1225" s="12" t="e">
        <f>VLOOKUP(D1225,[4]Hoja1!$E$66:$L$4730,8,0)</f>
        <v>#N/A</v>
      </c>
      <c r="P1225" s="9" t="s">
        <v>45</v>
      </c>
      <c r="Q1225" s="24">
        <v>73982</v>
      </c>
      <c r="R1225" s="11">
        <v>495690</v>
      </c>
      <c r="S1225" s="12"/>
      <c r="T1225" s="12"/>
      <c r="U1225" s="9"/>
      <c r="V1225" s="12"/>
      <c r="W1225" s="16">
        <v>2548160</v>
      </c>
      <c r="X1225" s="9"/>
      <c r="Y1225" s="17">
        <v>21757</v>
      </c>
      <c r="Z1225" s="9"/>
      <c r="AA1225" s="21">
        <v>6527.0999999999995</v>
      </c>
      <c r="AB1225" s="12"/>
      <c r="AC1225" s="18">
        <v>15229.9</v>
      </c>
      <c r="AD1225" s="17">
        <v>6527.0999999999995</v>
      </c>
      <c r="AE1225" s="11" t="s">
        <v>53</v>
      </c>
      <c r="AF1225" s="11">
        <v>0</v>
      </c>
      <c r="AG1225" s="11">
        <v>0</v>
      </c>
      <c r="AH1225" s="18">
        <v>15229.9</v>
      </c>
      <c r="AI1225" s="11">
        <v>0</v>
      </c>
      <c r="AJ1225" s="16" t="s">
        <v>51</v>
      </c>
    </row>
    <row r="1226" spans="1:36" x14ac:dyDescent="0.25">
      <c r="A1226" s="9">
        <v>1218</v>
      </c>
      <c r="B1226" s="10"/>
      <c r="C1226" s="9" t="s">
        <v>41</v>
      </c>
      <c r="D1226" s="24">
        <v>250319</v>
      </c>
      <c r="E1226" s="31">
        <f>VLOOKUP(D1226,[1]CRUCE!$AI$3:$AK$1048576,2,0)</f>
        <v>43737</v>
      </c>
      <c r="F1226" s="31">
        <f>VLOOKUP(D1226,'[2]DCMSALCIR (2)'!$F$3:$I$4708,4,0)</f>
        <v>43761</v>
      </c>
      <c r="G1226" s="32">
        <f>VLOOKUP(D1226,[1]CRUCE!$AI$3:$AK$1048576,3,0)</f>
        <v>12161463</v>
      </c>
      <c r="H1226" s="9"/>
      <c r="I1226" s="9"/>
      <c r="J1226" s="10"/>
      <c r="K1226" s="9"/>
      <c r="L1226" s="12">
        <f>VLOOKUP(D1226,'[3]ANEXO TECNICO No. 2'!$D$17:$H$2717,5,0)</f>
        <v>8513024.0999999996</v>
      </c>
      <c r="M1226" s="9"/>
      <c r="N1226" s="10"/>
      <c r="O1226" s="12" t="e">
        <f>VLOOKUP(D1226,[4]Hoja1!$E$66:$L$4730,8,0)</f>
        <v>#N/A</v>
      </c>
      <c r="P1226" s="9" t="s">
        <v>41</v>
      </c>
      <c r="Q1226" s="24">
        <v>250319</v>
      </c>
      <c r="R1226" s="11">
        <v>56271241</v>
      </c>
      <c r="S1226" s="12"/>
      <c r="T1226" s="12"/>
      <c r="U1226" s="9"/>
      <c r="V1226" s="12"/>
      <c r="W1226" s="16">
        <v>2558749</v>
      </c>
      <c r="X1226" s="9"/>
      <c r="Y1226" s="17">
        <v>12161463</v>
      </c>
      <c r="Z1226" s="9"/>
      <c r="AA1226" s="21">
        <v>3648438.9</v>
      </c>
      <c r="AB1226" s="12"/>
      <c r="AC1226" s="18">
        <v>8513024.0999999996</v>
      </c>
      <c r="AD1226" s="17">
        <v>3648438.9</v>
      </c>
      <c r="AE1226" s="11" t="s">
        <v>53</v>
      </c>
      <c r="AF1226" s="11">
        <v>0</v>
      </c>
      <c r="AG1226" s="11">
        <v>0</v>
      </c>
      <c r="AH1226" s="18">
        <v>8513024.0999999996</v>
      </c>
      <c r="AI1226" s="11">
        <v>0</v>
      </c>
      <c r="AJ1226" s="16" t="s">
        <v>51</v>
      </c>
    </row>
    <row r="1227" spans="1:36" x14ac:dyDescent="0.25">
      <c r="A1227" s="9">
        <v>1219</v>
      </c>
      <c r="B1227" s="10"/>
      <c r="C1227" s="9" t="s">
        <v>41</v>
      </c>
      <c r="D1227" s="24">
        <v>250318</v>
      </c>
      <c r="E1227" s="31">
        <f>VLOOKUP(D1227,[1]CRUCE!$AI$3:$AK$1048576,2,0)</f>
        <v>43737</v>
      </c>
      <c r="F1227" s="31">
        <f>VLOOKUP(D1227,'[2]DCMSALCIR (2)'!$F$3:$I$4708,4,0)</f>
        <v>43760</v>
      </c>
      <c r="G1227" s="32">
        <f>VLOOKUP(D1227,[1]CRUCE!$AI$3:$AK$1048576,3,0)</f>
        <v>997900</v>
      </c>
      <c r="H1227" s="9"/>
      <c r="I1227" s="9"/>
      <c r="J1227" s="10"/>
      <c r="K1227" s="9"/>
      <c r="L1227" s="12">
        <f>VLOOKUP(D1227,'[3]ANEXO TECNICO No. 2'!$D$17:$H$2717,5,0)</f>
        <v>698530</v>
      </c>
      <c r="M1227" s="9"/>
      <c r="N1227" s="10"/>
      <c r="O1227" s="12" t="e">
        <f>VLOOKUP(D1227,[4]Hoja1!$E$66:$L$4730,8,0)</f>
        <v>#N/A</v>
      </c>
      <c r="P1227" s="9" t="s">
        <v>41</v>
      </c>
      <c r="Q1227" s="24">
        <v>250318</v>
      </c>
      <c r="R1227" s="11">
        <v>65680884</v>
      </c>
      <c r="S1227" s="12"/>
      <c r="T1227" s="12"/>
      <c r="U1227" s="9"/>
      <c r="V1227" s="12"/>
      <c r="W1227" s="16">
        <v>2559806</v>
      </c>
      <c r="X1227" s="9"/>
      <c r="Y1227" s="17">
        <v>997900</v>
      </c>
      <c r="Z1227" s="9"/>
      <c r="AA1227" s="21">
        <v>299370</v>
      </c>
      <c r="AB1227" s="12"/>
      <c r="AC1227" s="18">
        <v>698530</v>
      </c>
      <c r="AD1227" s="17">
        <v>299370</v>
      </c>
      <c r="AE1227" s="11" t="s">
        <v>53</v>
      </c>
      <c r="AF1227" s="11">
        <v>0</v>
      </c>
      <c r="AG1227" s="11">
        <v>0</v>
      </c>
      <c r="AH1227" s="18">
        <v>698530</v>
      </c>
      <c r="AI1227" s="11">
        <v>0</v>
      </c>
      <c r="AJ1227" s="16" t="s">
        <v>51</v>
      </c>
    </row>
    <row r="1228" spans="1:36" x14ac:dyDescent="0.25">
      <c r="A1228" s="9">
        <v>1220</v>
      </c>
      <c r="B1228" s="10"/>
      <c r="C1228" s="9" t="s">
        <v>41</v>
      </c>
      <c r="D1228" s="24">
        <v>250305</v>
      </c>
      <c r="E1228" s="31">
        <f>VLOOKUP(D1228,[1]CRUCE!$AI$3:$AK$1048576,2,0)</f>
        <v>43737</v>
      </c>
      <c r="F1228" s="31">
        <f>VLOOKUP(D1228,'[2]DCMSALCIR (2)'!$F$3:$I$4708,4,0)</f>
        <v>43775</v>
      </c>
      <c r="G1228" s="32">
        <f>VLOOKUP(D1228,[1]CRUCE!$AI$3:$AK$1048576,3,0)</f>
        <v>955027</v>
      </c>
      <c r="H1228" s="9"/>
      <c r="I1228" s="9"/>
      <c r="J1228" s="10"/>
      <c r="K1228" s="9"/>
      <c r="L1228" s="12">
        <f>VLOOKUP(D1228,'[3]ANEXO TECNICO No. 2'!$D$17:$H$2717,5,0)</f>
        <v>668518.89999999991</v>
      </c>
      <c r="M1228" s="9"/>
      <c r="N1228" s="10"/>
      <c r="O1228" s="12" t="e">
        <f>VLOOKUP(D1228,[4]Hoja1!$E$66:$L$4730,8,0)</f>
        <v>#N/A</v>
      </c>
      <c r="P1228" s="9" t="s">
        <v>41</v>
      </c>
      <c r="Q1228" s="24">
        <v>250305</v>
      </c>
      <c r="R1228" s="11">
        <v>7650444</v>
      </c>
      <c r="S1228" s="12"/>
      <c r="T1228" s="12"/>
      <c r="U1228" s="9"/>
      <c r="V1228" s="12"/>
      <c r="W1228" s="16">
        <v>2574019</v>
      </c>
      <c r="X1228" s="9"/>
      <c r="Y1228" s="17">
        <v>955027</v>
      </c>
      <c r="Z1228" s="9"/>
      <c r="AA1228" s="21">
        <v>286508.09999999998</v>
      </c>
      <c r="AB1228" s="12"/>
      <c r="AC1228" s="18">
        <v>668518.89999999991</v>
      </c>
      <c r="AD1228" s="17">
        <v>286508.09999999998</v>
      </c>
      <c r="AE1228" s="11" t="s">
        <v>53</v>
      </c>
      <c r="AF1228" s="11">
        <v>0</v>
      </c>
      <c r="AG1228" s="11">
        <v>0</v>
      </c>
      <c r="AH1228" s="18">
        <v>668518.89999999991</v>
      </c>
      <c r="AI1228" s="11">
        <v>0</v>
      </c>
      <c r="AJ1228" s="16" t="s">
        <v>51</v>
      </c>
    </row>
    <row r="1229" spans="1:36" x14ac:dyDescent="0.25">
      <c r="A1229" s="9">
        <v>1221</v>
      </c>
      <c r="B1229" s="10"/>
      <c r="C1229" s="9" t="s">
        <v>41</v>
      </c>
      <c r="D1229" s="24">
        <v>250370</v>
      </c>
      <c r="E1229" s="31">
        <f>VLOOKUP(D1229,[1]CRUCE!$AI$3:$AK$1048576,2,0)</f>
        <v>43737</v>
      </c>
      <c r="F1229" s="31">
        <f>VLOOKUP(D1229,'[2]DCMSALCIR (2)'!$F$3:$I$4708,4,0)</f>
        <v>43761</v>
      </c>
      <c r="G1229" s="32">
        <f>VLOOKUP(D1229,[1]CRUCE!$AI$3:$AK$1048576,3,0)</f>
        <v>944790</v>
      </c>
      <c r="H1229" s="9"/>
      <c r="I1229" s="9"/>
      <c r="J1229" s="10"/>
      <c r="K1229" s="9"/>
      <c r="L1229" s="12">
        <f>VLOOKUP(D1229,'[3]ANEXO TECNICO No. 2'!$D$17:$H$2717,5,0)</f>
        <v>661353</v>
      </c>
      <c r="M1229" s="9"/>
      <c r="N1229" s="10"/>
      <c r="O1229" s="12" t="e">
        <f>VLOOKUP(D1229,[4]Hoja1!$E$66:$L$4730,8,0)</f>
        <v>#N/A</v>
      </c>
      <c r="P1229" s="9" t="s">
        <v>41</v>
      </c>
      <c r="Q1229" s="24">
        <v>250370</v>
      </c>
      <c r="R1229" s="11">
        <v>16399780</v>
      </c>
      <c r="S1229" s="12"/>
      <c r="T1229" s="12"/>
      <c r="U1229" s="9"/>
      <c r="V1229" s="12"/>
      <c r="W1229" s="16">
        <v>2566323</v>
      </c>
      <c r="X1229" s="9"/>
      <c r="Y1229" s="17">
        <v>944790</v>
      </c>
      <c r="Z1229" s="9"/>
      <c r="AA1229" s="21">
        <v>283437</v>
      </c>
      <c r="AB1229" s="12"/>
      <c r="AC1229" s="18">
        <v>661353</v>
      </c>
      <c r="AD1229" s="17">
        <v>283437</v>
      </c>
      <c r="AE1229" s="11" t="s">
        <v>53</v>
      </c>
      <c r="AF1229" s="11">
        <v>0</v>
      </c>
      <c r="AG1229" s="11">
        <v>0</v>
      </c>
      <c r="AH1229" s="18">
        <v>661353</v>
      </c>
      <c r="AI1229" s="11">
        <v>0</v>
      </c>
      <c r="AJ1229" s="16" t="s">
        <v>51</v>
      </c>
    </row>
    <row r="1230" spans="1:36" x14ac:dyDescent="0.25">
      <c r="A1230" s="9">
        <v>1222</v>
      </c>
      <c r="B1230" s="10"/>
      <c r="C1230" s="9" t="s">
        <v>41</v>
      </c>
      <c r="D1230" s="24">
        <v>250276</v>
      </c>
      <c r="E1230" s="31">
        <f>VLOOKUP(D1230,[1]CRUCE!$AI$3:$AK$1048576,2,0)</f>
        <v>43737</v>
      </c>
      <c r="F1230" s="31">
        <f>VLOOKUP(D1230,'[2]DCMSALCIR (2)'!$F$3:$I$4708,4,0)</f>
        <v>43760</v>
      </c>
      <c r="G1230" s="32">
        <f>VLOOKUP(D1230,[1]CRUCE!$AI$3:$AK$1048576,3,0)</f>
        <v>58213</v>
      </c>
      <c r="H1230" s="9"/>
      <c r="I1230" s="9"/>
      <c r="J1230" s="10"/>
      <c r="K1230" s="9"/>
      <c r="L1230" s="12">
        <f>VLOOKUP(D1230,'[3]ANEXO TECNICO No. 2'!$D$17:$H$2717,5,0)</f>
        <v>40749.1</v>
      </c>
      <c r="M1230" s="9"/>
      <c r="N1230" s="10"/>
      <c r="O1230" s="12" t="e">
        <f>VLOOKUP(D1230,[4]Hoja1!$E$66:$L$4730,8,0)</f>
        <v>#N/A</v>
      </c>
      <c r="P1230" s="9" t="s">
        <v>41</v>
      </c>
      <c r="Q1230" s="24">
        <v>250276</v>
      </c>
      <c r="R1230" s="11">
        <v>951471</v>
      </c>
      <c r="S1230" s="12"/>
      <c r="T1230" s="12"/>
      <c r="U1230" s="9"/>
      <c r="V1230" s="12"/>
      <c r="W1230" s="16">
        <v>2565660</v>
      </c>
      <c r="X1230" s="9"/>
      <c r="Y1230" s="17">
        <v>58213</v>
      </c>
      <c r="Z1230" s="9"/>
      <c r="AA1230" s="21">
        <v>17463.899999999998</v>
      </c>
      <c r="AB1230" s="12"/>
      <c r="AC1230" s="18">
        <v>40749.1</v>
      </c>
      <c r="AD1230" s="17">
        <v>17463.899999999998</v>
      </c>
      <c r="AE1230" s="11" t="s">
        <v>53</v>
      </c>
      <c r="AF1230" s="11">
        <v>0</v>
      </c>
      <c r="AG1230" s="11">
        <v>0</v>
      </c>
      <c r="AH1230" s="18">
        <v>40749.1</v>
      </c>
      <c r="AI1230" s="11">
        <v>0</v>
      </c>
      <c r="AJ1230" s="16" t="s">
        <v>51</v>
      </c>
    </row>
    <row r="1231" spans="1:36" x14ac:dyDescent="0.25">
      <c r="A1231" s="9">
        <v>1223</v>
      </c>
      <c r="B1231" s="10"/>
      <c r="C1231" s="9" t="s">
        <v>41</v>
      </c>
      <c r="D1231" s="24">
        <v>250737</v>
      </c>
      <c r="E1231" s="31">
        <f>VLOOKUP(D1231,[1]CRUCE!$AI$3:$AK$1048576,2,0)</f>
        <v>43738</v>
      </c>
      <c r="F1231" s="31">
        <f>VLOOKUP(D1231,'[2]DCMSALCIR (2)'!$F$3:$I$4708,4,0)</f>
        <v>43745</v>
      </c>
      <c r="G1231" s="32">
        <f>VLOOKUP(D1231,[1]CRUCE!$AI$3:$AK$1048576,3,0)</f>
        <v>5494</v>
      </c>
      <c r="H1231" s="9"/>
      <c r="I1231" s="9"/>
      <c r="J1231" s="10"/>
      <c r="K1231" s="9"/>
      <c r="L1231" s="12">
        <f>VLOOKUP(D1231,'[3]ANEXO TECNICO No. 2'!$D$17:$H$2717,5,0)</f>
        <v>3845.7999999999997</v>
      </c>
      <c r="M1231" s="9"/>
      <c r="N1231" s="10"/>
      <c r="O1231" s="12" t="e">
        <f>VLOOKUP(D1231,[4]Hoja1!$E$66:$L$4730,8,0)</f>
        <v>#N/A</v>
      </c>
      <c r="P1231" s="9" t="s">
        <v>41</v>
      </c>
      <c r="Q1231" s="24">
        <v>250737</v>
      </c>
      <c r="R1231" s="11">
        <v>217860</v>
      </c>
      <c r="S1231" s="12"/>
      <c r="T1231" s="12"/>
      <c r="U1231" s="9"/>
      <c r="V1231" s="12"/>
      <c r="W1231" s="16">
        <v>2541862</v>
      </c>
      <c r="X1231" s="9"/>
      <c r="Y1231" s="17">
        <v>5494</v>
      </c>
      <c r="Z1231" s="9"/>
      <c r="AA1231" s="21">
        <v>1648.2</v>
      </c>
      <c r="AB1231" s="12"/>
      <c r="AC1231" s="18">
        <v>3845.7999999999997</v>
      </c>
      <c r="AD1231" s="17">
        <v>1648.2</v>
      </c>
      <c r="AE1231" s="11" t="s">
        <v>53</v>
      </c>
      <c r="AF1231" s="11">
        <v>0</v>
      </c>
      <c r="AG1231" s="11">
        <v>0</v>
      </c>
      <c r="AH1231" s="18">
        <v>3845.7999999999997</v>
      </c>
      <c r="AI1231" s="11">
        <v>0</v>
      </c>
      <c r="AJ1231" s="16" t="s">
        <v>51</v>
      </c>
    </row>
    <row r="1232" spans="1:36" x14ac:dyDescent="0.25">
      <c r="A1232" s="9">
        <v>1224</v>
      </c>
      <c r="B1232" s="10"/>
      <c r="C1232" s="9" t="s">
        <v>41</v>
      </c>
      <c r="D1232" s="24">
        <v>251278</v>
      </c>
      <c r="E1232" s="31">
        <f>VLOOKUP(D1232,[1]CRUCE!$AI$3:$AK$1048576,2,0)</f>
        <v>43739</v>
      </c>
      <c r="F1232" s="31">
        <f>VLOOKUP(D1232,'[2]DCMSALCIR (2)'!$F$3:$I$4708,4,0)</f>
        <v>43761</v>
      </c>
      <c r="G1232" s="32">
        <f>VLOOKUP(D1232,[1]CRUCE!$AI$3:$AK$1048576,3,0)</f>
        <v>227002</v>
      </c>
      <c r="H1232" s="9"/>
      <c r="I1232" s="9"/>
      <c r="J1232" s="10"/>
      <c r="K1232" s="9"/>
      <c r="L1232" s="12">
        <f>VLOOKUP(D1232,'[3]ANEXO TECNICO No. 2'!$D$17:$H$2717,5,0)</f>
        <v>158901.4</v>
      </c>
      <c r="M1232" s="9"/>
      <c r="N1232" s="10"/>
      <c r="O1232" s="12" t="e">
        <f>VLOOKUP(D1232,[4]Hoja1!$E$66:$L$4730,8,0)</f>
        <v>#N/A</v>
      </c>
      <c r="P1232" s="9" t="s">
        <v>41</v>
      </c>
      <c r="Q1232" s="24">
        <v>251278</v>
      </c>
      <c r="R1232" s="11">
        <v>56700376</v>
      </c>
      <c r="S1232" s="12"/>
      <c r="T1232" s="12"/>
      <c r="U1232" s="9"/>
      <c r="V1232" s="12"/>
      <c r="W1232" s="16">
        <v>2558750</v>
      </c>
      <c r="X1232" s="9"/>
      <c r="Y1232" s="17">
        <v>227002</v>
      </c>
      <c r="Z1232" s="9"/>
      <c r="AA1232" s="21">
        <v>68100.599999999991</v>
      </c>
      <c r="AB1232" s="12"/>
      <c r="AC1232" s="18">
        <v>158901.4</v>
      </c>
      <c r="AD1232" s="17">
        <v>68100.599999999991</v>
      </c>
      <c r="AE1232" s="11" t="s">
        <v>53</v>
      </c>
      <c r="AF1232" s="11">
        <v>0</v>
      </c>
      <c r="AG1232" s="11">
        <v>0</v>
      </c>
      <c r="AH1232" s="18">
        <v>158901.4</v>
      </c>
      <c r="AI1232" s="11">
        <v>0</v>
      </c>
      <c r="AJ1232" s="16" t="s">
        <v>51</v>
      </c>
    </row>
    <row r="1233" spans="1:36" x14ac:dyDescent="0.25">
      <c r="A1233" s="9">
        <v>1225</v>
      </c>
      <c r="B1233" s="10"/>
      <c r="C1233" s="9" t="s">
        <v>41</v>
      </c>
      <c r="D1233" s="24">
        <v>251108</v>
      </c>
      <c r="E1233" s="31">
        <f>VLOOKUP(D1233,[1]CRUCE!$AI$3:$AK$1048576,2,0)</f>
        <v>43739</v>
      </c>
      <c r="F1233" s="31">
        <f>VLOOKUP(D1233,'[2]DCMSALCIR (2)'!$F$3:$I$4708,4,0)</f>
        <v>43745</v>
      </c>
      <c r="G1233" s="32">
        <f>VLOOKUP(D1233,[1]CRUCE!$AI$3:$AK$1048576,3,0)</f>
        <v>1114</v>
      </c>
      <c r="H1233" s="9"/>
      <c r="I1233" s="9"/>
      <c r="J1233" s="10"/>
      <c r="K1233" s="9"/>
      <c r="L1233" s="12">
        <f>VLOOKUP(D1233,'[3]ANEXO TECNICO No. 2'!$D$17:$H$2717,5,0)</f>
        <v>779.8</v>
      </c>
      <c r="M1233" s="9"/>
      <c r="N1233" s="10"/>
      <c r="O1233" s="12" t="e">
        <f>VLOOKUP(D1233,[4]Hoja1!$E$66:$L$4730,8,0)</f>
        <v>#N/A</v>
      </c>
      <c r="P1233" s="9" t="s">
        <v>41</v>
      </c>
      <c r="Q1233" s="24">
        <v>251108</v>
      </c>
      <c r="R1233" s="11">
        <v>28300</v>
      </c>
      <c r="S1233" s="12"/>
      <c r="T1233" s="12"/>
      <c r="U1233" s="9"/>
      <c r="V1233" s="12"/>
      <c r="W1233" s="16">
        <v>2541847</v>
      </c>
      <c r="X1233" s="9"/>
      <c r="Y1233" s="17">
        <v>1114</v>
      </c>
      <c r="Z1233" s="9"/>
      <c r="AA1233" s="21">
        <v>334.2</v>
      </c>
      <c r="AB1233" s="12"/>
      <c r="AC1233" s="18">
        <v>779.8</v>
      </c>
      <c r="AD1233" s="17">
        <v>334.2</v>
      </c>
      <c r="AE1233" s="11" t="s">
        <v>53</v>
      </c>
      <c r="AF1233" s="11">
        <v>0</v>
      </c>
      <c r="AG1233" s="11">
        <v>0</v>
      </c>
      <c r="AH1233" s="18">
        <v>779.8</v>
      </c>
      <c r="AI1233" s="11">
        <v>0</v>
      </c>
      <c r="AJ1233" s="16" t="s">
        <v>51</v>
      </c>
    </row>
    <row r="1234" spans="1:36" x14ac:dyDescent="0.25">
      <c r="A1234" s="9">
        <v>1226</v>
      </c>
      <c r="B1234" s="10"/>
      <c r="C1234" s="9" t="s">
        <v>41</v>
      </c>
      <c r="D1234" s="24">
        <v>251154</v>
      </c>
      <c r="E1234" s="31">
        <f>VLOOKUP(D1234,[1]CRUCE!$AI$3:$AK$1048576,2,0)</f>
        <v>43739</v>
      </c>
      <c r="F1234" s="31">
        <f>VLOOKUP(D1234,'[2]DCMSALCIR (2)'!$F$3:$I$4708,4,0)</f>
        <v>43745</v>
      </c>
      <c r="G1234" s="32">
        <f>VLOOKUP(D1234,[1]CRUCE!$AI$3:$AK$1048576,3,0)</f>
        <v>1114</v>
      </c>
      <c r="H1234" s="9"/>
      <c r="I1234" s="9"/>
      <c r="J1234" s="10"/>
      <c r="K1234" s="9"/>
      <c r="L1234" s="12">
        <f>VLOOKUP(D1234,'[3]ANEXO TECNICO No. 2'!$D$17:$H$2717,5,0)</f>
        <v>779.8</v>
      </c>
      <c r="M1234" s="9"/>
      <c r="N1234" s="10"/>
      <c r="O1234" s="12" t="e">
        <f>VLOOKUP(D1234,[4]Hoja1!$E$66:$L$4730,8,0)</f>
        <v>#N/A</v>
      </c>
      <c r="P1234" s="9" t="s">
        <v>41</v>
      </c>
      <c r="Q1234" s="24">
        <v>251154</v>
      </c>
      <c r="R1234" s="11">
        <v>28300</v>
      </c>
      <c r="S1234" s="12"/>
      <c r="T1234" s="12"/>
      <c r="U1234" s="9"/>
      <c r="V1234" s="12"/>
      <c r="W1234" s="16">
        <v>2541848</v>
      </c>
      <c r="X1234" s="9"/>
      <c r="Y1234" s="17">
        <v>1114</v>
      </c>
      <c r="Z1234" s="9"/>
      <c r="AA1234" s="21">
        <v>334.2</v>
      </c>
      <c r="AB1234" s="12"/>
      <c r="AC1234" s="18">
        <v>779.8</v>
      </c>
      <c r="AD1234" s="17">
        <v>334.2</v>
      </c>
      <c r="AE1234" s="11" t="s">
        <v>53</v>
      </c>
      <c r="AF1234" s="11">
        <v>0</v>
      </c>
      <c r="AG1234" s="11">
        <v>0</v>
      </c>
      <c r="AH1234" s="18">
        <v>779.8</v>
      </c>
      <c r="AI1234" s="11">
        <v>0</v>
      </c>
      <c r="AJ1234" s="16" t="s">
        <v>51</v>
      </c>
    </row>
    <row r="1235" spans="1:36" x14ac:dyDescent="0.25">
      <c r="A1235" s="9">
        <v>1227</v>
      </c>
      <c r="B1235" s="10"/>
      <c r="C1235" s="9" t="s">
        <v>41</v>
      </c>
      <c r="D1235" s="24">
        <v>251300</v>
      </c>
      <c r="E1235" s="31">
        <f>VLOOKUP(D1235,[1]CRUCE!$AI$3:$AK$1048576,2,0)</f>
        <v>43739</v>
      </c>
      <c r="F1235" s="31">
        <f>VLOOKUP(D1235,'[2]DCMSALCIR (2)'!$F$3:$I$4708,4,0)</f>
        <v>43745</v>
      </c>
      <c r="G1235" s="32">
        <f>VLOOKUP(D1235,[1]CRUCE!$AI$3:$AK$1048576,3,0)</f>
        <v>1114</v>
      </c>
      <c r="H1235" s="9"/>
      <c r="I1235" s="9"/>
      <c r="J1235" s="10"/>
      <c r="K1235" s="9"/>
      <c r="L1235" s="12">
        <f>VLOOKUP(D1235,'[3]ANEXO TECNICO No. 2'!$D$17:$H$2717,5,0)</f>
        <v>779.8</v>
      </c>
      <c r="M1235" s="9"/>
      <c r="N1235" s="10"/>
      <c r="O1235" s="12" t="e">
        <f>VLOOKUP(D1235,[4]Hoja1!$E$66:$L$4730,8,0)</f>
        <v>#N/A</v>
      </c>
      <c r="P1235" s="9" t="s">
        <v>41</v>
      </c>
      <c r="Q1235" s="24">
        <v>251300</v>
      </c>
      <c r="R1235" s="11">
        <v>28300</v>
      </c>
      <c r="S1235" s="12"/>
      <c r="T1235" s="12"/>
      <c r="U1235" s="9"/>
      <c r="V1235" s="12"/>
      <c r="W1235" s="16">
        <v>2541849</v>
      </c>
      <c r="X1235" s="9"/>
      <c r="Y1235" s="17">
        <v>1114</v>
      </c>
      <c r="Z1235" s="9"/>
      <c r="AA1235" s="21">
        <v>334.2</v>
      </c>
      <c r="AB1235" s="12"/>
      <c r="AC1235" s="18">
        <v>779.8</v>
      </c>
      <c r="AD1235" s="17">
        <v>334.2</v>
      </c>
      <c r="AE1235" s="11" t="s">
        <v>53</v>
      </c>
      <c r="AF1235" s="11">
        <v>0</v>
      </c>
      <c r="AG1235" s="11">
        <v>0</v>
      </c>
      <c r="AH1235" s="18">
        <v>779.8</v>
      </c>
      <c r="AI1235" s="11">
        <v>0</v>
      </c>
      <c r="AJ1235" s="16" t="s">
        <v>51</v>
      </c>
    </row>
    <row r="1236" spans="1:36" x14ac:dyDescent="0.25">
      <c r="A1236" s="9">
        <v>1228</v>
      </c>
      <c r="B1236" s="10"/>
      <c r="C1236" s="9" t="s">
        <v>41</v>
      </c>
      <c r="D1236" s="24">
        <v>251352</v>
      </c>
      <c r="E1236" s="31">
        <f>VLOOKUP(D1236,[1]CRUCE!$AI$3:$AK$1048576,2,0)</f>
        <v>43739</v>
      </c>
      <c r="F1236" s="31">
        <f>VLOOKUP(D1236,'[2]DCMSALCIR (2)'!$F$3:$I$4708,4,0)</f>
        <v>43745</v>
      </c>
      <c r="G1236" s="32">
        <f>VLOOKUP(D1236,[1]CRUCE!$AI$3:$AK$1048576,3,0)</f>
        <v>1114</v>
      </c>
      <c r="H1236" s="9"/>
      <c r="I1236" s="9"/>
      <c r="J1236" s="10"/>
      <c r="K1236" s="9"/>
      <c r="L1236" s="12">
        <f>VLOOKUP(D1236,'[3]ANEXO TECNICO No. 2'!$D$17:$H$2717,5,0)</f>
        <v>779.8</v>
      </c>
      <c r="M1236" s="9"/>
      <c r="N1236" s="10"/>
      <c r="O1236" s="12" t="e">
        <f>VLOOKUP(D1236,[4]Hoja1!$E$66:$L$4730,8,0)</f>
        <v>#N/A</v>
      </c>
      <c r="P1236" s="9" t="s">
        <v>41</v>
      </c>
      <c r="Q1236" s="24">
        <v>251352</v>
      </c>
      <c r="R1236" s="11">
        <v>28300</v>
      </c>
      <c r="S1236" s="12"/>
      <c r="T1236" s="12"/>
      <c r="U1236" s="9"/>
      <c r="V1236" s="12"/>
      <c r="W1236" s="16">
        <v>2541850</v>
      </c>
      <c r="X1236" s="9"/>
      <c r="Y1236" s="17">
        <v>1114</v>
      </c>
      <c r="Z1236" s="9"/>
      <c r="AA1236" s="21">
        <v>334.2</v>
      </c>
      <c r="AB1236" s="12"/>
      <c r="AC1236" s="18">
        <v>779.8</v>
      </c>
      <c r="AD1236" s="17">
        <v>334.2</v>
      </c>
      <c r="AE1236" s="11" t="s">
        <v>53</v>
      </c>
      <c r="AF1236" s="11">
        <v>0</v>
      </c>
      <c r="AG1236" s="11">
        <v>0</v>
      </c>
      <c r="AH1236" s="18">
        <v>779.8</v>
      </c>
      <c r="AI1236" s="11">
        <v>0</v>
      </c>
      <c r="AJ1236" s="16" t="s">
        <v>51</v>
      </c>
    </row>
    <row r="1237" spans="1:36" x14ac:dyDescent="0.25">
      <c r="A1237" s="9">
        <v>1229</v>
      </c>
      <c r="B1237" s="10"/>
      <c r="C1237" s="9" t="s">
        <v>41</v>
      </c>
      <c r="D1237" s="24">
        <v>251353</v>
      </c>
      <c r="E1237" s="31">
        <f>VLOOKUP(D1237,[1]CRUCE!$AI$3:$AK$1048576,2,0)</f>
        <v>43739</v>
      </c>
      <c r="F1237" s="31">
        <f>VLOOKUP(D1237,'[2]DCMSALCIR (2)'!$F$3:$I$4708,4,0)</f>
        <v>43745</v>
      </c>
      <c r="G1237" s="32">
        <f>VLOOKUP(D1237,[1]CRUCE!$AI$3:$AK$1048576,3,0)</f>
        <v>1114</v>
      </c>
      <c r="H1237" s="9"/>
      <c r="I1237" s="9"/>
      <c r="J1237" s="10"/>
      <c r="K1237" s="9"/>
      <c r="L1237" s="12">
        <f>VLOOKUP(D1237,'[3]ANEXO TECNICO No. 2'!$D$17:$H$2717,5,0)</f>
        <v>779.8</v>
      </c>
      <c r="M1237" s="9"/>
      <c r="N1237" s="10"/>
      <c r="O1237" s="12" t="e">
        <f>VLOOKUP(D1237,[4]Hoja1!$E$66:$L$4730,8,0)</f>
        <v>#N/A</v>
      </c>
      <c r="P1237" s="9" t="s">
        <v>41</v>
      </c>
      <c r="Q1237" s="24">
        <v>251353</v>
      </c>
      <c r="R1237" s="11">
        <v>28300</v>
      </c>
      <c r="S1237" s="12"/>
      <c r="T1237" s="12"/>
      <c r="U1237" s="9"/>
      <c r="V1237" s="12"/>
      <c r="W1237" s="16">
        <v>2541851</v>
      </c>
      <c r="X1237" s="9"/>
      <c r="Y1237" s="17">
        <v>1114</v>
      </c>
      <c r="Z1237" s="9"/>
      <c r="AA1237" s="21">
        <v>334.2</v>
      </c>
      <c r="AB1237" s="12"/>
      <c r="AC1237" s="18">
        <v>779.8</v>
      </c>
      <c r="AD1237" s="17">
        <v>334.2</v>
      </c>
      <c r="AE1237" s="11" t="s">
        <v>53</v>
      </c>
      <c r="AF1237" s="11">
        <v>0</v>
      </c>
      <c r="AG1237" s="11">
        <v>0</v>
      </c>
      <c r="AH1237" s="18">
        <v>779.8</v>
      </c>
      <c r="AI1237" s="11">
        <v>0</v>
      </c>
      <c r="AJ1237" s="16" t="s">
        <v>51</v>
      </c>
    </row>
    <row r="1238" spans="1:36" x14ac:dyDescent="0.25">
      <c r="A1238" s="9">
        <v>1230</v>
      </c>
      <c r="B1238" s="10"/>
      <c r="C1238" s="9" t="s">
        <v>41</v>
      </c>
      <c r="D1238" s="24">
        <v>251355</v>
      </c>
      <c r="E1238" s="31">
        <f>VLOOKUP(D1238,[1]CRUCE!$AI$3:$AK$1048576,2,0)</f>
        <v>43739</v>
      </c>
      <c r="F1238" s="31">
        <f>VLOOKUP(D1238,'[2]DCMSALCIR (2)'!$F$3:$I$4708,4,0)</f>
        <v>43745</v>
      </c>
      <c r="G1238" s="32">
        <f>VLOOKUP(D1238,[1]CRUCE!$AI$3:$AK$1048576,3,0)</f>
        <v>1114</v>
      </c>
      <c r="H1238" s="9"/>
      <c r="I1238" s="9"/>
      <c r="J1238" s="10"/>
      <c r="K1238" s="9"/>
      <c r="L1238" s="12">
        <f>VLOOKUP(D1238,'[3]ANEXO TECNICO No. 2'!$D$17:$H$2717,5,0)</f>
        <v>779.8</v>
      </c>
      <c r="M1238" s="9"/>
      <c r="N1238" s="10"/>
      <c r="O1238" s="12" t="e">
        <f>VLOOKUP(D1238,[4]Hoja1!$E$66:$L$4730,8,0)</f>
        <v>#N/A</v>
      </c>
      <c r="P1238" s="9" t="s">
        <v>41</v>
      </c>
      <c r="Q1238" s="24">
        <v>251355</v>
      </c>
      <c r="R1238" s="11">
        <v>28300</v>
      </c>
      <c r="S1238" s="12"/>
      <c r="T1238" s="12"/>
      <c r="U1238" s="9"/>
      <c r="V1238" s="12"/>
      <c r="W1238" s="16">
        <v>2541852</v>
      </c>
      <c r="X1238" s="9"/>
      <c r="Y1238" s="17">
        <v>1114</v>
      </c>
      <c r="Z1238" s="9"/>
      <c r="AA1238" s="21">
        <v>334.2</v>
      </c>
      <c r="AB1238" s="12"/>
      <c r="AC1238" s="18">
        <v>779.8</v>
      </c>
      <c r="AD1238" s="17">
        <v>334.2</v>
      </c>
      <c r="AE1238" s="11" t="s">
        <v>53</v>
      </c>
      <c r="AF1238" s="11">
        <v>0</v>
      </c>
      <c r="AG1238" s="11">
        <v>0</v>
      </c>
      <c r="AH1238" s="18">
        <v>779.8</v>
      </c>
      <c r="AI1238" s="11">
        <v>0</v>
      </c>
      <c r="AJ1238" s="16" t="s">
        <v>51</v>
      </c>
    </row>
    <row r="1239" spans="1:36" x14ac:dyDescent="0.25">
      <c r="A1239" s="9">
        <v>1231</v>
      </c>
      <c r="B1239" s="10"/>
      <c r="C1239" s="9" t="s">
        <v>41</v>
      </c>
      <c r="D1239" s="24">
        <v>252170</v>
      </c>
      <c r="E1239" s="31">
        <f>VLOOKUP(D1239,[1]CRUCE!$AI$3:$AK$1048576,2,0)</f>
        <v>43740</v>
      </c>
      <c r="F1239" s="31">
        <f>VLOOKUP(D1239,'[2]DCMSALCIR (2)'!$F$3:$I$4708,4,0)</f>
        <v>43760</v>
      </c>
      <c r="G1239" s="32">
        <f>VLOOKUP(D1239,[1]CRUCE!$AI$3:$AK$1048576,3,0)</f>
        <v>4597900</v>
      </c>
      <c r="H1239" s="9"/>
      <c r="I1239" s="9"/>
      <c r="J1239" s="10"/>
      <c r="K1239" s="9"/>
      <c r="L1239" s="12">
        <f>VLOOKUP(D1239,'[3]ANEXO TECNICO No. 2'!$D$17:$H$2717,5,0)</f>
        <v>3218530</v>
      </c>
      <c r="M1239" s="9"/>
      <c r="N1239" s="10"/>
      <c r="O1239" s="12" t="e">
        <f>VLOOKUP(D1239,[4]Hoja1!$E$66:$L$4730,8,0)</f>
        <v>#N/A</v>
      </c>
      <c r="P1239" s="9" t="s">
        <v>41</v>
      </c>
      <c r="Q1239" s="24">
        <v>252170</v>
      </c>
      <c r="R1239" s="11">
        <v>19115592</v>
      </c>
      <c r="S1239" s="12"/>
      <c r="T1239" s="12"/>
      <c r="U1239" s="9"/>
      <c r="V1239" s="12"/>
      <c r="W1239" s="16">
        <v>2555722</v>
      </c>
      <c r="X1239" s="9"/>
      <c r="Y1239" s="17">
        <v>4597900</v>
      </c>
      <c r="Z1239" s="9"/>
      <c r="AA1239" s="21">
        <v>1379370</v>
      </c>
      <c r="AB1239" s="12"/>
      <c r="AC1239" s="18">
        <v>3218530</v>
      </c>
      <c r="AD1239" s="17">
        <v>1379370</v>
      </c>
      <c r="AE1239" s="11" t="s">
        <v>53</v>
      </c>
      <c r="AF1239" s="11">
        <v>0</v>
      </c>
      <c r="AG1239" s="11">
        <v>0</v>
      </c>
      <c r="AH1239" s="18">
        <v>3218530</v>
      </c>
      <c r="AI1239" s="11">
        <v>0</v>
      </c>
      <c r="AJ1239" s="16" t="s">
        <v>51</v>
      </c>
    </row>
    <row r="1240" spans="1:36" x14ac:dyDescent="0.25">
      <c r="A1240" s="9">
        <v>1232</v>
      </c>
      <c r="B1240" s="10"/>
      <c r="C1240" s="9" t="s">
        <v>41</v>
      </c>
      <c r="D1240" s="24">
        <v>251936</v>
      </c>
      <c r="E1240" s="31">
        <f>VLOOKUP(D1240,[1]CRUCE!$AI$3:$AK$1048576,2,0)</f>
        <v>43740</v>
      </c>
      <c r="F1240" s="31">
        <f>VLOOKUP(D1240,'[2]DCMSALCIR (2)'!$F$3:$I$4708,4,0)</f>
        <v>43756</v>
      </c>
      <c r="G1240" s="32">
        <f>VLOOKUP(D1240,[1]CRUCE!$AI$3:$AK$1048576,3,0)</f>
        <v>129652</v>
      </c>
      <c r="H1240" s="9"/>
      <c r="I1240" s="9"/>
      <c r="J1240" s="10"/>
      <c r="K1240" s="9"/>
      <c r="L1240" s="12">
        <f>VLOOKUP(D1240,'[3]ANEXO TECNICO No. 2'!$D$17:$H$2717,5,0)</f>
        <v>90756.4</v>
      </c>
      <c r="M1240" s="9"/>
      <c r="N1240" s="10"/>
      <c r="O1240" s="12" t="e">
        <f>VLOOKUP(D1240,[4]Hoja1!$E$66:$L$4730,8,0)</f>
        <v>#N/A</v>
      </c>
      <c r="P1240" s="9" t="s">
        <v>41</v>
      </c>
      <c r="Q1240" s="24">
        <v>251936</v>
      </c>
      <c r="R1240" s="11">
        <v>9878467</v>
      </c>
      <c r="S1240" s="12"/>
      <c r="T1240" s="12"/>
      <c r="U1240" s="9"/>
      <c r="V1240" s="12"/>
      <c r="W1240" s="16">
        <v>2559331</v>
      </c>
      <c r="X1240" s="9"/>
      <c r="Y1240" s="17">
        <v>129652</v>
      </c>
      <c r="Z1240" s="9"/>
      <c r="AA1240" s="21">
        <v>38895.599999999999</v>
      </c>
      <c r="AB1240" s="12"/>
      <c r="AC1240" s="18">
        <v>90756.4</v>
      </c>
      <c r="AD1240" s="17">
        <v>38895.599999999999</v>
      </c>
      <c r="AE1240" s="11" t="s">
        <v>53</v>
      </c>
      <c r="AF1240" s="11">
        <v>0</v>
      </c>
      <c r="AG1240" s="11">
        <v>0</v>
      </c>
      <c r="AH1240" s="18">
        <v>90756.4</v>
      </c>
      <c r="AI1240" s="11">
        <v>0</v>
      </c>
      <c r="AJ1240" s="16" t="s">
        <v>51</v>
      </c>
    </row>
    <row r="1241" spans="1:36" x14ac:dyDescent="0.25">
      <c r="A1241" s="9">
        <v>1233</v>
      </c>
      <c r="B1241" s="10"/>
      <c r="C1241" s="9" t="s">
        <v>41</v>
      </c>
      <c r="D1241" s="24">
        <v>252018</v>
      </c>
      <c r="E1241" s="31">
        <f>VLOOKUP(D1241,[1]CRUCE!$AI$3:$AK$1048576,2,0)</f>
        <v>43740</v>
      </c>
      <c r="F1241" s="31">
        <f>VLOOKUP(D1241,'[2]DCMSALCIR (2)'!$F$3:$I$4708,4,0)</f>
        <v>43760</v>
      </c>
      <c r="G1241" s="32">
        <f>VLOOKUP(D1241,[1]CRUCE!$AI$3:$AK$1048576,3,0)</f>
        <v>22013</v>
      </c>
      <c r="H1241" s="9"/>
      <c r="I1241" s="9"/>
      <c r="J1241" s="10"/>
      <c r="K1241" s="9"/>
      <c r="L1241" s="12">
        <f>VLOOKUP(D1241,'[3]ANEXO TECNICO No. 2'!$D$17:$H$2717,5,0)</f>
        <v>15409.099999999999</v>
      </c>
      <c r="M1241" s="9"/>
      <c r="N1241" s="10"/>
      <c r="O1241" s="12" t="e">
        <f>VLOOKUP(D1241,[4]Hoja1!$E$66:$L$4730,8,0)</f>
        <v>#N/A</v>
      </c>
      <c r="P1241" s="9" t="s">
        <v>41</v>
      </c>
      <c r="Q1241" s="24">
        <v>252018</v>
      </c>
      <c r="R1241" s="11">
        <v>863266</v>
      </c>
      <c r="S1241" s="12"/>
      <c r="T1241" s="12"/>
      <c r="U1241" s="9"/>
      <c r="V1241" s="12"/>
      <c r="W1241" s="16">
        <v>2559911</v>
      </c>
      <c r="X1241" s="9"/>
      <c r="Y1241" s="17">
        <v>22013</v>
      </c>
      <c r="Z1241" s="9"/>
      <c r="AA1241" s="21">
        <v>6603.9</v>
      </c>
      <c r="AB1241" s="12"/>
      <c r="AC1241" s="18">
        <v>15409.099999999999</v>
      </c>
      <c r="AD1241" s="17">
        <v>6603.9</v>
      </c>
      <c r="AE1241" s="11" t="s">
        <v>53</v>
      </c>
      <c r="AF1241" s="11">
        <v>0</v>
      </c>
      <c r="AG1241" s="11">
        <v>0</v>
      </c>
      <c r="AH1241" s="18">
        <v>15409.099999999999</v>
      </c>
      <c r="AI1241" s="11">
        <v>0</v>
      </c>
      <c r="AJ1241" s="16" t="s">
        <v>51</v>
      </c>
    </row>
    <row r="1242" spans="1:36" x14ac:dyDescent="0.25">
      <c r="A1242" s="9">
        <v>1234</v>
      </c>
      <c r="B1242" s="10"/>
      <c r="C1242" s="9" t="s">
        <v>45</v>
      </c>
      <c r="D1242" s="24">
        <v>74710</v>
      </c>
      <c r="E1242" s="31">
        <f>VLOOKUP(D1242,[1]CRUCE!$AI$3:$AK$1048576,2,0)</f>
        <v>43454</v>
      </c>
      <c r="F1242" s="31">
        <f>VLOOKUP(D1242,'[2]DCMSALCIR (2)'!$F$3:$I$4708,4,0)</f>
        <v>43564</v>
      </c>
      <c r="G1242" s="32">
        <f>VLOOKUP(D1242,[1]CRUCE!$AI$3:$AK$1048576,3,0)</f>
        <v>390071</v>
      </c>
      <c r="H1242" s="9"/>
      <c r="I1242" s="9"/>
      <c r="J1242" s="10"/>
      <c r="K1242" s="9"/>
      <c r="L1242" s="12">
        <f>VLOOKUP(D1242,'[3]ANEXO TECNICO No. 2'!$D$17:$H$2717,5,0)</f>
        <v>273049.7</v>
      </c>
      <c r="M1242" s="9"/>
      <c r="N1242" s="10"/>
      <c r="O1242" s="12" t="e">
        <f>VLOOKUP(D1242,[4]Hoja1!$E$66:$L$4730,8,0)</f>
        <v>#N/A</v>
      </c>
      <c r="P1242" s="9" t="s">
        <v>45</v>
      </c>
      <c r="Q1242" s="24">
        <v>74710</v>
      </c>
      <c r="R1242" s="11">
        <v>5396448</v>
      </c>
      <c r="S1242" s="12"/>
      <c r="T1242" s="12"/>
      <c r="U1242" s="9"/>
      <c r="V1242" s="12"/>
      <c r="W1242" s="16">
        <v>2309293</v>
      </c>
      <c r="X1242" s="9"/>
      <c r="Y1242" s="17">
        <v>451400</v>
      </c>
      <c r="Z1242" s="9"/>
      <c r="AA1242" s="21">
        <v>135420</v>
      </c>
      <c r="AB1242" s="12"/>
      <c r="AC1242" s="18">
        <v>315980</v>
      </c>
      <c r="AD1242" s="17">
        <v>135420</v>
      </c>
      <c r="AE1242" s="11" t="s">
        <v>53</v>
      </c>
      <c r="AF1242" s="11">
        <v>0</v>
      </c>
      <c r="AG1242" s="11">
        <v>0</v>
      </c>
      <c r="AH1242" s="18">
        <v>315980</v>
      </c>
      <c r="AI1242" s="11">
        <v>0</v>
      </c>
      <c r="AJ1242" s="16" t="s">
        <v>51</v>
      </c>
    </row>
    <row r="1243" spans="1:36" x14ac:dyDescent="0.25">
      <c r="A1243" s="9">
        <v>1235</v>
      </c>
      <c r="B1243" s="10"/>
      <c r="C1243" s="9" t="s">
        <v>41</v>
      </c>
      <c r="D1243" s="24">
        <v>252734</v>
      </c>
      <c r="E1243" s="31">
        <f>VLOOKUP(D1243,[1]CRUCE!$AI$3:$AK$1048576,2,0)</f>
        <v>43741</v>
      </c>
      <c r="F1243" s="31">
        <f>VLOOKUP(D1243,'[2]DCMSALCIR (2)'!$F$3:$I$4708,4,0)</f>
        <v>43747</v>
      </c>
      <c r="G1243" s="32">
        <f>VLOOKUP(D1243,[1]CRUCE!$AI$3:$AK$1048576,3,0)</f>
        <v>13393</v>
      </c>
      <c r="H1243" s="9"/>
      <c r="I1243" s="9"/>
      <c r="J1243" s="10"/>
      <c r="K1243" s="9"/>
      <c r="L1243" s="12">
        <f>VLOOKUP(D1243,'[3]ANEXO TECNICO No. 2'!$D$17:$H$2717,5,0)</f>
        <v>9375.0999999999985</v>
      </c>
      <c r="M1243" s="9"/>
      <c r="N1243" s="10"/>
      <c r="O1243" s="12" t="e">
        <f>VLOOKUP(D1243,[4]Hoja1!$E$66:$L$4730,8,0)</f>
        <v>#N/A</v>
      </c>
      <c r="P1243" s="9" t="s">
        <v>41</v>
      </c>
      <c r="Q1243" s="24">
        <v>252734</v>
      </c>
      <c r="R1243" s="11">
        <v>78985</v>
      </c>
      <c r="S1243" s="12"/>
      <c r="T1243" s="12"/>
      <c r="U1243" s="9"/>
      <c r="V1243" s="12"/>
      <c r="W1243" s="16">
        <v>2543024</v>
      </c>
      <c r="X1243" s="9"/>
      <c r="Y1243" s="17">
        <v>13393</v>
      </c>
      <c r="Z1243" s="9"/>
      <c r="AA1243" s="21">
        <v>4017.8999999999996</v>
      </c>
      <c r="AB1243" s="12"/>
      <c r="AC1243" s="18">
        <v>9375.0999999999985</v>
      </c>
      <c r="AD1243" s="17">
        <v>4017.8999999999996</v>
      </c>
      <c r="AE1243" s="11" t="s">
        <v>53</v>
      </c>
      <c r="AF1243" s="11">
        <v>0</v>
      </c>
      <c r="AG1243" s="11">
        <v>0</v>
      </c>
      <c r="AH1243" s="18">
        <v>9375.0999999999985</v>
      </c>
      <c r="AI1243" s="11">
        <v>0</v>
      </c>
      <c r="AJ1243" s="16" t="s">
        <v>51</v>
      </c>
    </row>
    <row r="1244" spans="1:36" x14ac:dyDescent="0.25">
      <c r="A1244" s="9">
        <v>1236</v>
      </c>
      <c r="B1244" s="10"/>
      <c r="C1244" s="9" t="s">
        <v>45</v>
      </c>
      <c r="D1244" s="24">
        <v>74690</v>
      </c>
      <c r="E1244" s="31">
        <f>VLOOKUP(D1244,[1]CRUCE!$AI$3:$AK$1048576,2,0)</f>
        <v>43741</v>
      </c>
      <c r="F1244" s="31">
        <f>VLOOKUP(D1244,'[2]DCMSALCIR (2)'!$F$3:$I$4708,4,0)</f>
        <v>43746</v>
      </c>
      <c r="G1244" s="32">
        <f>VLOOKUP(D1244,[1]CRUCE!$AI$3:$AK$1048576,3,0)</f>
        <v>12117</v>
      </c>
      <c r="H1244" s="9"/>
      <c r="I1244" s="9"/>
      <c r="J1244" s="10"/>
      <c r="K1244" s="9"/>
      <c r="L1244" s="12">
        <f>VLOOKUP(D1244,'[3]ANEXO TECNICO No. 2'!$D$17:$H$2717,5,0)</f>
        <v>8481.9</v>
      </c>
      <c r="M1244" s="9"/>
      <c r="N1244" s="10"/>
      <c r="O1244" s="12" t="e">
        <f>VLOOKUP(D1244,[4]Hoja1!$E$66:$L$4730,8,0)</f>
        <v>#N/A</v>
      </c>
      <c r="P1244" s="9" t="s">
        <v>45</v>
      </c>
      <c r="Q1244" s="24">
        <v>74690</v>
      </c>
      <c r="R1244" s="11">
        <v>130078</v>
      </c>
      <c r="S1244" s="12"/>
      <c r="T1244" s="12"/>
      <c r="U1244" s="9"/>
      <c r="V1244" s="12"/>
      <c r="W1244" s="16">
        <v>2538710</v>
      </c>
      <c r="X1244" s="9"/>
      <c r="Y1244" s="17">
        <v>12117</v>
      </c>
      <c r="Z1244" s="9"/>
      <c r="AA1244" s="21">
        <v>3635.1</v>
      </c>
      <c r="AB1244" s="12"/>
      <c r="AC1244" s="18">
        <v>8481.9</v>
      </c>
      <c r="AD1244" s="17">
        <v>3635.1</v>
      </c>
      <c r="AE1244" s="11" t="s">
        <v>53</v>
      </c>
      <c r="AF1244" s="11">
        <v>0</v>
      </c>
      <c r="AG1244" s="11">
        <v>0</v>
      </c>
      <c r="AH1244" s="18">
        <v>8481.9</v>
      </c>
      <c r="AI1244" s="11">
        <v>0</v>
      </c>
      <c r="AJ1244" s="16" t="s">
        <v>51</v>
      </c>
    </row>
    <row r="1245" spans="1:36" x14ac:dyDescent="0.25">
      <c r="A1245" s="9">
        <v>1237</v>
      </c>
      <c r="B1245" s="10"/>
      <c r="C1245" s="9" t="s">
        <v>41</v>
      </c>
      <c r="D1245" s="24">
        <v>252631</v>
      </c>
      <c r="E1245" s="31">
        <f>VLOOKUP(D1245,[1]CRUCE!$AI$3:$AK$1048576,2,0)</f>
        <v>43741</v>
      </c>
      <c r="F1245" s="31">
        <f>VLOOKUP(D1245,'[2]DCMSALCIR (2)'!$F$3:$I$4708,4,0)</f>
        <v>43761</v>
      </c>
      <c r="G1245" s="32">
        <f>VLOOKUP(D1245,[1]CRUCE!$AI$3:$AK$1048576,3,0)</f>
        <v>8377</v>
      </c>
      <c r="H1245" s="9"/>
      <c r="I1245" s="9"/>
      <c r="J1245" s="10"/>
      <c r="K1245" s="9"/>
      <c r="L1245" s="12">
        <f>VLOOKUP(D1245,'[3]ANEXO TECNICO No. 2'!$D$17:$H$2717,5,0)</f>
        <v>5863.9</v>
      </c>
      <c r="M1245" s="9"/>
      <c r="N1245" s="10"/>
      <c r="O1245" s="12" t="e">
        <f>VLOOKUP(D1245,[4]Hoja1!$E$66:$L$4730,8,0)</f>
        <v>#N/A</v>
      </c>
      <c r="P1245" s="9" t="s">
        <v>41</v>
      </c>
      <c r="Q1245" s="24">
        <v>252631</v>
      </c>
      <c r="R1245" s="11">
        <v>1346878</v>
      </c>
      <c r="S1245" s="12"/>
      <c r="T1245" s="12"/>
      <c r="U1245" s="9"/>
      <c r="V1245" s="12"/>
      <c r="W1245" s="16">
        <v>2566794</v>
      </c>
      <c r="X1245" s="9"/>
      <c r="Y1245" s="17">
        <v>8377</v>
      </c>
      <c r="Z1245" s="9"/>
      <c r="AA1245" s="21">
        <v>2513.1</v>
      </c>
      <c r="AB1245" s="12"/>
      <c r="AC1245" s="18">
        <v>5863.9</v>
      </c>
      <c r="AD1245" s="17">
        <v>2513.1</v>
      </c>
      <c r="AE1245" s="11" t="s">
        <v>53</v>
      </c>
      <c r="AF1245" s="11">
        <v>0</v>
      </c>
      <c r="AG1245" s="11">
        <v>0</v>
      </c>
      <c r="AH1245" s="18">
        <v>5863.9</v>
      </c>
      <c r="AI1245" s="11">
        <v>0</v>
      </c>
      <c r="AJ1245" s="16" t="s">
        <v>51</v>
      </c>
    </row>
    <row r="1246" spans="1:36" x14ac:dyDescent="0.25">
      <c r="A1246" s="9">
        <v>1238</v>
      </c>
      <c r="B1246" s="10"/>
      <c r="C1246" s="9" t="s">
        <v>41</v>
      </c>
      <c r="D1246" s="24">
        <v>253070</v>
      </c>
      <c r="E1246" s="31">
        <f>VLOOKUP(D1246,[1]CRUCE!$AI$3:$AK$1048576,2,0)</f>
        <v>43742</v>
      </c>
      <c r="F1246" s="31">
        <f>VLOOKUP(D1246,'[2]DCMSALCIR (2)'!$F$3:$I$4708,4,0)</f>
        <v>43754</v>
      </c>
      <c r="G1246" s="32">
        <f>VLOOKUP(D1246,[1]CRUCE!$AI$3:$AK$1048576,3,0)</f>
        <v>4231357</v>
      </c>
      <c r="H1246" s="9"/>
      <c r="I1246" s="9"/>
      <c r="J1246" s="10"/>
      <c r="K1246" s="9"/>
      <c r="L1246" s="12">
        <f>VLOOKUP(D1246,'[3]ANEXO TECNICO No. 2'!$D$17:$H$2717,5,0)</f>
        <v>2961949.9</v>
      </c>
      <c r="M1246" s="9"/>
      <c r="N1246" s="10"/>
      <c r="O1246" s="12" t="e">
        <f>VLOOKUP(D1246,[4]Hoja1!$E$66:$L$4730,8,0)</f>
        <v>#N/A</v>
      </c>
      <c r="P1246" s="9" t="s">
        <v>41</v>
      </c>
      <c r="Q1246" s="24">
        <v>253070</v>
      </c>
      <c r="R1246" s="11">
        <v>22880869</v>
      </c>
      <c r="S1246" s="12"/>
      <c r="T1246" s="12"/>
      <c r="U1246" s="9"/>
      <c r="V1246" s="12"/>
      <c r="W1246" s="16">
        <v>2557139</v>
      </c>
      <c r="X1246" s="9"/>
      <c r="Y1246" s="17">
        <v>4231357</v>
      </c>
      <c r="Z1246" s="9"/>
      <c r="AA1246" s="21">
        <v>1269407.0999999999</v>
      </c>
      <c r="AB1246" s="12"/>
      <c r="AC1246" s="18">
        <v>2961949.9</v>
      </c>
      <c r="AD1246" s="17">
        <v>1269407.0999999999</v>
      </c>
      <c r="AE1246" s="11" t="s">
        <v>53</v>
      </c>
      <c r="AF1246" s="11">
        <v>0</v>
      </c>
      <c r="AG1246" s="11">
        <v>0</v>
      </c>
      <c r="AH1246" s="18">
        <v>2961949.9</v>
      </c>
      <c r="AI1246" s="11">
        <v>0</v>
      </c>
      <c r="AJ1246" s="16" t="s">
        <v>51</v>
      </c>
    </row>
    <row r="1247" spans="1:36" x14ac:dyDescent="0.25">
      <c r="A1247" s="9">
        <v>1239</v>
      </c>
      <c r="B1247" s="10"/>
      <c r="C1247" s="9" t="s">
        <v>41</v>
      </c>
      <c r="D1247" s="24">
        <v>253072</v>
      </c>
      <c r="E1247" s="31">
        <f>VLOOKUP(D1247,[1]CRUCE!$AI$3:$AK$1048576,2,0)</f>
        <v>43742</v>
      </c>
      <c r="F1247" s="31">
        <f>VLOOKUP(D1247,'[2]DCMSALCIR (2)'!$F$3:$I$4708,4,0)</f>
        <v>43775</v>
      </c>
      <c r="G1247" s="32">
        <f>VLOOKUP(D1247,[1]CRUCE!$AI$3:$AK$1048576,3,0)</f>
        <v>1895712</v>
      </c>
      <c r="H1247" s="9"/>
      <c r="I1247" s="9"/>
      <c r="J1247" s="10"/>
      <c r="K1247" s="9"/>
      <c r="L1247" s="12">
        <f>VLOOKUP(D1247,'[3]ANEXO TECNICO No. 2'!$D$17:$H$2717,5,0)</f>
        <v>1326998.3999999999</v>
      </c>
      <c r="M1247" s="9"/>
      <c r="N1247" s="10"/>
      <c r="O1247" s="12" t="e">
        <f>VLOOKUP(D1247,[4]Hoja1!$E$66:$L$4730,8,0)</f>
        <v>#N/A</v>
      </c>
      <c r="P1247" s="9" t="s">
        <v>41</v>
      </c>
      <c r="Q1247" s="24">
        <v>253072</v>
      </c>
      <c r="R1247" s="11">
        <v>20687388</v>
      </c>
      <c r="S1247" s="12"/>
      <c r="T1247" s="12"/>
      <c r="U1247" s="9"/>
      <c r="V1247" s="12"/>
      <c r="W1247" s="16">
        <v>2574020</v>
      </c>
      <c r="X1247" s="9"/>
      <c r="Y1247" s="17">
        <v>1895712</v>
      </c>
      <c r="Z1247" s="9"/>
      <c r="AA1247" s="21">
        <v>568713.6</v>
      </c>
      <c r="AB1247" s="12"/>
      <c r="AC1247" s="18">
        <v>1326998.3999999999</v>
      </c>
      <c r="AD1247" s="17">
        <v>568713.6</v>
      </c>
      <c r="AE1247" s="11" t="s">
        <v>53</v>
      </c>
      <c r="AF1247" s="11">
        <v>0</v>
      </c>
      <c r="AG1247" s="11">
        <v>0</v>
      </c>
      <c r="AH1247" s="18">
        <v>1326998.3999999999</v>
      </c>
      <c r="AI1247" s="11">
        <v>0</v>
      </c>
      <c r="AJ1247" s="16" t="s">
        <v>51</v>
      </c>
    </row>
    <row r="1248" spans="1:36" x14ac:dyDescent="0.25">
      <c r="A1248" s="9">
        <v>1240</v>
      </c>
      <c r="B1248" s="10"/>
      <c r="C1248" s="9" t="s">
        <v>41</v>
      </c>
      <c r="D1248" s="24">
        <v>253029</v>
      </c>
      <c r="E1248" s="31">
        <f>VLOOKUP(D1248,[1]CRUCE!$AI$3:$AK$1048576,2,0)</f>
        <v>43742</v>
      </c>
      <c r="F1248" s="31">
        <f>VLOOKUP(D1248,'[2]DCMSALCIR (2)'!$F$3:$I$4708,4,0)</f>
        <v>43754</v>
      </c>
      <c r="G1248" s="32">
        <f>VLOOKUP(D1248,[1]CRUCE!$AI$3:$AK$1048576,3,0)</f>
        <v>107810</v>
      </c>
      <c r="H1248" s="9"/>
      <c r="I1248" s="9"/>
      <c r="J1248" s="10"/>
      <c r="K1248" s="9"/>
      <c r="L1248" s="12">
        <f>VLOOKUP(D1248,'[3]ANEXO TECNICO No. 2'!$D$17:$H$2717,5,0)</f>
        <v>75467</v>
      </c>
      <c r="M1248" s="9"/>
      <c r="N1248" s="10"/>
      <c r="O1248" s="12" t="e">
        <f>VLOOKUP(D1248,[4]Hoja1!$E$66:$L$4730,8,0)</f>
        <v>#N/A</v>
      </c>
      <c r="P1248" s="9" t="s">
        <v>41</v>
      </c>
      <c r="Q1248" s="24">
        <v>253029</v>
      </c>
      <c r="R1248" s="11">
        <v>4120791</v>
      </c>
      <c r="S1248" s="12"/>
      <c r="T1248" s="12"/>
      <c r="U1248" s="9"/>
      <c r="V1248" s="12"/>
      <c r="W1248" s="16">
        <v>2551997</v>
      </c>
      <c r="X1248" s="9"/>
      <c r="Y1248" s="17">
        <v>107810</v>
      </c>
      <c r="Z1248" s="9"/>
      <c r="AA1248" s="21">
        <v>32343</v>
      </c>
      <c r="AB1248" s="12"/>
      <c r="AC1248" s="18">
        <v>75467</v>
      </c>
      <c r="AD1248" s="17">
        <v>32343</v>
      </c>
      <c r="AE1248" s="11" t="s">
        <v>53</v>
      </c>
      <c r="AF1248" s="11">
        <v>0</v>
      </c>
      <c r="AG1248" s="11">
        <v>0</v>
      </c>
      <c r="AH1248" s="18">
        <v>75467</v>
      </c>
      <c r="AI1248" s="11">
        <v>0</v>
      </c>
      <c r="AJ1248" s="16" t="s">
        <v>51</v>
      </c>
    </row>
    <row r="1249" spans="1:36" x14ac:dyDescent="0.25">
      <c r="A1249" s="9">
        <v>1241</v>
      </c>
      <c r="B1249" s="10"/>
      <c r="C1249" s="9" t="s">
        <v>41</v>
      </c>
      <c r="D1249" s="24">
        <v>252833</v>
      </c>
      <c r="E1249" s="31">
        <f>VLOOKUP(D1249,[1]CRUCE!$AI$3:$AK$1048576,2,0)</f>
        <v>43742</v>
      </c>
      <c r="F1249" s="31">
        <f>VLOOKUP(D1249,'[2]DCMSALCIR (2)'!$F$3:$I$4708,4,0)</f>
        <v>43761</v>
      </c>
      <c r="G1249" s="32">
        <f>VLOOKUP(D1249,[1]CRUCE!$AI$3:$AK$1048576,3,0)</f>
        <v>105178</v>
      </c>
      <c r="H1249" s="9"/>
      <c r="I1249" s="9"/>
      <c r="J1249" s="10"/>
      <c r="K1249" s="9"/>
      <c r="L1249" s="12">
        <f>VLOOKUP(D1249,'[3]ANEXO TECNICO No. 2'!$D$17:$H$2717,5,0)</f>
        <v>73624.599999999991</v>
      </c>
      <c r="M1249" s="9"/>
      <c r="N1249" s="10"/>
      <c r="O1249" s="12" t="e">
        <f>VLOOKUP(D1249,[4]Hoja1!$E$66:$L$4730,8,0)</f>
        <v>#N/A</v>
      </c>
      <c r="P1249" s="9" t="s">
        <v>41</v>
      </c>
      <c r="Q1249" s="24">
        <v>252833</v>
      </c>
      <c r="R1249" s="11">
        <v>3274289</v>
      </c>
      <c r="S1249" s="12"/>
      <c r="T1249" s="12"/>
      <c r="U1249" s="9"/>
      <c r="V1249" s="12"/>
      <c r="W1249" s="16">
        <v>2559876</v>
      </c>
      <c r="X1249" s="9"/>
      <c r="Y1249" s="17">
        <v>105178</v>
      </c>
      <c r="Z1249" s="9"/>
      <c r="AA1249" s="21">
        <v>31553.399999999998</v>
      </c>
      <c r="AB1249" s="12"/>
      <c r="AC1249" s="18">
        <v>73624.599999999991</v>
      </c>
      <c r="AD1249" s="17">
        <v>31553.399999999998</v>
      </c>
      <c r="AE1249" s="11" t="s">
        <v>53</v>
      </c>
      <c r="AF1249" s="11">
        <v>0</v>
      </c>
      <c r="AG1249" s="11">
        <v>0</v>
      </c>
      <c r="AH1249" s="18">
        <v>73624.599999999991</v>
      </c>
      <c r="AI1249" s="11">
        <v>0</v>
      </c>
      <c r="AJ1249" s="16" t="s">
        <v>51</v>
      </c>
    </row>
    <row r="1250" spans="1:36" x14ac:dyDescent="0.25">
      <c r="A1250" s="9">
        <v>1242</v>
      </c>
      <c r="B1250" s="10"/>
      <c r="C1250" s="9" t="s">
        <v>45</v>
      </c>
      <c r="D1250" s="24">
        <v>74732</v>
      </c>
      <c r="E1250" s="31">
        <f>VLOOKUP(D1250,[1]CRUCE!$AI$3:$AK$1048576,2,0)</f>
        <v>43742</v>
      </c>
      <c r="F1250" s="31">
        <f>VLOOKUP(D1250,'[2]DCMSALCIR (2)'!$F$3:$I$4708,4,0)</f>
        <v>43747</v>
      </c>
      <c r="G1250" s="32">
        <f>VLOOKUP(D1250,[1]CRUCE!$AI$3:$AK$1048576,3,0)</f>
        <v>70585</v>
      </c>
      <c r="H1250" s="9"/>
      <c r="I1250" s="9"/>
      <c r="J1250" s="10"/>
      <c r="K1250" s="9"/>
      <c r="L1250" s="12">
        <f>VLOOKUP(D1250,'[3]ANEXO TECNICO No. 2'!$D$17:$H$2717,5,0)</f>
        <v>49409.5</v>
      </c>
      <c r="M1250" s="9"/>
      <c r="N1250" s="10"/>
      <c r="O1250" s="12" t="e">
        <f>VLOOKUP(D1250,[4]Hoja1!$E$66:$L$4730,8,0)</f>
        <v>#N/A</v>
      </c>
      <c r="P1250" s="9" t="s">
        <v>45</v>
      </c>
      <c r="Q1250" s="24">
        <v>74732</v>
      </c>
      <c r="R1250" s="11">
        <v>414939</v>
      </c>
      <c r="S1250" s="12"/>
      <c r="T1250" s="12"/>
      <c r="U1250" s="9"/>
      <c r="V1250" s="12"/>
      <c r="W1250" s="16">
        <v>2546561</v>
      </c>
      <c r="X1250" s="9"/>
      <c r="Y1250" s="17">
        <v>70585</v>
      </c>
      <c r="Z1250" s="9"/>
      <c r="AA1250" s="21">
        <v>21175.5</v>
      </c>
      <c r="AB1250" s="12"/>
      <c r="AC1250" s="18">
        <v>49409.5</v>
      </c>
      <c r="AD1250" s="17">
        <v>21175.5</v>
      </c>
      <c r="AE1250" s="11" t="s">
        <v>53</v>
      </c>
      <c r="AF1250" s="11">
        <v>0</v>
      </c>
      <c r="AG1250" s="11">
        <v>0</v>
      </c>
      <c r="AH1250" s="18">
        <v>49409.5</v>
      </c>
      <c r="AI1250" s="11">
        <v>0</v>
      </c>
      <c r="AJ1250" s="16" t="s">
        <v>51</v>
      </c>
    </row>
    <row r="1251" spans="1:36" x14ac:dyDescent="0.25">
      <c r="A1251" s="9">
        <v>1243</v>
      </c>
      <c r="B1251" s="10"/>
      <c r="C1251" s="9" t="s">
        <v>45</v>
      </c>
      <c r="D1251" s="24">
        <v>74752</v>
      </c>
      <c r="E1251" s="31">
        <f>VLOOKUP(D1251,[1]CRUCE!$AI$3:$AK$1048576,2,0)</f>
        <v>43742</v>
      </c>
      <c r="F1251" s="31">
        <f>VLOOKUP(D1251,'[2]DCMSALCIR (2)'!$F$3:$I$4708,4,0)</f>
        <v>43747</v>
      </c>
      <c r="G1251" s="32">
        <f>VLOOKUP(D1251,[1]CRUCE!$AI$3:$AK$1048576,3,0)</f>
        <v>43344</v>
      </c>
      <c r="H1251" s="9"/>
      <c r="I1251" s="9"/>
      <c r="J1251" s="10"/>
      <c r="K1251" s="9"/>
      <c r="L1251" s="12">
        <f>VLOOKUP(D1251,'[3]ANEXO TECNICO No. 2'!$D$17:$H$2717,5,0)</f>
        <v>30340.799999999999</v>
      </c>
      <c r="M1251" s="9"/>
      <c r="N1251" s="10"/>
      <c r="O1251" s="12" t="e">
        <f>VLOOKUP(D1251,[4]Hoja1!$E$66:$L$4730,8,0)</f>
        <v>#N/A</v>
      </c>
      <c r="P1251" s="9" t="s">
        <v>45</v>
      </c>
      <c r="Q1251" s="24">
        <v>74752</v>
      </c>
      <c r="R1251" s="11">
        <v>487381</v>
      </c>
      <c r="S1251" s="12"/>
      <c r="T1251" s="12"/>
      <c r="U1251" s="9"/>
      <c r="V1251" s="12"/>
      <c r="W1251" s="16">
        <v>2548189</v>
      </c>
      <c r="X1251" s="9"/>
      <c r="Y1251" s="17">
        <v>43344</v>
      </c>
      <c r="Z1251" s="9"/>
      <c r="AA1251" s="21">
        <v>13003.199999999999</v>
      </c>
      <c r="AB1251" s="12"/>
      <c r="AC1251" s="18">
        <v>30340.799999999999</v>
      </c>
      <c r="AD1251" s="17">
        <v>13003.199999999999</v>
      </c>
      <c r="AE1251" s="11" t="s">
        <v>53</v>
      </c>
      <c r="AF1251" s="11">
        <v>0</v>
      </c>
      <c r="AG1251" s="11">
        <v>0</v>
      </c>
      <c r="AH1251" s="18">
        <v>30340.799999999999</v>
      </c>
      <c r="AI1251" s="11">
        <v>0</v>
      </c>
      <c r="AJ1251" s="16" t="s">
        <v>51</v>
      </c>
    </row>
    <row r="1252" spans="1:36" x14ac:dyDescent="0.25">
      <c r="A1252" s="9">
        <v>1244</v>
      </c>
      <c r="B1252" s="10"/>
      <c r="C1252" s="9" t="s">
        <v>41</v>
      </c>
      <c r="D1252" s="24">
        <v>253095</v>
      </c>
      <c r="E1252" s="31">
        <f>VLOOKUP(D1252,[1]CRUCE!$AI$3:$AK$1048576,2,0)</f>
        <v>43742</v>
      </c>
      <c r="F1252" s="31">
        <f>VLOOKUP(D1252,'[2]DCMSALCIR (2)'!$F$3:$I$4708,4,0)</f>
        <v>43761</v>
      </c>
      <c r="G1252" s="32">
        <f>VLOOKUP(D1252,[1]CRUCE!$AI$3:$AK$1048576,3,0)</f>
        <v>23518</v>
      </c>
      <c r="H1252" s="9"/>
      <c r="I1252" s="9"/>
      <c r="J1252" s="10"/>
      <c r="K1252" s="9"/>
      <c r="L1252" s="12">
        <f>VLOOKUP(D1252,'[3]ANEXO TECNICO No. 2'!$D$17:$H$2717,5,0)</f>
        <v>16462.599999999999</v>
      </c>
      <c r="M1252" s="9"/>
      <c r="N1252" s="10"/>
      <c r="O1252" s="12" t="e">
        <f>VLOOKUP(D1252,[4]Hoja1!$E$66:$L$4730,8,0)</f>
        <v>#N/A</v>
      </c>
      <c r="P1252" s="9" t="s">
        <v>41</v>
      </c>
      <c r="Q1252" s="24">
        <v>253095</v>
      </c>
      <c r="R1252" s="11">
        <v>690017</v>
      </c>
      <c r="S1252" s="12"/>
      <c r="T1252" s="12"/>
      <c r="U1252" s="9"/>
      <c r="V1252" s="12"/>
      <c r="W1252" s="16">
        <v>2556949</v>
      </c>
      <c r="X1252" s="9"/>
      <c r="Y1252" s="17">
        <v>23518</v>
      </c>
      <c r="Z1252" s="9"/>
      <c r="AA1252" s="21">
        <v>7055.4</v>
      </c>
      <c r="AB1252" s="12"/>
      <c r="AC1252" s="18">
        <v>16462.599999999999</v>
      </c>
      <c r="AD1252" s="17">
        <v>7055.4</v>
      </c>
      <c r="AE1252" s="11" t="s">
        <v>53</v>
      </c>
      <c r="AF1252" s="11">
        <v>0</v>
      </c>
      <c r="AG1252" s="11">
        <v>0</v>
      </c>
      <c r="AH1252" s="18">
        <v>16462.599999999999</v>
      </c>
      <c r="AI1252" s="11">
        <v>0</v>
      </c>
      <c r="AJ1252" s="16" t="s">
        <v>51</v>
      </c>
    </row>
    <row r="1253" spans="1:36" x14ac:dyDescent="0.25">
      <c r="A1253" s="9">
        <v>1245</v>
      </c>
      <c r="B1253" s="10"/>
      <c r="C1253" s="9" t="s">
        <v>41</v>
      </c>
      <c r="D1253" s="24">
        <v>253514</v>
      </c>
      <c r="E1253" s="31">
        <f>VLOOKUP(D1253,[1]CRUCE!$AI$3:$AK$1048576,2,0)</f>
        <v>43745</v>
      </c>
      <c r="F1253" s="31">
        <f>VLOOKUP(D1253,'[2]DCMSALCIR (2)'!$F$3:$I$4708,4,0)</f>
        <v>43971</v>
      </c>
      <c r="G1253" s="32">
        <f>VLOOKUP(D1253,[1]CRUCE!$AI$3:$AK$1048576,3,0)</f>
        <v>3029868</v>
      </c>
      <c r="H1253" s="9"/>
      <c r="I1253" s="9"/>
      <c r="J1253" s="10"/>
      <c r="K1253" s="9"/>
      <c r="L1253" s="12">
        <f>VLOOKUP(D1253,'[3]ANEXO TECNICO No. 2'!$D$17:$H$2717,5,0)</f>
        <v>2120907.6</v>
      </c>
      <c r="M1253" s="9"/>
      <c r="N1253" s="10"/>
      <c r="O1253" s="12" t="e">
        <f>VLOOKUP(D1253,[4]Hoja1!$E$66:$L$4730,8,0)</f>
        <v>#N/A</v>
      </c>
      <c r="P1253" s="9" t="s">
        <v>41</v>
      </c>
      <c r="Q1253" s="24">
        <v>253514</v>
      </c>
      <c r="R1253" s="11">
        <v>5906029</v>
      </c>
      <c r="S1253" s="12"/>
      <c r="T1253" s="12"/>
      <c r="U1253" s="9"/>
      <c r="V1253" s="12"/>
      <c r="W1253" s="16">
        <v>2809740</v>
      </c>
      <c r="X1253" s="9"/>
      <c r="Y1253" s="17">
        <v>3029868</v>
      </c>
      <c r="Z1253" s="9"/>
      <c r="AA1253" s="21">
        <v>908960.4</v>
      </c>
      <c r="AB1253" s="12"/>
      <c r="AC1253" s="18">
        <v>2120907.6</v>
      </c>
      <c r="AD1253" s="17">
        <v>908960.4</v>
      </c>
      <c r="AE1253" s="11" t="s">
        <v>53</v>
      </c>
      <c r="AF1253" s="11">
        <v>0</v>
      </c>
      <c r="AG1253" s="11">
        <v>0</v>
      </c>
      <c r="AH1253" s="18">
        <v>2120907.6</v>
      </c>
      <c r="AI1253" s="11">
        <v>0</v>
      </c>
      <c r="AJ1253" s="16" t="s">
        <v>51</v>
      </c>
    </row>
    <row r="1254" spans="1:36" x14ac:dyDescent="0.25">
      <c r="A1254" s="9">
        <v>1246</v>
      </c>
      <c r="B1254" s="10"/>
      <c r="C1254" s="9" t="s">
        <v>41</v>
      </c>
      <c r="D1254" s="24">
        <v>253379</v>
      </c>
      <c r="E1254" s="31">
        <f>VLOOKUP(D1254,[1]CRUCE!$AI$3:$AK$1048576,2,0)</f>
        <v>43745</v>
      </c>
      <c r="F1254" s="31">
        <f>VLOOKUP(D1254,'[2]DCMSALCIR (2)'!$F$3:$I$4708,4,0)</f>
        <v>43756</v>
      </c>
      <c r="G1254" s="32">
        <f>VLOOKUP(D1254,[1]CRUCE!$AI$3:$AK$1048576,3,0)</f>
        <v>231991</v>
      </c>
      <c r="H1254" s="9"/>
      <c r="I1254" s="9"/>
      <c r="J1254" s="10"/>
      <c r="K1254" s="9"/>
      <c r="L1254" s="12">
        <f>VLOOKUP(D1254,'[3]ANEXO TECNICO No. 2'!$D$17:$H$2717,5,0)</f>
        <v>162393.69999999998</v>
      </c>
      <c r="M1254" s="9"/>
      <c r="N1254" s="10"/>
      <c r="O1254" s="12" t="e">
        <f>VLOOKUP(D1254,[4]Hoja1!$E$66:$L$4730,8,0)</f>
        <v>#N/A</v>
      </c>
      <c r="P1254" s="9" t="s">
        <v>41</v>
      </c>
      <c r="Q1254" s="24">
        <v>253379</v>
      </c>
      <c r="R1254" s="11">
        <v>688767</v>
      </c>
      <c r="S1254" s="12"/>
      <c r="T1254" s="12"/>
      <c r="U1254" s="9"/>
      <c r="V1254" s="12"/>
      <c r="W1254" s="16">
        <v>2557787</v>
      </c>
      <c r="X1254" s="9"/>
      <c r="Y1254" s="17">
        <v>231991</v>
      </c>
      <c r="Z1254" s="9"/>
      <c r="AA1254" s="21">
        <v>69597.3</v>
      </c>
      <c r="AB1254" s="12"/>
      <c r="AC1254" s="18">
        <v>162393.69999999998</v>
      </c>
      <c r="AD1254" s="17">
        <v>69597.3</v>
      </c>
      <c r="AE1254" s="11" t="s">
        <v>53</v>
      </c>
      <c r="AF1254" s="11">
        <v>0</v>
      </c>
      <c r="AG1254" s="11">
        <v>0</v>
      </c>
      <c r="AH1254" s="18">
        <v>162393.69999999998</v>
      </c>
      <c r="AI1254" s="11">
        <v>0</v>
      </c>
      <c r="AJ1254" s="16" t="s">
        <v>51</v>
      </c>
    </row>
    <row r="1255" spans="1:36" x14ac:dyDescent="0.25">
      <c r="A1255" s="9">
        <v>1247</v>
      </c>
      <c r="B1255" s="10"/>
      <c r="C1255" s="9" t="s">
        <v>41</v>
      </c>
      <c r="D1255" s="24">
        <v>253885</v>
      </c>
      <c r="E1255" s="31">
        <f>VLOOKUP(D1255,[1]CRUCE!$AI$3:$AK$1048576,2,0)</f>
        <v>43745</v>
      </c>
      <c r="F1255" s="31">
        <f>VLOOKUP(D1255,'[2]DCMSALCIR (2)'!$F$3:$I$4708,4,0)</f>
        <v>43756</v>
      </c>
      <c r="G1255" s="32">
        <f>VLOOKUP(D1255,[1]CRUCE!$AI$3:$AK$1048576,3,0)</f>
        <v>104226</v>
      </c>
      <c r="H1255" s="9"/>
      <c r="I1255" s="9"/>
      <c r="J1255" s="10"/>
      <c r="K1255" s="9"/>
      <c r="L1255" s="12">
        <f>VLOOKUP(D1255,'[3]ANEXO TECNICO No. 2'!$D$17:$H$2717,5,0)</f>
        <v>72958.2</v>
      </c>
      <c r="M1255" s="9"/>
      <c r="N1255" s="10"/>
      <c r="O1255" s="12" t="e">
        <f>VLOOKUP(D1255,[4]Hoja1!$E$66:$L$4730,8,0)</f>
        <v>#N/A</v>
      </c>
      <c r="P1255" s="9" t="s">
        <v>41</v>
      </c>
      <c r="Q1255" s="24">
        <v>253885</v>
      </c>
      <c r="R1255" s="11">
        <v>627068</v>
      </c>
      <c r="S1255" s="12"/>
      <c r="T1255" s="12"/>
      <c r="U1255" s="9"/>
      <c r="V1255" s="12"/>
      <c r="W1255" s="16">
        <v>2566783</v>
      </c>
      <c r="X1255" s="9"/>
      <c r="Y1255" s="17">
        <v>104226</v>
      </c>
      <c r="Z1255" s="9"/>
      <c r="AA1255" s="21">
        <v>31267.8</v>
      </c>
      <c r="AB1255" s="12"/>
      <c r="AC1255" s="18">
        <v>72958.2</v>
      </c>
      <c r="AD1255" s="17">
        <v>31267.8</v>
      </c>
      <c r="AE1255" s="11" t="s">
        <v>53</v>
      </c>
      <c r="AF1255" s="11">
        <v>0</v>
      </c>
      <c r="AG1255" s="11">
        <v>0</v>
      </c>
      <c r="AH1255" s="18">
        <v>72958.2</v>
      </c>
      <c r="AI1255" s="11">
        <v>0</v>
      </c>
      <c r="AJ1255" s="16" t="s">
        <v>51</v>
      </c>
    </row>
    <row r="1256" spans="1:36" x14ac:dyDescent="0.25">
      <c r="A1256" s="9">
        <v>1248</v>
      </c>
      <c r="B1256" s="10"/>
      <c r="C1256" s="9" t="s">
        <v>45</v>
      </c>
      <c r="D1256" s="24">
        <v>75105</v>
      </c>
      <c r="E1256" s="31">
        <f>VLOOKUP(D1256,[1]CRUCE!$AI$3:$AK$1048576,2,0)</f>
        <v>43745</v>
      </c>
      <c r="F1256" s="31">
        <f>VLOOKUP(D1256,'[2]DCMSALCIR (2)'!$F$3:$I$4708,4,0)</f>
        <v>43747</v>
      </c>
      <c r="G1256" s="32">
        <f>VLOOKUP(D1256,[1]CRUCE!$AI$3:$AK$1048576,3,0)</f>
        <v>70585</v>
      </c>
      <c r="H1256" s="9"/>
      <c r="I1256" s="9"/>
      <c r="J1256" s="10"/>
      <c r="K1256" s="9"/>
      <c r="L1256" s="12">
        <f>VLOOKUP(D1256,'[3]ANEXO TECNICO No. 2'!$D$17:$H$2717,5,0)</f>
        <v>49409.5</v>
      </c>
      <c r="M1256" s="9"/>
      <c r="N1256" s="10"/>
      <c r="O1256" s="12" t="e">
        <f>VLOOKUP(D1256,[4]Hoja1!$E$66:$L$4730,8,0)</f>
        <v>#N/A</v>
      </c>
      <c r="P1256" s="9" t="s">
        <v>45</v>
      </c>
      <c r="Q1256" s="24">
        <v>75105</v>
      </c>
      <c r="R1256" s="11">
        <v>748624</v>
      </c>
      <c r="S1256" s="12"/>
      <c r="T1256" s="12"/>
      <c r="U1256" s="9"/>
      <c r="V1256" s="12"/>
      <c r="W1256" s="16">
        <v>2546562</v>
      </c>
      <c r="X1256" s="9"/>
      <c r="Y1256" s="17">
        <v>70585</v>
      </c>
      <c r="Z1256" s="9"/>
      <c r="AA1256" s="21">
        <v>21175.5</v>
      </c>
      <c r="AB1256" s="12"/>
      <c r="AC1256" s="18">
        <v>49409.5</v>
      </c>
      <c r="AD1256" s="17">
        <v>21175.5</v>
      </c>
      <c r="AE1256" s="11" t="s">
        <v>53</v>
      </c>
      <c r="AF1256" s="11">
        <v>0</v>
      </c>
      <c r="AG1256" s="11">
        <v>0</v>
      </c>
      <c r="AH1256" s="18">
        <v>49409.5</v>
      </c>
      <c r="AI1256" s="11">
        <v>0</v>
      </c>
      <c r="AJ1256" s="16" t="s">
        <v>51</v>
      </c>
    </row>
    <row r="1257" spans="1:36" x14ac:dyDescent="0.25">
      <c r="A1257" s="9">
        <v>1249</v>
      </c>
      <c r="B1257" s="10"/>
      <c r="C1257" s="9" t="s">
        <v>45</v>
      </c>
      <c r="D1257" s="24">
        <v>75084</v>
      </c>
      <c r="E1257" s="31">
        <f>VLOOKUP(D1257,[1]CRUCE!$AI$3:$AK$1048576,2,0)</f>
        <v>43745</v>
      </c>
      <c r="F1257" s="31">
        <f>VLOOKUP(D1257,'[2]DCMSALCIR (2)'!$F$3:$I$4708,4,0)</f>
        <v>43753</v>
      </c>
      <c r="G1257" s="32">
        <f>VLOOKUP(D1257,[1]CRUCE!$AI$3:$AK$1048576,3,0)</f>
        <v>33296</v>
      </c>
      <c r="H1257" s="9"/>
      <c r="I1257" s="9"/>
      <c r="J1257" s="10"/>
      <c r="K1257" s="9"/>
      <c r="L1257" s="12">
        <f>VLOOKUP(D1257,'[3]ANEXO TECNICO No. 2'!$D$17:$H$2717,5,0)</f>
        <v>23307.199999999997</v>
      </c>
      <c r="M1257" s="9"/>
      <c r="N1257" s="10"/>
      <c r="O1257" s="12" t="e">
        <f>VLOOKUP(D1257,[4]Hoja1!$E$66:$L$4730,8,0)</f>
        <v>#N/A</v>
      </c>
      <c r="P1257" s="9" t="s">
        <v>45</v>
      </c>
      <c r="Q1257" s="24">
        <v>75084</v>
      </c>
      <c r="R1257" s="11">
        <v>111936</v>
      </c>
      <c r="S1257" s="12"/>
      <c r="T1257" s="12"/>
      <c r="U1257" s="9"/>
      <c r="V1257" s="12"/>
      <c r="W1257" s="16">
        <v>2545790</v>
      </c>
      <c r="X1257" s="9"/>
      <c r="Y1257" s="17">
        <v>33296</v>
      </c>
      <c r="Z1257" s="9"/>
      <c r="AA1257" s="21">
        <v>9988.7999999999993</v>
      </c>
      <c r="AB1257" s="12"/>
      <c r="AC1257" s="18">
        <v>23307.199999999997</v>
      </c>
      <c r="AD1257" s="17">
        <v>9988.7999999999993</v>
      </c>
      <c r="AE1257" s="11" t="s">
        <v>53</v>
      </c>
      <c r="AF1257" s="11">
        <v>0</v>
      </c>
      <c r="AG1257" s="11">
        <v>0</v>
      </c>
      <c r="AH1257" s="18">
        <v>23307.199999999997</v>
      </c>
      <c r="AI1257" s="11">
        <v>0</v>
      </c>
      <c r="AJ1257" s="16" t="s">
        <v>51</v>
      </c>
    </row>
    <row r="1258" spans="1:36" x14ac:dyDescent="0.25">
      <c r="A1258" s="9">
        <v>1250</v>
      </c>
      <c r="B1258" s="10"/>
      <c r="C1258" s="9" t="s">
        <v>41</v>
      </c>
      <c r="D1258" s="24">
        <v>254214</v>
      </c>
      <c r="E1258" s="31">
        <f>VLOOKUP(D1258,[1]CRUCE!$AI$3:$AK$1048576,2,0)</f>
        <v>43746</v>
      </c>
      <c r="F1258" s="31">
        <f>VLOOKUP(D1258,'[2]DCMSALCIR (2)'!$F$3:$I$4708,4,0)</f>
        <v>43754</v>
      </c>
      <c r="G1258" s="32">
        <f>VLOOKUP(D1258,[1]CRUCE!$AI$3:$AK$1048576,3,0)</f>
        <v>2163326</v>
      </c>
      <c r="H1258" s="9"/>
      <c r="I1258" s="9"/>
      <c r="J1258" s="10"/>
      <c r="K1258" s="9"/>
      <c r="L1258" s="12">
        <f>VLOOKUP(D1258,'[3]ANEXO TECNICO No. 2'!$D$17:$H$2717,5,0)</f>
        <v>1514328.2</v>
      </c>
      <c r="M1258" s="9"/>
      <c r="N1258" s="10"/>
      <c r="O1258" s="12" t="e">
        <f>VLOOKUP(D1258,[4]Hoja1!$E$66:$L$4730,8,0)</f>
        <v>#N/A</v>
      </c>
      <c r="P1258" s="9" t="s">
        <v>41</v>
      </c>
      <c r="Q1258" s="24">
        <v>254214</v>
      </c>
      <c r="R1258" s="11">
        <v>5517610</v>
      </c>
      <c r="S1258" s="12"/>
      <c r="T1258" s="12"/>
      <c r="U1258" s="9"/>
      <c r="V1258" s="12"/>
      <c r="W1258" s="16">
        <v>2551485</v>
      </c>
      <c r="X1258" s="9"/>
      <c r="Y1258" s="17">
        <v>2163326</v>
      </c>
      <c r="Z1258" s="9"/>
      <c r="AA1258" s="21">
        <v>648997.79999999993</v>
      </c>
      <c r="AB1258" s="12"/>
      <c r="AC1258" s="18">
        <v>1514328.2</v>
      </c>
      <c r="AD1258" s="17">
        <v>648997.79999999993</v>
      </c>
      <c r="AE1258" s="11" t="s">
        <v>53</v>
      </c>
      <c r="AF1258" s="11">
        <v>0</v>
      </c>
      <c r="AG1258" s="11">
        <v>0</v>
      </c>
      <c r="AH1258" s="18">
        <v>1514328.2</v>
      </c>
      <c r="AI1258" s="11">
        <v>0</v>
      </c>
      <c r="AJ1258" s="16" t="s">
        <v>51</v>
      </c>
    </row>
    <row r="1259" spans="1:36" x14ac:dyDescent="0.25">
      <c r="A1259" s="9">
        <v>1251</v>
      </c>
      <c r="B1259" s="10"/>
      <c r="C1259" s="9" t="s">
        <v>45</v>
      </c>
      <c r="D1259" s="24">
        <v>75326</v>
      </c>
      <c r="E1259" s="31">
        <f>VLOOKUP(D1259,[1]CRUCE!$AI$3:$AK$1048576,2,0)</f>
        <v>43746</v>
      </c>
      <c r="F1259" s="31">
        <f>VLOOKUP(D1259,'[2]DCMSALCIR (2)'!$F$3:$I$4708,4,0)</f>
        <v>43753</v>
      </c>
      <c r="G1259" s="32">
        <f>VLOOKUP(D1259,[1]CRUCE!$AI$3:$AK$1048576,3,0)</f>
        <v>85338</v>
      </c>
      <c r="H1259" s="9"/>
      <c r="I1259" s="9"/>
      <c r="J1259" s="10"/>
      <c r="K1259" s="9"/>
      <c r="L1259" s="12">
        <f>VLOOKUP(D1259,'[3]ANEXO TECNICO No. 2'!$D$17:$H$2717,5,0)</f>
        <v>59736.6</v>
      </c>
      <c r="M1259" s="9"/>
      <c r="N1259" s="10"/>
      <c r="O1259" s="12" t="e">
        <f>VLOOKUP(D1259,[4]Hoja1!$E$66:$L$4730,8,0)</f>
        <v>#N/A</v>
      </c>
      <c r="P1259" s="9" t="s">
        <v>45</v>
      </c>
      <c r="Q1259" s="24">
        <v>75326</v>
      </c>
      <c r="R1259" s="11">
        <v>516591</v>
      </c>
      <c r="S1259" s="12"/>
      <c r="T1259" s="12"/>
      <c r="U1259" s="9"/>
      <c r="V1259" s="12"/>
      <c r="W1259" s="16">
        <v>2548366</v>
      </c>
      <c r="X1259" s="9"/>
      <c r="Y1259" s="17">
        <v>85338</v>
      </c>
      <c r="Z1259" s="9"/>
      <c r="AA1259" s="21">
        <v>25601.399999999998</v>
      </c>
      <c r="AB1259" s="12"/>
      <c r="AC1259" s="18">
        <v>59736.6</v>
      </c>
      <c r="AD1259" s="17">
        <v>25601.399999999998</v>
      </c>
      <c r="AE1259" s="11" t="s">
        <v>53</v>
      </c>
      <c r="AF1259" s="11">
        <v>0</v>
      </c>
      <c r="AG1259" s="11">
        <v>0</v>
      </c>
      <c r="AH1259" s="18">
        <v>59736.6</v>
      </c>
      <c r="AI1259" s="11">
        <v>0</v>
      </c>
      <c r="AJ1259" s="16" t="s">
        <v>51</v>
      </c>
    </row>
    <row r="1260" spans="1:36" x14ac:dyDescent="0.25">
      <c r="A1260" s="9">
        <v>1252</v>
      </c>
      <c r="B1260" s="10"/>
      <c r="C1260" s="9" t="s">
        <v>45</v>
      </c>
      <c r="D1260" s="24">
        <v>75340</v>
      </c>
      <c r="E1260" s="31">
        <f>VLOOKUP(D1260,[1]CRUCE!$AI$3:$AK$1048576,2,0)</f>
        <v>43746</v>
      </c>
      <c r="F1260" s="31">
        <f>VLOOKUP(D1260,'[2]DCMSALCIR (2)'!$F$3:$I$4708,4,0)</f>
        <v>43759</v>
      </c>
      <c r="G1260" s="32">
        <f>VLOOKUP(D1260,[1]CRUCE!$AI$3:$AK$1048576,3,0)</f>
        <v>16139</v>
      </c>
      <c r="H1260" s="9"/>
      <c r="I1260" s="9"/>
      <c r="J1260" s="10"/>
      <c r="K1260" s="9"/>
      <c r="L1260" s="12">
        <f>VLOOKUP(D1260,'[3]ANEXO TECNICO No. 2'!$D$17:$H$2717,5,0)</f>
        <v>11297.3</v>
      </c>
      <c r="M1260" s="9"/>
      <c r="N1260" s="10"/>
      <c r="O1260" s="12" t="e">
        <f>VLOOKUP(D1260,[4]Hoja1!$E$66:$L$4730,8,0)</f>
        <v>#N/A</v>
      </c>
      <c r="P1260" s="9" t="s">
        <v>45</v>
      </c>
      <c r="Q1260" s="24">
        <v>75340</v>
      </c>
      <c r="R1260" s="11">
        <v>632967</v>
      </c>
      <c r="S1260" s="12"/>
      <c r="T1260" s="12"/>
      <c r="U1260" s="9"/>
      <c r="V1260" s="12"/>
      <c r="W1260" s="16">
        <v>2555195</v>
      </c>
      <c r="X1260" s="9"/>
      <c r="Y1260" s="17">
        <v>16139</v>
      </c>
      <c r="Z1260" s="9"/>
      <c r="AA1260" s="21">
        <v>4841.7</v>
      </c>
      <c r="AB1260" s="12"/>
      <c r="AC1260" s="18">
        <v>11297.3</v>
      </c>
      <c r="AD1260" s="17">
        <v>4841.7</v>
      </c>
      <c r="AE1260" s="11" t="s">
        <v>53</v>
      </c>
      <c r="AF1260" s="11">
        <v>0</v>
      </c>
      <c r="AG1260" s="11">
        <v>0</v>
      </c>
      <c r="AH1260" s="18">
        <v>11297.3</v>
      </c>
      <c r="AI1260" s="11">
        <v>0</v>
      </c>
      <c r="AJ1260" s="16" t="s">
        <v>51</v>
      </c>
    </row>
    <row r="1261" spans="1:36" x14ac:dyDescent="0.25">
      <c r="A1261" s="9">
        <v>1253</v>
      </c>
      <c r="B1261" s="10"/>
      <c r="C1261" s="9" t="s">
        <v>45</v>
      </c>
      <c r="D1261" s="24">
        <v>75336</v>
      </c>
      <c r="E1261" s="31">
        <f>VLOOKUP(D1261,[1]CRUCE!$AI$3:$AK$1048576,2,0)</f>
        <v>43746</v>
      </c>
      <c r="F1261" s="31">
        <f>VLOOKUP(D1261,'[2]DCMSALCIR (2)'!$F$3:$I$4708,4,0)</f>
        <v>43753</v>
      </c>
      <c r="G1261" s="32">
        <f>VLOOKUP(D1261,[1]CRUCE!$AI$3:$AK$1048576,3,0)</f>
        <v>14870</v>
      </c>
      <c r="H1261" s="9"/>
      <c r="I1261" s="9"/>
      <c r="J1261" s="10"/>
      <c r="K1261" s="9"/>
      <c r="L1261" s="12">
        <f>VLOOKUP(D1261,'[3]ANEXO TECNICO No. 2'!$D$17:$H$2717,5,0)</f>
        <v>10409</v>
      </c>
      <c r="M1261" s="9"/>
      <c r="N1261" s="10"/>
      <c r="O1261" s="12" t="e">
        <f>VLOOKUP(D1261,[4]Hoja1!$E$66:$L$4730,8,0)</f>
        <v>#N/A</v>
      </c>
      <c r="P1261" s="9" t="s">
        <v>45</v>
      </c>
      <c r="Q1261" s="24">
        <v>75336</v>
      </c>
      <c r="R1261" s="11">
        <v>699543</v>
      </c>
      <c r="S1261" s="12"/>
      <c r="T1261" s="12"/>
      <c r="U1261" s="9"/>
      <c r="V1261" s="12"/>
      <c r="W1261" s="16">
        <v>2548158</v>
      </c>
      <c r="X1261" s="9"/>
      <c r="Y1261" s="17">
        <v>14870</v>
      </c>
      <c r="Z1261" s="9"/>
      <c r="AA1261" s="21">
        <v>4461</v>
      </c>
      <c r="AB1261" s="12"/>
      <c r="AC1261" s="18">
        <v>10409</v>
      </c>
      <c r="AD1261" s="17">
        <v>4461</v>
      </c>
      <c r="AE1261" s="11" t="s">
        <v>53</v>
      </c>
      <c r="AF1261" s="11">
        <v>0</v>
      </c>
      <c r="AG1261" s="11">
        <v>0</v>
      </c>
      <c r="AH1261" s="18">
        <v>10409</v>
      </c>
      <c r="AI1261" s="11">
        <v>0</v>
      </c>
      <c r="AJ1261" s="16" t="s">
        <v>51</v>
      </c>
    </row>
    <row r="1262" spans="1:36" x14ac:dyDescent="0.25">
      <c r="A1262" s="9">
        <v>1254</v>
      </c>
      <c r="B1262" s="10"/>
      <c r="C1262" s="9" t="s">
        <v>41</v>
      </c>
      <c r="D1262" s="24">
        <v>254939</v>
      </c>
      <c r="E1262" s="31">
        <f>VLOOKUP(D1262,[1]CRUCE!$AI$3:$AK$1048576,2,0)</f>
        <v>43747</v>
      </c>
      <c r="F1262" s="31">
        <f>VLOOKUP(D1262,'[2]DCMSALCIR (2)'!$F$3:$I$4708,4,0)</f>
        <v>43761</v>
      </c>
      <c r="G1262" s="32">
        <f>VLOOKUP(D1262,[1]CRUCE!$AI$3:$AK$1048576,3,0)</f>
        <v>7170653</v>
      </c>
      <c r="H1262" s="9"/>
      <c r="I1262" s="9"/>
      <c r="J1262" s="10"/>
      <c r="K1262" s="9"/>
      <c r="L1262" s="12">
        <f>VLOOKUP(D1262,'[3]ANEXO TECNICO No. 2'!$D$17:$H$2717,5,0)</f>
        <v>5019457.0999999996</v>
      </c>
      <c r="M1262" s="9"/>
      <c r="N1262" s="10"/>
      <c r="O1262" s="12" t="e">
        <f>VLOOKUP(D1262,[4]Hoja1!$E$66:$L$4730,8,0)</f>
        <v>#N/A</v>
      </c>
      <c r="P1262" s="9" t="s">
        <v>41</v>
      </c>
      <c r="Q1262" s="24">
        <v>254939</v>
      </c>
      <c r="R1262" s="11">
        <v>23553907</v>
      </c>
      <c r="S1262" s="12"/>
      <c r="T1262" s="12"/>
      <c r="U1262" s="9"/>
      <c r="V1262" s="12"/>
      <c r="W1262" s="16">
        <v>2558752</v>
      </c>
      <c r="X1262" s="9"/>
      <c r="Y1262" s="17">
        <v>7170653</v>
      </c>
      <c r="Z1262" s="9"/>
      <c r="AA1262" s="21">
        <v>2151195.9</v>
      </c>
      <c r="AB1262" s="12"/>
      <c r="AC1262" s="18">
        <v>5019457.0999999996</v>
      </c>
      <c r="AD1262" s="17">
        <v>2151195.9</v>
      </c>
      <c r="AE1262" s="11" t="s">
        <v>53</v>
      </c>
      <c r="AF1262" s="11">
        <v>0</v>
      </c>
      <c r="AG1262" s="11">
        <v>0</v>
      </c>
      <c r="AH1262" s="18">
        <v>5019457.0999999996</v>
      </c>
      <c r="AI1262" s="11">
        <v>0</v>
      </c>
      <c r="AJ1262" s="16" t="s">
        <v>51</v>
      </c>
    </row>
    <row r="1263" spans="1:36" x14ac:dyDescent="0.25">
      <c r="A1263" s="9">
        <v>1255</v>
      </c>
      <c r="B1263" s="10"/>
      <c r="C1263" s="9" t="s">
        <v>41</v>
      </c>
      <c r="D1263" s="24">
        <v>254958</v>
      </c>
      <c r="E1263" s="31">
        <f>VLOOKUP(D1263,[1]CRUCE!$AI$3:$AK$1048576,2,0)</f>
        <v>43747</v>
      </c>
      <c r="F1263" s="31">
        <f>VLOOKUP(D1263,'[2]DCMSALCIR (2)'!$F$3:$I$4708,4,0)</f>
        <v>43794</v>
      </c>
      <c r="G1263" s="32">
        <f>VLOOKUP(D1263,[1]CRUCE!$AI$3:$AK$1048576,3,0)</f>
        <v>1557721</v>
      </c>
      <c r="H1263" s="9"/>
      <c r="I1263" s="9"/>
      <c r="J1263" s="10"/>
      <c r="K1263" s="9"/>
      <c r="L1263" s="12">
        <f>VLOOKUP(D1263,'[3]ANEXO TECNICO No. 2'!$D$17:$H$2717,5,0)</f>
        <v>1090404.7</v>
      </c>
      <c r="M1263" s="9"/>
      <c r="N1263" s="10"/>
      <c r="O1263" s="12" t="e">
        <f>VLOOKUP(D1263,[4]Hoja1!$E$66:$L$4730,8,0)</f>
        <v>#N/A</v>
      </c>
      <c r="P1263" s="9" t="s">
        <v>41</v>
      </c>
      <c r="Q1263" s="24">
        <v>254958</v>
      </c>
      <c r="R1263" s="11">
        <v>7319698</v>
      </c>
      <c r="S1263" s="12"/>
      <c r="T1263" s="12"/>
      <c r="U1263" s="9"/>
      <c r="V1263" s="12"/>
      <c r="W1263" s="16">
        <v>2600620</v>
      </c>
      <c r="X1263" s="9"/>
      <c r="Y1263" s="17">
        <v>1557721</v>
      </c>
      <c r="Z1263" s="9"/>
      <c r="AA1263" s="21">
        <v>467316.3</v>
      </c>
      <c r="AB1263" s="12"/>
      <c r="AC1263" s="18">
        <v>1090404.7</v>
      </c>
      <c r="AD1263" s="17">
        <v>467316.3</v>
      </c>
      <c r="AE1263" s="11" t="s">
        <v>53</v>
      </c>
      <c r="AF1263" s="11">
        <v>0</v>
      </c>
      <c r="AG1263" s="11">
        <v>0</v>
      </c>
      <c r="AH1263" s="18">
        <v>1090404.7</v>
      </c>
      <c r="AI1263" s="11">
        <v>0</v>
      </c>
      <c r="AJ1263" s="16" t="s">
        <v>51</v>
      </c>
    </row>
    <row r="1264" spans="1:36" x14ac:dyDescent="0.25">
      <c r="A1264" s="9">
        <v>1256</v>
      </c>
      <c r="B1264" s="10"/>
      <c r="C1264" s="9" t="s">
        <v>41</v>
      </c>
      <c r="D1264" s="24">
        <v>255151</v>
      </c>
      <c r="E1264" s="31">
        <f>VLOOKUP(D1264,[1]CRUCE!$AI$3:$AK$1048576,2,0)</f>
        <v>43748</v>
      </c>
      <c r="F1264" s="31">
        <f>VLOOKUP(D1264,'[2]DCMSALCIR (2)'!$F$3:$I$4708,4,0)</f>
        <v>43761</v>
      </c>
      <c r="G1264" s="32">
        <f>VLOOKUP(D1264,[1]CRUCE!$AI$3:$AK$1048576,3,0)</f>
        <v>8681925</v>
      </c>
      <c r="H1264" s="9"/>
      <c r="I1264" s="9"/>
      <c r="J1264" s="10"/>
      <c r="K1264" s="9"/>
      <c r="L1264" s="12">
        <f>VLOOKUP(D1264,'[3]ANEXO TECNICO No. 2'!$D$17:$H$2717,5,0)</f>
        <v>6077347.5</v>
      </c>
      <c r="M1264" s="9"/>
      <c r="N1264" s="10"/>
      <c r="O1264" s="12" t="e">
        <f>VLOOKUP(D1264,[4]Hoja1!$E$66:$L$4730,8,0)</f>
        <v>#N/A</v>
      </c>
      <c r="P1264" s="9" t="s">
        <v>41</v>
      </c>
      <c r="Q1264" s="24">
        <v>255151</v>
      </c>
      <c r="R1264" s="11">
        <v>21021972</v>
      </c>
      <c r="S1264" s="12"/>
      <c r="T1264" s="12"/>
      <c r="U1264" s="9"/>
      <c r="V1264" s="12"/>
      <c r="W1264" s="16">
        <v>2559801</v>
      </c>
      <c r="X1264" s="9"/>
      <c r="Y1264" s="17">
        <v>8681925</v>
      </c>
      <c r="Z1264" s="9"/>
      <c r="AA1264" s="21">
        <v>2604577.5</v>
      </c>
      <c r="AB1264" s="12"/>
      <c r="AC1264" s="18">
        <v>6077347.5</v>
      </c>
      <c r="AD1264" s="17">
        <v>2604577.5</v>
      </c>
      <c r="AE1264" s="11" t="s">
        <v>53</v>
      </c>
      <c r="AF1264" s="11">
        <v>0</v>
      </c>
      <c r="AG1264" s="11">
        <v>0</v>
      </c>
      <c r="AH1264" s="18">
        <v>6077347.5</v>
      </c>
      <c r="AI1264" s="11">
        <v>0</v>
      </c>
      <c r="AJ1264" s="16" t="s">
        <v>51</v>
      </c>
    </row>
    <row r="1265" spans="1:36" x14ac:dyDescent="0.25">
      <c r="A1265" s="9">
        <v>1257</v>
      </c>
      <c r="B1265" s="10"/>
      <c r="C1265" s="9" t="s">
        <v>41</v>
      </c>
      <c r="D1265" s="24">
        <v>255447</v>
      </c>
      <c r="E1265" s="31">
        <f>VLOOKUP(D1265,[1]CRUCE!$AI$3:$AK$1048576,2,0)</f>
        <v>43748</v>
      </c>
      <c r="F1265" s="31">
        <f>VLOOKUP(D1265,'[2]DCMSALCIR (2)'!$F$3:$I$4708,4,0)</f>
        <v>43760</v>
      </c>
      <c r="G1265" s="32">
        <f>VLOOKUP(D1265,[1]CRUCE!$AI$3:$AK$1048576,3,0)</f>
        <v>1771512</v>
      </c>
      <c r="H1265" s="9"/>
      <c r="I1265" s="9"/>
      <c r="J1265" s="10"/>
      <c r="K1265" s="9"/>
      <c r="L1265" s="12">
        <f>VLOOKUP(D1265,'[3]ANEXO TECNICO No. 2'!$D$17:$H$2717,5,0)</f>
        <v>1240058.3999999999</v>
      </c>
      <c r="M1265" s="9"/>
      <c r="N1265" s="10"/>
      <c r="O1265" s="12" t="e">
        <f>VLOOKUP(D1265,[4]Hoja1!$E$66:$L$4730,8,0)</f>
        <v>#N/A</v>
      </c>
      <c r="P1265" s="9" t="s">
        <v>41</v>
      </c>
      <c r="Q1265" s="24">
        <v>255447</v>
      </c>
      <c r="R1265" s="11">
        <v>191772704</v>
      </c>
      <c r="S1265" s="12"/>
      <c r="T1265" s="12"/>
      <c r="U1265" s="9"/>
      <c r="V1265" s="12"/>
      <c r="W1265" s="16">
        <v>2555723</v>
      </c>
      <c r="X1265" s="9"/>
      <c r="Y1265" s="17">
        <v>1771512</v>
      </c>
      <c r="Z1265" s="9"/>
      <c r="AA1265" s="21">
        <v>531453.6</v>
      </c>
      <c r="AB1265" s="12"/>
      <c r="AC1265" s="18">
        <v>1240058.3999999999</v>
      </c>
      <c r="AD1265" s="17">
        <v>531453.6</v>
      </c>
      <c r="AE1265" s="11" t="s">
        <v>53</v>
      </c>
      <c r="AF1265" s="11">
        <v>0</v>
      </c>
      <c r="AG1265" s="11">
        <v>0</v>
      </c>
      <c r="AH1265" s="18">
        <v>1240058.3999999999</v>
      </c>
      <c r="AI1265" s="11">
        <v>0</v>
      </c>
      <c r="AJ1265" s="16" t="s">
        <v>51</v>
      </c>
    </row>
    <row r="1266" spans="1:36" x14ac:dyDescent="0.25">
      <c r="A1266" s="9">
        <v>1258</v>
      </c>
      <c r="B1266" s="10"/>
      <c r="C1266" s="9" t="s">
        <v>41</v>
      </c>
      <c r="D1266" s="24">
        <v>255500</v>
      </c>
      <c r="E1266" s="31">
        <f>VLOOKUP(D1266,[1]CRUCE!$AI$3:$AK$1048576,2,0)</f>
        <v>43748</v>
      </c>
      <c r="F1266" s="31">
        <f>VLOOKUP(D1266,'[2]DCMSALCIR (2)'!$F$3:$I$4708,4,0)</f>
        <v>43761</v>
      </c>
      <c r="G1266" s="32">
        <f>VLOOKUP(D1266,[1]CRUCE!$AI$3:$AK$1048576,3,0)</f>
        <v>1712215</v>
      </c>
      <c r="H1266" s="9"/>
      <c r="I1266" s="9"/>
      <c r="J1266" s="10"/>
      <c r="K1266" s="9"/>
      <c r="L1266" s="12">
        <f>VLOOKUP(D1266,'[3]ANEXO TECNICO No. 2'!$D$17:$H$2717,5,0)</f>
        <v>1198550.5</v>
      </c>
      <c r="M1266" s="9"/>
      <c r="N1266" s="10"/>
      <c r="O1266" s="12" t="e">
        <f>VLOOKUP(D1266,[4]Hoja1!$E$66:$L$4730,8,0)</f>
        <v>#N/A</v>
      </c>
      <c r="P1266" s="9" t="s">
        <v>41</v>
      </c>
      <c r="Q1266" s="24">
        <v>255500</v>
      </c>
      <c r="R1266" s="11">
        <v>10670861</v>
      </c>
      <c r="S1266" s="12"/>
      <c r="T1266" s="12"/>
      <c r="U1266" s="9"/>
      <c r="V1266" s="12"/>
      <c r="W1266" s="16">
        <v>2566709</v>
      </c>
      <c r="X1266" s="9"/>
      <c r="Y1266" s="17">
        <v>1712215</v>
      </c>
      <c r="Z1266" s="9"/>
      <c r="AA1266" s="21">
        <v>513664.5</v>
      </c>
      <c r="AB1266" s="12"/>
      <c r="AC1266" s="18">
        <v>1198550.5</v>
      </c>
      <c r="AD1266" s="17">
        <v>513664.5</v>
      </c>
      <c r="AE1266" s="11" t="s">
        <v>53</v>
      </c>
      <c r="AF1266" s="11">
        <v>0</v>
      </c>
      <c r="AG1266" s="11">
        <v>0</v>
      </c>
      <c r="AH1266" s="18">
        <v>1198550.5</v>
      </c>
      <c r="AI1266" s="11">
        <v>0</v>
      </c>
      <c r="AJ1266" s="16" t="s">
        <v>51</v>
      </c>
    </row>
    <row r="1267" spans="1:36" x14ac:dyDescent="0.25">
      <c r="A1267" s="9">
        <v>1259</v>
      </c>
      <c r="B1267" s="10"/>
      <c r="C1267" s="9" t="s">
        <v>41</v>
      </c>
      <c r="D1267" s="24">
        <v>255514</v>
      </c>
      <c r="E1267" s="31">
        <f>VLOOKUP(D1267,[1]CRUCE!$AI$3:$AK$1048576,2,0)</f>
        <v>43748</v>
      </c>
      <c r="F1267" s="31">
        <f>VLOOKUP(D1267,'[2]DCMSALCIR (2)'!$F$3:$I$4708,4,0)</f>
        <v>43761</v>
      </c>
      <c r="G1267" s="32">
        <f>VLOOKUP(D1267,[1]CRUCE!$AI$3:$AK$1048576,3,0)</f>
        <v>503907</v>
      </c>
      <c r="H1267" s="9"/>
      <c r="I1267" s="9"/>
      <c r="J1267" s="10"/>
      <c r="K1267" s="9"/>
      <c r="L1267" s="12">
        <f>VLOOKUP(D1267,'[3]ANEXO TECNICO No. 2'!$D$17:$H$2717,5,0)</f>
        <v>352734.89999999997</v>
      </c>
      <c r="M1267" s="9"/>
      <c r="N1267" s="10"/>
      <c r="O1267" s="12" t="e">
        <f>VLOOKUP(D1267,[4]Hoja1!$E$66:$L$4730,8,0)</f>
        <v>#N/A</v>
      </c>
      <c r="P1267" s="9" t="s">
        <v>41</v>
      </c>
      <c r="Q1267" s="24">
        <v>255514</v>
      </c>
      <c r="R1267" s="11">
        <v>7239348</v>
      </c>
      <c r="S1267" s="12"/>
      <c r="T1267" s="12"/>
      <c r="U1267" s="9"/>
      <c r="V1267" s="12"/>
      <c r="W1267" s="16">
        <v>2558753</v>
      </c>
      <c r="X1267" s="9"/>
      <c r="Y1267" s="17">
        <v>503907</v>
      </c>
      <c r="Z1267" s="9"/>
      <c r="AA1267" s="21">
        <v>151172.1</v>
      </c>
      <c r="AB1267" s="12"/>
      <c r="AC1267" s="18">
        <v>352734.89999999997</v>
      </c>
      <c r="AD1267" s="17">
        <v>151172.1</v>
      </c>
      <c r="AE1267" s="11" t="s">
        <v>53</v>
      </c>
      <c r="AF1267" s="11">
        <v>0</v>
      </c>
      <c r="AG1267" s="11">
        <v>0</v>
      </c>
      <c r="AH1267" s="18">
        <v>352734.89999999997</v>
      </c>
      <c r="AI1267" s="11">
        <v>0</v>
      </c>
      <c r="AJ1267" s="16" t="s">
        <v>51</v>
      </c>
    </row>
    <row r="1268" spans="1:36" x14ac:dyDescent="0.25">
      <c r="A1268" s="9">
        <v>1260</v>
      </c>
      <c r="B1268" s="10"/>
      <c r="C1268" s="9" t="s">
        <v>41</v>
      </c>
      <c r="D1268" s="24">
        <v>255153</v>
      </c>
      <c r="E1268" s="31">
        <f>VLOOKUP(D1268,[1]CRUCE!$AI$3:$AK$1048576,2,0)</f>
        <v>43748</v>
      </c>
      <c r="F1268" s="31">
        <f>VLOOKUP(D1268,'[2]DCMSALCIR (2)'!$F$3:$I$4708,4,0)</f>
        <v>43837</v>
      </c>
      <c r="G1268" s="32">
        <f>VLOOKUP(D1268,[1]CRUCE!$AI$3:$AK$1048576,3,0)</f>
        <v>34475</v>
      </c>
      <c r="H1268" s="9"/>
      <c r="I1268" s="9"/>
      <c r="J1268" s="10"/>
      <c r="K1268" s="9"/>
      <c r="L1268" s="12">
        <f>VLOOKUP(D1268,'[3]ANEXO TECNICO No. 2'!$D$17:$H$2717,5,0)</f>
        <v>24132.5</v>
      </c>
      <c r="M1268" s="9"/>
      <c r="N1268" s="10"/>
      <c r="O1268" s="12" t="e">
        <f>VLOOKUP(D1268,[4]Hoja1!$E$66:$L$4730,8,0)</f>
        <v>#N/A</v>
      </c>
      <c r="P1268" s="9" t="s">
        <v>41</v>
      </c>
      <c r="Q1268" s="24">
        <v>255153</v>
      </c>
      <c r="R1268" s="11">
        <v>8674637</v>
      </c>
      <c r="S1268" s="12"/>
      <c r="T1268" s="12"/>
      <c r="U1268" s="9"/>
      <c r="V1268" s="12"/>
      <c r="W1268" s="16">
        <v>2639147</v>
      </c>
      <c r="X1268" s="9"/>
      <c r="Y1268" s="17">
        <v>34475</v>
      </c>
      <c r="Z1268" s="9"/>
      <c r="AA1268" s="21">
        <v>10342.5</v>
      </c>
      <c r="AB1268" s="12"/>
      <c r="AC1268" s="18">
        <v>24132.5</v>
      </c>
      <c r="AD1268" s="17">
        <v>10342.5</v>
      </c>
      <c r="AE1268" s="11" t="s">
        <v>53</v>
      </c>
      <c r="AF1268" s="11">
        <v>0</v>
      </c>
      <c r="AG1268" s="11">
        <v>0</v>
      </c>
      <c r="AH1268" s="18">
        <v>24132.5</v>
      </c>
      <c r="AI1268" s="11">
        <v>0</v>
      </c>
      <c r="AJ1268" s="16" t="s">
        <v>51</v>
      </c>
    </row>
    <row r="1269" spans="1:36" x14ac:dyDescent="0.25">
      <c r="A1269" s="9">
        <v>1261</v>
      </c>
      <c r="B1269" s="10"/>
      <c r="C1269" s="9" t="s">
        <v>41</v>
      </c>
      <c r="D1269" s="24">
        <v>255562</v>
      </c>
      <c r="E1269" s="31">
        <f>VLOOKUP(D1269,[1]CRUCE!$AI$3:$AK$1048576,2,0)</f>
        <v>43748</v>
      </c>
      <c r="F1269" s="31">
        <f>VLOOKUP(D1269,'[2]DCMSALCIR (2)'!$F$3:$I$4708,4,0)</f>
        <v>43761</v>
      </c>
      <c r="G1269" s="32">
        <f>VLOOKUP(D1269,[1]CRUCE!$AI$3:$AK$1048576,3,0)</f>
        <v>23518</v>
      </c>
      <c r="H1269" s="9"/>
      <c r="I1269" s="9"/>
      <c r="J1269" s="10"/>
      <c r="K1269" s="9"/>
      <c r="L1269" s="12">
        <f>VLOOKUP(D1269,'[3]ANEXO TECNICO No. 2'!$D$17:$H$2717,5,0)</f>
        <v>16462.599999999999</v>
      </c>
      <c r="M1269" s="9"/>
      <c r="N1269" s="10"/>
      <c r="O1269" s="12" t="e">
        <f>VLOOKUP(D1269,[4]Hoja1!$E$66:$L$4730,8,0)</f>
        <v>#N/A</v>
      </c>
      <c r="P1269" s="9" t="s">
        <v>41</v>
      </c>
      <c r="Q1269" s="24">
        <v>255562</v>
      </c>
      <c r="R1269" s="11">
        <v>474813</v>
      </c>
      <c r="S1269" s="12"/>
      <c r="T1269" s="12"/>
      <c r="U1269" s="9"/>
      <c r="V1269" s="12"/>
      <c r="W1269" s="16">
        <v>2556950</v>
      </c>
      <c r="X1269" s="9"/>
      <c r="Y1269" s="17">
        <v>23518</v>
      </c>
      <c r="Z1269" s="9"/>
      <c r="AA1269" s="21">
        <v>7055.4</v>
      </c>
      <c r="AB1269" s="12"/>
      <c r="AC1269" s="18">
        <v>16462.599999999999</v>
      </c>
      <c r="AD1269" s="17">
        <v>7055.4</v>
      </c>
      <c r="AE1269" s="11" t="s">
        <v>53</v>
      </c>
      <c r="AF1269" s="11">
        <v>0</v>
      </c>
      <c r="AG1269" s="11">
        <v>0</v>
      </c>
      <c r="AH1269" s="18">
        <v>16462.599999999999</v>
      </c>
      <c r="AI1269" s="11">
        <v>0</v>
      </c>
      <c r="AJ1269" s="16" t="s">
        <v>51</v>
      </c>
    </row>
    <row r="1270" spans="1:36" x14ac:dyDescent="0.25">
      <c r="A1270" s="9">
        <v>1262</v>
      </c>
      <c r="B1270" s="10"/>
      <c r="C1270" s="9" t="s">
        <v>41</v>
      </c>
      <c r="D1270" s="24">
        <v>255999</v>
      </c>
      <c r="E1270" s="31">
        <f>VLOOKUP(D1270,[1]CRUCE!$AI$3:$AK$1048576,2,0)</f>
        <v>43749</v>
      </c>
      <c r="F1270" s="31">
        <f>VLOOKUP(D1270,'[2]DCMSALCIR (2)'!$F$3:$I$4708,4,0)</f>
        <v>43756</v>
      </c>
      <c r="G1270" s="32">
        <f>VLOOKUP(D1270,[1]CRUCE!$AI$3:$AK$1048576,3,0)</f>
        <v>413587</v>
      </c>
      <c r="H1270" s="9"/>
      <c r="I1270" s="9"/>
      <c r="J1270" s="10"/>
      <c r="K1270" s="9"/>
      <c r="L1270" s="12">
        <f>VLOOKUP(D1270,'[3]ANEXO TECNICO No. 2'!$D$17:$H$2717,5,0)</f>
        <v>289510.89999999997</v>
      </c>
      <c r="M1270" s="9"/>
      <c r="N1270" s="10"/>
      <c r="O1270" s="12" t="e">
        <f>VLOOKUP(D1270,[4]Hoja1!$E$66:$L$4730,8,0)</f>
        <v>#N/A</v>
      </c>
      <c r="P1270" s="9" t="s">
        <v>41</v>
      </c>
      <c r="Q1270" s="24">
        <v>255999</v>
      </c>
      <c r="R1270" s="11">
        <v>1692631</v>
      </c>
      <c r="S1270" s="12"/>
      <c r="T1270" s="12"/>
      <c r="U1270" s="9"/>
      <c r="V1270" s="12"/>
      <c r="W1270" s="16">
        <v>2566777</v>
      </c>
      <c r="X1270" s="9"/>
      <c r="Y1270" s="17">
        <v>413587</v>
      </c>
      <c r="Z1270" s="9"/>
      <c r="AA1270" s="21">
        <v>124076.09999999999</v>
      </c>
      <c r="AB1270" s="12"/>
      <c r="AC1270" s="18">
        <v>289510.89999999997</v>
      </c>
      <c r="AD1270" s="17">
        <v>124076.09999999999</v>
      </c>
      <c r="AE1270" s="11" t="s">
        <v>53</v>
      </c>
      <c r="AF1270" s="11">
        <v>0</v>
      </c>
      <c r="AG1270" s="11">
        <v>0</v>
      </c>
      <c r="AH1270" s="18">
        <v>289510.89999999997</v>
      </c>
      <c r="AI1270" s="11">
        <v>0</v>
      </c>
      <c r="AJ1270" s="16" t="s">
        <v>51</v>
      </c>
    </row>
    <row r="1271" spans="1:36" x14ac:dyDescent="0.25">
      <c r="A1271" s="9">
        <v>1263</v>
      </c>
      <c r="B1271" s="10"/>
      <c r="C1271" s="9" t="s">
        <v>41</v>
      </c>
      <c r="D1271" s="24">
        <v>256032</v>
      </c>
      <c r="E1271" s="31">
        <f>VLOOKUP(D1271,[1]CRUCE!$AI$3:$AK$1048576,2,0)</f>
        <v>43749</v>
      </c>
      <c r="F1271" s="31">
        <f>VLOOKUP(D1271,'[2]DCMSALCIR (2)'!$F$3:$I$4708,4,0)</f>
        <v>43822</v>
      </c>
      <c r="G1271" s="32">
        <f>VLOOKUP(D1271,[1]CRUCE!$AI$3:$AK$1048576,3,0)</f>
        <v>131425</v>
      </c>
      <c r="H1271" s="9"/>
      <c r="I1271" s="9"/>
      <c r="J1271" s="10"/>
      <c r="K1271" s="9"/>
      <c r="L1271" s="12">
        <f>VLOOKUP(D1271,'[3]ANEXO TECNICO No. 2'!$D$17:$H$2717,5,0)</f>
        <v>91997.5</v>
      </c>
      <c r="M1271" s="9"/>
      <c r="N1271" s="10"/>
      <c r="O1271" s="12" t="e">
        <f>VLOOKUP(D1271,[4]Hoja1!$E$66:$L$4730,8,0)</f>
        <v>#N/A</v>
      </c>
      <c r="P1271" s="9" t="s">
        <v>41</v>
      </c>
      <c r="Q1271" s="24">
        <v>256032</v>
      </c>
      <c r="R1271" s="11">
        <v>7270734</v>
      </c>
      <c r="S1271" s="12"/>
      <c r="T1271" s="12"/>
      <c r="U1271" s="9"/>
      <c r="V1271" s="12"/>
      <c r="W1271" s="16">
        <v>2635393</v>
      </c>
      <c r="X1271" s="9"/>
      <c r="Y1271" s="17">
        <v>131425</v>
      </c>
      <c r="Z1271" s="9"/>
      <c r="AA1271" s="21">
        <v>39427.5</v>
      </c>
      <c r="AB1271" s="12"/>
      <c r="AC1271" s="18">
        <v>91997.5</v>
      </c>
      <c r="AD1271" s="17">
        <v>39427.5</v>
      </c>
      <c r="AE1271" s="11" t="s">
        <v>53</v>
      </c>
      <c r="AF1271" s="11">
        <v>0</v>
      </c>
      <c r="AG1271" s="11">
        <v>0</v>
      </c>
      <c r="AH1271" s="18">
        <v>91997.5</v>
      </c>
      <c r="AI1271" s="11">
        <v>0</v>
      </c>
      <c r="AJ1271" s="16" t="s">
        <v>51</v>
      </c>
    </row>
    <row r="1272" spans="1:36" x14ac:dyDescent="0.25">
      <c r="A1272" s="9">
        <v>1264</v>
      </c>
      <c r="B1272" s="10"/>
      <c r="C1272" s="9" t="s">
        <v>41</v>
      </c>
      <c r="D1272" s="24">
        <v>255634</v>
      </c>
      <c r="E1272" s="31">
        <f>VLOOKUP(D1272,[1]CRUCE!$AI$3:$AK$1048576,2,0)</f>
        <v>43749</v>
      </c>
      <c r="F1272" s="31">
        <f>VLOOKUP(D1272,'[2]DCMSALCIR (2)'!$F$3:$I$4708,4,0)</f>
        <v>43815</v>
      </c>
      <c r="G1272" s="32">
        <f>VLOOKUP(D1272,[1]CRUCE!$AI$3:$AK$1048576,3,0)</f>
        <v>130632</v>
      </c>
      <c r="H1272" s="9"/>
      <c r="I1272" s="9"/>
      <c r="J1272" s="10"/>
      <c r="K1272" s="9"/>
      <c r="L1272" s="12">
        <f>VLOOKUP(D1272,'[3]ANEXO TECNICO No. 2'!$D$17:$H$2717,5,0)</f>
        <v>91442.4</v>
      </c>
      <c r="M1272" s="9"/>
      <c r="N1272" s="10"/>
      <c r="O1272" s="12" t="e">
        <f>VLOOKUP(D1272,[4]Hoja1!$E$66:$L$4730,8,0)</f>
        <v>#N/A</v>
      </c>
      <c r="P1272" s="9" t="s">
        <v>41</v>
      </c>
      <c r="Q1272" s="24">
        <v>255634</v>
      </c>
      <c r="R1272" s="11">
        <v>570524</v>
      </c>
      <c r="S1272" s="12"/>
      <c r="T1272" s="12"/>
      <c r="U1272" s="9"/>
      <c r="V1272" s="12"/>
      <c r="W1272" s="16">
        <v>2670747</v>
      </c>
      <c r="X1272" s="9"/>
      <c r="Y1272" s="17">
        <v>130632</v>
      </c>
      <c r="Z1272" s="9"/>
      <c r="AA1272" s="21">
        <v>39189.599999999999</v>
      </c>
      <c r="AB1272" s="12"/>
      <c r="AC1272" s="18">
        <v>91442.4</v>
      </c>
      <c r="AD1272" s="17">
        <v>39189.599999999999</v>
      </c>
      <c r="AE1272" s="11" t="s">
        <v>53</v>
      </c>
      <c r="AF1272" s="11">
        <v>0</v>
      </c>
      <c r="AG1272" s="11">
        <v>0</v>
      </c>
      <c r="AH1272" s="18">
        <v>91442.4</v>
      </c>
      <c r="AI1272" s="11">
        <v>0</v>
      </c>
      <c r="AJ1272" s="16" t="s">
        <v>51</v>
      </c>
    </row>
    <row r="1273" spans="1:36" x14ac:dyDescent="0.25">
      <c r="A1273" s="9">
        <v>1265</v>
      </c>
      <c r="B1273" s="10"/>
      <c r="C1273" s="9" t="s">
        <v>45</v>
      </c>
      <c r="D1273" s="24">
        <v>75681</v>
      </c>
      <c r="E1273" s="31">
        <f>VLOOKUP(D1273,[1]CRUCE!$AI$3:$AK$1048576,2,0)</f>
        <v>43750</v>
      </c>
      <c r="F1273" s="31">
        <f>VLOOKUP(D1273,'[2]DCMSALCIR (2)'!$F$3:$I$4708,4,0)</f>
        <v>43754</v>
      </c>
      <c r="G1273" s="32">
        <f>VLOOKUP(D1273,[1]CRUCE!$AI$3:$AK$1048576,3,0)</f>
        <v>43344</v>
      </c>
      <c r="H1273" s="9"/>
      <c r="I1273" s="9"/>
      <c r="J1273" s="10"/>
      <c r="K1273" s="9"/>
      <c r="L1273" s="12">
        <f>VLOOKUP(D1273,'[3]ANEXO TECNICO No. 2'!$D$17:$H$2717,5,0)</f>
        <v>30340.799999999999</v>
      </c>
      <c r="M1273" s="9"/>
      <c r="N1273" s="10"/>
      <c r="O1273" s="12" t="e">
        <f>VLOOKUP(D1273,[4]Hoja1!$E$66:$L$4730,8,0)</f>
        <v>#N/A</v>
      </c>
      <c r="P1273" s="9" t="s">
        <v>45</v>
      </c>
      <c r="Q1273" s="24">
        <v>75681</v>
      </c>
      <c r="R1273" s="11">
        <v>2347432</v>
      </c>
      <c r="S1273" s="12"/>
      <c r="T1273" s="12"/>
      <c r="U1273" s="9"/>
      <c r="V1273" s="12"/>
      <c r="W1273" s="16">
        <v>2551057</v>
      </c>
      <c r="X1273" s="9"/>
      <c r="Y1273" s="17">
        <v>43344</v>
      </c>
      <c r="Z1273" s="9"/>
      <c r="AA1273" s="21">
        <v>13003.199999999999</v>
      </c>
      <c r="AB1273" s="12"/>
      <c r="AC1273" s="18">
        <v>30340.799999999999</v>
      </c>
      <c r="AD1273" s="17">
        <v>13003.199999999999</v>
      </c>
      <c r="AE1273" s="11" t="s">
        <v>53</v>
      </c>
      <c r="AF1273" s="11">
        <v>0</v>
      </c>
      <c r="AG1273" s="11">
        <v>0</v>
      </c>
      <c r="AH1273" s="18">
        <v>30340.799999999999</v>
      </c>
      <c r="AI1273" s="11">
        <v>0</v>
      </c>
      <c r="AJ1273" s="16" t="s">
        <v>51</v>
      </c>
    </row>
    <row r="1274" spans="1:36" x14ac:dyDescent="0.25">
      <c r="A1274" s="9">
        <v>1266</v>
      </c>
      <c r="B1274" s="10"/>
      <c r="C1274" s="9" t="s">
        <v>41</v>
      </c>
      <c r="D1274" s="24">
        <v>256261</v>
      </c>
      <c r="E1274" s="31">
        <f>VLOOKUP(D1274,[1]CRUCE!$AI$3:$AK$1048576,2,0)</f>
        <v>43750</v>
      </c>
      <c r="F1274" s="31">
        <f>VLOOKUP(D1274,'[2]DCMSALCIR (2)'!$F$3:$I$4708,4,0)</f>
        <v>43760</v>
      </c>
      <c r="G1274" s="32">
        <f>VLOOKUP(D1274,[1]CRUCE!$AI$3:$AK$1048576,3,0)</f>
        <v>1114</v>
      </c>
      <c r="H1274" s="9"/>
      <c r="I1274" s="9"/>
      <c r="J1274" s="10"/>
      <c r="K1274" s="9"/>
      <c r="L1274" s="12">
        <f>VLOOKUP(D1274,'[3]ANEXO TECNICO No. 2'!$D$17:$H$2717,5,0)</f>
        <v>779.8</v>
      </c>
      <c r="M1274" s="9"/>
      <c r="N1274" s="10"/>
      <c r="O1274" s="12" t="e">
        <f>VLOOKUP(D1274,[4]Hoja1!$E$66:$L$4730,8,0)</f>
        <v>#N/A</v>
      </c>
      <c r="P1274" s="9" t="s">
        <v>41</v>
      </c>
      <c r="Q1274" s="24">
        <v>256261</v>
      </c>
      <c r="R1274" s="11">
        <v>28300</v>
      </c>
      <c r="S1274" s="12"/>
      <c r="T1274" s="12"/>
      <c r="U1274" s="9"/>
      <c r="V1274" s="12"/>
      <c r="W1274" s="16">
        <v>2556951</v>
      </c>
      <c r="X1274" s="9"/>
      <c r="Y1274" s="17">
        <v>1114</v>
      </c>
      <c r="Z1274" s="9"/>
      <c r="AA1274" s="21">
        <v>334.2</v>
      </c>
      <c r="AB1274" s="12"/>
      <c r="AC1274" s="18">
        <v>779.8</v>
      </c>
      <c r="AD1274" s="17">
        <v>334.2</v>
      </c>
      <c r="AE1274" s="11" t="s">
        <v>53</v>
      </c>
      <c r="AF1274" s="11">
        <v>0</v>
      </c>
      <c r="AG1274" s="11">
        <v>0</v>
      </c>
      <c r="AH1274" s="18">
        <v>779.8</v>
      </c>
      <c r="AI1274" s="11">
        <v>0</v>
      </c>
      <c r="AJ1274" s="16" t="s">
        <v>51</v>
      </c>
    </row>
    <row r="1275" spans="1:36" x14ac:dyDescent="0.25">
      <c r="A1275" s="9">
        <v>1267</v>
      </c>
      <c r="B1275" s="10"/>
      <c r="C1275" s="9" t="s">
        <v>41</v>
      </c>
      <c r="D1275" s="24">
        <v>256262</v>
      </c>
      <c r="E1275" s="31">
        <f>VLOOKUP(D1275,[1]CRUCE!$AI$3:$AK$1048576,2,0)</f>
        <v>43750</v>
      </c>
      <c r="F1275" s="31">
        <f>VLOOKUP(D1275,'[2]DCMSALCIR (2)'!$F$3:$I$4708,4,0)</f>
        <v>43760</v>
      </c>
      <c r="G1275" s="32">
        <f>VLOOKUP(D1275,[1]CRUCE!$AI$3:$AK$1048576,3,0)</f>
        <v>1114</v>
      </c>
      <c r="H1275" s="9"/>
      <c r="I1275" s="9"/>
      <c r="J1275" s="10"/>
      <c r="K1275" s="9"/>
      <c r="L1275" s="12">
        <f>VLOOKUP(D1275,'[3]ANEXO TECNICO No. 2'!$D$17:$H$2717,5,0)</f>
        <v>779.8</v>
      </c>
      <c r="M1275" s="9"/>
      <c r="N1275" s="10"/>
      <c r="O1275" s="12" t="e">
        <f>VLOOKUP(D1275,[4]Hoja1!$E$66:$L$4730,8,0)</f>
        <v>#N/A</v>
      </c>
      <c r="P1275" s="9" t="s">
        <v>41</v>
      </c>
      <c r="Q1275" s="24">
        <v>256262</v>
      </c>
      <c r="R1275" s="11">
        <v>28300</v>
      </c>
      <c r="S1275" s="12"/>
      <c r="T1275" s="12"/>
      <c r="U1275" s="9"/>
      <c r="V1275" s="12"/>
      <c r="W1275" s="16">
        <v>2556952</v>
      </c>
      <c r="X1275" s="9"/>
      <c r="Y1275" s="17">
        <v>1114</v>
      </c>
      <c r="Z1275" s="9"/>
      <c r="AA1275" s="21">
        <v>334.2</v>
      </c>
      <c r="AB1275" s="12"/>
      <c r="AC1275" s="18">
        <v>779.8</v>
      </c>
      <c r="AD1275" s="17">
        <v>334.2</v>
      </c>
      <c r="AE1275" s="11" t="s">
        <v>53</v>
      </c>
      <c r="AF1275" s="11">
        <v>0</v>
      </c>
      <c r="AG1275" s="11">
        <v>0</v>
      </c>
      <c r="AH1275" s="18">
        <v>779.8</v>
      </c>
      <c r="AI1275" s="11">
        <v>0</v>
      </c>
      <c r="AJ1275" s="16" t="s">
        <v>51</v>
      </c>
    </row>
    <row r="1276" spans="1:36" x14ac:dyDescent="0.25">
      <c r="A1276" s="9">
        <v>1268</v>
      </c>
      <c r="B1276" s="10"/>
      <c r="C1276" s="9" t="s">
        <v>41</v>
      </c>
      <c r="D1276" s="24">
        <v>256266</v>
      </c>
      <c r="E1276" s="31">
        <f>VLOOKUP(D1276,[1]CRUCE!$AI$3:$AK$1048576,2,0)</f>
        <v>43750</v>
      </c>
      <c r="F1276" s="31">
        <f>VLOOKUP(D1276,'[2]DCMSALCIR (2)'!$F$3:$I$4708,4,0)</f>
        <v>43760</v>
      </c>
      <c r="G1276" s="32">
        <f>VLOOKUP(D1276,[1]CRUCE!$AI$3:$AK$1048576,3,0)</f>
        <v>1114</v>
      </c>
      <c r="H1276" s="9"/>
      <c r="I1276" s="9"/>
      <c r="J1276" s="10"/>
      <c r="K1276" s="9"/>
      <c r="L1276" s="12">
        <f>VLOOKUP(D1276,'[3]ANEXO TECNICO No. 2'!$D$17:$H$2717,5,0)</f>
        <v>779.8</v>
      </c>
      <c r="M1276" s="9"/>
      <c r="N1276" s="10"/>
      <c r="O1276" s="12" t="e">
        <f>VLOOKUP(D1276,[4]Hoja1!$E$66:$L$4730,8,0)</f>
        <v>#N/A</v>
      </c>
      <c r="P1276" s="9" t="s">
        <v>41</v>
      </c>
      <c r="Q1276" s="24">
        <v>256266</v>
      </c>
      <c r="R1276" s="11">
        <v>28300</v>
      </c>
      <c r="S1276" s="12"/>
      <c r="T1276" s="12"/>
      <c r="U1276" s="9"/>
      <c r="V1276" s="12"/>
      <c r="W1276" s="16">
        <v>2556953</v>
      </c>
      <c r="X1276" s="9"/>
      <c r="Y1276" s="17">
        <v>1114</v>
      </c>
      <c r="Z1276" s="9"/>
      <c r="AA1276" s="21">
        <v>334.2</v>
      </c>
      <c r="AB1276" s="12"/>
      <c r="AC1276" s="18">
        <v>779.8</v>
      </c>
      <c r="AD1276" s="17">
        <v>334.2</v>
      </c>
      <c r="AE1276" s="11" t="s">
        <v>53</v>
      </c>
      <c r="AF1276" s="11">
        <v>0</v>
      </c>
      <c r="AG1276" s="11">
        <v>0</v>
      </c>
      <c r="AH1276" s="18">
        <v>779.8</v>
      </c>
      <c r="AI1276" s="11">
        <v>0</v>
      </c>
      <c r="AJ1276" s="16" t="s">
        <v>51</v>
      </c>
    </row>
    <row r="1277" spans="1:36" x14ac:dyDescent="0.25">
      <c r="A1277" s="9">
        <v>1269</v>
      </c>
      <c r="B1277" s="10"/>
      <c r="C1277" s="9" t="s">
        <v>41</v>
      </c>
      <c r="D1277" s="24">
        <v>256738</v>
      </c>
      <c r="E1277" s="31">
        <f>VLOOKUP(D1277,[1]CRUCE!$AI$3:$AK$1048576,2,0)</f>
        <v>43753</v>
      </c>
      <c r="F1277" s="31">
        <f>VLOOKUP(D1277,'[2]DCMSALCIR (2)'!$F$3:$I$4708,4,0)</f>
        <v>43775</v>
      </c>
      <c r="G1277" s="32">
        <f>VLOOKUP(D1277,[1]CRUCE!$AI$3:$AK$1048576,3,0)</f>
        <v>131211</v>
      </c>
      <c r="H1277" s="9"/>
      <c r="I1277" s="9"/>
      <c r="J1277" s="10"/>
      <c r="K1277" s="9"/>
      <c r="L1277" s="12">
        <f>VLOOKUP(D1277,'[3]ANEXO TECNICO No. 2'!$D$17:$H$2717,5,0)</f>
        <v>91847.7</v>
      </c>
      <c r="M1277" s="9"/>
      <c r="N1277" s="10"/>
      <c r="O1277" s="12" t="e">
        <f>VLOOKUP(D1277,[4]Hoja1!$E$66:$L$4730,8,0)</f>
        <v>#N/A</v>
      </c>
      <c r="P1277" s="9" t="s">
        <v>41</v>
      </c>
      <c r="Q1277" s="24">
        <v>256738</v>
      </c>
      <c r="R1277" s="11">
        <v>2363338</v>
      </c>
      <c r="S1277" s="12"/>
      <c r="T1277" s="12"/>
      <c r="U1277" s="9"/>
      <c r="V1277" s="12"/>
      <c r="W1277" s="16">
        <v>2574021</v>
      </c>
      <c r="X1277" s="9"/>
      <c r="Y1277" s="17">
        <v>131211</v>
      </c>
      <c r="Z1277" s="9"/>
      <c r="AA1277" s="21">
        <v>39363.299999999996</v>
      </c>
      <c r="AB1277" s="12"/>
      <c r="AC1277" s="18">
        <v>91847.7</v>
      </c>
      <c r="AD1277" s="17">
        <v>39363.299999999996</v>
      </c>
      <c r="AE1277" s="11" t="s">
        <v>53</v>
      </c>
      <c r="AF1277" s="11">
        <v>0</v>
      </c>
      <c r="AG1277" s="11">
        <v>0</v>
      </c>
      <c r="AH1277" s="18">
        <v>91847.7</v>
      </c>
      <c r="AI1277" s="11">
        <v>0</v>
      </c>
      <c r="AJ1277" s="16" t="s">
        <v>51</v>
      </c>
    </row>
    <row r="1278" spans="1:36" x14ac:dyDescent="0.25">
      <c r="A1278" s="9">
        <v>1270</v>
      </c>
      <c r="B1278" s="10"/>
      <c r="C1278" s="9" t="s">
        <v>41</v>
      </c>
      <c r="D1278" s="24">
        <v>256840</v>
      </c>
      <c r="E1278" s="31">
        <f>VLOOKUP(D1278,[1]CRUCE!$AI$3:$AK$1048576,2,0)</f>
        <v>43753</v>
      </c>
      <c r="F1278" s="31">
        <f>VLOOKUP(D1278,'[2]DCMSALCIR (2)'!$F$3:$I$4708,4,0)</f>
        <v>43775</v>
      </c>
      <c r="G1278" s="32">
        <f>VLOOKUP(D1278,[1]CRUCE!$AI$3:$AK$1048576,3,0)</f>
        <v>38435</v>
      </c>
      <c r="H1278" s="9"/>
      <c r="I1278" s="9"/>
      <c r="J1278" s="10"/>
      <c r="K1278" s="9"/>
      <c r="L1278" s="12">
        <f>VLOOKUP(D1278,'[3]ANEXO TECNICO No. 2'!$D$17:$H$2717,5,0)</f>
        <v>26904.5</v>
      </c>
      <c r="M1278" s="9"/>
      <c r="N1278" s="10"/>
      <c r="O1278" s="12" t="e">
        <f>VLOOKUP(D1278,[4]Hoja1!$E$66:$L$4730,8,0)</f>
        <v>#N/A</v>
      </c>
      <c r="P1278" s="9" t="s">
        <v>41</v>
      </c>
      <c r="Q1278" s="24">
        <v>256840</v>
      </c>
      <c r="R1278" s="11">
        <v>3225790</v>
      </c>
      <c r="S1278" s="12"/>
      <c r="T1278" s="12"/>
      <c r="U1278" s="9"/>
      <c r="V1278" s="12"/>
      <c r="W1278" s="16">
        <v>2578167</v>
      </c>
      <c r="X1278" s="9"/>
      <c r="Y1278" s="17">
        <v>38435</v>
      </c>
      <c r="Z1278" s="9"/>
      <c r="AA1278" s="21">
        <v>11530.5</v>
      </c>
      <c r="AB1278" s="12"/>
      <c r="AC1278" s="18">
        <v>26904.5</v>
      </c>
      <c r="AD1278" s="17">
        <v>11530.5</v>
      </c>
      <c r="AE1278" s="11" t="s">
        <v>53</v>
      </c>
      <c r="AF1278" s="11">
        <v>0</v>
      </c>
      <c r="AG1278" s="11">
        <v>0</v>
      </c>
      <c r="AH1278" s="18">
        <v>26904.5</v>
      </c>
      <c r="AI1278" s="11">
        <v>0</v>
      </c>
      <c r="AJ1278" s="16" t="s">
        <v>51</v>
      </c>
    </row>
    <row r="1279" spans="1:36" x14ac:dyDescent="0.25">
      <c r="A1279" s="9">
        <v>1271</v>
      </c>
      <c r="B1279" s="10"/>
      <c r="C1279" s="9" t="s">
        <v>45</v>
      </c>
      <c r="D1279" s="24">
        <v>76030</v>
      </c>
      <c r="E1279" s="31">
        <f>VLOOKUP(D1279,[1]CRUCE!$AI$3:$AK$1048576,2,0)</f>
        <v>43753</v>
      </c>
      <c r="F1279" s="31">
        <f>VLOOKUP(D1279,'[2]DCMSALCIR (2)'!$F$3:$I$4708,4,0)</f>
        <v>43761</v>
      </c>
      <c r="G1279" s="32">
        <f>VLOOKUP(D1279,[1]CRUCE!$AI$3:$AK$1048576,3,0)</f>
        <v>16139</v>
      </c>
      <c r="H1279" s="9"/>
      <c r="I1279" s="9"/>
      <c r="J1279" s="10"/>
      <c r="K1279" s="9"/>
      <c r="L1279" s="12">
        <f>VLOOKUP(D1279,'[3]ANEXO TECNICO No. 2'!$D$17:$H$2717,5,0)</f>
        <v>11297.3</v>
      </c>
      <c r="M1279" s="9"/>
      <c r="N1279" s="10"/>
      <c r="O1279" s="12" t="e">
        <f>VLOOKUP(D1279,[4]Hoja1!$E$66:$L$4730,8,0)</f>
        <v>#N/A</v>
      </c>
      <c r="P1279" s="9" t="s">
        <v>45</v>
      </c>
      <c r="Q1279" s="24">
        <v>76030</v>
      </c>
      <c r="R1279" s="11">
        <v>673874</v>
      </c>
      <c r="S1279" s="12"/>
      <c r="T1279" s="12"/>
      <c r="U1279" s="9"/>
      <c r="V1279" s="12"/>
      <c r="W1279" s="16">
        <v>2557230</v>
      </c>
      <c r="X1279" s="9"/>
      <c r="Y1279" s="17">
        <v>16139</v>
      </c>
      <c r="Z1279" s="9"/>
      <c r="AA1279" s="21">
        <v>4841.7</v>
      </c>
      <c r="AB1279" s="12"/>
      <c r="AC1279" s="18">
        <v>11297.3</v>
      </c>
      <c r="AD1279" s="17">
        <v>4841.7</v>
      </c>
      <c r="AE1279" s="11" t="s">
        <v>53</v>
      </c>
      <c r="AF1279" s="11">
        <v>0</v>
      </c>
      <c r="AG1279" s="11">
        <v>0</v>
      </c>
      <c r="AH1279" s="18">
        <v>11297.3</v>
      </c>
      <c r="AI1279" s="11">
        <v>0</v>
      </c>
      <c r="AJ1279" s="16" t="s">
        <v>51</v>
      </c>
    </row>
    <row r="1280" spans="1:36" x14ac:dyDescent="0.25">
      <c r="A1280" s="9">
        <v>1272</v>
      </c>
      <c r="B1280" s="10"/>
      <c r="C1280" s="9" t="s">
        <v>41</v>
      </c>
      <c r="D1280" s="24">
        <v>256647</v>
      </c>
      <c r="E1280" s="31">
        <f>VLOOKUP(D1280,[1]CRUCE!$AI$3:$AK$1048576,2,0)</f>
        <v>43753</v>
      </c>
      <c r="F1280" s="31">
        <f>VLOOKUP(D1280,'[2]DCMSALCIR (2)'!$F$3:$I$4708,4,0)</f>
        <v>43756</v>
      </c>
      <c r="G1280" s="32">
        <f>VLOOKUP(D1280,[1]CRUCE!$AI$3:$AK$1048576,3,0)</f>
        <v>8942</v>
      </c>
      <c r="H1280" s="9"/>
      <c r="I1280" s="9"/>
      <c r="J1280" s="10"/>
      <c r="K1280" s="9"/>
      <c r="L1280" s="12">
        <f>VLOOKUP(D1280,'[3]ANEXO TECNICO No. 2'!$D$17:$H$2717,5,0)</f>
        <v>6259.4</v>
      </c>
      <c r="M1280" s="9"/>
      <c r="N1280" s="10"/>
      <c r="O1280" s="12" t="e">
        <f>VLOOKUP(D1280,[4]Hoja1!$E$66:$L$4730,8,0)</f>
        <v>#N/A</v>
      </c>
      <c r="P1280" s="9" t="s">
        <v>41</v>
      </c>
      <c r="Q1280" s="24">
        <v>256647</v>
      </c>
      <c r="R1280" s="11">
        <v>350860</v>
      </c>
      <c r="S1280" s="12"/>
      <c r="T1280" s="12"/>
      <c r="U1280" s="9"/>
      <c r="V1280" s="12"/>
      <c r="W1280" s="16">
        <v>2557365</v>
      </c>
      <c r="X1280" s="9"/>
      <c r="Y1280" s="17">
        <v>8942</v>
      </c>
      <c r="Z1280" s="9"/>
      <c r="AA1280" s="21">
        <v>2682.6</v>
      </c>
      <c r="AB1280" s="12"/>
      <c r="AC1280" s="18">
        <v>6259.4</v>
      </c>
      <c r="AD1280" s="17">
        <v>2682.6</v>
      </c>
      <c r="AE1280" s="11" t="s">
        <v>53</v>
      </c>
      <c r="AF1280" s="11">
        <v>0</v>
      </c>
      <c r="AG1280" s="11">
        <v>0</v>
      </c>
      <c r="AH1280" s="18">
        <v>6259.4</v>
      </c>
      <c r="AI1280" s="11">
        <v>0</v>
      </c>
      <c r="AJ1280" s="16" t="s">
        <v>51</v>
      </c>
    </row>
    <row r="1281" spans="1:36" x14ac:dyDescent="0.25">
      <c r="A1281" s="9">
        <v>1273</v>
      </c>
      <c r="B1281" s="10"/>
      <c r="C1281" s="9" t="s">
        <v>41</v>
      </c>
      <c r="D1281" s="24">
        <v>257130</v>
      </c>
      <c r="E1281" s="31">
        <f>VLOOKUP(D1281,[1]CRUCE!$AI$3:$AK$1048576,2,0)</f>
        <v>43754</v>
      </c>
      <c r="F1281" s="31">
        <f>VLOOKUP(D1281,'[2]DCMSALCIR (2)'!$F$3:$I$4708,4,0)</f>
        <v>43971</v>
      </c>
      <c r="G1281" s="32">
        <f>VLOOKUP(D1281,[1]CRUCE!$AI$3:$AK$1048576,3,0)</f>
        <v>1117287</v>
      </c>
      <c r="H1281" s="9"/>
      <c r="I1281" s="9"/>
      <c r="J1281" s="10"/>
      <c r="K1281" s="9"/>
      <c r="L1281" s="12">
        <f>VLOOKUP(D1281,'[3]ANEXO TECNICO No. 2'!$D$17:$H$2717,5,0)</f>
        <v>782100.89999999991</v>
      </c>
      <c r="M1281" s="9"/>
      <c r="N1281" s="10"/>
      <c r="O1281" s="12" t="e">
        <f>VLOOKUP(D1281,[4]Hoja1!$E$66:$L$4730,8,0)</f>
        <v>#N/A</v>
      </c>
      <c r="P1281" s="9" t="s">
        <v>41</v>
      </c>
      <c r="Q1281" s="24">
        <v>257130</v>
      </c>
      <c r="R1281" s="11">
        <v>3796043</v>
      </c>
      <c r="S1281" s="12"/>
      <c r="T1281" s="12"/>
      <c r="U1281" s="9"/>
      <c r="V1281" s="12"/>
      <c r="W1281" s="16">
        <v>2809741</v>
      </c>
      <c r="X1281" s="9"/>
      <c r="Y1281" s="17">
        <v>1117287</v>
      </c>
      <c r="Z1281" s="9"/>
      <c r="AA1281" s="21">
        <v>335186.09999999998</v>
      </c>
      <c r="AB1281" s="12"/>
      <c r="AC1281" s="18">
        <v>782100.89999999991</v>
      </c>
      <c r="AD1281" s="17">
        <v>335186.09999999998</v>
      </c>
      <c r="AE1281" s="11" t="s">
        <v>53</v>
      </c>
      <c r="AF1281" s="11">
        <v>0</v>
      </c>
      <c r="AG1281" s="11">
        <v>0</v>
      </c>
      <c r="AH1281" s="18">
        <v>782100.89999999991</v>
      </c>
      <c r="AI1281" s="11">
        <v>0</v>
      </c>
      <c r="AJ1281" s="16" t="s">
        <v>51</v>
      </c>
    </row>
    <row r="1282" spans="1:36" x14ac:dyDescent="0.25">
      <c r="A1282" s="9">
        <v>1274</v>
      </c>
      <c r="B1282" s="10"/>
      <c r="C1282" s="9" t="s">
        <v>45</v>
      </c>
      <c r="D1282" s="24">
        <v>76093</v>
      </c>
      <c r="E1282" s="31">
        <f>VLOOKUP(D1282,[1]CRUCE!$AI$3:$AK$1048576,2,0)</f>
        <v>43754</v>
      </c>
      <c r="F1282" s="31">
        <f>VLOOKUP(D1282,'[2]DCMSALCIR (2)'!$F$3:$I$4708,4,0)</f>
        <v>43759</v>
      </c>
      <c r="G1282" s="32">
        <f>VLOOKUP(D1282,[1]CRUCE!$AI$3:$AK$1048576,3,0)</f>
        <v>621397</v>
      </c>
      <c r="H1282" s="9"/>
      <c r="I1282" s="9"/>
      <c r="J1282" s="10"/>
      <c r="K1282" s="9"/>
      <c r="L1282" s="12">
        <f>VLOOKUP(D1282,'[3]ANEXO TECNICO No. 2'!$D$17:$H$2717,5,0)</f>
        <v>434977.89999999997</v>
      </c>
      <c r="M1282" s="9"/>
      <c r="N1282" s="10"/>
      <c r="O1282" s="12" t="e">
        <f>VLOOKUP(D1282,[4]Hoja1!$E$66:$L$4730,8,0)</f>
        <v>#N/A</v>
      </c>
      <c r="P1282" s="9" t="s">
        <v>45</v>
      </c>
      <c r="Q1282" s="24">
        <v>76093</v>
      </c>
      <c r="R1282" s="11">
        <v>1132741</v>
      </c>
      <c r="S1282" s="12"/>
      <c r="T1282" s="12"/>
      <c r="U1282" s="9"/>
      <c r="V1282" s="12"/>
      <c r="W1282" s="16">
        <v>2566778</v>
      </c>
      <c r="X1282" s="9"/>
      <c r="Y1282" s="17">
        <v>621397</v>
      </c>
      <c r="Z1282" s="9"/>
      <c r="AA1282" s="21">
        <v>186419.1</v>
      </c>
      <c r="AB1282" s="12"/>
      <c r="AC1282" s="18">
        <v>434977.89999999997</v>
      </c>
      <c r="AD1282" s="17">
        <v>186419.1</v>
      </c>
      <c r="AE1282" s="11" t="s">
        <v>53</v>
      </c>
      <c r="AF1282" s="11">
        <v>0</v>
      </c>
      <c r="AG1282" s="11">
        <v>0</v>
      </c>
      <c r="AH1282" s="18">
        <v>434977.89999999997</v>
      </c>
      <c r="AI1282" s="11">
        <v>0</v>
      </c>
      <c r="AJ1282" s="16" t="s">
        <v>51</v>
      </c>
    </row>
    <row r="1283" spans="1:36" x14ac:dyDescent="0.25">
      <c r="A1283" s="9">
        <v>1275</v>
      </c>
      <c r="B1283" s="10"/>
      <c r="C1283" s="9" t="s">
        <v>41</v>
      </c>
      <c r="D1283" s="24">
        <v>257035</v>
      </c>
      <c r="E1283" s="31">
        <f>VLOOKUP(D1283,[1]CRUCE!$AI$3:$AK$1048576,2,0)</f>
        <v>43754</v>
      </c>
      <c r="F1283" s="31">
        <f>VLOOKUP(D1283,'[2]DCMSALCIR (2)'!$F$3:$I$4708,4,0)</f>
        <v>43760</v>
      </c>
      <c r="G1283" s="32">
        <f>VLOOKUP(D1283,[1]CRUCE!$AI$3:$AK$1048576,3,0)</f>
        <v>472900</v>
      </c>
      <c r="H1283" s="9"/>
      <c r="I1283" s="9"/>
      <c r="J1283" s="10"/>
      <c r="K1283" s="9"/>
      <c r="L1283" s="12">
        <f>VLOOKUP(D1283,'[3]ANEXO TECNICO No. 2'!$D$17:$H$2717,5,0)</f>
        <v>331030</v>
      </c>
      <c r="M1283" s="9"/>
      <c r="N1283" s="10"/>
      <c r="O1283" s="12" t="e">
        <f>VLOOKUP(D1283,[4]Hoja1!$E$66:$L$4730,8,0)</f>
        <v>#N/A</v>
      </c>
      <c r="P1283" s="9" t="s">
        <v>41</v>
      </c>
      <c r="Q1283" s="24">
        <v>257035</v>
      </c>
      <c r="R1283" s="11">
        <v>1173314</v>
      </c>
      <c r="S1283" s="12"/>
      <c r="T1283" s="12"/>
      <c r="U1283" s="9"/>
      <c r="V1283" s="12"/>
      <c r="W1283" s="16">
        <v>2557221</v>
      </c>
      <c r="X1283" s="9"/>
      <c r="Y1283" s="17">
        <v>472900</v>
      </c>
      <c r="Z1283" s="9"/>
      <c r="AA1283" s="21">
        <v>141870</v>
      </c>
      <c r="AB1283" s="12"/>
      <c r="AC1283" s="18">
        <v>331030</v>
      </c>
      <c r="AD1283" s="17">
        <v>141870</v>
      </c>
      <c r="AE1283" s="11" t="s">
        <v>53</v>
      </c>
      <c r="AF1283" s="11">
        <v>0</v>
      </c>
      <c r="AG1283" s="11">
        <v>0</v>
      </c>
      <c r="AH1283" s="18">
        <v>331030</v>
      </c>
      <c r="AI1283" s="11">
        <v>0</v>
      </c>
      <c r="AJ1283" s="16" t="s">
        <v>51</v>
      </c>
    </row>
    <row r="1284" spans="1:36" x14ac:dyDescent="0.25">
      <c r="A1284" s="9">
        <v>1276</v>
      </c>
      <c r="B1284" s="10"/>
      <c r="C1284" s="9" t="s">
        <v>41</v>
      </c>
      <c r="D1284" s="24">
        <v>257049</v>
      </c>
      <c r="E1284" s="31">
        <f>VLOOKUP(D1284,[1]CRUCE!$AI$3:$AK$1048576,2,0)</f>
        <v>43754</v>
      </c>
      <c r="F1284" s="31">
        <f>VLOOKUP(D1284,'[2]DCMSALCIR (2)'!$F$3:$I$4708,4,0)</f>
        <v>43760</v>
      </c>
      <c r="G1284" s="32">
        <f>VLOOKUP(D1284,[1]CRUCE!$AI$3:$AK$1048576,3,0)</f>
        <v>472900</v>
      </c>
      <c r="H1284" s="9"/>
      <c r="I1284" s="9"/>
      <c r="J1284" s="10"/>
      <c r="K1284" s="9"/>
      <c r="L1284" s="12">
        <f>VLOOKUP(D1284,'[3]ANEXO TECNICO No. 2'!$D$17:$H$2717,5,0)</f>
        <v>331030</v>
      </c>
      <c r="M1284" s="9"/>
      <c r="N1284" s="10"/>
      <c r="O1284" s="12" t="e">
        <f>VLOOKUP(D1284,[4]Hoja1!$E$66:$L$4730,8,0)</f>
        <v>#N/A</v>
      </c>
      <c r="P1284" s="9" t="s">
        <v>41</v>
      </c>
      <c r="Q1284" s="24">
        <v>257049</v>
      </c>
      <c r="R1284" s="11">
        <v>1171916</v>
      </c>
      <c r="S1284" s="12"/>
      <c r="T1284" s="12"/>
      <c r="U1284" s="9"/>
      <c r="V1284" s="12"/>
      <c r="W1284" s="16">
        <v>2557222</v>
      </c>
      <c r="X1284" s="9"/>
      <c r="Y1284" s="17">
        <v>472900</v>
      </c>
      <c r="Z1284" s="9"/>
      <c r="AA1284" s="21">
        <v>141870</v>
      </c>
      <c r="AB1284" s="12"/>
      <c r="AC1284" s="18">
        <v>331030</v>
      </c>
      <c r="AD1284" s="17">
        <v>141870</v>
      </c>
      <c r="AE1284" s="11" t="s">
        <v>53</v>
      </c>
      <c r="AF1284" s="11">
        <v>0</v>
      </c>
      <c r="AG1284" s="11">
        <v>0</v>
      </c>
      <c r="AH1284" s="18">
        <v>331030</v>
      </c>
      <c r="AI1284" s="11">
        <v>0</v>
      </c>
      <c r="AJ1284" s="16" t="s">
        <v>51</v>
      </c>
    </row>
    <row r="1285" spans="1:36" x14ac:dyDescent="0.25">
      <c r="A1285" s="9">
        <v>1277</v>
      </c>
      <c r="B1285" s="10"/>
      <c r="C1285" s="9" t="s">
        <v>41</v>
      </c>
      <c r="D1285" s="24">
        <v>257189</v>
      </c>
      <c r="E1285" s="31">
        <f>VLOOKUP(D1285,[1]CRUCE!$AI$3:$AK$1048576,2,0)</f>
        <v>43754</v>
      </c>
      <c r="F1285" s="31">
        <f>VLOOKUP(D1285,'[2]DCMSALCIR (2)'!$F$3:$I$4708,4,0)</f>
        <v>43760</v>
      </c>
      <c r="G1285" s="32">
        <f>VLOOKUP(D1285,[1]CRUCE!$AI$3:$AK$1048576,3,0)</f>
        <v>99066</v>
      </c>
      <c r="H1285" s="9"/>
      <c r="I1285" s="9"/>
      <c r="J1285" s="10"/>
      <c r="K1285" s="9"/>
      <c r="L1285" s="12">
        <f>VLOOKUP(D1285,'[3]ANEXO TECNICO No. 2'!$D$17:$H$2717,5,0)</f>
        <v>69346.2</v>
      </c>
      <c r="M1285" s="9"/>
      <c r="N1285" s="10"/>
      <c r="O1285" s="12" t="e">
        <f>VLOOKUP(D1285,[4]Hoja1!$E$66:$L$4730,8,0)</f>
        <v>#N/A</v>
      </c>
      <c r="P1285" s="9" t="s">
        <v>41</v>
      </c>
      <c r="Q1285" s="24">
        <v>257189</v>
      </c>
      <c r="R1285" s="11">
        <v>1152787</v>
      </c>
      <c r="S1285" s="12"/>
      <c r="T1285" s="12"/>
      <c r="U1285" s="9"/>
      <c r="V1285" s="12"/>
      <c r="W1285" s="16">
        <v>2557224</v>
      </c>
      <c r="X1285" s="9"/>
      <c r="Y1285" s="17">
        <v>99066</v>
      </c>
      <c r="Z1285" s="9"/>
      <c r="AA1285" s="21">
        <v>29719.8</v>
      </c>
      <c r="AB1285" s="12"/>
      <c r="AC1285" s="18">
        <v>69346.2</v>
      </c>
      <c r="AD1285" s="17">
        <v>29719.8</v>
      </c>
      <c r="AE1285" s="11" t="s">
        <v>53</v>
      </c>
      <c r="AF1285" s="11">
        <v>0</v>
      </c>
      <c r="AG1285" s="11">
        <v>0</v>
      </c>
      <c r="AH1285" s="18">
        <v>69346.2</v>
      </c>
      <c r="AI1285" s="11">
        <v>0</v>
      </c>
      <c r="AJ1285" s="16" t="s">
        <v>51</v>
      </c>
    </row>
    <row r="1286" spans="1:36" x14ac:dyDescent="0.25">
      <c r="A1286" s="9">
        <v>1278</v>
      </c>
      <c r="B1286" s="10"/>
      <c r="C1286" s="9" t="s">
        <v>41</v>
      </c>
      <c r="D1286" s="24">
        <v>256931</v>
      </c>
      <c r="E1286" s="31">
        <f>VLOOKUP(D1286,[1]CRUCE!$AI$3:$AK$1048576,2,0)</f>
        <v>43754</v>
      </c>
      <c r="F1286" s="31">
        <f>VLOOKUP(D1286,'[2]DCMSALCIR (2)'!$F$3:$I$4708,4,0)</f>
        <v>43794</v>
      </c>
      <c r="G1286" s="32">
        <f>VLOOKUP(D1286,[1]CRUCE!$AI$3:$AK$1048576,3,0)</f>
        <v>70231</v>
      </c>
      <c r="H1286" s="9"/>
      <c r="I1286" s="9"/>
      <c r="J1286" s="10"/>
      <c r="K1286" s="9"/>
      <c r="L1286" s="12">
        <f>VLOOKUP(D1286,'[3]ANEXO TECNICO No. 2'!$D$17:$H$2717,5,0)</f>
        <v>49161.7</v>
      </c>
      <c r="M1286" s="9"/>
      <c r="N1286" s="10"/>
      <c r="O1286" s="12" t="e">
        <f>VLOOKUP(D1286,[4]Hoja1!$E$66:$L$4730,8,0)</f>
        <v>#N/A</v>
      </c>
      <c r="P1286" s="9" t="s">
        <v>41</v>
      </c>
      <c r="Q1286" s="24">
        <v>256931</v>
      </c>
      <c r="R1286" s="11">
        <v>2536631</v>
      </c>
      <c r="S1286" s="12"/>
      <c r="T1286" s="12"/>
      <c r="U1286" s="9"/>
      <c r="V1286" s="12"/>
      <c r="W1286" s="16">
        <v>2589023</v>
      </c>
      <c r="X1286" s="9"/>
      <c r="Y1286" s="17">
        <v>70231</v>
      </c>
      <c r="Z1286" s="9"/>
      <c r="AA1286" s="21">
        <v>21069.3</v>
      </c>
      <c r="AB1286" s="12"/>
      <c r="AC1286" s="18">
        <v>49161.7</v>
      </c>
      <c r="AD1286" s="17">
        <v>21069.3</v>
      </c>
      <c r="AE1286" s="11" t="s">
        <v>53</v>
      </c>
      <c r="AF1286" s="11">
        <v>0</v>
      </c>
      <c r="AG1286" s="11">
        <v>0</v>
      </c>
      <c r="AH1286" s="18">
        <v>49161.7</v>
      </c>
      <c r="AI1286" s="11">
        <v>0</v>
      </c>
      <c r="AJ1286" s="16" t="s">
        <v>51</v>
      </c>
    </row>
    <row r="1287" spans="1:36" x14ac:dyDescent="0.25">
      <c r="A1287" s="9">
        <v>1279</v>
      </c>
      <c r="B1287" s="10"/>
      <c r="C1287" s="9" t="s">
        <v>45</v>
      </c>
      <c r="D1287" s="24">
        <v>76106</v>
      </c>
      <c r="E1287" s="31">
        <f>VLOOKUP(D1287,[1]CRUCE!$AI$3:$AK$1048576,2,0)</f>
        <v>43754</v>
      </c>
      <c r="F1287" s="31">
        <f>VLOOKUP(D1287,'[2]DCMSALCIR (2)'!$F$3:$I$4708,4,0)</f>
        <v>43761</v>
      </c>
      <c r="G1287" s="32">
        <f>VLOOKUP(D1287,[1]CRUCE!$AI$3:$AK$1048576,3,0)</f>
        <v>16139</v>
      </c>
      <c r="H1287" s="9"/>
      <c r="I1287" s="9"/>
      <c r="J1287" s="10"/>
      <c r="K1287" s="9"/>
      <c r="L1287" s="12">
        <f>VLOOKUP(D1287,'[3]ANEXO TECNICO No. 2'!$D$17:$H$2717,5,0)</f>
        <v>11297.3</v>
      </c>
      <c r="M1287" s="9"/>
      <c r="N1287" s="10"/>
      <c r="O1287" s="12" t="e">
        <f>VLOOKUP(D1287,[4]Hoja1!$E$66:$L$4730,8,0)</f>
        <v>#N/A</v>
      </c>
      <c r="P1287" s="9" t="s">
        <v>45</v>
      </c>
      <c r="Q1287" s="24">
        <v>76106</v>
      </c>
      <c r="R1287" s="11">
        <v>1820029</v>
      </c>
      <c r="S1287" s="12"/>
      <c r="T1287" s="12"/>
      <c r="U1287" s="9"/>
      <c r="V1287" s="12"/>
      <c r="W1287" s="16">
        <v>2557231</v>
      </c>
      <c r="X1287" s="9"/>
      <c r="Y1287" s="17">
        <v>16139</v>
      </c>
      <c r="Z1287" s="9"/>
      <c r="AA1287" s="21">
        <v>4841.7</v>
      </c>
      <c r="AB1287" s="12"/>
      <c r="AC1287" s="18">
        <v>11297.3</v>
      </c>
      <c r="AD1287" s="17">
        <v>4841.7</v>
      </c>
      <c r="AE1287" s="11" t="s">
        <v>53</v>
      </c>
      <c r="AF1287" s="11">
        <v>0</v>
      </c>
      <c r="AG1287" s="11">
        <v>0</v>
      </c>
      <c r="AH1287" s="18">
        <v>11297.3</v>
      </c>
      <c r="AI1287" s="11">
        <v>0</v>
      </c>
      <c r="AJ1287" s="16" t="s">
        <v>51</v>
      </c>
    </row>
    <row r="1288" spans="1:36" x14ac:dyDescent="0.25">
      <c r="A1288" s="9">
        <v>1280</v>
      </c>
      <c r="B1288" s="10"/>
      <c r="C1288" s="9" t="s">
        <v>45</v>
      </c>
      <c r="D1288" s="24">
        <v>76108</v>
      </c>
      <c r="E1288" s="31">
        <f>VLOOKUP(D1288,[1]CRUCE!$AI$3:$AK$1048576,2,0)</f>
        <v>43754</v>
      </c>
      <c r="F1288" s="31">
        <f>VLOOKUP(D1288,'[2]DCMSALCIR (2)'!$F$3:$I$4708,4,0)</f>
        <v>43761</v>
      </c>
      <c r="G1288" s="32">
        <f>VLOOKUP(D1288,[1]CRUCE!$AI$3:$AK$1048576,3,0)</f>
        <v>16139</v>
      </c>
      <c r="H1288" s="9"/>
      <c r="I1288" s="9"/>
      <c r="J1288" s="10"/>
      <c r="K1288" s="9"/>
      <c r="L1288" s="12">
        <f>VLOOKUP(D1288,'[3]ANEXO TECNICO No. 2'!$D$17:$H$2717,5,0)</f>
        <v>11297.3</v>
      </c>
      <c r="M1288" s="9"/>
      <c r="N1288" s="10"/>
      <c r="O1288" s="12" t="e">
        <f>VLOOKUP(D1288,[4]Hoja1!$E$66:$L$4730,8,0)</f>
        <v>#N/A</v>
      </c>
      <c r="P1288" s="9" t="s">
        <v>45</v>
      </c>
      <c r="Q1288" s="24">
        <v>76108</v>
      </c>
      <c r="R1288" s="11">
        <v>673874</v>
      </c>
      <c r="S1288" s="12"/>
      <c r="T1288" s="12"/>
      <c r="U1288" s="9"/>
      <c r="V1288" s="12"/>
      <c r="W1288" s="16">
        <v>2557232</v>
      </c>
      <c r="X1288" s="9"/>
      <c r="Y1288" s="17">
        <v>16139</v>
      </c>
      <c r="Z1288" s="9"/>
      <c r="AA1288" s="21">
        <v>4841.7</v>
      </c>
      <c r="AB1288" s="12"/>
      <c r="AC1288" s="18">
        <v>11297.3</v>
      </c>
      <c r="AD1288" s="17">
        <v>4841.7</v>
      </c>
      <c r="AE1288" s="11" t="s">
        <v>53</v>
      </c>
      <c r="AF1288" s="11">
        <v>0</v>
      </c>
      <c r="AG1288" s="11">
        <v>0</v>
      </c>
      <c r="AH1288" s="18">
        <v>11297.3</v>
      </c>
      <c r="AI1288" s="11">
        <v>0</v>
      </c>
      <c r="AJ1288" s="16" t="s">
        <v>51</v>
      </c>
    </row>
    <row r="1289" spans="1:36" x14ac:dyDescent="0.25">
      <c r="A1289" s="9">
        <v>1281</v>
      </c>
      <c r="B1289" s="10"/>
      <c r="C1289" s="9" t="s">
        <v>45</v>
      </c>
      <c r="D1289" s="24">
        <v>76109</v>
      </c>
      <c r="E1289" s="31">
        <f>VLOOKUP(D1289,[1]CRUCE!$AI$3:$AK$1048576,2,0)</f>
        <v>43754</v>
      </c>
      <c r="F1289" s="31">
        <f>VLOOKUP(D1289,'[2]DCMSALCIR (2)'!$F$3:$I$4708,4,0)</f>
        <v>43761</v>
      </c>
      <c r="G1289" s="32">
        <f>VLOOKUP(D1289,[1]CRUCE!$AI$3:$AK$1048576,3,0)</f>
        <v>16139</v>
      </c>
      <c r="H1289" s="9"/>
      <c r="I1289" s="9"/>
      <c r="J1289" s="10"/>
      <c r="K1289" s="9"/>
      <c r="L1289" s="12">
        <f>VLOOKUP(D1289,'[3]ANEXO TECNICO No. 2'!$D$17:$H$2717,5,0)</f>
        <v>11297.3</v>
      </c>
      <c r="M1289" s="9"/>
      <c r="N1289" s="10"/>
      <c r="O1289" s="12" t="e">
        <f>VLOOKUP(D1289,[4]Hoja1!$E$66:$L$4730,8,0)</f>
        <v>#N/A</v>
      </c>
      <c r="P1289" s="9" t="s">
        <v>45</v>
      </c>
      <c r="Q1289" s="24">
        <v>76109</v>
      </c>
      <c r="R1289" s="11">
        <v>673874</v>
      </c>
      <c r="S1289" s="12"/>
      <c r="T1289" s="12"/>
      <c r="U1289" s="9"/>
      <c r="V1289" s="12"/>
      <c r="W1289" s="16">
        <v>2557276</v>
      </c>
      <c r="X1289" s="9"/>
      <c r="Y1289" s="17">
        <v>16139</v>
      </c>
      <c r="Z1289" s="9"/>
      <c r="AA1289" s="21">
        <v>4841.7</v>
      </c>
      <c r="AB1289" s="12"/>
      <c r="AC1289" s="18">
        <v>11297.3</v>
      </c>
      <c r="AD1289" s="17">
        <v>4841.7</v>
      </c>
      <c r="AE1289" s="11" t="s">
        <v>53</v>
      </c>
      <c r="AF1289" s="11">
        <v>0</v>
      </c>
      <c r="AG1289" s="11">
        <v>0</v>
      </c>
      <c r="AH1289" s="18">
        <v>11297.3</v>
      </c>
      <c r="AI1289" s="11">
        <v>0</v>
      </c>
      <c r="AJ1289" s="16" t="s">
        <v>51</v>
      </c>
    </row>
    <row r="1290" spans="1:36" x14ac:dyDescent="0.25">
      <c r="A1290" s="9">
        <v>1282</v>
      </c>
      <c r="B1290" s="10"/>
      <c r="C1290" s="9" t="s">
        <v>41</v>
      </c>
      <c r="D1290" s="24">
        <v>257289</v>
      </c>
      <c r="E1290" s="31">
        <f>VLOOKUP(D1290,[1]CRUCE!$AI$3:$AK$1048576,2,0)</f>
        <v>43754</v>
      </c>
      <c r="F1290" s="31">
        <f>VLOOKUP(D1290,'[2]DCMSALCIR (2)'!$F$3:$I$4708,4,0)</f>
        <v>43760</v>
      </c>
      <c r="G1290" s="32">
        <f>VLOOKUP(D1290,[1]CRUCE!$AI$3:$AK$1048576,3,0)</f>
        <v>10005</v>
      </c>
      <c r="H1290" s="9"/>
      <c r="I1290" s="9"/>
      <c r="J1290" s="10"/>
      <c r="K1290" s="9"/>
      <c r="L1290" s="12">
        <f>VLOOKUP(D1290,'[3]ANEXO TECNICO No. 2'!$D$17:$H$2717,5,0)</f>
        <v>7003.5</v>
      </c>
      <c r="M1290" s="9"/>
      <c r="N1290" s="10"/>
      <c r="O1290" s="12" t="e">
        <f>VLOOKUP(D1290,[4]Hoja1!$E$66:$L$4730,8,0)</f>
        <v>#N/A</v>
      </c>
      <c r="P1290" s="9" t="s">
        <v>41</v>
      </c>
      <c r="Q1290" s="24">
        <v>257289</v>
      </c>
      <c r="R1290" s="11">
        <v>1171622</v>
      </c>
      <c r="S1290" s="12"/>
      <c r="T1290" s="12"/>
      <c r="U1290" s="9"/>
      <c r="V1290" s="12"/>
      <c r="W1290" s="16">
        <v>2557227</v>
      </c>
      <c r="X1290" s="9"/>
      <c r="Y1290" s="17">
        <v>10005</v>
      </c>
      <c r="Z1290" s="9"/>
      <c r="AA1290" s="21">
        <v>3001.5</v>
      </c>
      <c r="AB1290" s="12"/>
      <c r="AC1290" s="18">
        <v>7003.5</v>
      </c>
      <c r="AD1290" s="17">
        <v>3001.5</v>
      </c>
      <c r="AE1290" s="11" t="s">
        <v>53</v>
      </c>
      <c r="AF1290" s="11">
        <v>0</v>
      </c>
      <c r="AG1290" s="11">
        <v>0</v>
      </c>
      <c r="AH1290" s="18">
        <v>7003.5</v>
      </c>
      <c r="AI1290" s="11">
        <v>0</v>
      </c>
      <c r="AJ1290" s="16" t="s">
        <v>51</v>
      </c>
    </row>
    <row r="1291" spans="1:36" x14ac:dyDescent="0.25">
      <c r="A1291" s="9">
        <v>1283</v>
      </c>
      <c r="B1291" s="10"/>
      <c r="C1291" s="9" t="s">
        <v>41</v>
      </c>
      <c r="D1291" s="24">
        <v>257294</v>
      </c>
      <c r="E1291" s="31">
        <f>VLOOKUP(D1291,[1]CRUCE!$AI$3:$AK$1048576,2,0)</f>
        <v>43754</v>
      </c>
      <c r="F1291" s="31">
        <f>VLOOKUP(D1291,'[2]DCMSALCIR (2)'!$F$3:$I$4708,4,0)</f>
        <v>43760</v>
      </c>
      <c r="G1291" s="32">
        <f>VLOOKUP(D1291,[1]CRUCE!$AI$3:$AK$1048576,3,0)</f>
        <v>10005</v>
      </c>
      <c r="H1291" s="9"/>
      <c r="I1291" s="9"/>
      <c r="J1291" s="10"/>
      <c r="K1291" s="9"/>
      <c r="L1291" s="12">
        <f>VLOOKUP(D1291,'[3]ANEXO TECNICO No. 2'!$D$17:$H$2717,5,0)</f>
        <v>7003.5</v>
      </c>
      <c r="M1291" s="9"/>
      <c r="N1291" s="10"/>
      <c r="O1291" s="12" t="e">
        <f>VLOOKUP(D1291,[4]Hoja1!$E$66:$L$4730,8,0)</f>
        <v>#N/A</v>
      </c>
      <c r="P1291" s="9" t="s">
        <v>41</v>
      </c>
      <c r="Q1291" s="24">
        <v>257294</v>
      </c>
      <c r="R1291" s="11">
        <v>1163748</v>
      </c>
      <c r="S1291" s="12"/>
      <c r="T1291" s="12"/>
      <c r="U1291" s="9"/>
      <c r="V1291" s="12"/>
      <c r="W1291" s="16">
        <v>2557228</v>
      </c>
      <c r="X1291" s="9"/>
      <c r="Y1291" s="17">
        <v>10005</v>
      </c>
      <c r="Z1291" s="9"/>
      <c r="AA1291" s="21">
        <v>3001.5</v>
      </c>
      <c r="AB1291" s="12"/>
      <c r="AC1291" s="18">
        <v>7003.5</v>
      </c>
      <c r="AD1291" s="17">
        <v>3001.5</v>
      </c>
      <c r="AE1291" s="11" t="s">
        <v>53</v>
      </c>
      <c r="AF1291" s="11">
        <v>0</v>
      </c>
      <c r="AG1291" s="11">
        <v>0</v>
      </c>
      <c r="AH1291" s="18">
        <v>7003.5</v>
      </c>
      <c r="AI1291" s="11">
        <v>0</v>
      </c>
      <c r="AJ1291" s="16" t="s">
        <v>51</v>
      </c>
    </row>
    <row r="1292" spans="1:36" x14ac:dyDescent="0.25">
      <c r="A1292" s="9">
        <v>1284</v>
      </c>
      <c r="B1292" s="10"/>
      <c r="C1292" s="9" t="s">
        <v>45</v>
      </c>
      <c r="D1292" s="24">
        <v>76274</v>
      </c>
      <c r="E1292" s="31">
        <f>VLOOKUP(D1292,[1]CRUCE!$AI$3:$AK$1048576,2,0)</f>
        <v>43755</v>
      </c>
      <c r="F1292" s="31">
        <f>VLOOKUP(D1292,'[2]DCMSALCIR (2)'!$F$3:$I$4708,4,0)</f>
        <v>43760</v>
      </c>
      <c r="G1292" s="32">
        <f>VLOOKUP(D1292,[1]CRUCE!$AI$3:$AK$1048576,3,0)</f>
        <v>23518</v>
      </c>
      <c r="H1292" s="9"/>
      <c r="I1292" s="9"/>
      <c r="J1292" s="10"/>
      <c r="K1292" s="9"/>
      <c r="L1292" s="12">
        <f>VLOOKUP(D1292,'[3]ANEXO TECNICO No. 2'!$D$17:$H$2717,5,0)</f>
        <v>16462.599999999999</v>
      </c>
      <c r="M1292" s="9"/>
      <c r="N1292" s="10"/>
      <c r="O1292" s="12" t="e">
        <f>VLOOKUP(D1292,[4]Hoja1!$E$66:$L$4730,8,0)</f>
        <v>#N/A</v>
      </c>
      <c r="P1292" s="9" t="s">
        <v>45</v>
      </c>
      <c r="Q1292" s="24">
        <v>76274</v>
      </c>
      <c r="R1292" s="11">
        <v>1316789</v>
      </c>
      <c r="S1292" s="12"/>
      <c r="T1292" s="12"/>
      <c r="U1292" s="9"/>
      <c r="V1292" s="12"/>
      <c r="W1292" s="16">
        <v>2555196</v>
      </c>
      <c r="X1292" s="9"/>
      <c r="Y1292" s="17">
        <v>23518</v>
      </c>
      <c r="Z1292" s="9"/>
      <c r="AA1292" s="21">
        <v>7055.4</v>
      </c>
      <c r="AB1292" s="12"/>
      <c r="AC1292" s="18">
        <v>16462.599999999999</v>
      </c>
      <c r="AD1292" s="17">
        <v>7055.4</v>
      </c>
      <c r="AE1292" s="11" t="s">
        <v>53</v>
      </c>
      <c r="AF1292" s="11">
        <v>0</v>
      </c>
      <c r="AG1292" s="11">
        <v>0</v>
      </c>
      <c r="AH1292" s="18">
        <v>16462.599999999999</v>
      </c>
      <c r="AI1292" s="11">
        <v>0</v>
      </c>
      <c r="AJ1292" s="16" t="s">
        <v>51</v>
      </c>
    </row>
    <row r="1293" spans="1:36" x14ac:dyDescent="0.25">
      <c r="A1293" s="9">
        <v>1285</v>
      </c>
      <c r="B1293" s="10"/>
      <c r="C1293" s="9" t="s">
        <v>41</v>
      </c>
      <c r="D1293" s="24">
        <v>257525</v>
      </c>
      <c r="E1293" s="31">
        <f>VLOOKUP(D1293,[1]CRUCE!$AI$3:$AK$1048576,2,0)</f>
        <v>43755</v>
      </c>
      <c r="F1293" s="31">
        <f>VLOOKUP(D1293,'[2]DCMSALCIR (2)'!$F$3:$I$4708,4,0)</f>
        <v>43761</v>
      </c>
      <c r="G1293" s="32">
        <f>VLOOKUP(D1293,[1]CRUCE!$AI$3:$AK$1048576,3,0)</f>
        <v>22013</v>
      </c>
      <c r="H1293" s="9"/>
      <c r="I1293" s="9"/>
      <c r="J1293" s="10"/>
      <c r="K1293" s="9"/>
      <c r="L1293" s="12">
        <f>VLOOKUP(D1293,'[3]ANEXO TECNICO No. 2'!$D$17:$H$2717,5,0)</f>
        <v>15409.099999999999</v>
      </c>
      <c r="M1293" s="9"/>
      <c r="N1293" s="10"/>
      <c r="O1293" s="12" t="e">
        <f>VLOOKUP(D1293,[4]Hoja1!$E$66:$L$4730,8,0)</f>
        <v>#N/A</v>
      </c>
      <c r="P1293" s="9" t="s">
        <v>41</v>
      </c>
      <c r="Q1293" s="24">
        <v>257525</v>
      </c>
      <c r="R1293" s="11">
        <v>734212</v>
      </c>
      <c r="S1293" s="12"/>
      <c r="T1293" s="12"/>
      <c r="U1293" s="9"/>
      <c r="V1293" s="12"/>
      <c r="W1293" s="16">
        <v>2565876</v>
      </c>
      <c r="X1293" s="9"/>
      <c r="Y1293" s="17">
        <v>22013</v>
      </c>
      <c r="Z1293" s="9"/>
      <c r="AA1293" s="21">
        <v>6603.9</v>
      </c>
      <c r="AB1293" s="12"/>
      <c r="AC1293" s="18">
        <v>15409.099999999999</v>
      </c>
      <c r="AD1293" s="17">
        <v>6603.9</v>
      </c>
      <c r="AE1293" s="11" t="s">
        <v>53</v>
      </c>
      <c r="AF1293" s="11">
        <v>0</v>
      </c>
      <c r="AG1293" s="11">
        <v>0</v>
      </c>
      <c r="AH1293" s="18">
        <v>15409.099999999999</v>
      </c>
      <c r="AI1293" s="11">
        <v>0</v>
      </c>
      <c r="AJ1293" s="16" t="s">
        <v>51</v>
      </c>
    </row>
    <row r="1294" spans="1:36" x14ac:dyDescent="0.25">
      <c r="A1294" s="9">
        <v>1286</v>
      </c>
      <c r="B1294" s="10"/>
      <c r="C1294" s="9" t="s">
        <v>45</v>
      </c>
      <c r="D1294" s="24">
        <v>76222</v>
      </c>
      <c r="E1294" s="31">
        <f>VLOOKUP(D1294,[1]CRUCE!$AI$3:$AK$1048576,2,0)</f>
        <v>43755</v>
      </c>
      <c r="F1294" s="31">
        <f>VLOOKUP(D1294,'[2]DCMSALCIR (2)'!$F$3:$I$4708,4,0)</f>
        <v>43774</v>
      </c>
      <c r="G1294" s="32">
        <f>VLOOKUP(D1294,[1]CRUCE!$AI$3:$AK$1048576,3,0)</f>
        <v>16139</v>
      </c>
      <c r="H1294" s="9"/>
      <c r="I1294" s="9"/>
      <c r="J1294" s="10"/>
      <c r="K1294" s="9"/>
      <c r="L1294" s="12">
        <f>VLOOKUP(D1294,'[3]ANEXO TECNICO No. 2'!$D$17:$H$2717,5,0)</f>
        <v>11297.3</v>
      </c>
      <c r="M1294" s="9"/>
      <c r="N1294" s="10"/>
      <c r="O1294" s="12" t="e">
        <f>VLOOKUP(D1294,[4]Hoja1!$E$66:$L$4730,8,0)</f>
        <v>#N/A</v>
      </c>
      <c r="P1294" s="9" t="s">
        <v>45</v>
      </c>
      <c r="Q1294" s="24">
        <v>76222</v>
      </c>
      <c r="R1294" s="11">
        <v>754767</v>
      </c>
      <c r="S1294" s="12"/>
      <c r="T1294" s="12"/>
      <c r="U1294" s="9"/>
      <c r="V1294" s="12"/>
      <c r="W1294" s="16">
        <v>2567690</v>
      </c>
      <c r="X1294" s="9"/>
      <c r="Y1294" s="17">
        <v>16139</v>
      </c>
      <c r="Z1294" s="9"/>
      <c r="AA1294" s="21">
        <v>4841.7</v>
      </c>
      <c r="AB1294" s="12"/>
      <c r="AC1294" s="18">
        <v>11297.3</v>
      </c>
      <c r="AD1294" s="17">
        <v>4841.7</v>
      </c>
      <c r="AE1294" s="11" t="s">
        <v>53</v>
      </c>
      <c r="AF1294" s="11">
        <v>0</v>
      </c>
      <c r="AG1294" s="11">
        <v>0</v>
      </c>
      <c r="AH1294" s="18">
        <v>11297.3</v>
      </c>
      <c r="AI1294" s="11">
        <v>0</v>
      </c>
      <c r="AJ1294" s="16" t="s">
        <v>51</v>
      </c>
    </row>
    <row r="1295" spans="1:36" x14ac:dyDescent="0.25">
      <c r="A1295" s="9">
        <v>1287</v>
      </c>
      <c r="B1295" s="10"/>
      <c r="C1295" s="9" t="s">
        <v>41</v>
      </c>
      <c r="D1295" s="24">
        <v>258553</v>
      </c>
      <c r="E1295" s="31">
        <f>VLOOKUP(D1295,[1]CRUCE!$AI$3:$AK$1048576,2,0)</f>
        <v>43756</v>
      </c>
      <c r="F1295" s="31">
        <f>VLOOKUP(D1295,'[2]DCMSALCIR (2)'!$F$3:$I$4708,4,0)</f>
        <v>43775</v>
      </c>
      <c r="G1295" s="32">
        <f>VLOOKUP(D1295,[1]CRUCE!$AI$3:$AK$1048576,3,0)</f>
        <v>8332669</v>
      </c>
      <c r="H1295" s="9"/>
      <c r="I1295" s="9"/>
      <c r="J1295" s="10"/>
      <c r="K1295" s="9"/>
      <c r="L1295" s="12">
        <f>VLOOKUP(D1295,'[3]ANEXO TECNICO No. 2'!$D$17:$H$2717,5,0)</f>
        <v>5832868.2999999998</v>
      </c>
      <c r="M1295" s="9"/>
      <c r="N1295" s="10"/>
      <c r="O1295" s="12" t="e">
        <f>VLOOKUP(D1295,[4]Hoja1!$E$66:$L$4730,8,0)</f>
        <v>#N/A</v>
      </c>
      <c r="P1295" s="9" t="s">
        <v>41</v>
      </c>
      <c r="Q1295" s="24">
        <v>258553</v>
      </c>
      <c r="R1295" s="11">
        <v>22598436</v>
      </c>
      <c r="S1295" s="12"/>
      <c r="T1295" s="12"/>
      <c r="U1295" s="9"/>
      <c r="V1295" s="12"/>
      <c r="W1295" s="16">
        <v>2574028</v>
      </c>
      <c r="X1295" s="9"/>
      <c r="Y1295" s="17">
        <v>8332669</v>
      </c>
      <c r="Z1295" s="9"/>
      <c r="AA1295" s="21">
        <v>2499800.6999999997</v>
      </c>
      <c r="AB1295" s="12"/>
      <c r="AC1295" s="18">
        <v>5832868.2999999998</v>
      </c>
      <c r="AD1295" s="17">
        <v>2499800.6999999997</v>
      </c>
      <c r="AE1295" s="11" t="s">
        <v>53</v>
      </c>
      <c r="AF1295" s="11">
        <v>0</v>
      </c>
      <c r="AG1295" s="11">
        <v>0</v>
      </c>
      <c r="AH1295" s="18">
        <v>5832868.2999999998</v>
      </c>
      <c r="AI1295" s="11">
        <v>0</v>
      </c>
      <c r="AJ1295" s="16" t="s">
        <v>51</v>
      </c>
    </row>
    <row r="1296" spans="1:36" x14ac:dyDescent="0.25">
      <c r="A1296" s="9">
        <v>1288</v>
      </c>
      <c r="B1296" s="10"/>
      <c r="C1296" s="9" t="s">
        <v>45</v>
      </c>
      <c r="D1296" s="24">
        <v>76481</v>
      </c>
      <c r="E1296" s="31">
        <f>VLOOKUP(D1296,[1]CRUCE!$AI$3:$AK$1048576,2,0)</f>
        <v>43757</v>
      </c>
      <c r="F1296" s="31">
        <f>VLOOKUP(D1296,'[2]DCMSALCIR (2)'!$F$3:$I$4708,4,0)</f>
        <v>43794</v>
      </c>
      <c r="G1296" s="32">
        <f>VLOOKUP(D1296,[1]CRUCE!$AI$3:$AK$1048576,3,0)</f>
        <v>720365</v>
      </c>
      <c r="H1296" s="9"/>
      <c r="I1296" s="9"/>
      <c r="J1296" s="10"/>
      <c r="K1296" s="9"/>
      <c r="L1296" s="12">
        <f>VLOOKUP(D1296,'[3]ANEXO TECNICO No. 2'!$D$17:$H$2717,5,0)</f>
        <v>504255.49999999994</v>
      </c>
      <c r="M1296" s="9"/>
      <c r="N1296" s="10"/>
      <c r="O1296" s="12" t="e">
        <f>VLOOKUP(D1296,[4]Hoja1!$E$66:$L$4730,8,0)</f>
        <v>#N/A</v>
      </c>
      <c r="P1296" s="9" t="s">
        <v>45</v>
      </c>
      <c r="Q1296" s="24">
        <v>76481</v>
      </c>
      <c r="R1296" s="11">
        <v>1995485</v>
      </c>
      <c r="S1296" s="12"/>
      <c r="T1296" s="12"/>
      <c r="U1296" s="9"/>
      <c r="V1296" s="12"/>
      <c r="W1296" s="16">
        <v>2600265</v>
      </c>
      <c r="X1296" s="9"/>
      <c r="Y1296" s="17">
        <v>720365</v>
      </c>
      <c r="Z1296" s="9"/>
      <c r="AA1296" s="21">
        <v>216109.5</v>
      </c>
      <c r="AB1296" s="12"/>
      <c r="AC1296" s="18">
        <v>504255.49999999994</v>
      </c>
      <c r="AD1296" s="17">
        <v>216109.5</v>
      </c>
      <c r="AE1296" s="11" t="s">
        <v>53</v>
      </c>
      <c r="AF1296" s="11">
        <v>0</v>
      </c>
      <c r="AG1296" s="11">
        <v>0</v>
      </c>
      <c r="AH1296" s="18">
        <v>504255.49999999994</v>
      </c>
      <c r="AI1296" s="11">
        <v>0</v>
      </c>
      <c r="AJ1296" s="16" t="s">
        <v>51</v>
      </c>
    </row>
    <row r="1297" spans="1:36" x14ac:dyDescent="0.25">
      <c r="A1297" s="9">
        <v>1289</v>
      </c>
      <c r="B1297" s="10"/>
      <c r="C1297" s="9" t="s">
        <v>41</v>
      </c>
      <c r="D1297" s="24">
        <v>258861</v>
      </c>
      <c r="E1297" s="31">
        <f>VLOOKUP(D1297,[1]CRUCE!$AI$3:$AK$1048576,2,0)</f>
        <v>43758</v>
      </c>
      <c r="F1297" s="31">
        <f>VLOOKUP(D1297,'[2]DCMSALCIR (2)'!$F$3:$I$4708,4,0)</f>
        <v>43761</v>
      </c>
      <c r="G1297" s="32">
        <f>VLOOKUP(D1297,[1]CRUCE!$AI$3:$AK$1048576,3,0)</f>
        <v>22013</v>
      </c>
      <c r="H1297" s="9"/>
      <c r="I1297" s="9"/>
      <c r="J1297" s="10"/>
      <c r="K1297" s="9"/>
      <c r="L1297" s="12">
        <f>VLOOKUP(D1297,'[3]ANEXO TECNICO No. 2'!$D$17:$H$2717,5,0)</f>
        <v>15409.099999999999</v>
      </c>
      <c r="M1297" s="9"/>
      <c r="N1297" s="10"/>
      <c r="O1297" s="12" t="e">
        <f>VLOOKUP(D1297,[4]Hoja1!$E$66:$L$4730,8,0)</f>
        <v>#N/A</v>
      </c>
      <c r="P1297" s="9" t="s">
        <v>41</v>
      </c>
      <c r="Q1297" s="24">
        <v>258861</v>
      </c>
      <c r="R1297" s="11">
        <v>1682938</v>
      </c>
      <c r="S1297" s="12"/>
      <c r="T1297" s="12"/>
      <c r="U1297" s="9"/>
      <c r="V1297" s="12"/>
      <c r="W1297" s="16">
        <v>2566474</v>
      </c>
      <c r="X1297" s="9"/>
      <c r="Y1297" s="17">
        <v>22013</v>
      </c>
      <c r="Z1297" s="9"/>
      <c r="AA1297" s="21">
        <v>6603.9</v>
      </c>
      <c r="AB1297" s="12"/>
      <c r="AC1297" s="18">
        <v>15409.099999999999</v>
      </c>
      <c r="AD1297" s="17">
        <v>6603.9</v>
      </c>
      <c r="AE1297" s="11" t="s">
        <v>53</v>
      </c>
      <c r="AF1297" s="11">
        <v>0</v>
      </c>
      <c r="AG1297" s="11">
        <v>0</v>
      </c>
      <c r="AH1297" s="18">
        <v>15409.099999999999</v>
      </c>
      <c r="AI1297" s="11">
        <v>0</v>
      </c>
      <c r="AJ1297" s="16" t="s">
        <v>51</v>
      </c>
    </row>
    <row r="1298" spans="1:36" x14ac:dyDescent="0.25">
      <c r="A1298" s="9">
        <v>1290</v>
      </c>
      <c r="B1298" s="10"/>
      <c r="C1298" s="9" t="s">
        <v>41</v>
      </c>
      <c r="D1298" s="24">
        <v>259292</v>
      </c>
      <c r="E1298" s="31">
        <f>VLOOKUP(D1298,[1]CRUCE!$AI$3:$AK$1048576,2,0)</f>
        <v>43759</v>
      </c>
      <c r="F1298" s="31">
        <f>VLOOKUP(D1298,'[2]DCMSALCIR (2)'!$F$3:$I$4708,4,0)</f>
        <v>43788</v>
      </c>
      <c r="G1298" s="32">
        <f>VLOOKUP(D1298,[1]CRUCE!$AI$3:$AK$1048576,3,0)</f>
        <v>997233</v>
      </c>
      <c r="H1298" s="9"/>
      <c r="I1298" s="9"/>
      <c r="J1298" s="10"/>
      <c r="K1298" s="9"/>
      <c r="L1298" s="12">
        <f>VLOOKUP(D1298,'[3]ANEXO TECNICO No. 2'!$D$17:$H$2717,5,0)</f>
        <v>698063.1</v>
      </c>
      <c r="M1298" s="9"/>
      <c r="N1298" s="10"/>
      <c r="O1298" s="12" t="e">
        <f>VLOOKUP(D1298,[4]Hoja1!$E$66:$L$4730,8,0)</f>
        <v>#N/A</v>
      </c>
      <c r="P1298" s="9" t="s">
        <v>41</v>
      </c>
      <c r="Q1298" s="24">
        <v>259292</v>
      </c>
      <c r="R1298" s="11">
        <v>16153754</v>
      </c>
      <c r="S1298" s="12"/>
      <c r="T1298" s="12"/>
      <c r="U1298" s="9"/>
      <c r="V1298" s="12"/>
      <c r="W1298" s="16">
        <v>2593046</v>
      </c>
      <c r="X1298" s="9"/>
      <c r="Y1298" s="17">
        <v>997233</v>
      </c>
      <c r="Z1298" s="9"/>
      <c r="AA1298" s="21">
        <v>299169.89999999997</v>
      </c>
      <c r="AB1298" s="12"/>
      <c r="AC1298" s="18">
        <v>698063.1</v>
      </c>
      <c r="AD1298" s="17">
        <v>299169.89999999997</v>
      </c>
      <c r="AE1298" s="11" t="s">
        <v>53</v>
      </c>
      <c r="AF1298" s="11">
        <v>0</v>
      </c>
      <c r="AG1298" s="11">
        <v>0</v>
      </c>
      <c r="AH1298" s="18">
        <v>698063.1</v>
      </c>
      <c r="AI1298" s="11">
        <v>0</v>
      </c>
      <c r="AJ1298" s="16" t="s">
        <v>51</v>
      </c>
    </row>
    <row r="1299" spans="1:36" x14ac:dyDescent="0.25">
      <c r="A1299" s="9">
        <v>1291</v>
      </c>
      <c r="B1299" s="10"/>
      <c r="C1299" s="9" t="s">
        <v>41</v>
      </c>
      <c r="D1299" s="24">
        <v>259388</v>
      </c>
      <c r="E1299" s="31">
        <f>VLOOKUP(D1299,[1]CRUCE!$AI$3:$AK$1048576,2,0)</f>
        <v>43759</v>
      </c>
      <c r="F1299" s="31">
        <f>VLOOKUP(D1299,'[2]DCMSALCIR (2)'!$F$3:$I$4708,4,0)</f>
        <v>43775</v>
      </c>
      <c r="G1299" s="32">
        <f>VLOOKUP(D1299,[1]CRUCE!$AI$3:$AK$1048576,3,0)</f>
        <v>140144</v>
      </c>
      <c r="H1299" s="9"/>
      <c r="I1299" s="9"/>
      <c r="J1299" s="10"/>
      <c r="K1299" s="9"/>
      <c r="L1299" s="12">
        <f>VLOOKUP(D1299,'[3]ANEXO TECNICO No. 2'!$D$17:$H$2717,5,0)</f>
        <v>98100.799999999988</v>
      </c>
      <c r="M1299" s="9"/>
      <c r="N1299" s="10"/>
      <c r="O1299" s="12" t="e">
        <f>VLOOKUP(D1299,[4]Hoja1!$E$66:$L$4730,8,0)</f>
        <v>#N/A</v>
      </c>
      <c r="P1299" s="9" t="s">
        <v>41</v>
      </c>
      <c r="Q1299" s="24">
        <v>259388</v>
      </c>
      <c r="R1299" s="11">
        <v>1844571</v>
      </c>
      <c r="S1299" s="12"/>
      <c r="T1299" s="12"/>
      <c r="U1299" s="9"/>
      <c r="V1299" s="12"/>
      <c r="W1299" s="16">
        <v>2574023</v>
      </c>
      <c r="X1299" s="9"/>
      <c r="Y1299" s="17">
        <v>140144</v>
      </c>
      <c r="Z1299" s="9"/>
      <c r="AA1299" s="21">
        <v>42043.199999999997</v>
      </c>
      <c r="AB1299" s="12"/>
      <c r="AC1299" s="18">
        <v>98100.799999999988</v>
      </c>
      <c r="AD1299" s="17">
        <v>42043.199999999997</v>
      </c>
      <c r="AE1299" s="11" t="s">
        <v>53</v>
      </c>
      <c r="AF1299" s="11">
        <v>0</v>
      </c>
      <c r="AG1299" s="11">
        <v>0</v>
      </c>
      <c r="AH1299" s="18">
        <v>98100.799999999988</v>
      </c>
      <c r="AI1299" s="11">
        <v>0</v>
      </c>
      <c r="AJ1299" s="16" t="s">
        <v>51</v>
      </c>
    </row>
    <row r="1300" spans="1:36" x14ac:dyDescent="0.25">
      <c r="A1300" s="9">
        <v>1292</v>
      </c>
      <c r="B1300" s="10"/>
      <c r="C1300" s="9" t="s">
        <v>41</v>
      </c>
      <c r="D1300" s="24">
        <v>259955</v>
      </c>
      <c r="E1300" s="31">
        <f>VLOOKUP(D1300,[1]CRUCE!$AI$3:$AK$1048576,2,0)</f>
        <v>43760</v>
      </c>
      <c r="F1300" s="31">
        <f>VLOOKUP(D1300,'[2]DCMSALCIR (2)'!$F$3:$I$4708,4,0)</f>
        <v>43873</v>
      </c>
      <c r="G1300" s="32">
        <f>VLOOKUP(D1300,[1]CRUCE!$AI$3:$AK$1048576,3,0)</f>
        <v>3008276</v>
      </c>
      <c r="H1300" s="9"/>
      <c r="I1300" s="9"/>
      <c r="J1300" s="10"/>
      <c r="K1300" s="9"/>
      <c r="L1300" s="12">
        <f>VLOOKUP(D1300,'[3]ANEXO TECNICO No. 2'!$D$17:$H$2717,5,0)</f>
        <v>2105793.1999999997</v>
      </c>
      <c r="M1300" s="9"/>
      <c r="N1300" s="10"/>
      <c r="O1300" s="12" t="e">
        <f>VLOOKUP(D1300,[4]Hoja1!$E$66:$L$4730,8,0)</f>
        <v>#N/A</v>
      </c>
      <c r="P1300" s="9" t="s">
        <v>41</v>
      </c>
      <c r="Q1300" s="24">
        <v>259955</v>
      </c>
      <c r="R1300" s="11">
        <v>5744930</v>
      </c>
      <c r="S1300" s="12"/>
      <c r="T1300" s="12"/>
      <c r="U1300" s="9"/>
      <c r="V1300" s="12"/>
      <c r="W1300" s="16">
        <v>2689088</v>
      </c>
      <c r="X1300" s="9"/>
      <c r="Y1300" s="17">
        <v>3008276</v>
      </c>
      <c r="Z1300" s="9"/>
      <c r="AA1300" s="21">
        <v>902482.79999999993</v>
      </c>
      <c r="AB1300" s="12"/>
      <c r="AC1300" s="18">
        <v>2105793.1999999997</v>
      </c>
      <c r="AD1300" s="17">
        <v>902482.79999999993</v>
      </c>
      <c r="AE1300" s="11" t="s">
        <v>53</v>
      </c>
      <c r="AF1300" s="11">
        <v>0</v>
      </c>
      <c r="AG1300" s="11">
        <v>0</v>
      </c>
      <c r="AH1300" s="18">
        <v>2105793.1999999997</v>
      </c>
      <c r="AI1300" s="11">
        <v>0</v>
      </c>
      <c r="AJ1300" s="16" t="s">
        <v>51</v>
      </c>
    </row>
    <row r="1301" spans="1:36" x14ac:dyDescent="0.25">
      <c r="A1301" s="9">
        <v>1293</v>
      </c>
      <c r="B1301" s="10"/>
      <c r="C1301" s="9" t="s">
        <v>41</v>
      </c>
      <c r="D1301" s="24">
        <v>259581</v>
      </c>
      <c r="E1301" s="31">
        <f>VLOOKUP(D1301,[1]CRUCE!$AI$3:$AK$1048576,2,0)</f>
        <v>43760</v>
      </c>
      <c r="F1301" s="31">
        <f>VLOOKUP(D1301,'[2]DCMSALCIR (2)'!$F$3:$I$4708,4,0)</f>
        <v>43775</v>
      </c>
      <c r="G1301" s="32">
        <f>VLOOKUP(D1301,[1]CRUCE!$AI$3:$AK$1048576,3,0)</f>
        <v>38435</v>
      </c>
      <c r="H1301" s="9"/>
      <c r="I1301" s="9"/>
      <c r="J1301" s="10"/>
      <c r="K1301" s="9"/>
      <c r="L1301" s="12">
        <f>VLOOKUP(D1301,'[3]ANEXO TECNICO No. 2'!$D$17:$H$2717,5,0)</f>
        <v>26904.5</v>
      </c>
      <c r="M1301" s="9"/>
      <c r="N1301" s="10"/>
      <c r="O1301" s="12" t="e">
        <f>VLOOKUP(D1301,[4]Hoja1!$E$66:$L$4730,8,0)</f>
        <v>#N/A</v>
      </c>
      <c r="P1301" s="9" t="s">
        <v>41</v>
      </c>
      <c r="Q1301" s="24">
        <v>259581</v>
      </c>
      <c r="R1301" s="11">
        <v>2307560</v>
      </c>
      <c r="S1301" s="12"/>
      <c r="T1301" s="12"/>
      <c r="U1301" s="9"/>
      <c r="V1301" s="12"/>
      <c r="W1301" s="16">
        <v>2578186</v>
      </c>
      <c r="X1301" s="9"/>
      <c r="Y1301" s="17">
        <v>38435</v>
      </c>
      <c r="Z1301" s="9"/>
      <c r="AA1301" s="21">
        <v>11530.5</v>
      </c>
      <c r="AB1301" s="12"/>
      <c r="AC1301" s="18">
        <v>26904.5</v>
      </c>
      <c r="AD1301" s="17">
        <v>11530.5</v>
      </c>
      <c r="AE1301" s="11" t="s">
        <v>53</v>
      </c>
      <c r="AF1301" s="11">
        <v>0</v>
      </c>
      <c r="AG1301" s="11">
        <v>0</v>
      </c>
      <c r="AH1301" s="18">
        <v>26904.5</v>
      </c>
      <c r="AI1301" s="11">
        <v>0</v>
      </c>
      <c r="AJ1301" s="16" t="s">
        <v>51</v>
      </c>
    </row>
    <row r="1302" spans="1:36" x14ac:dyDescent="0.25">
      <c r="A1302" s="9">
        <v>1294</v>
      </c>
      <c r="B1302" s="10"/>
      <c r="C1302" s="9" t="s">
        <v>41</v>
      </c>
      <c r="D1302" s="24">
        <v>259685</v>
      </c>
      <c r="E1302" s="31">
        <f>VLOOKUP(D1302,[1]CRUCE!$AI$3:$AK$1048576,2,0)</f>
        <v>43760</v>
      </c>
      <c r="F1302" s="31">
        <f>VLOOKUP(D1302,'[2]DCMSALCIR (2)'!$F$3:$I$4708,4,0)</f>
        <v>43761</v>
      </c>
      <c r="G1302" s="32">
        <f>VLOOKUP(D1302,[1]CRUCE!$AI$3:$AK$1048576,3,0)</f>
        <v>22013</v>
      </c>
      <c r="H1302" s="9"/>
      <c r="I1302" s="9"/>
      <c r="J1302" s="10"/>
      <c r="K1302" s="9"/>
      <c r="L1302" s="12">
        <f>VLOOKUP(D1302,'[3]ANEXO TECNICO No. 2'!$D$17:$H$2717,5,0)</f>
        <v>15409.099999999999</v>
      </c>
      <c r="M1302" s="9"/>
      <c r="N1302" s="10"/>
      <c r="O1302" s="12" t="e">
        <f>VLOOKUP(D1302,[4]Hoja1!$E$66:$L$4730,8,0)</f>
        <v>#N/A</v>
      </c>
      <c r="P1302" s="9" t="s">
        <v>41</v>
      </c>
      <c r="Q1302" s="24">
        <v>259685</v>
      </c>
      <c r="R1302" s="11">
        <v>442255</v>
      </c>
      <c r="S1302" s="12"/>
      <c r="T1302" s="12"/>
      <c r="U1302" s="9"/>
      <c r="V1302" s="12"/>
      <c r="W1302" s="16">
        <v>2566473</v>
      </c>
      <c r="X1302" s="9"/>
      <c r="Y1302" s="17">
        <v>22013</v>
      </c>
      <c r="Z1302" s="9"/>
      <c r="AA1302" s="21">
        <v>6603.9</v>
      </c>
      <c r="AB1302" s="12"/>
      <c r="AC1302" s="18">
        <v>15409.099999999999</v>
      </c>
      <c r="AD1302" s="17">
        <v>6603.9</v>
      </c>
      <c r="AE1302" s="11" t="s">
        <v>53</v>
      </c>
      <c r="AF1302" s="11">
        <v>0</v>
      </c>
      <c r="AG1302" s="11">
        <v>0</v>
      </c>
      <c r="AH1302" s="18">
        <v>15409.099999999999</v>
      </c>
      <c r="AI1302" s="11">
        <v>0</v>
      </c>
      <c r="AJ1302" s="16" t="s">
        <v>51</v>
      </c>
    </row>
    <row r="1303" spans="1:36" x14ac:dyDescent="0.25">
      <c r="A1303" s="9">
        <v>1295</v>
      </c>
      <c r="B1303" s="10"/>
      <c r="C1303" s="9" t="s">
        <v>41</v>
      </c>
      <c r="D1303" s="24">
        <v>260400</v>
      </c>
      <c r="E1303" s="31">
        <f>VLOOKUP(D1303,[1]CRUCE!$AI$3:$AK$1048576,2,0)</f>
        <v>43761</v>
      </c>
      <c r="F1303" s="31">
        <f>VLOOKUP(D1303,'[2]DCMSALCIR (2)'!$F$3:$I$4708,4,0)</f>
        <v>43794</v>
      </c>
      <c r="G1303" s="32">
        <f>VLOOKUP(D1303,[1]CRUCE!$AI$3:$AK$1048576,3,0)</f>
        <v>942163</v>
      </c>
      <c r="H1303" s="9"/>
      <c r="I1303" s="9"/>
      <c r="J1303" s="10"/>
      <c r="K1303" s="9"/>
      <c r="L1303" s="12">
        <f>VLOOKUP(D1303,'[3]ANEXO TECNICO No. 2'!$D$17:$H$2717,5,0)</f>
        <v>659514.1</v>
      </c>
      <c r="M1303" s="9"/>
      <c r="N1303" s="10"/>
      <c r="O1303" s="12" t="e">
        <f>VLOOKUP(D1303,[4]Hoja1!$E$66:$L$4730,8,0)</f>
        <v>#N/A</v>
      </c>
      <c r="P1303" s="9" t="s">
        <v>41</v>
      </c>
      <c r="Q1303" s="24">
        <v>260400</v>
      </c>
      <c r="R1303" s="11">
        <v>9215850</v>
      </c>
      <c r="S1303" s="12"/>
      <c r="T1303" s="12"/>
      <c r="U1303" s="9"/>
      <c r="V1303" s="12"/>
      <c r="W1303" s="16">
        <v>2589771</v>
      </c>
      <c r="X1303" s="9"/>
      <c r="Y1303" s="17">
        <v>942163</v>
      </c>
      <c r="Z1303" s="9"/>
      <c r="AA1303" s="21">
        <v>282648.89999999997</v>
      </c>
      <c r="AB1303" s="12"/>
      <c r="AC1303" s="18">
        <v>659514.1</v>
      </c>
      <c r="AD1303" s="17">
        <v>282648.89999999997</v>
      </c>
      <c r="AE1303" s="11" t="s">
        <v>53</v>
      </c>
      <c r="AF1303" s="11">
        <v>0</v>
      </c>
      <c r="AG1303" s="11">
        <v>0</v>
      </c>
      <c r="AH1303" s="18">
        <v>659514.1</v>
      </c>
      <c r="AI1303" s="11">
        <v>0</v>
      </c>
      <c r="AJ1303" s="16" t="s">
        <v>51</v>
      </c>
    </row>
    <row r="1304" spans="1:36" x14ac:dyDescent="0.25">
      <c r="A1304" s="9">
        <v>1296</v>
      </c>
      <c r="B1304" s="10"/>
      <c r="C1304" s="9" t="s">
        <v>41</v>
      </c>
      <c r="D1304" s="24">
        <v>260448</v>
      </c>
      <c r="E1304" s="31">
        <f>VLOOKUP(D1304,[1]CRUCE!$AI$3:$AK$1048576,2,0)</f>
        <v>43761</v>
      </c>
      <c r="F1304" s="31">
        <f>VLOOKUP(D1304,'[2]DCMSALCIR (2)'!$F$3:$I$4708,4,0)</f>
        <v>43878</v>
      </c>
      <c r="G1304" s="32">
        <f>VLOOKUP(D1304,[1]CRUCE!$AI$3:$AK$1048576,3,0)</f>
        <v>705409</v>
      </c>
      <c r="H1304" s="9"/>
      <c r="I1304" s="9"/>
      <c r="J1304" s="10"/>
      <c r="K1304" s="9"/>
      <c r="L1304" s="12">
        <f>VLOOKUP(D1304,'[3]ANEXO TECNICO No. 2'!$D$17:$H$2717,5,0)</f>
        <v>493786.3</v>
      </c>
      <c r="M1304" s="9"/>
      <c r="N1304" s="10"/>
      <c r="O1304" s="12" t="e">
        <f>VLOOKUP(D1304,[4]Hoja1!$E$66:$L$4730,8,0)</f>
        <v>#N/A</v>
      </c>
      <c r="P1304" s="9" t="s">
        <v>41</v>
      </c>
      <c r="Q1304" s="24">
        <v>260448</v>
      </c>
      <c r="R1304" s="11">
        <v>10266330</v>
      </c>
      <c r="S1304" s="12"/>
      <c r="T1304" s="12"/>
      <c r="U1304" s="9"/>
      <c r="V1304" s="12"/>
      <c r="W1304" s="16">
        <v>2709290</v>
      </c>
      <c r="X1304" s="9"/>
      <c r="Y1304" s="17">
        <v>705409</v>
      </c>
      <c r="Z1304" s="9"/>
      <c r="AA1304" s="21">
        <v>211622.69999999998</v>
      </c>
      <c r="AB1304" s="12"/>
      <c r="AC1304" s="18">
        <v>493786.3</v>
      </c>
      <c r="AD1304" s="17">
        <v>211622.69999999998</v>
      </c>
      <c r="AE1304" s="11" t="s">
        <v>53</v>
      </c>
      <c r="AF1304" s="11">
        <v>0</v>
      </c>
      <c r="AG1304" s="11">
        <v>0</v>
      </c>
      <c r="AH1304" s="18">
        <v>493786.3</v>
      </c>
      <c r="AI1304" s="11">
        <v>0</v>
      </c>
      <c r="AJ1304" s="16" t="s">
        <v>51</v>
      </c>
    </row>
    <row r="1305" spans="1:36" x14ac:dyDescent="0.25">
      <c r="A1305" s="9">
        <v>1297</v>
      </c>
      <c r="B1305" s="10"/>
      <c r="C1305" s="9" t="s">
        <v>41</v>
      </c>
      <c r="D1305" s="24">
        <v>260403</v>
      </c>
      <c r="E1305" s="31">
        <f>VLOOKUP(D1305,[1]CRUCE!$AI$3:$AK$1048576,2,0)</f>
        <v>43761</v>
      </c>
      <c r="F1305" s="31">
        <f>VLOOKUP(D1305,'[2]DCMSALCIR (2)'!$F$3:$I$4708,4,0)</f>
        <v>43906</v>
      </c>
      <c r="G1305" s="32">
        <f>VLOOKUP(D1305,[1]CRUCE!$AI$3:$AK$1048576,3,0)</f>
        <v>114838</v>
      </c>
      <c r="H1305" s="9"/>
      <c r="I1305" s="9"/>
      <c r="J1305" s="10"/>
      <c r="K1305" s="9"/>
      <c r="L1305" s="12">
        <f>VLOOKUP(D1305,'[3]ANEXO TECNICO No. 2'!$D$17:$H$2717,5,0)</f>
        <v>80386.599999999991</v>
      </c>
      <c r="M1305" s="9"/>
      <c r="N1305" s="10"/>
      <c r="O1305" s="12" t="e">
        <f>VLOOKUP(D1305,[4]Hoja1!$E$66:$L$4730,8,0)</f>
        <v>#N/A</v>
      </c>
      <c r="P1305" s="9" t="s">
        <v>41</v>
      </c>
      <c r="Q1305" s="24">
        <v>260403</v>
      </c>
      <c r="R1305" s="11">
        <v>5917608</v>
      </c>
      <c r="S1305" s="12"/>
      <c r="T1305" s="12"/>
      <c r="U1305" s="9"/>
      <c r="V1305" s="12"/>
      <c r="W1305" s="16">
        <v>2752357</v>
      </c>
      <c r="X1305" s="9"/>
      <c r="Y1305" s="17">
        <v>114838</v>
      </c>
      <c r="Z1305" s="9"/>
      <c r="AA1305" s="21">
        <v>34451.4</v>
      </c>
      <c r="AB1305" s="12"/>
      <c r="AC1305" s="18">
        <v>80386.599999999991</v>
      </c>
      <c r="AD1305" s="17">
        <v>34451.4</v>
      </c>
      <c r="AE1305" s="11" t="s">
        <v>53</v>
      </c>
      <c r="AF1305" s="11">
        <v>0</v>
      </c>
      <c r="AG1305" s="11">
        <v>0</v>
      </c>
      <c r="AH1305" s="18">
        <v>80386.599999999991</v>
      </c>
      <c r="AI1305" s="11">
        <v>0</v>
      </c>
      <c r="AJ1305" s="16" t="s">
        <v>51</v>
      </c>
    </row>
    <row r="1306" spans="1:36" x14ac:dyDescent="0.25">
      <c r="A1306" s="9">
        <v>1298</v>
      </c>
      <c r="B1306" s="10"/>
      <c r="C1306" s="9" t="s">
        <v>45</v>
      </c>
      <c r="D1306" s="24">
        <v>76946</v>
      </c>
      <c r="E1306" s="31">
        <f>VLOOKUP(D1306,[1]CRUCE!$AI$3:$AK$1048576,2,0)</f>
        <v>43761</v>
      </c>
      <c r="F1306" s="31">
        <f>VLOOKUP(D1306,'[2]DCMSALCIR (2)'!$F$3:$I$4708,4,0)</f>
        <v>43774</v>
      </c>
      <c r="G1306" s="32">
        <f>VLOOKUP(D1306,[1]CRUCE!$AI$3:$AK$1048576,3,0)</f>
        <v>70084</v>
      </c>
      <c r="H1306" s="9"/>
      <c r="I1306" s="9"/>
      <c r="J1306" s="10"/>
      <c r="K1306" s="9"/>
      <c r="L1306" s="12">
        <f>VLOOKUP(D1306,'[3]ANEXO TECNICO No. 2'!$D$17:$H$2717,5,0)</f>
        <v>49058.799999999996</v>
      </c>
      <c r="M1306" s="9"/>
      <c r="N1306" s="10"/>
      <c r="O1306" s="12" t="e">
        <f>VLOOKUP(D1306,[4]Hoja1!$E$66:$L$4730,8,0)</f>
        <v>#N/A</v>
      </c>
      <c r="P1306" s="9" t="s">
        <v>45</v>
      </c>
      <c r="Q1306" s="24">
        <v>76946</v>
      </c>
      <c r="R1306" s="11">
        <v>753261</v>
      </c>
      <c r="S1306" s="12"/>
      <c r="T1306" s="12"/>
      <c r="U1306" s="9"/>
      <c r="V1306" s="12"/>
      <c r="W1306" s="16">
        <v>2567692</v>
      </c>
      <c r="X1306" s="9"/>
      <c r="Y1306" s="17">
        <v>70084</v>
      </c>
      <c r="Z1306" s="9"/>
      <c r="AA1306" s="21">
        <v>21025.200000000001</v>
      </c>
      <c r="AB1306" s="12"/>
      <c r="AC1306" s="18">
        <v>49058.799999999996</v>
      </c>
      <c r="AD1306" s="17">
        <v>21025.200000000001</v>
      </c>
      <c r="AE1306" s="11" t="s">
        <v>53</v>
      </c>
      <c r="AF1306" s="11">
        <v>0</v>
      </c>
      <c r="AG1306" s="11">
        <v>0</v>
      </c>
      <c r="AH1306" s="18">
        <v>49058.799999999996</v>
      </c>
      <c r="AI1306" s="11">
        <v>0</v>
      </c>
      <c r="AJ1306" s="16" t="s">
        <v>51</v>
      </c>
    </row>
    <row r="1307" spans="1:36" x14ac:dyDescent="0.25">
      <c r="A1307" s="9">
        <v>1299</v>
      </c>
      <c r="B1307" s="10"/>
      <c r="C1307" s="9" t="s">
        <v>41</v>
      </c>
      <c r="D1307" s="24">
        <v>260165</v>
      </c>
      <c r="E1307" s="31">
        <f>VLOOKUP(D1307,[1]CRUCE!$AI$3:$AK$1048576,2,0)</f>
        <v>43761</v>
      </c>
      <c r="F1307" s="31">
        <f>VLOOKUP(D1307,'[2]DCMSALCIR (2)'!$F$3:$I$4708,4,0)</f>
        <v>43880</v>
      </c>
      <c r="G1307" s="32">
        <f>VLOOKUP(D1307,[1]CRUCE!$AI$3:$AK$1048576,3,0)</f>
        <v>63050</v>
      </c>
      <c r="H1307" s="9"/>
      <c r="I1307" s="9"/>
      <c r="J1307" s="10"/>
      <c r="K1307" s="9"/>
      <c r="L1307" s="12">
        <f>VLOOKUP(D1307,'[3]ANEXO TECNICO No. 2'!$D$17:$H$2717,5,0)</f>
        <v>44135</v>
      </c>
      <c r="M1307" s="9"/>
      <c r="N1307" s="10"/>
      <c r="O1307" s="12" t="e">
        <f>VLOOKUP(D1307,[4]Hoja1!$E$66:$L$4730,8,0)</f>
        <v>#N/A</v>
      </c>
      <c r="P1307" s="9" t="s">
        <v>41</v>
      </c>
      <c r="Q1307" s="24">
        <v>260165</v>
      </c>
      <c r="R1307" s="11">
        <v>2222379</v>
      </c>
      <c r="S1307" s="12"/>
      <c r="T1307" s="12"/>
      <c r="U1307" s="9"/>
      <c r="V1307" s="12"/>
      <c r="W1307" s="16">
        <v>2709319</v>
      </c>
      <c r="X1307" s="9"/>
      <c r="Y1307" s="17">
        <v>63050</v>
      </c>
      <c r="Z1307" s="9"/>
      <c r="AA1307" s="21">
        <v>18915</v>
      </c>
      <c r="AB1307" s="12"/>
      <c r="AC1307" s="18">
        <v>44135</v>
      </c>
      <c r="AD1307" s="17">
        <v>18915</v>
      </c>
      <c r="AE1307" s="11" t="s">
        <v>53</v>
      </c>
      <c r="AF1307" s="11">
        <v>0</v>
      </c>
      <c r="AG1307" s="11">
        <v>0</v>
      </c>
      <c r="AH1307" s="18">
        <v>44135</v>
      </c>
      <c r="AI1307" s="11">
        <v>0</v>
      </c>
      <c r="AJ1307" s="16" t="s">
        <v>51</v>
      </c>
    </row>
    <row r="1308" spans="1:36" x14ac:dyDescent="0.25">
      <c r="A1308" s="9">
        <v>1300</v>
      </c>
      <c r="B1308" s="10"/>
      <c r="C1308" s="9" t="s">
        <v>41</v>
      </c>
      <c r="D1308" s="24">
        <v>260402</v>
      </c>
      <c r="E1308" s="31">
        <f>VLOOKUP(D1308,[1]CRUCE!$AI$3:$AK$1048576,2,0)</f>
        <v>43761</v>
      </c>
      <c r="F1308" s="31">
        <f>VLOOKUP(D1308,'[2]DCMSALCIR (2)'!$F$3:$I$4708,4,0)</f>
        <v>43787</v>
      </c>
      <c r="G1308" s="32">
        <f>VLOOKUP(D1308,[1]CRUCE!$AI$3:$AK$1048576,3,0)</f>
        <v>22013</v>
      </c>
      <c r="H1308" s="9"/>
      <c r="I1308" s="9"/>
      <c r="J1308" s="10"/>
      <c r="K1308" s="9"/>
      <c r="L1308" s="12">
        <f>VLOOKUP(D1308,'[3]ANEXO TECNICO No. 2'!$D$17:$H$2717,5,0)</f>
        <v>15409.099999999999</v>
      </c>
      <c r="M1308" s="9"/>
      <c r="N1308" s="10"/>
      <c r="O1308" s="12" t="e">
        <f>VLOOKUP(D1308,[4]Hoja1!$E$66:$L$4730,8,0)</f>
        <v>#N/A</v>
      </c>
      <c r="P1308" s="9" t="s">
        <v>41</v>
      </c>
      <c r="Q1308" s="24">
        <v>260402</v>
      </c>
      <c r="R1308" s="11">
        <v>772431</v>
      </c>
      <c r="S1308" s="12"/>
      <c r="T1308" s="12"/>
      <c r="U1308" s="9"/>
      <c r="V1308" s="12"/>
      <c r="W1308" s="16">
        <v>2589811</v>
      </c>
      <c r="X1308" s="9"/>
      <c r="Y1308" s="17">
        <v>22013</v>
      </c>
      <c r="Z1308" s="9"/>
      <c r="AA1308" s="21">
        <v>6603.9</v>
      </c>
      <c r="AB1308" s="12"/>
      <c r="AC1308" s="18">
        <v>15409.099999999999</v>
      </c>
      <c r="AD1308" s="17">
        <v>6603.9</v>
      </c>
      <c r="AE1308" s="11" t="s">
        <v>53</v>
      </c>
      <c r="AF1308" s="11">
        <v>0</v>
      </c>
      <c r="AG1308" s="11">
        <v>0</v>
      </c>
      <c r="AH1308" s="18">
        <v>15409.099999999999</v>
      </c>
      <c r="AI1308" s="11">
        <v>0</v>
      </c>
      <c r="AJ1308" s="16" t="s">
        <v>51</v>
      </c>
    </row>
    <row r="1309" spans="1:36" x14ac:dyDescent="0.25">
      <c r="A1309" s="9">
        <v>1301</v>
      </c>
      <c r="B1309" s="10"/>
      <c r="C1309" s="9" t="s">
        <v>41</v>
      </c>
      <c r="D1309" s="24">
        <v>261126</v>
      </c>
      <c r="E1309" s="31">
        <f>VLOOKUP(D1309,[1]CRUCE!$AI$3:$AK$1048576,2,0)</f>
        <v>43762</v>
      </c>
      <c r="F1309" s="31">
        <f>VLOOKUP(D1309,'[2]DCMSALCIR (2)'!$F$3:$I$4708,4,0)</f>
        <v>43794</v>
      </c>
      <c r="G1309" s="32">
        <f>VLOOKUP(D1309,[1]CRUCE!$AI$3:$AK$1048576,3,0)</f>
        <v>3267618</v>
      </c>
      <c r="H1309" s="9"/>
      <c r="I1309" s="9"/>
      <c r="J1309" s="10"/>
      <c r="K1309" s="9"/>
      <c r="L1309" s="12">
        <f>VLOOKUP(D1309,'[3]ANEXO TECNICO No. 2'!$D$17:$H$2717,5,0)</f>
        <v>2287332.5999999996</v>
      </c>
      <c r="M1309" s="9"/>
      <c r="N1309" s="10"/>
      <c r="O1309" s="12" t="e">
        <f>VLOOKUP(D1309,[4]Hoja1!$E$66:$L$4730,8,0)</f>
        <v>#N/A</v>
      </c>
      <c r="P1309" s="9" t="s">
        <v>41</v>
      </c>
      <c r="Q1309" s="24">
        <v>261126</v>
      </c>
      <c r="R1309" s="11">
        <v>18336570</v>
      </c>
      <c r="S1309" s="12"/>
      <c r="T1309" s="12"/>
      <c r="U1309" s="9"/>
      <c r="V1309" s="12"/>
      <c r="W1309" s="16">
        <v>2600066</v>
      </c>
      <c r="X1309" s="9"/>
      <c r="Y1309" s="17">
        <v>3267618</v>
      </c>
      <c r="Z1309" s="9"/>
      <c r="AA1309" s="21">
        <v>980285.39999999991</v>
      </c>
      <c r="AB1309" s="12"/>
      <c r="AC1309" s="18">
        <v>2287332.5999999996</v>
      </c>
      <c r="AD1309" s="17">
        <v>980285.39999999991</v>
      </c>
      <c r="AE1309" s="11" t="s">
        <v>53</v>
      </c>
      <c r="AF1309" s="11">
        <v>0</v>
      </c>
      <c r="AG1309" s="11">
        <v>0</v>
      </c>
      <c r="AH1309" s="18">
        <v>2287332.5999999996</v>
      </c>
      <c r="AI1309" s="11">
        <v>0</v>
      </c>
      <c r="AJ1309" s="16" t="s">
        <v>51</v>
      </c>
    </row>
    <row r="1310" spans="1:36" x14ac:dyDescent="0.25">
      <c r="A1310" s="9">
        <v>1302</v>
      </c>
      <c r="B1310" s="10"/>
      <c r="C1310" s="9" t="s">
        <v>41</v>
      </c>
      <c r="D1310" s="24">
        <v>260817</v>
      </c>
      <c r="E1310" s="31">
        <f>VLOOKUP(D1310,[1]CRUCE!$AI$3:$AK$1048576,2,0)</f>
        <v>43762</v>
      </c>
      <c r="F1310" s="31">
        <f>VLOOKUP(D1310,'[2]DCMSALCIR (2)'!$F$3:$I$4708,4,0)</f>
        <v>43852</v>
      </c>
      <c r="G1310" s="32">
        <f>VLOOKUP(D1310,[1]CRUCE!$AI$3:$AK$1048576,3,0)</f>
        <v>89294</v>
      </c>
      <c r="H1310" s="9"/>
      <c r="I1310" s="9"/>
      <c r="J1310" s="10"/>
      <c r="K1310" s="9"/>
      <c r="L1310" s="12">
        <f>VLOOKUP(D1310,'[3]ANEXO TECNICO No. 2'!$D$17:$H$2717,5,0)</f>
        <v>62505.799999999996</v>
      </c>
      <c r="M1310" s="9"/>
      <c r="N1310" s="10"/>
      <c r="O1310" s="12" t="e">
        <f>VLOOKUP(D1310,[4]Hoja1!$E$66:$L$4730,8,0)</f>
        <v>#N/A</v>
      </c>
      <c r="P1310" s="9" t="s">
        <v>41</v>
      </c>
      <c r="Q1310" s="24">
        <v>260817</v>
      </c>
      <c r="R1310" s="11">
        <v>2000039</v>
      </c>
      <c r="S1310" s="12"/>
      <c r="T1310" s="12"/>
      <c r="U1310" s="9"/>
      <c r="V1310" s="12"/>
      <c r="W1310" s="16">
        <v>2666712</v>
      </c>
      <c r="X1310" s="9"/>
      <c r="Y1310" s="17">
        <v>89294</v>
      </c>
      <c r="Z1310" s="9"/>
      <c r="AA1310" s="21">
        <v>26788.2</v>
      </c>
      <c r="AB1310" s="12"/>
      <c r="AC1310" s="18">
        <v>62505.799999999996</v>
      </c>
      <c r="AD1310" s="17">
        <v>26788.2</v>
      </c>
      <c r="AE1310" s="11" t="s">
        <v>53</v>
      </c>
      <c r="AF1310" s="11">
        <v>0</v>
      </c>
      <c r="AG1310" s="11">
        <v>0</v>
      </c>
      <c r="AH1310" s="18">
        <v>62505.799999999996</v>
      </c>
      <c r="AI1310" s="11">
        <v>0</v>
      </c>
      <c r="AJ1310" s="16" t="s">
        <v>51</v>
      </c>
    </row>
    <row r="1311" spans="1:36" x14ac:dyDescent="0.25">
      <c r="A1311" s="9">
        <v>1303</v>
      </c>
      <c r="B1311" s="10"/>
      <c r="C1311" s="9" t="s">
        <v>45</v>
      </c>
      <c r="D1311" s="24">
        <v>77644</v>
      </c>
      <c r="E1311" s="31">
        <f>VLOOKUP(D1311,[1]CRUCE!$AI$3:$AK$1048576,2,0)</f>
        <v>43766</v>
      </c>
      <c r="F1311" s="31">
        <f>VLOOKUP(D1311,'[2]DCMSALCIR (2)'!$F$3:$I$4708,4,0)</f>
        <v>43781</v>
      </c>
      <c r="G1311" s="32">
        <f>VLOOKUP(D1311,[1]CRUCE!$AI$3:$AK$1048576,3,0)</f>
        <v>964570</v>
      </c>
      <c r="H1311" s="9"/>
      <c r="I1311" s="9"/>
      <c r="J1311" s="10"/>
      <c r="K1311" s="9"/>
      <c r="L1311" s="12">
        <f>VLOOKUP(D1311,'[3]ANEXO TECNICO No. 2'!$D$17:$H$2717,5,0)</f>
        <v>675199</v>
      </c>
      <c r="M1311" s="9"/>
      <c r="N1311" s="10"/>
      <c r="O1311" s="12" t="e">
        <f>VLOOKUP(D1311,[4]Hoja1!$E$66:$L$4730,8,0)</f>
        <v>#N/A</v>
      </c>
      <c r="P1311" s="9" t="s">
        <v>45</v>
      </c>
      <c r="Q1311" s="24">
        <v>77644</v>
      </c>
      <c r="R1311" s="11">
        <v>2931850</v>
      </c>
      <c r="S1311" s="12"/>
      <c r="T1311" s="12"/>
      <c r="U1311" s="9"/>
      <c r="V1311" s="12"/>
      <c r="W1311" s="16">
        <v>2577465</v>
      </c>
      <c r="X1311" s="9"/>
      <c r="Y1311" s="17">
        <v>964570</v>
      </c>
      <c r="Z1311" s="9"/>
      <c r="AA1311" s="21">
        <v>289371</v>
      </c>
      <c r="AB1311" s="12"/>
      <c r="AC1311" s="18">
        <v>675199</v>
      </c>
      <c r="AD1311" s="17">
        <v>289371</v>
      </c>
      <c r="AE1311" s="11" t="s">
        <v>53</v>
      </c>
      <c r="AF1311" s="11">
        <v>0</v>
      </c>
      <c r="AG1311" s="11">
        <v>0</v>
      </c>
      <c r="AH1311" s="18">
        <v>675199</v>
      </c>
      <c r="AI1311" s="11">
        <v>0</v>
      </c>
      <c r="AJ1311" s="16" t="s">
        <v>51</v>
      </c>
    </row>
    <row r="1312" spans="1:36" x14ac:dyDescent="0.25">
      <c r="A1312" s="9">
        <v>1304</v>
      </c>
      <c r="B1312" s="10"/>
      <c r="C1312" s="9" t="s">
        <v>41</v>
      </c>
      <c r="D1312" s="24">
        <v>262276</v>
      </c>
      <c r="E1312" s="31">
        <f>VLOOKUP(D1312,[1]CRUCE!$AI$3:$AK$1048576,2,0)</f>
        <v>43766</v>
      </c>
      <c r="F1312" s="31">
        <f>VLOOKUP(D1312,'[2]DCMSALCIR (2)'!$F$3:$I$4708,4,0)</f>
        <v>43837</v>
      </c>
      <c r="G1312" s="32">
        <f>VLOOKUP(D1312,[1]CRUCE!$AI$3:$AK$1048576,3,0)</f>
        <v>105545</v>
      </c>
      <c r="H1312" s="9"/>
      <c r="I1312" s="9"/>
      <c r="J1312" s="10"/>
      <c r="K1312" s="9"/>
      <c r="L1312" s="12">
        <f>VLOOKUP(D1312,'[3]ANEXO TECNICO No. 2'!$D$17:$H$2717,5,0)</f>
        <v>73881.5</v>
      </c>
      <c r="M1312" s="9"/>
      <c r="N1312" s="10"/>
      <c r="O1312" s="12" t="e">
        <f>VLOOKUP(D1312,[4]Hoja1!$E$66:$L$4730,8,0)</f>
        <v>#N/A</v>
      </c>
      <c r="P1312" s="9" t="s">
        <v>41</v>
      </c>
      <c r="Q1312" s="24">
        <v>262276</v>
      </c>
      <c r="R1312" s="11">
        <v>917784</v>
      </c>
      <c r="S1312" s="12"/>
      <c r="T1312" s="12"/>
      <c r="U1312" s="9"/>
      <c r="V1312" s="12"/>
      <c r="W1312" s="16">
        <v>2643152</v>
      </c>
      <c r="X1312" s="9"/>
      <c r="Y1312" s="17">
        <v>105545</v>
      </c>
      <c r="Z1312" s="9"/>
      <c r="AA1312" s="21">
        <v>31663.5</v>
      </c>
      <c r="AB1312" s="12"/>
      <c r="AC1312" s="18">
        <v>73881.5</v>
      </c>
      <c r="AD1312" s="17">
        <v>31663.5</v>
      </c>
      <c r="AE1312" s="11" t="s">
        <v>53</v>
      </c>
      <c r="AF1312" s="11">
        <v>0</v>
      </c>
      <c r="AG1312" s="11">
        <v>0</v>
      </c>
      <c r="AH1312" s="18">
        <v>73881.5</v>
      </c>
      <c r="AI1312" s="11">
        <v>0</v>
      </c>
      <c r="AJ1312" s="16" t="s">
        <v>51</v>
      </c>
    </row>
    <row r="1313" spans="1:36" x14ac:dyDescent="0.25">
      <c r="A1313" s="9">
        <v>1305</v>
      </c>
      <c r="B1313" s="10"/>
      <c r="C1313" s="9" t="s">
        <v>41</v>
      </c>
      <c r="D1313" s="24">
        <v>262466</v>
      </c>
      <c r="E1313" s="31">
        <f>VLOOKUP(D1313,[1]CRUCE!$AI$3:$AK$1048576,2,0)</f>
        <v>43766</v>
      </c>
      <c r="F1313" s="31">
        <f>VLOOKUP(D1313,'[2]DCMSALCIR (2)'!$F$3:$I$4708,4,0)</f>
        <v>43844</v>
      </c>
      <c r="G1313" s="32">
        <f>VLOOKUP(D1313,[1]CRUCE!$AI$3:$AK$1048576,3,0)</f>
        <v>65592</v>
      </c>
      <c r="H1313" s="9"/>
      <c r="I1313" s="9"/>
      <c r="J1313" s="10"/>
      <c r="K1313" s="9"/>
      <c r="L1313" s="12">
        <f>VLOOKUP(D1313,'[3]ANEXO TECNICO No. 2'!$D$17:$H$2717,5,0)</f>
        <v>45914.399999999994</v>
      </c>
      <c r="M1313" s="9"/>
      <c r="N1313" s="10"/>
      <c r="O1313" s="12" t="e">
        <f>VLOOKUP(D1313,[4]Hoja1!$E$66:$L$4730,8,0)</f>
        <v>#N/A</v>
      </c>
      <c r="P1313" s="9" t="s">
        <v>41</v>
      </c>
      <c r="Q1313" s="24">
        <v>262466</v>
      </c>
      <c r="R1313" s="11">
        <v>26814223</v>
      </c>
      <c r="S1313" s="12"/>
      <c r="T1313" s="12"/>
      <c r="U1313" s="9"/>
      <c r="V1313" s="12"/>
      <c r="W1313" s="16">
        <v>2651173</v>
      </c>
      <c r="X1313" s="9"/>
      <c r="Y1313" s="17">
        <v>65592</v>
      </c>
      <c r="Z1313" s="9"/>
      <c r="AA1313" s="21">
        <v>19677.599999999999</v>
      </c>
      <c r="AB1313" s="12"/>
      <c r="AC1313" s="18">
        <v>45914.399999999994</v>
      </c>
      <c r="AD1313" s="17">
        <v>19677.599999999999</v>
      </c>
      <c r="AE1313" s="11" t="s">
        <v>53</v>
      </c>
      <c r="AF1313" s="11">
        <v>0</v>
      </c>
      <c r="AG1313" s="11">
        <v>0</v>
      </c>
      <c r="AH1313" s="18">
        <v>45914.399999999994</v>
      </c>
      <c r="AI1313" s="11">
        <v>0</v>
      </c>
      <c r="AJ1313" s="16" t="s">
        <v>51</v>
      </c>
    </row>
    <row r="1314" spans="1:36" x14ac:dyDescent="0.25">
      <c r="A1314" s="9">
        <v>1306</v>
      </c>
      <c r="B1314" s="10"/>
      <c r="C1314" s="9" t="s">
        <v>42</v>
      </c>
      <c r="D1314" s="24">
        <v>17428</v>
      </c>
      <c r="E1314" s="31">
        <f>VLOOKUP(D1314,[1]CRUCE!$AI$3:$AK$1048576,2,0)</f>
        <v>43766</v>
      </c>
      <c r="F1314" s="31">
        <f>VLOOKUP(D1314,'[2]DCMSALCIR (2)'!$F$3:$I$4708,4,0)</f>
        <v>43794</v>
      </c>
      <c r="G1314" s="32">
        <f>VLOOKUP(D1314,[1]CRUCE!$AI$3:$AK$1048576,3,0)</f>
        <v>12897</v>
      </c>
      <c r="H1314" s="9"/>
      <c r="I1314" s="9"/>
      <c r="J1314" s="10"/>
      <c r="K1314" s="9"/>
      <c r="L1314" s="12">
        <f>VLOOKUP(D1314,'[3]ANEXO TECNICO No. 2'!$D$17:$H$2717,5,0)</f>
        <v>9027.9</v>
      </c>
      <c r="M1314" s="9"/>
      <c r="N1314" s="10"/>
      <c r="O1314" s="12" t="e">
        <f>VLOOKUP(D1314,[4]Hoja1!$E$66:$L$4730,8,0)</f>
        <v>#N/A</v>
      </c>
      <c r="P1314" s="9" t="s">
        <v>42</v>
      </c>
      <c r="Q1314" s="24">
        <v>17428</v>
      </c>
      <c r="R1314" s="11">
        <v>261081</v>
      </c>
      <c r="S1314" s="12"/>
      <c r="T1314" s="12"/>
      <c r="U1314" s="9"/>
      <c r="V1314" s="12"/>
      <c r="W1314" s="16">
        <v>2600237</v>
      </c>
      <c r="X1314" s="9"/>
      <c r="Y1314" s="17">
        <v>12897</v>
      </c>
      <c r="Z1314" s="9"/>
      <c r="AA1314" s="21">
        <v>3869.1</v>
      </c>
      <c r="AB1314" s="12"/>
      <c r="AC1314" s="18">
        <v>9027.9</v>
      </c>
      <c r="AD1314" s="17">
        <v>3869.1</v>
      </c>
      <c r="AE1314" s="11" t="s">
        <v>53</v>
      </c>
      <c r="AF1314" s="11">
        <v>0</v>
      </c>
      <c r="AG1314" s="11">
        <v>0</v>
      </c>
      <c r="AH1314" s="18">
        <v>9027.9</v>
      </c>
      <c r="AI1314" s="11">
        <v>0</v>
      </c>
      <c r="AJ1314" s="16" t="s">
        <v>51</v>
      </c>
    </row>
    <row r="1315" spans="1:36" x14ac:dyDescent="0.25">
      <c r="A1315" s="9">
        <v>1307</v>
      </c>
      <c r="B1315" s="10"/>
      <c r="C1315" s="9" t="s">
        <v>42</v>
      </c>
      <c r="D1315" s="24">
        <v>17430</v>
      </c>
      <c r="E1315" s="31">
        <f>VLOOKUP(D1315,[1]CRUCE!$AI$3:$AK$1048576,2,0)</f>
        <v>43766</v>
      </c>
      <c r="F1315" s="31">
        <f>VLOOKUP(D1315,'[2]DCMSALCIR (2)'!$F$3:$I$4708,4,0)</f>
        <v>43794</v>
      </c>
      <c r="G1315" s="32">
        <f>VLOOKUP(D1315,[1]CRUCE!$AI$3:$AK$1048576,3,0)</f>
        <v>12618</v>
      </c>
      <c r="H1315" s="9"/>
      <c r="I1315" s="9"/>
      <c r="J1315" s="10"/>
      <c r="K1315" s="9"/>
      <c r="L1315" s="12">
        <f>VLOOKUP(D1315,'[3]ANEXO TECNICO No. 2'!$D$17:$H$2717,5,0)</f>
        <v>8832.5999999999985</v>
      </c>
      <c r="M1315" s="9"/>
      <c r="N1315" s="10"/>
      <c r="O1315" s="12" t="e">
        <f>VLOOKUP(D1315,[4]Hoja1!$E$66:$L$4730,8,0)</f>
        <v>#N/A</v>
      </c>
      <c r="P1315" s="9" t="s">
        <v>42</v>
      </c>
      <c r="Q1315" s="24">
        <v>17430</v>
      </c>
      <c r="R1315" s="11">
        <v>233955</v>
      </c>
      <c r="S1315" s="12"/>
      <c r="T1315" s="12"/>
      <c r="U1315" s="9"/>
      <c r="V1315" s="12"/>
      <c r="W1315" s="16">
        <v>2600241</v>
      </c>
      <c r="X1315" s="9"/>
      <c r="Y1315" s="17">
        <v>12618</v>
      </c>
      <c r="Z1315" s="9"/>
      <c r="AA1315" s="21">
        <v>3785.3999999999996</v>
      </c>
      <c r="AB1315" s="12"/>
      <c r="AC1315" s="18">
        <v>8832.5999999999985</v>
      </c>
      <c r="AD1315" s="17">
        <v>3785.3999999999996</v>
      </c>
      <c r="AE1315" s="11" t="s">
        <v>53</v>
      </c>
      <c r="AF1315" s="11">
        <v>0</v>
      </c>
      <c r="AG1315" s="11">
        <v>0</v>
      </c>
      <c r="AH1315" s="18">
        <v>8832.5999999999985</v>
      </c>
      <c r="AI1315" s="11">
        <v>0</v>
      </c>
      <c r="AJ1315" s="16" t="s">
        <v>51</v>
      </c>
    </row>
    <row r="1316" spans="1:36" x14ac:dyDescent="0.25">
      <c r="A1316" s="9">
        <v>1308</v>
      </c>
      <c r="B1316" s="10"/>
      <c r="C1316" s="9" t="s">
        <v>41</v>
      </c>
      <c r="D1316" s="24">
        <v>262641</v>
      </c>
      <c r="E1316" s="31">
        <f>VLOOKUP(D1316,[1]CRUCE!$AI$3:$AK$1048576,2,0)</f>
        <v>43766</v>
      </c>
      <c r="F1316" s="31">
        <f>VLOOKUP(D1316,'[2]DCMSALCIR (2)'!$F$3:$I$4708,4,0)</f>
        <v>43822</v>
      </c>
      <c r="G1316" s="32">
        <f>VLOOKUP(D1316,[1]CRUCE!$AI$3:$AK$1048576,3,0)</f>
        <v>4309</v>
      </c>
      <c r="H1316" s="9"/>
      <c r="I1316" s="9"/>
      <c r="J1316" s="10"/>
      <c r="K1316" s="9"/>
      <c r="L1316" s="12">
        <f>VLOOKUP(D1316,'[3]ANEXO TECNICO No. 2'!$D$17:$H$2717,5,0)</f>
        <v>3016.2999999999997</v>
      </c>
      <c r="M1316" s="9"/>
      <c r="N1316" s="10"/>
      <c r="O1316" s="12" t="e">
        <f>VLOOKUP(D1316,[4]Hoja1!$E$66:$L$4730,8,0)</f>
        <v>#N/A</v>
      </c>
      <c r="P1316" s="9" t="s">
        <v>41</v>
      </c>
      <c r="Q1316" s="24">
        <v>262641</v>
      </c>
      <c r="R1316" s="11">
        <v>2597337</v>
      </c>
      <c r="S1316" s="12"/>
      <c r="T1316" s="12"/>
      <c r="U1316" s="9"/>
      <c r="V1316" s="12"/>
      <c r="W1316" s="16">
        <v>2635051</v>
      </c>
      <c r="X1316" s="9"/>
      <c r="Y1316" s="17">
        <v>4309</v>
      </c>
      <c r="Z1316" s="9"/>
      <c r="AA1316" s="21">
        <v>1292.7</v>
      </c>
      <c r="AB1316" s="12"/>
      <c r="AC1316" s="18">
        <v>3016.2999999999997</v>
      </c>
      <c r="AD1316" s="17">
        <v>1292.7</v>
      </c>
      <c r="AE1316" s="11" t="s">
        <v>53</v>
      </c>
      <c r="AF1316" s="11">
        <v>0</v>
      </c>
      <c r="AG1316" s="11">
        <v>0</v>
      </c>
      <c r="AH1316" s="18">
        <v>3016.2999999999997</v>
      </c>
      <c r="AI1316" s="11">
        <v>0</v>
      </c>
      <c r="AJ1316" s="16" t="s">
        <v>51</v>
      </c>
    </row>
    <row r="1317" spans="1:36" x14ac:dyDescent="0.25">
      <c r="A1317" s="9">
        <v>1309</v>
      </c>
      <c r="B1317" s="10"/>
      <c r="C1317" s="9" t="s">
        <v>41</v>
      </c>
      <c r="D1317" s="24">
        <v>262791</v>
      </c>
      <c r="E1317" s="31">
        <f>VLOOKUP(D1317,[1]CRUCE!$AI$3:$AK$1048576,2,0)</f>
        <v>43767</v>
      </c>
      <c r="F1317" s="31">
        <f>VLOOKUP(D1317,'[2]DCMSALCIR (2)'!$F$3:$I$4708,4,0)</f>
        <v>43822</v>
      </c>
      <c r="G1317" s="32">
        <f>VLOOKUP(D1317,[1]CRUCE!$AI$3:$AK$1048576,3,0)</f>
        <v>9133098</v>
      </c>
      <c r="H1317" s="9"/>
      <c r="I1317" s="9"/>
      <c r="J1317" s="10"/>
      <c r="K1317" s="9"/>
      <c r="L1317" s="12">
        <f>VLOOKUP(D1317,'[3]ANEXO TECNICO No. 2'!$D$17:$H$2717,5,0)</f>
        <v>6393168.5999999996</v>
      </c>
      <c r="M1317" s="9"/>
      <c r="N1317" s="10"/>
      <c r="O1317" s="12" t="e">
        <f>VLOOKUP(D1317,[4]Hoja1!$E$66:$L$4730,8,0)</f>
        <v>#N/A</v>
      </c>
      <c r="P1317" s="9" t="s">
        <v>41</v>
      </c>
      <c r="Q1317" s="24">
        <v>262791</v>
      </c>
      <c r="R1317" s="11">
        <v>105930397</v>
      </c>
      <c r="S1317" s="12"/>
      <c r="T1317" s="12"/>
      <c r="U1317" s="9"/>
      <c r="V1317" s="12"/>
      <c r="W1317" s="16">
        <v>2635313</v>
      </c>
      <c r="X1317" s="9"/>
      <c r="Y1317" s="17">
        <v>9133098</v>
      </c>
      <c r="Z1317" s="9"/>
      <c r="AA1317" s="21">
        <v>2739929.4</v>
      </c>
      <c r="AB1317" s="12"/>
      <c r="AC1317" s="18">
        <v>6393168.5999999996</v>
      </c>
      <c r="AD1317" s="17">
        <v>2739929.4</v>
      </c>
      <c r="AE1317" s="11" t="s">
        <v>53</v>
      </c>
      <c r="AF1317" s="11">
        <v>0</v>
      </c>
      <c r="AG1317" s="11">
        <v>0</v>
      </c>
      <c r="AH1317" s="18">
        <v>6393168.5999999996</v>
      </c>
      <c r="AI1317" s="11">
        <v>0</v>
      </c>
      <c r="AJ1317" s="16" t="s">
        <v>51</v>
      </c>
    </row>
    <row r="1318" spans="1:36" x14ac:dyDescent="0.25">
      <c r="A1318" s="9">
        <v>1310</v>
      </c>
      <c r="B1318" s="10"/>
      <c r="C1318" s="9" t="s">
        <v>41</v>
      </c>
      <c r="D1318" s="24">
        <v>263056</v>
      </c>
      <c r="E1318" s="31">
        <f>VLOOKUP(D1318,[1]CRUCE!$AI$3:$AK$1048576,2,0)</f>
        <v>43767</v>
      </c>
      <c r="F1318" s="31">
        <f>VLOOKUP(D1318,'[2]DCMSALCIR (2)'!$F$3:$I$4708,4,0)</f>
        <v>43886</v>
      </c>
      <c r="G1318" s="32">
        <f>VLOOKUP(D1318,[1]CRUCE!$AI$3:$AK$1048576,3,0)</f>
        <v>1223061</v>
      </c>
      <c r="H1318" s="9"/>
      <c r="I1318" s="9"/>
      <c r="J1318" s="10"/>
      <c r="K1318" s="9"/>
      <c r="L1318" s="12">
        <f>VLOOKUP(D1318,'[3]ANEXO TECNICO No. 2'!$D$17:$H$2717,5,0)</f>
        <v>856142.7</v>
      </c>
      <c r="M1318" s="9"/>
      <c r="N1318" s="10"/>
      <c r="O1318" s="12" t="e">
        <f>VLOOKUP(D1318,[4]Hoja1!$E$66:$L$4730,8,0)</f>
        <v>#N/A</v>
      </c>
      <c r="P1318" s="9" t="s">
        <v>41</v>
      </c>
      <c r="Q1318" s="24">
        <v>263056</v>
      </c>
      <c r="R1318" s="11">
        <v>18855388</v>
      </c>
      <c r="S1318" s="12"/>
      <c r="T1318" s="12"/>
      <c r="U1318" s="9"/>
      <c r="V1318" s="12"/>
      <c r="W1318" s="16">
        <v>2714329</v>
      </c>
      <c r="X1318" s="9"/>
      <c r="Y1318" s="17">
        <v>1223061</v>
      </c>
      <c r="Z1318" s="9"/>
      <c r="AA1318" s="21">
        <v>366918.3</v>
      </c>
      <c r="AB1318" s="12"/>
      <c r="AC1318" s="18">
        <v>856142.7</v>
      </c>
      <c r="AD1318" s="17">
        <v>366918.3</v>
      </c>
      <c r="AE1318" s="11" t="s">
        <v>53</v>
      </c>
      <c r="AF1318" s="11">
        <v>0</v>
      </c>
      <c r="AG1318" s="11">
        <v>0</v>
      </c>
      <c r="AH1318" s="18">
        <v>856142.7</v>
      </c>
      <c r="AI1318" s="11">
        <v>0</v>
      </c>
      <c r="AJ1318" s="16" t="s">
        <v>51</v>
      </c>
    </row>
    <row r="1319" spans="1:36" x14ac:dyDescent="0.25">
      <c r="A1319" s="9">
        <v>1311</v>
      </c>
      <c r="B1319" s="10"/>
      <c r="C1319" s="9" t="s">
        <v>41</v>
      </c>
      <c r="D1319" s="24">
        <v>263534</v>
      </c>
      <c r="E1319" s="31">
        <f>VLOOKUP(D1319,[1]CRUCE!$AI$3:$AK$1048576,2,0)</f>
        <v>43767</v>
      </c>
      <c r="F1319" s="31">
        <f>VLOOKUP(D1319,'[2]DCMSALCIR (2)'!$F$3:$I$4708,4,0)</f>
        <v>43844</v>
      </c>
      <c r="G1319" s="32">
        <f>VLOOKUP(D1319,[1]CRUCE!$AI$3:$AK$1048576,3,0)</f>
        <v>767392</v>
      </c>
      <c r="H1319" s="9"/>
      <c r="I1319" s="9"/>
      <c r="J1319" s="10"/>
      <c r="K1319" s="9"/>
      <c r="L1319" s="12">
        <f>VLOOKUP(D1319,'[3]ANEXO TECNICO No. 2'!$D$17:$H$2717,5,0)</f>
        <v>537174.4</v>
      </c>
      <c r="M1319" s="9"/>
      <c r="N1319" s="10"/>
      <c r="O1319" s="12" t="e">
        <f>VLOOKUP(D1319,[4]Hoja1!$E$66:$L$4730,8,0)</f>
        <v>#N/A</v>
      </c>
      <c r="P1319" s="9" t="s">
        <v>41</v>
      </c>
      <c r="Q1319" s="24">
        <v>263534</v>
      </c>
      <c r="R1319" s="11">
        <v>10191685</v>
      </c>
      <c r="S1319" s="12"/>
      <c r="T1319" s="12"/>
      <c r="U1319" s="9"/>
      <c r="V1319" s="12"/>
      <c r="W1319" s="16">
        <v>2660676</v>
      </c>
      <c r="X1319" s="9"/>
      <c r="Y1319" s="17">
        <v>767392</v>
      </c>
      <c r="Z1319" s="9"/>
      <c r="AA1319" s="21">
        <v>230217.60000000001</v>
      </c>
      <c r="AB1319" s="12"/>
      <c r="AC1319" s="18">
        <v>537174.4</v>
      </c>
      <c r="AD1319" s="17">
        <v>230217.60000000001</v>
      </c>
      <c r="AE1319" s="11" t="s">
        <v>53</v>
      </c>
      <c r="AF1319" s="11">
        <v>0</v>
      </c>
      <c r="AG1319" s="11">
        <v>0</v>
      </c>
      <c r="AH1319" s="18">
        <v>537174.4</v>
      </c>
      <c r="AI1319" s="11">
        <v>0</v>
      </c>
      <c r="AJ1319" s="16" t="s">
        <v>51</v>
      </c>
    </row>
    <row r="1320" spans="1:36" x14ac:dyDescent="0.25">
      <c r="A1320" s="9">
        <v>1312</v>
      </c>
      <c r="B1320" s="10"/>
      <c r="C1320" s="9" t="s">
        <v>41</v>
      </c>
      <c r="D1320" s="24">
        <v>263432</v>
      </c>
      <c r="E1320" s="31">
        <f>VLOOKUP(D1320,[1]CRUCE!$AI$3:$AK$1048576,2,0)</f>
        <v>43767</v>
      </c>
      <c r="F1320" s="31">
        <f>VLOOKUP(D1320,'[2]DCMSALCIR (2)'!$F$3:$I$4708,4,0)</f>
        <v>43794</v>
      </c>
      <c r="G1320" s="32">
        <f>VLOOKUP(D1320,[1]CRUCE!$AI$3:$AK$1048576,3,0)</f>
        <v>222648</v>
      </c>
      <c r="H1320" s="9"/>
      <c r="I1320" s="9"/>
      <c r="J1320" s="10"/>
      <c r="K1320" s="9"/>
      <c r="L1320" s="12">
        <f>VLOOKUP(D1320,'[3]ANEXO TECNICO No. 2'!$D$17:$H$2717,5,0)</f>
        <v>155853.59999999998</v>
      </c>
      <c r="M1320" s="9"/>
      <c r="N1320" s="10"/>
      <c r="O1320" s="12" t="e">
        <f>VLOOKUP(D1320,[4]Hoja1!$E$66:$L$4730,8,0)</f>
        <v>#N/A</v>
      </c>
      <c r="P1320" s="9" t="s">
        <v>41</v>
      </c>
      <c r="Q1320" s="24">
        <v>263432</v>
      </c>
      <c r="R1320" s="11">
        <v>6252081</v>
      </c>
      <c r="S1320" s="12"/>
      <c r="T1320" s="12"/>
      <c r="U1320" s="9"/>
      <c r="V1320" s="12"/>
      <c r="W1320" s="16">
        <v>2600610</v>
      </c>
      <c r="X1320" s="9"/>
      <c r="Y1320" s="17">
        <v>222648</v>
      </c>
      <c r="Z1320" s="9"/>
      <c r="AA1320" s="21">
        <v>66794.399999999994</v>
      </c>
      <c r="AB1320" s="12"/>
      <c r="AC1320" s="18">
        <v>155853.59999999998</v>
      </c>
      <c r="AD1320" s="17">
        <v>66794.399999999994</v>
      </c>
      <c r="AE1320" s="11" t="s">
        <v>53</v>
      </c>
      <c r="AF1320" s="11">
        <v>0</v>
      </c>
      <c r="AG1320" s="11">
        <v>0</v>
      </c>
      <c r="AH1320" s="18">
        <v>155853.59999999998</v>
      </c>
      <c r="AI1320" s="11">
        <v>0</v>
      </c>
      <c r="AJ1320" s="16" t="s">
        <v>51</v>
      </c>
    </row>
    <row r="1321" spans="1:36" x14ac:dyDescent="0.25">
      <c r="A1321" s="9">
        <v>1313</v>
      </c>
      <c r="B1321" s="10"/>
      <c r="C1321" s="9" t="s">
        <v>45</v>
      </c>
      <c r="D1321" s="24">
        <v>77965</v>
      </c>
      <c r="E1321" s="31">
        <f>VLOOKUP(D1321,[1]CRUCE!$AI$3:$AK$1048576,2,0)</f>
        <v>43767</v>
      </c>
      <c r="F1321" s="31">
        <f>VLOOKUP(D1321,'[2]DCMSALCIR (2)'!$F$3:$I$4708,4,0)</f>
        <v>43774</v>
      </c>
      <c r="G1321" s="32">
        <f>VLOOKUP(D1321,[1]CRUCE!$AI$3:$AK$1048576,3,0)</f>
        <v>84942</v>
      </c>
      <c r="H1321" s="9"/>
      <c r="I1321" s="9"/>
      <c r="J1321" s="10"/>
      <c r="K1321" s="9"/>
      <c r="L1321" s="12">
        <f>VLOOKUP(D1321,'[3]ANEXO TECNICO No. 2'!$D$17:$H$2717,5,0)</f>
        <v>59459.399999999994</v>
      </c>
      <c r="M1321" s="9"/>
      <c r="N1321" s="10"/>
      <c r="O1321" s="12" t="e">
        <f>VLOOKUP(D1321,[4]Hoja1!$E$66:$L$4730,8,0)</f>
        <v>#N/A</v>
      </c>
      <c r="P1321" s="9" t="s">
        <v>45</v>
      </c>
      <c r="Q1321" s="24">
        <v>77965</v>
      </c>
      <c r="R1321" s="11">
        <v>1146078</v>
      </c>
      <c r="S1321" s="12"/>
      <c r="T1321" s="12"/>
      <c r="U1321" s="9"/>
      <c r="V1321" s="12"/>
      <c r="W1321" s="16">
        <v>2567697</v>
      </c>
      <c r="X1321" s="9"/>
      <c r="Y1321" s="17">
        <v>84942</v>
      </c>
      <c r="Z1321" s="9"/>
      <c r="AA1321" s="21">
        <v>25482.6</v>
      </c>
      <c r="AB1321" s="12"/>
      <c r="AC1321" s="18">
        <v>59459.399999999994</v>
      </c>
      <c r="AD1321" s="17">
        <v>25482.6</v>
      </c>
      <c r="AE1321" s="11" t="s">
        <v>53</v>
      </c>
      <c r="AF1321" s="11">
        <v>0</v>
      </c>
      <c r="AG1321" s="11">
        <v>0</v>
      </c>
      <c r="AH1321" s="18">
        <v>59459.399999999994</v>
      </c>
      <c r="AI1321" s="11">
        <v>0</v>
      </c>
      <c r="AJ1321" s="16" t="s">
        <v>51</v>
      </c>
    </row>
    <row r="1322" spans="1:36" x14ac:dyDescent="0.25">
      <c r="A1322" s="9">
        <v>1314</v>
      </c>
      <c r="B1322" s="10"/>
      <c r="C1322" s="9" t="s">
        <v>41</v>
      </c>
      <c r="D1322" s="24">
        <v>263266</v>
      </c>
      <c r="E1322" s="31">
        <f>VLOOKUP(D1322,[1]CRUCE!$AI$3:$AK$1048576,2,0)</f>
        <v>43767</v>
      </c>
      <c r="F1322" s="31">
        <f>VLOOKUP(D1322,'[2]DCMSALCIR (2)'!$F$3:$I$4708,4,0)</f>
        <v>43873</v>
      </c>
      <c r="G1322" s="32">
        <f>VLOOKUP(D1322,[1]CRUCE!$AI$3:$AK$1048576,3,0)</f>
        <v>66720</v>
      </c>
      <c r="H1322" s="9"/>
      <c r="I1322" s="9"/>
      <c r="J1322" s="10"/>
      <c r="K1322" s="9"/>
      <c r="L1322" s="12">
        <f>VLOOKUP(D1322,'[3]ANEXO TECNICO No. 2'!$D$17:$H$2717,5,0)</f>
        <v>46704</v>
      </c>
      <c r="M1322" s="9"/>
      <c r="N1322" s="10"/>
      <c r="O1322" s="12" t="e">
        <f>VLOOKUP(D1322,[4]Hoja1!$E$66:$L$4730,8,0)</f>
        <v>#N/A</v>
      </c>
      <c r="P1322" s="9" t="s">
        <v>41</v>
      </c>
      <c r="Q1322" s="24">
        <v>263266</v>
      </c>
      <c r="R1322" s="11">
        <v>195527</v>
      </c>
      <c r="S1322" s="12"/>
      <c r="T1322" s="12"/>
      <c r="U1322" s="9"/>
      <c r="V1322" s="12"/>
      <c r="W1322" s="16">
        <v>2743355</v>
      </c>
      <c r="X1322" s="9"/>
      <c r="Y1322" s="17">
        <v>66720</v>
      </c>
      <c r="Z1322" s="9"/>
      <c r="AA1322" s="21">
        <v>20016</v>
      </c>
      <c r="AB1322" s="12"/>
      <c r="AC1322" s="18">
        <v>46704</v>
      </c>
      <c r="AD1322" s="17">
        <v>20016</v>
      </c>
      <c r="AE1322" s="11" t="s">
        <v>53</v>
      </c>
      <c r="AF1322" s="11">
        <v>0</v>
      </c>
      <c r="AG1322" s="11">
        <v>0</v>
      </c>
      <c r="AH1322" s="18">
        <v>46704</v>
      </c>
      <c r="AI1322" s="11">
        <v>0</v>
      </c>
      <c r="AJ1322" s="16" t="s">
        <v>51</v>
      </c>
    </row>
    <row r="1323" spans="1:36" x14ac:dyDescent="0.25">
      <c r="A1323" s="9">
        <v>1315</v>
      </c>
      <c r="B1323" s="10"/>
      <c r="C1323" s="9" t="s">
        <v>41</v>
      </c>
      <c r="D1323" s="24">
        <v>263042</v>
      </c>
      <c r="E1323" s="31">
        <f>VLOOKUP(D1323,[1]CRUCE!$AI$3:$AK$1048576,2,0)</f>
        <v>43767</v>
      </c>
      <c r="F1323" s="31">
        <f>VLOOKUP(D1323,'[2]DCMSALCIR (2)'!$F$3:$I$4708,4,0)</f>
        <v>43886</v>
      </c>
      <c r="G1323" s="32">
        <f>VLOOKUP(D1323,[1]CRUCE!$AI$3:$AK$1048576,3,0)</f>
        <v>23299</v>
      </c>
      <c r="H1323" s="9"/>
      <c r="I1323" s="9"/>
      <c r="J1323" s="10"/>
      <c r="K1323" s="9"/>
      <c r="L1323" s="12">
        <f>VLOOKUP(D1323,'[3]ANEXO TECNICO No. 2'!$D$17:$H$2717,5,0)</f>
        <v>16309.3</v>
      </c>
      <c r="M1323" s="9"/>
      <c r="N1323" s="10"/>
      <c r="O1323" s="12" t="e">
        <f>VLOOKUP(D1323,[4]Hoja1!$E$66:$L$4730,8,0)</f>
        <v>#N/A</v>
      </c>
      <c r="P1323" s="9" t="s">
        <v>41</v>
      </c>
      <c r="Q1323" s="24">
        <v>263042</v>
      </c>
      <c r="R1323" s="11">
        <v>1182656</v>
      </c>
      <c r="S1323" s="12"/>
      <c r="T1323" s="12"/>
      <c r="U1323" s="9"/>
      <c r="V1323" s="12"/>
      <c r="W1323" s="16">
        <v>2707404</v>
      </c>
      <c r="X1323" s="9"/>
      <c r="Y1323" s="17">
        <v>23299</v>
      </c>
      <c r="Z1323" s="9"/>
      <c r="AA1323" s="21">
        <v>6989.7</v>
      </c>
      <c r="AB1323" s="12"/>
      <c r="AC1323" s="18">
        <v>16309.3</v>
      </c>
      <c r="AD1323" s="17">
        <v>6989.7</v>
      </c>
      <c r="AE1323" s="11" t="s">
        <v>53</v>
      </c>
      <c r="AF1323" s="11">
        <v>0</v>
      </c>
      <c r="AG1323" s="11">
        <v>0</v>
      </c>
      <c r="AH1323" s="18">
        <v>16309.3</v>
      </c>
      <c r="AI1323" s="11">
        <v>0</v>
      </c>
      <c r="AJ1323" s="16" t="s">
        <v>51</v>
      </c>
    </row>
    <row r="1324" spans="1:36" x14ac:dyDescent="0.25">
      <c r="A1324" s="9">
        <v>1316</v>
      </c>
      <c r="B1324" s="10"/>
      <c r="C1324" s="9" t="s">
        <v>45</v>
      </c>
      <c r="D1324" s="24">
        <v>78089</v>
      </c>
      <c r="E1324" s="31">
        <f>VLOOKUP(D1324,[1]CRUCE!$AI$3:$AK$1048576,2,0)</f>
        <v>43767</v>
      </c>
      <c r="F1324" s="31">
        <f>VLOOKUP(D1324,'[2]DCMSALCIR (2)'!$F$3:$I$4708,4,0)</f>
        <v>43781</v>
      </c>
      <c r="G1324" s="32">
        <f>VLOOKUP(D1324,[1]CRUCE!$AI$3:$AK$1048576,3,0)</f>
        <v>16139</v>
      </c>
      <c r="H1324" s="9"/>
      <c r="I1324" s="9"/>
      <c r="J1324" s="10"/>
      <c r="K1324" s="9"/>
      <c r="L1324" s="12">
        <f>VLOOKUP(D1324,'[3]ANEXO TECNICO No. 2'!$D$17:$H$2717,5,0)</f>
        <v>11297.3</v>
      </c>
      <c r="M1324" s="9"/>
      <c r="N1324" s="10"/>
      <c r="O1324" s="12" t="e">
        <f>VLOOKUP(D1324,[4]Hoja1!$E$66:$L$4730,8,0)</f>
        <v>#N/A</v>
      </c>
      <c r="P1324" s="9" t="s">
        <v>45</v>
      </c>
      <c r="Q1324" s="24">
        <v>78089</v>
      </c>
      <c r="R1324" s="11">
        <v>754767</v>
      </c>
      <c r="S1324" s="12"/>
      <c r="T1324" s="12"/>
      <c r="U1324" s="9"/>
      <c r="V1324" s="12"/>
      <c r="W1324" s="16">
        <v>2577466</v>
      </c>
      <c r="X1324" s="9"/>
      <c r="Y1324" s="17">
        <v>16139</v>
      </c>
      <c r="Z1324" s="9"/>
      <c r="AA1324" s="21">
        <v>4841.7</v>
      </c>
      <c r="AB1324" s="12"/>
      <c r="AC1324" s="18">
        <v>11297.3</v>
      </c>
      <c r="AD1324" s="17">
        <v>4841.7</v>
      </c>
      <c r="AE1324" s="11" t="s">
        <v>53</v>
      </c>
      <c r="AF1324" s="11">
        <v>0</v>
      </c>
      <c r="AG1324" s="11">
        <v>0</v>
      </c>
      <c r="AH1324" s="18">
        <v>11297.3</v>
      </c>
      <c r="AI1324" s="11">
        <v>0</v>
      </c>
      <c r="AJ1324" s="16" t="s">
        <v>51</v>
      </c>
    </row>
    <row r="1325" spans="1:36" x14ac:dyDescent="0.25">
      <c r="A1325" s="9">
        <v>1317</v>
      </c>
      <c r="B1325" s="10"/>
      <c r="C1325" s="9" t="s">
        <v>41</v>
      </c>
      <c r="D1325" s="24">
        <v>263009</v>
      </c>
      <c r="E1325" s="31">
        <f>VLOOKUP(D1325,[1]CRUCE!$AI$3:$AK$1048576,2,0)</f>
        <v>43767</v>
      </c>
      <c r="F1325" s="31">
        <f>VLOOKUP(D1325,'[2]DCMSALCIR (2)'!$F$3:$I$4708,4,0)</f>
        <v>43794</v>
      </c>
      <c r="G1325" s="32">
        <f>VLOOKUP(D1325,[1]CRUCE!$AI$3:$AK$1048576,3,0)</f>
        <v>13862</v>
      </c>
      <c r="H1325" s="9"/>
      <c r="I1325" s="9"/>
      <c r="J1325" s="10"/>
      <c r="K1325" s="9"/>
      <c r="L1325" s="12">
        <f>VLOOKUP(D1325,'[3]ANEXO TECNICO No. 2'!$D$17:$H$2717,5,0)</f>
        <v>9703.4</v>
      </c>
      <c r="M1325" s="9"/>
      <c r="N1325" s="10"/>
      <c r="O1325" s="12" t="e">
        <f>VLOOKUP(D1325,[4]Hoja1!$E$66:$L$4730,8,0)</f>
        <v>#N/A</v>
      </c>
      <c r="P1325" s="9" t="s">
        <v>41</v>
      </c>
      <c r="Q1325" s="24">
        <v>263009</v>
      </c>
      <c r="R1325" s="11">
        <v>1526374</v>
      </c>
      <c r="S1325" s="12"/>
      <c r="T1325" s="12"/>
      <c r="U1325" s="9"/>
      <c r="V1325" s="12"/>
      <c r="W1325" s="16">
        <v>2600590</v>
      </c>
      <c r="X1325" s="9"/>
      <c r="Y1325" s="17">
        <v>13862</v>
      </c>
      <c r="Z1325" s="9"/>
      <c r="AA1325" s="21">
        <v>4158.5999999999995</v>
      </c>
      <c r="AB1325" s="12"/>
      <c r="AC1325" s="18">
        <v>9703.4</v>
      </c>
      <c r="AD1325" s="17">
        <v>4158.5999999999995</v>
      </c>
      <c r="AE1325" s="11" t="s">
        <v>53</v>
      </c>
      <c r="AF1325" s="11">
        <v>0</v>
      </c>
      <c r="AG1325" s="11">
        <v>0</v>
      </c>
      <c r="AH1325" s="18">
        <v>9703.4</v>
      </c>
      <c r="AI1325" s="11">
        <v>0</v>
      </c>
      <c r="AJ1325" s="16" t="s">
        <v>51</v>
      </c>
    </row>
    <row r="1326" spans="1:36" x14ac:dyDescent="0.25">
      <c r="A1326" s="9">
        <v>1318</v>
      </c>
      <c r="B1326" s="10"/>
      <c r="C1326" s="9" t="s">
        <v>41</v>
      </c>
      <c r="D1326" s="24">
        <v>263758</v>
      </c>
      <c r="E1326" s="31">
        <f>VLOOKUP(D1326,[1]CRUCE!$AI$3:$AK$1048576,2,0)</f>
        <v>43768</v>
      </c>
      <c r="F1326" s="31">
        <f>VLOOKUP(D1326,'[2]DCMSALCIR (2)'!$F$3:$I$4708,4,0)</f>
        <v>43886</v>
      </c>
      <c r="G1326" s="32">
        <f>VLOOKUP(D1326,[1]CRUCE!$AI$3:$AK$1048576,3,0)</f>
        <v>125074</v>
      </c>
      <c r="H1326" s="9"/>
      <c r="I1326" s="9"/>
      <c r="J1326" s="10"/>
      <c r="K1326" s="9"/>
      <c r="L1326" s="12">
        <f>VLOOKUP(D1326,'[3]ANEXO TECNICO No. 2'!$D$17:$H$2717,5,0)</f>
        <v>87551.799999999988</v>
      </c>
      <c r="M1326" s="9"/>
      <c r="N1326" s="10"/>
      <c r="O1326" s="12" t="e">
        <f>VLOOKUP(D1326,[4]Hoja1!$E$66:$L$4730,8,0)</f>
        <v>#N/A</v>
      </c>
      <c r="P1326" s="9" t="s">
        <v>41</v>
      </c>
      <c r="Q1326" s="24">
        <v>263758</v>
      </c>
      <c r="R1326" s="11">
        <v>3122983</v>
      </c>
      <c r="S1326" s="12"/>
      <c r="T1326" s="12"/>
      <c r="U1326" s="9"/>
      <c r="V1326" s="12"/>
      <c r="W1326" s="16">
        <v>2705688</v>
      </c>
      <c r="X1326" s="9"/>
      <c r="Y1326" s="17">
        <v>125074</v>
      </c>
      <c r="Z1326" s="9"/>
      <c r="AA1326" s="21">
        <v>37522.199999999997</v>
      </c>
      <c r="AB1326" s="12"/>
      <c r="AC1326" s="18">
        <v>87551.799999999988</v>
      </c>
      <c r="AD1326" s="17">
        <v>37522.199999999997</v>
      </c>
      <c r="AE1326" s="11" t="s">
        <v>53</v>
      </c>
      <c r="AF1326" s="11">
        <v>0</v>
      </c>
      <c r="AG1326" s="11">
        <v>0</v>
      </c>
      <c r="AH1326" s="18">
        <v>87551.799999999988</v>
      </c>
      <c r="AI1326" s="11">
        <v>0</v>
      </c>
      <c r="AJ1326" s="16" t="s">
        <v>51</v>
      </c>
    </row>
    <row r="1327" spans="1:36" x14ac:dyDescent="0.25">
      <c r="A1327" s="9">
        <v>1319</v>
      </c>
      <c r="B1327" s="10"/>
      <c r="C1327" s="9" t="s">
        <v>41</v>
      </c>
      <c r="D1327" s="24">
        <v>265089</v>
      </c>
      <c r="E1327" s="31">
        <f>VLOOKUP(D1327,[1]CRUCE!$AI$3:$AK$1048576,2,0)</f>
        <v>43770</v>
      </c>
      <c r="F1327" s="31">
        <f>VLOOKUP(D1327,'[2]DCMSALCIR (2)'!$F$3:$I$4708,4,0)</f>
        <v>43787</v>
      </c>
      <c r="G1327" s="32">
        <f>VLOOKUP(D1327,[1]CRUCE!$AI$3:$AK$1048576,3,0)</f>
        <v>22013</v>
      </c>
      <c r="H1327" s="9"/>
      <c r="I1327" s="9"/>
      <c r="J1327" s="10"/>
      <c r="K1327" s="9"/>
      <c r="L1327" s="12">
        <f>VLOOKUP(D1327,'[3]ANEXO TECNICO No. 2'!$D$17:$H$2717,5,0)</f>
        <v>15409.099999999999</v>
      </c>
      <c r="M1327" s="9"/>
      <c r="N1327" s="10"/>
      <c r="O1327" s="12" t="e">
        <f>VLOOKUP(D1327,[4]Hoja1!$E$66:$L$4730,8,0)</f>
        <v>#N/A</v>
      </c>
      <c r="P1327" s="9" t="s">
        <v>41</v>
      </c>
      <c r="Q1327" s="24">
        <v>265089</v>
      </c>
      <c r="R1327" s="11">
        <v>593137</v>
      </c>
      <c r="S1327" s="12"/>
      <c r="T1327" s="12"/>
      <c r="U1327" s="9"/>
      <c r="V1327" s="12"/>
      <c r="W1327" s="16">
        <v>2599156</v>
      </c>
      <c r="X1327" s="9"/>
      <c r="Y1327" s="17">
        <v>22013</v>
      </c>
      <c r="Z1327" s="9"/>
      <c r="AA1327" s="21">
        <v>6603.9</v>
      </c>
      <c r="AB1327" s="12"/>
      <c r="AC1327" s="18">
        <v>15409.099999999999</v>
      </c>
      <c r="AD1327" s="17">
        <v>6603.9</v>
      </c>
      <c r="AE1327" s="11" t="s">
        <v>53</v>
      </c>
      <c r="AF1327" s="11">
        <v>0</v>
      </c>
      <c r="AG1327" s="11">
        <v>0</v>
      </c>
      <c r="AH1327" s="18">
        <v>15409.099999999999</v>
      </c>
      <c r="AI1327" s="11">
        <v>0</v>
      </c>
      <c r="AJ1327" s="16" t="s">
        <v>51</v>
      </c>
    </row>
    <row r="1328" spans="1:36" x14ac:dyDescent="0.25">
      <c r="A1328" s="9">
        <v>1320</v>
      </c>
      <c r="B1328" s="10"/>
      <c r="C1328" s="9" t="s">
        <v>41</v>
      </c>
      <c r="D1328" s="24">
        <v>265948</v>
      </c>
      <c r="E1328" s="31">
        <f>VLOOKUP(D1328,[1]CRUCE!$AI$3:$AK$1048576,2,0)</f>
        <v>43774</v>
      </c>
      <c r="F1328" s="31">
        <f>VLOOKUP(D1328,'[2]DCMSALCIR (2)'!$F$3:$I$4708,4,0)</f>
        <v>43850</v>
      </c>
      <c r="G1328" s="32">
        <f>VLOOKUP(D1328,[1]CRUCE!$AI$3:$AK$1048576,3,0)</f>
        <v>33744</v>
      </c>
      <c r="H1328" s="9"/>
      <c r="I1328" s="9"/>
      <c r="J1328" s="10"/>
      <c r="K1328" s="9"/>
      <c r="L1328" s="12">
        <f>VLOOKUP(D1328,'[3]ANEXO TECNICO No. 2'!$D$17:$H$2717,5,0)</f>
        <v>23620.799999999999</v>
      </c>
      <c r="M1328" s="9"/>
      <c r="N1328" s="10"/>
      <c r="O1328" s="12" t="e">
        <f>VLOOKUP(D1328,[4]Hoja1!$E$66:$L$4730,8,0)</f>
        <v>#N/A</v>
      </c>
      <c r="P1328" s="9" t="s">
        <v>41</v>
      </c>
      <c r="Q1328" s="24">
        <v>265948</v>
      </c>
      <c r="R1328" s="11">
        <v>29860912</v>
      </c>
      <c r="S1328" s="12"/>
      <c r="T1328" s="12"/>
      <c r="U1328" s="9"/>
      <c r="V1328" s="12"/>
      <c r="W1328" s="16">
        <v>2662236</v>
      </c>
      <c r="X1328" s="9"/>
      <c r="Y1328" s="17">
        <v>33744</v>
      </c>
      <c r="Z1328" s="9"/>
      <c r="AA1328" s="21">
        <v>10123.199999999999</v>
      </c>
      <c r="AB1328" s="12"/>
      <c r="AC1328" s="18">
        <v>23620.799999999999</v>
      </c>
      <c r="AD1328" s="17">
        <v>10123.199999999999</v>
      </c>
      <c r="AE1328" s="11" t="s">
        <v>53</v>
      </c>
      <c r="AF1328" s="11">
        <v>0</v>
      </c>
      <c r="AG1328" s="11">
        <v>0</v>
      </c>
      <c r="AH1328" s="18">
        <v>23620.799999999999</v>
      </c>
      <c r="AI1328" s="11">
        <v>0</v>
      </c>
      <c r="AJ1328" s="16" t="s">
        <v>51</v>
      </c>
    </row>
    <row r="1329" spans="1:36" x14ac:dyDescent="0.25">
      <c r="A1329" s="9">
        <v>1321</v>
      </c>
      <c r="B1329" s="10"/>
      <c r="C1329" s="9" t="s">
        <v>41</v>
      </c>
      <c r="D1329" s="24">
        <v>265856</v>
      </c>
      <c r="E1329" s="31">
        <f>VLOOKUP(D1329,[1]CRUCE!$AI$3:$AK$1048576,2,0)</f>
        <v>43774</v>
      </c>
      <c r="F1329" s="31">
        <f>VLOOKUP(D1329,'[2]DCMSALCIR (2)'!$F$3:$I$4708,4,0)</f>
        <v>43787</v>
      </c>
      <c r="G1329" s="32">
        <f>VLOOKUP(D1329,[1]CRUCE!$AI$3:$AK$1048576,3,0)</f>
        <v>5268</v>
      </c>
      <c r="H1329" s="9"/>
      <c r="I1329" s="9"/>
      <c r="J1329" s="10"/>
      <c r="K1329" s="9"/>
      <c r="L1329" s="12">
        <f>VLOOKUP(D1329,'[3]ANEXO TECNICO No. 2'!$D$17:$H$2717,5,0)</f>
        <v>3687.6</v>
      </c>
      <c r="M1329" s="9"/>
      <c r="N1329" s="10"/>
      <c r="O1329" s="12" t="e">
        <f>VLOOKUP(D1329,[4]Hoja1!$E$66:$L$4730,8,0)</f>
        <v>#N/A</v>
      </c>
      <c r="P1329" s="9" t="s">
        <v>41</v>
      </c>
      <c r="Q1329" s="24">
        <v>265856</v>
      </c>
      <c r="R1329" s="11">
        <v>430414</v>
      </c>
      <c r="S1329" s="12"/>
      <c r="T1329" s="12"/>
      <c r="U1329" s="9"/>
      <c r="V1329" s="12"/>
      <c r="W1329" s="16">
        <v>2596691</v>
      </c>
      <c r="X1329" s="9"/>
      <c r="Y1329" s="17">
        <v>5268</v>
      </c>
      <c r="Z1329" s="9"/>
      <c r="AA1329" s="21">
        <v>1580.3999999999999</v>
      </c>
      <c r="AB1329" s="12"/>
      <c r="AC1329" s="18">
        <v>3687.6</v>
      </c>
      <c r="AD1329" s="17">
        <v>1580.3999999999999</v>
      </c>
      <c r="AE1329" s="11" t="s">
        <v>53</v>
      </c>
      <c r="AF1329" s="11">
        <v>0</v>
      </c>
      <c r="AG1329" s="11">
        <v>0</v>
      </c>
      <c r="AH1329" s="18">
        <v>3687.6</v>
      </c>
      <c r="AI1329" s="11">
        <v>0</v>
      </c>
      <c r="AJ1329" s="16" t="s">
        <v>51</v>
      </c>
    </row>
    <row r="1330" spans="1:36" x14ac:dyDescent="0.25">
      <c r="A1330" s="9">
        <v>1322</v>
      </c>
      <c r="B1330" s="10"/>
      <c r="C1330" s="9" t="s">
        <v>41</v>
      </c>
      <c r="D1330" s="24">
        <v>265874</v>
      </c>
      <c r="E1330" s="31">
        <f>VLOOKUP(D1330,[1]CRUCE!$AI$3:$AK$1048576,2,0)</f>
        <v>43774</v>
      </c>
      <c r="F1330" s="31">
        <f>VLOOKUP(D1330,'[2]DCMSALCIR (2)'!$F$3:$I$4708,4,0)</f>
        <v>43782</v>
      </c>
      <c r="G1330" s="32">
        <f>VLOOKUP(D1330,[1]CRUCE!$AI$3:$AK$1048576,3,0)</f>
        <v>1114</v>
      </c>
      <c r="H1330" s="9"/>
      <c r="I1330" s="9"/>
      <c r="J1330" s="10"/>
      <c r="K1330" s="9"/>
      <c r="L1330" s="12">
        <f>VLOOKUP(D1330,'[3]ANEXO TECNICO No. 2'!$D$17:$H$2717,5,0)</f>
        <v>779.8</v>
      </c>
      <c r="M1330" s="9"/>
      <c r="N1330" s="10"/>
      <c r="O1330" s="12" t="e">
        <f>VLOOKUP(D1330,[4]Hoja1!$E$66:$L$4730,8,0)</f>
        <v>#N/A</v>
      </c>
      <c r="P1330" s="9" t="s">
        <v>41</v>
      </c>
      <c r="Q1330" s="24">
        <v>265874</v>
      </c>
      <c r="R1330" s="11">
        <v>28300</v>
      </c>
      <c r="S1330" s="12"/>
      <c r="T1330" s="12"/>
      <c r="U1330" s="9"/>
      <c r="V1330" s="12"/>
      <c r="W1330" s="16">
        <v>2579882</v>
      </c>
      <c r="X1330" s="9"/>
      <c r="Y1330" s="17">
        <v>1114</v>
      </c>
      <c r="Z1330" s="9"/>
      <c r="AA1330" s="21">
        <v>334.2</v>
      </c>
      <c r="AB1330" s="12"/>
      <c r="AC1330" s="18">
        <v>779.8</v>
      </c>
      <c r="AD1330" s="17">
        <v>334.2</v>
      </c>
      <c r="AE1330" s="11" t="s">
        <v>53</v>
      </c>
      <c r="AF1330" s="11">
        <v>0</v>
      </c>
      <c r="AG1330" s="11">
        <v>0</v>
      </c>
      <c r="AH1330" s="18">
        <v>779.8</v>
      </c>
      <c r="AI1330" s="11">
        <v>0</v>
      </c>
      <c r="AJ1330" s="16" t="s">
        <v>51</v>
      </c>
    </row>
    <row r="1331" spans="1:36" x14ac:dyDescent="0.25">
      <c r="A1331" s="9">
        <v>1323</v>
      </c>
      <c r="B1331" s="10"/>
      <c r="C1331" s="9" t="s">
        <v>41</v>
      </c>
      <c r="D1331" s="24">
        <v>265875</v>
      </c>
      <c r="E1331" s="31">
        <f>VLOOKUP(D1331,[1]CRUCE!$AI$3:$AK$1048576,2,0)</f>
        <v>43774</v>
      </c>
      <c r="F1331" s="31">
        <f>VLOOKUP(D1331,'[2]DCMSALCIR (2)'!$F$3:$I$4708,4,0)</f>
        <v>43782</v>
      </c>
      <c r="G1331" s="32">
        <f>VLOOKUP(D1331,[1]CRUCE!$AI$3:$AK$1048576,3,0)</f>
        <v>1114</v>
      </c>
      <c r="H1331" s="9"/>
      <c r="I1331" s="9"/>
      <c r="J1331" s="10"/>
      <c r="K1331" s="9"/>
      <c r="L1331" s="12">
        <f>VLOOKUP(D1331,'[3]ANEXO TECNICO No. 2'!$D$17:$H$2717,5,0)</f>
        <v>779.8</v>
      </c>
      <c r="M1331" s="9"/>
      <c r="N1331" s="10"/>
      <c r="O1331" s="12" t="e">
        <f>VLOOKUP(D1331,[4]Hoja1!$E$66:$L$4730,8,0)</f>
        <v>#N/A</v>
      </c>
      <c r="P1331" s="9" t="s">
        <v>41</v>
      </c>
      <c r="Q1331" s="24">
        <v>265875</v>
      </c>
      <c r="R1331" s="11">
        <v>28300</v>
      </c>
      <c r="S1331" s="12"/>
      <c r="T1331" s="12"/>
      <c r="U1331" s="9"/>
      <c r="V1331" s="12"/>
      <c r="W1331" s="16">
        <v>2579883</v>
      </c>
      <c r="X1331" s="9"/>
      <c r="Y1331" s="17">
        <v>1114</v>
      </c>
      <c r="Z1331" s="9"/>
      <c r="AA1331" s="21">
        <v>334.2</v>
      </c>
      <c r="AB1331" s="12"/>
      <c r="AC1331" s="18">
        <v>779.8</v>
      </c>
      <c r="AD1331" s="17">
        <v>334.2</v>
      </c>
      <c r="AE1331" s="11" t="s">
        <v>53</v>
      </c>
      <c r="AF1331" s="11">
        <v>0</v>
      </c>
      <c r="AG1331" s="11">
        <v>0</v>
      </c>
      <c r="AH1331" s="18">
        <v>779.8</v>
      </c>
      <c r="AI1331" s="11">
        <v>0</v>
      </c>
      <c r="AJ1331" s="16" t="s">
        <v>51</v>
      </c>
    </row>
    <row r="1332" spans="1:36" x14ac:dyDescent="0.25">
      <c r="A1332" s="9">
        <v>1324</v>
      </c>
      <c r="B1332" s="10"/>
      <c r="C1332" s="9" t="s">
        <v>41</v>
      </c>
      <c r="D1332" s="24">
        <v>266106</v>
      </c>
      <c r="E1332" s="31">
        <f>VLOOKUP(D1332,[1]CRUCE!$AI$3:$AK$1048576,2,0)</f>
        <v>43775</v>
      </c>
      <c r="F1332" s="31">
        <f>VLOOKUP(D1332,'[2]DCMSALCIR (2)'!$F$3:$I$4708,4,0)</f>
        <v>43844</v>
      </c>
      <c r="G1332" s="32">
        <f>VLOOKUP(D1332,[1]CRUCE!$AI$3:$AK$1048576,3,0)</f>
        <v>139351</v>
      </c>
      <c r="H1332" s="9"/>
      <c r="I1332" s="9"/>
      <c r="J1332" s="10"/>
      <c r="K1332" s="9"/>
      <c r="L1332" s="12">
        <f>VLOOKUP(D1332,'[3]ANEXO TECNICO No. 2'!$D$17:$H$2717,5,0)</f>
        <v>97545.7</v>
      </c>
      <c r="M1332" s="9"/>
      <c r="N1332" s="10"/>
      <c r="O1332" s="12" t="e">
        <f>VLOOKUP(D1332,[4]Hoja1!$E$66:$L$4730,8,0)</f>
        <v>#N/A</v>
      </c>
      <c r="P1332" s="9" t="s">
        <v>41</v>
      </c>
      <c r="Q1332" s="24">
        <v>266106</v>
      </c>
      <c r="R1332" s="11">
        <v>5494561</v>
      </c>
      <c r="S1332" s="12"/>
      <c r="T1332" s="12"/>
      <c r="U1332" s="9"/>
      <c r="V1332" s="12"/>
      <c r="W1332" s="16">
        <v>2651178</v>
      </c>
      <c r="X1332" s="9"/>
      <c r="Y1332" s="17">
        <v>139351</v>
      </c>
      <c r="Z1332" s="9"/>
      <c r="AA1332" s="21">
        <v>41805.299999999996</v>
      </c>
      <c r="AB1332" s="12"/>
      <c r="AC1332" s="18">
        <v>97545.7</v>
      </c>
      <c r="AD1332" s="17">
        <v>41805.299999999996</v>
      </c>
      <c r="AE1332" s="11" t="s">
        <v>53</v>
      </c>
      <c r="AF1332" s="11">
        <v>0</v>
      </c>
      <c r="AG1332" s="11">
        <v>0</v>
      </c>
      <c r="AH1332" s="18">
        <v>97545.7</v>
      </c>
      <c r="AI1332" s="11">
        <v>0</v>
      </c>
      <c r="AJ1332" s="16" t="s">
        <v>51</v>
      </c>
    </row>
    <row r="1333" spans="1:36" x14ac:dyDescent="0.25">
      <c r="A1333" s="9">
        <v>1325</v>
      </c>
      <c r="B1333" s="10"/>
      <c r="C1333" s="9" t="s">
        <v>41</v>
      </c>
      <c r="D1333" s="24">
        <v>266449</v>
      </c>
      <c r="E1333" s="31">
        <f>VLOOKUP(D1333,[1]CRUCE!$AI$3:$AK$1048576,2,0)</f>
        <v>43775</v>
      </c>
      <c r="F1333" s="31">
        <f>VLOOKUP(D1333,'[2]DCMSALCIR (2)'!$F$3:$I$4708,4,0)</f>
        <v>43851</v>
      </c>
      <c r="G1333" s="32">
        <f>VLOOKUP(D1333,[1]CRUCE!$AI$3:$AK$1048576,3,0)</f>
        <v>122917</v>
      </c>
      <c r="H1333" s="9"/>
      <c r="I1333" s="9"/>
      <c r="J1333" s="10"/>
      <c r="K1333" s="9"/>
      <c r="L1333" s="12">
        <f>VLOOKUP(D1333,'[3]ANEXO TECNICO No. 2'!$D$17:$H$2717,5,0)</f>
        <v>86041.9</v>
      </c>
      <c r="M1333" s="9"/>
      <c r="N1333" s="10"/>
      <c r="O1333" s="12" t="e">
        <f>VLOOKUP(D1333,[4]Hoja1!$E$66:$L$4730,8,0)</f>
        <v>#N/A</v>
      </c>
      <c r="P1333" s="9" t="s">
        <v>41</v>
      </c>
      <c r="Q1333" s="24">
        <v>266449</v>
      </c>
      <c r="R1333" s="11">
        <v>195227</v>
      </c>
      <c r="S1333" s="12"/>
      <c r="T1333" s="12"/>
      <c r="U1333" s="9"/>
      <c r="V1333" s="12"/>
      <c r="W1333" s="16">
        <v>2660870</v>
      </c>
      <c r="X1333" s="9"/>
      <c r="Y1333" s="17">
        <v>122917</v>
      </c>
      <c r="Z1333" s="9"/>
      <c r="AA1333" s="21">
        <v>36875.1</v>
      </c>
      <c r="AB1333" s="12"/>
      <c r="AC1333" s="18">
        <v>86041.9</v>
      </c>
      <c r="AD1333" s="17">
        <v>36875.1</v>
      </c>
      <c r="AE1333" s="11" t="s">
        <v>53</v>
      </c>
      <c r="AF1333" s="11">
        <v>0</v>
      </c>
      <c r="AG1333" s="11">
        <v>0</v>
      </c>
      <c r="AH1333" s="18">
        <v>86041.9</v>
      </c>
      <c r="AI1333" s="11">
        <v>0</v>
      </c>
      <c r="AJ1333" s="16" t="s">
        <v>51</v>
      </c>
    </row>
    <row r="1334" spans="1:36" x14ac:dyDescent="0.25">
      <c r="A1334" s="9">
        <v>1326</v>
      </c>
      <c r="B1334" s="10"/>
      <c r="C1334" s="9" t="s">
        <v>41</v>
      </c>
      <c r="D1334" s="24">
        <v>266209</v>
      </c>
      <c r="E1334" s="31">
        <f>VLOOKUP(D1334,[1]CRUCE!$AI$3:$AK$1048576,2,0)</f>
        <v>43775</v>
      </c>
      <c r="F1334" s="31">
        <f>VLOOKUP(D1334,'[2]DCMSALCIR (2)'!$F$3:$I$4708,4,0)</f>
        <v>43844</v>
      </c>
      <c r="G1334" s="32">
        <f>VLOOKUP(D1334,[1]CRUCE!$AI$3:$AK$1048576,3,0)</f>
        <v>70231</v>
      </c>
      <c r="H1334" s="9"/>
      <c r="I1334" s="9"/>
      <c r="J1334" s="10"/>
      <c r="K1334" s="9"/>
      <c r="L1334" s="12">
        <f>VLOOKUP(D1334,'[3]ANEXO TECNICO No. 2'!$D$17:$H$2717,5,0)</f>
        <v>49161.7</v>
      </c>
      <c r="M1334" s="9"/>
      <c r="N1334" s="10"/>
      <c r="O1334" s="12" t="e">
        <f>VLOOKUP(D1334,[4]Hoja1!$E$66:$L$4730,8,0)</f>
        <v>#N/A</v>
      </c>
      <c r="P1334" s="9" t="s">
        <v>41</v>
      </c>
      <c r="Q1334" s="24">
        <v>266209</v>
      </c>
      <c r="R1334" s="11">
        <v>2451591</v>
      </c>
      <c r="S1334" s="12"/>
      <c r="T1334" s="12"/>
      <c r="U1334" s="9"/>
      <c r="V1334" s="12"/>
      <c r="W1334" s="16">
        <v>2649089</v>
      </c>
      <c r="X1334" s="9"/>
      <c r="Y1334" s="17">
        <v>70231</v>
      </c>
      <c r="Z1334" s="9"/>
      <c r="AA1334" s="21">
        <v>21069.3</v>
      </c>
      <c r="AB1334" s="12"/>
      <c r="AC1334" s="18">
        <v>49161.7</v>
      </c>
      <c r="AD1334" s="17">
        <v>21069.3</v>
      </c>
      <c r="AE1334" s="11" t="s">
        <v>53</v>
      </c>
      <c r="AF1334" s="11">
        <v>0</v>
      </c>
      <c r="AG1334" s="11">
        <v>0</v>
      </c>
      <c r="AH1334" s="18">
        <v>49161.7</v>
      </c>
      <c r="AI1334" s="11">
        <v>0</v>
      </c>
      <c r="AJ1334" s="16" t="s">
        <v>51</v>
      </c>
    </row>
    <row r="1335" spans="1:36" x14ac:dyDescent="0.25">
      <c r="A1335" s="9">
        <v>1327</v>
      </c>
      <c r="B1335" s="10"/>
      <c r="C1335" s="9" t="s">
        <v>41</v>
      </c>
      <c r="D1335" s="24">
        <v>266797</v>
      </c>
      <c r="E1335" s="31">
        <f>VLOOKUP(D1335,[1]CRUCE!$AI$3:$AK$1048576,2,0)</f>
        <v>43776</v>
      </c>
      <c r="F1335" s="31">
        <f>VLOOKUP(D1335,'[2]DCMSALCIR (2)'!$F$3:$I$4708,4,0)</f>
        <v>43808</v>
      </c>
      <c r="G1335" s="32">
        <f>VLOOKUP(D1335,[1]CRUCE!$AI$3:$AK$1048576,3,0)</f>
        <v>12718159</v>
      </c>
      <c r="H1335" s="9"/>
      <c r="I1335" s="9"/>
      <c r="J1335" s="10"/>
      <c r="K1335" s="9"/>
      <c r="L1335" s="12">
        <f>VLOOKUP(D1335,'[3]ANEXO TECNICO No. 2'!$D$17:$H$2717,5,0)</f>
        <v>8902711.2999999989</v>
      </c>
      <c r="M1335" s="9"/>
      <c r="N1335" s="10"/>
      <c r="O1335" s="12" t="e">
        <f>VLOOKUP(D1335,[4]Hoja1!$E$66:$L$4730,8,0)</f>
        <v>#N/A</v>
      </c>
      <c r="P1335" s="9" t="s">
        <v>41</v>
      </c>
      <c r="Q1335" s="24">
        <v>266797</v>
      </c>
      <c r="R1335" s="11">
        <v>181018531</v>
      </c>
      <c r="S1335" s="12"/>
      <c r="T1335" s="12"/>
      <c r="U1335" s="9"/>
      <c r="V1335" s="12"/>
      <c r="W1335" s="16">
        <v>2621341</v>
      </c>
      <c r="X1335" s="9"/>
      <c r="Y1335" s="17">
        <v>12718159</v>
      </c>
      <c r="Z1335" s="9"/>
      <c r="AA1335" s="21">
        <v>3815447.6999999997</v>
      </c>
      <c r="AB1335" s="12"/>
      <c r="AC1335" s="18">
        <v>8902711.2999999989</v>
      </c>
      <c r="AD1335" s="17">
        <v>3815447.6999999997</v>
      </c>
      <c r="AE1335" s="11" t="s">
        <v>53</v>
      </c>
      <c r="AF1335" s="11">
        <v>0</v>
      </c>
      <c r="AG1335" s="11">
        <v>0</v>
      </c>
      <c r="AH1335" s="18">
        <v>8902711.2999999989</v>
      </c>
      <c r="AI1335" s="11">
        <v>0</v>
      </c>
      <c r="AJ1335" s="16" t="s">
        <v>51</v>
      </c>
    </row>
    <row r="1336" spans="1:36" x14ac:dyDescent="0.25">
      <c r="A1336" s="9">
        <v>1328</v>
      </c>
      <c r="B1336" s="10"/>
      <c r="C1336" s="9" t="s">
        <v>41</v>
      </c>
      <c r="D1336" s="24">
        <v>266623</v>
      </c>
      <c r="E1336" s="31">
        <f>VLOOKUP(D1336,[1]CRUCE!$AI$3:$AK$1048576,2,0)</f>
        <v>43776</v>
      </c>
      <c r="F1336" s="31">
        <f>VLOOKUP(D1336,'[2]DCMSALCIR (2)'!$F$3:$I$4708,4,0)</f>
        <v>43782</v>
      </c>
      <c r="G1336" s="32">
        <f>VLOOKUP(D1336,[1]CRUCE!$AI$3:$AK$1048576,3,0)</f>
        <v>22013</v>
      </c>
      <c r="H1336" s="9"/>
      <c r="I1336" s="9"/>
      <c r="J1336" s="10"/>
      <c r="K1336" s="9"/>
      <c r="L1336" s="12">
        <f>VLOOKUP(D1336,'[3]ANEXO TECNICO No. 2'!$D$17:$H$2717,5,0)</f>
        <v>15409.099999999999</v>
      </c>
      <c r="M1336" s="9"/>
      <c r="N1336" s="10"/>
      <c r="O1336" s="12" t="e">
        <f>VLOOKUP(D1336,[4]Hoja1!$E$66:$L$4730,8,0)</f>
        <v>#N/A</v>
      </c>
      <c r="P1336" s="9" t="s">
        <v>41</v>
      </c>
      <c r="Q1336" s="24">
        <v>266623</v>
      </c>
      <c r="R1336" s="11">
        <v>753981</v>
      </c>
      <c r="S1336" s="12"/>
      <c r="T1336" s="12"/>
      <c r="U1336" s="9"/>
      <c r="V1336" s="12"/>
      <c r="W1336" s="16">
        <v>2584440</v>
      </c>
      <c r="X1336" s="9"/>
      <c r="Y1336" s="17">
        <v>22013</v>
      </c>
      <c r="Z1336" s="9"/>
      <c r="AA1336" s="21">
        <v>6603.9</v>
      </c>
      <c r="AB1336" s="12"/>
      <c r="AC1336" s="18">
        <v>15409.099999999999</v>
      </c>
      <c r="AD1336" s="17">
        <v>6603.9</v>
      </c>
      <c r="AE1336" s="11" t="s">
        <v>53</v>
      </c>
      <c r="AF1336" s="11">
        <v>0</v>
      </c>
      <c r="AG1336" s="11">
        <v>0</v>
      </c>
      <c r="AH1336" s="18">
        <v>15409.099999999999</v>
      </c>
      <c r="AI1336" s="11">
        <v>0</v>
      </c>
      <c r="AJ1336" s="16" t="s">
        <v>51</v>
      </c>
    </row>
    <row r="1337" spans="1:36" x14ac:dyDescent="0.25">
      <c r="A1337" s="9">
        <v>1329</v>
      </c>
      <c r="B1337" s="10"/>
      <c r="C1337" s="9" t="s">
        <v>41</v>
      </c>
      <c r="D1337" s="24">
        <v>266791</v>
      </c>
      <c r="E1337" s="31">
        <f>VLOOKUP(D1337,[1]CRUCE!$AI$3:$AK$1048576,2,0)</f>
        <v>43776</v>
      </c>
      <c r="F1337" s="31">
        <f>VLOOKUP(D1337,'[2]DCMSALCIR (2)'!$F$3:$I$4708,4,0)</f>
        <v>43794</v>
      </c>
      <c r="G1337" s="32">
        <f>VLOOKUP(D1337,[1]CRUCE!$AI$3:$AK$1048576,3,0)</f>
        <v>22013</v>
      </c>
      <c r="H1337" s="9"/>
      <c r="I1337" s="9"/>
      <c r="J1337" s="10"/>
      <c r="K1337" s="9"/>
      <c r="L1337" s="12">
        <f>VLOOKUP(D1337,'[3]ANEXO TECNICO No. 2'!$D$17:$H$2717,5,0)</f>
        <v>15409.099999999999</v>
      </c>
      <c r="M1337" s="9"/>
      <c r="N1337" s="10"/>
      <c r="O1337" s="12" t="e">
        <f>VLOOKUP(D1337,[4]Hoja1!$E$66:$L$4730,8,0)</f>
        <v>#N/A</v>
      </c>
      <c r="P1337" s="9" t="s">
        <v>41</v>
      </c>
      <c r="Q1337" s="24">
        <v>266791</v>
      </c>
      <c r="R1337" s="11">
        <v>586268</v>
      </c>
      <c r="S1337" s="12"/>
      <c r="T1337" s="12"/>
      <c r="U1337" s="9"/>
      <c r="V1337" s="12"/>
      <c r="W1337" s="16">
        <v>2598187</v>
      </c>
      <c r="X1337" s="9"/>
      <c r="Y1337" s="17">
        <v>22013</v>
      </c>
      <c r="Z1337" s="9"/>
      <c r="AA1337" s="21">
        <v>6603.9</v>
      </c>
      <c r="AB1337" s="12"/>
      <c r="AC1337" s="18">
        <v>15409.099999999999</v>
      </c>
      <c r="AD1337" s="17">
        <v>6603.9</v>
      </c>
      <c r="AE1337" s="11" t="s">
        <v>53</v>
      </c>
      <c r="AF1337" s="11">
        <v>0</v>
      </c>
      <c r="AG1337" s="11">
        <v>0</v>
      </c>
      <c r="AH1337" s="18">
        <v>15409.099999999999</v>
      </c>
      <c r="AI1337" s="11">
        <v>0</v>
      </c>
      <c r="AJ1337" s="16" t="s">
        <v>51</v>
      </c>
    </row>
    <row r="1338" spans="1:36" x14ac:dyDescent="0.25">
      <c r="A1338" s="9">
        <v>1330</v>
      </c>
      <c r="B1338" s="10"/>
      <c r="C1338" s="9" t="s">
        <v>41</v>
      </c>
      <c r="D1338" s="24">
        <v>266917</v>
      </c>
      <c r="E1338" s="31">
        <f>VLOOKUP(D1338,[1]CRUCE!$AI$3:$AK$1048576,2,0)</f>
        <v>43776</v>
      </c>
      <c r="F1338" s="31">
        <f>VLOOKUP(D1338,'[2]DCMSALCIR (2)'!$F$3:$I$4708,4,0)</f>
        <v>43822</v>
      </c>
      <c r="G1338" s="32">
        <f>VLOOKUP(D1338,[1]CRUCE!$AI$3:$AK$1048576,3,0)</f>
        <v>10005</v>
      </c>
      <c r="H1338" s="9"/>
      <c r="I1338" s="9"/>
      <c r="J1338" s="10"/>
      <c r="K1338" s="9"/>
      <c r="L1338" s="12">
        <f>VLOOKUP(D1338,'[3]ANEXO TECNICO No. 2'!$D$17:$H$2717,5,0)</f>
        <v>7003.5</v>
      </c>
      <c r="M1338" s="9"/>
      <c r="N1338" s="10"/>
      <c r="O1338" s="12" t="e">
        <f>VLOOKUP(D1338,[4]Hoja1!$E$66:$L$4730,8,0)</f>
        <v>#N/A</v>
      </c>
      <c r="P1338" s="9" t="s">
        <v>41</v>
      </c>
      <c r="Q1338" s="24">
        <v>266917</v>
      </c>
      <c r="R1338" s="11">
        <v>4100374</v>
      </c>
      <c r="S1338" s="12"/>
      <c r="T1338" s="12"/>
      <c r="U1338" s="9"/>
      <c r="V1338" s="12"/>
      <c r="W1338" s="16">
        <v>2636350</v>
      </c>
      <c r="X1338" s="9"/>
      <c r="Y1338" s="17">
        <v>10005</v>
      </c>
      <c r="Z1338" s="9"/>
      <c r="AA1338" s="21">
        <v>3001.5</v>
      </c>
      <c r="AB1338" s="12"/>
      <c r="AC1338" s="18">
        <v>7003.5</v>
      </c>
      <c r="AD1338" s="17">
        <v>3001.5</v>
      </c>
      <c r="AE1338" s="11" t="s">
        <v>53</v>
      </c>
      <c r="AF1338" s="11">
        <v>0</v>
      </c>
      <c r="AG1338" s="11">
        <v>0</v>
      </c>
      <c r="AH1338" s="18">
        <v>7003.5</v>
      </c>
      <c r="AI1338" s="11">
        <v>0</v>
      </c>
      <c r="AJ1338" s="16" t="s">
        <v>51</v>
      </c>
    </row>
    <row r="1339" spans="1:36" x14ac:dyDescent="0.25">
      <c r="A1339" s="9">
        <v>1331</v>
      </c>
      <c r="B1339" s="10"/>
      <c r="C1339" s="9" t="s">
        <v>41</v>
      </c>
      <c r="D1339" s="24">
        <v>266591</v>
      </c>
      <c r="E1339" s="31">
        <f>VLOOKUP(D1339,[1]CRUCE!$AI$3:$AK$1048576,2,0)</f>
        <v>43776</v>
      </c>
      <c r="F1339" s="31">
        <f>VLOOKUP(D1339,'[2]DCMSALCIR (2)'!$F$3:$I$4708,4,0)</f>
        <v>43886</v>
      </c>
      <c r="G1339" s="32">
        <f>VLOOKUP(D1339,[1]CRUCE!$AI$3:$AK$1048576,3,0)</f>
        <v>8889</v>
      </c>
      <c r="H1339" s="9"/>
      <c r="I1339" s="9"/>
      <c r="J1339" s="10"/>
      <c r="K1339" s="9"/>
      <c r="L1339" s="12">
        <f>VLOOKUP(D1339,'[3]ANEXO TECNICO No. 2'!$D$17:$H$2717,5,0)</f>
        <v>6222.2999999999993</v>
      </c>
      <c r="M1339" s="9"/>
      <c r="N1339" s="10"/>
      <c r="O1339" s="12" t="e">
        <f>VLOOKUP(D1339,[4]Hoja1!$E$66:$L$4730,8,0)</f>
        <v>#N/A</v>
      </c>
      <c r="P1339" s="9" t="s">
        <v>41</v>
      </c>
      <c r="Q1339" s="24">
        <v>266591</v>
      </c>
      <c r="R1339" s="11">
        <v>1116753</v>
      </c>
      <c r="S1339" s="12"/>
      <c r="T1339" s="12"/>
      <c r="U1339" s="9"/>
      <c r="V1339" s="12"/>
      <c r="W1339" s="16">
        <v>2741957</v>
      </c>
      <c r="X1339" s="9"/>
      <c r="Y1339" s="17">
        <v>8889</v>
      </c>
      <c r="Z1339" s="9"/>
      <c r="AA1339" s="21">
        <v>2666.7</v>
      </c>
      <c r="AB1339" s="12"/>
      <c r="AC1339" s="18">
        <v>6222.2999999999993</v>
      </c>
      <c r="AD1339" s="17">
        <v>2666.7</v>
      </c>
      <c r="AE1339" s="11" t="s">
        <v>53</v>
      </c>
      <c r="AF1339" s="11">
        <v>0</v>
      </c>
      <c r="AG1339" s="11">
        <v>0</v>
      </c>
      <c r="AH1339" s="18">
        <v>6222.2999999999993</v>
      </c>
      <c r="AI1339" s="11">
        <v>0</v>
      </c>
      <c r="AJ1339" s="16" t="s">
        <v>51</v>
      </c>
    </row>
    <row r="1340" spans="1:36" x14ac:dyDescent="0.25">
      <c r="A1340" s="9">
        <v>1332</v>
      </c>
      <c r="B1340" s="10"/>
      <c r="C1340" s="9" t="s">
        <v>41</v>
      </c>
      <c r="D1340" s="24">
        <v>267363</v>
      </c>
      <c r="E1340" s="31">
        <f>VLOOKUP(D1340,[1]CRUCE!$AI$3:$AK$1048576,2,0)</f>
        <v>43777</v>
      </c>
      <c r="F1340" s="31">
        <f>VLOOKUP(D1340,'[2]DCMSALCIR (2)'!$F$3:$I$4708,4,0)</f>
        <v>43915</v>
      </c>
      <c r="G1340" s="32">
        <f>VLOOKUP(D1340,[1]CRUCE!$AI$3:$AK$1048576,3,0)</f>
        <v>702986</v>
      </c>
      <c r="H1340" s="9"/>
      <c r="I1340" s="9"/>
      <c r="J1340" s="10"/>
      <c r="K1340" s="9"/>
      <c r="L1340" s="12">
        <f>VLOOKUP(D1340,'[3]ANEXO TECNICO No. 2'!$D$17:$H$2717,5,0)</f>
        <v>492090.19999999995</v>
      </c>
      <c r="M1340" s="9"/>
      <c r="N1340" s="10"/>
      <c r="O1340" s="12" t="e">
        <f>VLOOKUP(D1340,[4]Hoja1!$E$66:$L$4730,8,0)</f>
        <v>#N/A</v>
      </c>
      <c r="P1340" s="9" t="s">
        <v>41</v>
      </c>
      <c r="Q1340" s="24">
        <v>267363</v>
      </c>
      <c r="R1340" s="11">
        <v>7011463</v>
      </c>
      <c r="S1340" s="12"/>
      <c r="T1340" s="12"/>
      <c r="U1340" s="9"/>
      <c r="V1340" s="12"/>
      <c r="W1340" s="16">
        <v>2740651</v>
      </c>
      <c r="X1340" s="9"/>
      <c r="Y1340" s="17">
        <v>702986</v>
      </c>
      <c r="Z1340" s="9"/>
      <c r="AA1340" s="21">
        <v>210895.8</v>
      </c>
      <c r="AB1340" s="12"/>
      <c r="AC1340" s="18">
        <v>492090.19999999995</v>
      </c>
      <c r="AD1340" s="17">
        <v>210895.8</v>
      </c>
      <c r="AE1340" s="11" t="s">
        <v>53</v>
      </c>
      <c r="AF1340" s="11">
        <v>0</v>
      </c>
      <c r="AG1340" s="11">
        <v>0</v>
      </c>
      <c r="AH1340" s="18">
        <v>492090.19999999995</v>
      </c>
      <c r="AI1340" s="11">
        <v>0</v>
      </c>
      <c r="AJ1340" s="16" t="s">
        <v>51</v>
      </c>
    </row>
    <row r="1341" spans="1:36" x14ac:dyDescent="0.25">
      <c r="A1341" s="9">
        <v>1333</v>
      </c>
      <c r="B1341" s="10"/>
      <c r="C1341" s="9" t="s">
        <v>41</v>
      </c>
      <c r="D1341" s="24">
        <v>267329</v>
      </c>
      <c r="E1341" s="31">
        <f>VLOOKUP(D1341,[1]CRUCE!$AI$3:$AK$1048576,2,0)</f>
        <v>43777</v>
      </c>
      <c r="F1341" s="31">
        <f>VLOOKUP(D1341,'[2]DCMSALCIR (2)'!$F$3:$I$4708,4,0)</f>
        <v>43787</v>
      </c>
      <c r="G1341" s="32">
        <f>VLOOKUP(D1341,[1]CRUCE!$AI$3:$AK$1048576,3,0)</f>
        <v>22013</v>
      </c>
      <c r="H1341" s="9"/>
      <c r="I1341" s="9"/>
      <c r="J1341" s="10"/>
      <c r="K1341" s="9"/>
      <c r="L1341" s="12">
        <f>VLOOKUP(D1341,'[3]ANEXO TECNICO No. 2'!$D$17:$H$2717,5,0)</f>
        <v>15409.099999999999</v>
      </c>
      <c r="M1341" s="9"/>
      <c r="N1341" s="10"/>
      <c r="O1341" s="12" t="e">
        <f>VLOOKUP(D1341,[4]Hoja1!$E$66:$L$4730,8,0)</f>
        <v>#N/A</v>
      </c>
      <c r="P1341" s="9" t="s">
        <v>41</v>
      </c>
      <c r="Q1341" s="24">
        <v>267329</v>
      </c>
      <c r="R1341" s="11">
        <v>623314</v>
      </c>
      <c r="S1341" s="12"/>
      <c r="T1341" s="12"/>
      <c r="U1341" s="9"/>
      <c r="V1341" s="12"/>
      <c r="W1341" s="16">
        <v>2589823</v>
      </c>
      <c r="X1341" s="9"/>
      <c r="Y1341" s="17">
        <v>22013</v>
      </c>
      <c r="Z1341" s="9"/>
      <c r="AA1341" s="21">
        <v>6603.9</v>
      </c>
      <c r="AB1341" s="12"/>
      <c r="AC1341" s="18">
        <v>15409.099999999999</v>
      </c>
      <c r="AD1341" s="17">
        <v>6603.9</v>
      </c>
      <c r="AE1341" s="11" t="s">
        <v>53</v>
      </c>
      <c r="AF1341" s="11">
        <v>0</v>
      </c>
      <c r="AG1341" s="11">
        <v>0</v>
      </c>
      <c r="AH1341" s="18">
        <v>15409.099999999999</v>
      </c>
      <c r="AI1341" s="11">
        <v>0</v>
      </c>
      <c r="AJ1341" s="16" t="s">
        <v>51</v>
      </c>
    </row>
    <row r="1342" spans="1:36" x14ac:dyDescent="0.25">
      <c r="A1342" s="9">
        <v>1334</v>
      </c>
      <c r="B1342" s="10"/>
      <c r="C1342" s="9" t="s">
        <v>41</v>
      </c>
      <c r="D1342" s="24">
        <v>267455</v>
      </c>
      <c r="E1342" s="31">
        <f>VLOOKUP(D1342,[1]CRUCE!$AI$3:$AK$1048576,2,0)</f>
        <v>43778</v>
      </c>
      <c r="F1342" s="31">
        <f>VLOOKUP(D1342,'[2]DCMSALCIR (2)'!$F$3:$I$4708,4,0)</f>
        <v>43794</v>
      </c>
      <c r="G1342" s="32">
        <f>VLOOKUP(D1342,[1]CRUCE!$AI$3:$AK$1048576,3,0)</f>
        <v>22013</v>
      </c>
      <c r="H1342" s="9"/>
      <c r="I1342" s="9"/>
      <c r="J1342" s="10"/>
      <c r="K1342" s="9"/>
      <c r="L1342" s="12">
        <f>VLOOKUP(D1342,'[3]ANEXO TECNICO No. 2'!$D$17:$H$2717,5,0)</f>
        <v>15409.099999999999</v>
      </c>
      <c r="M1342" s="9"/>
      <c r="N1342" s="10"/>
      <c r="O1342" s="12" t="e">
        <f>VLOOKUP(D1342,[4]Hoja1!$E$66:$L$4730,8,0)</f>
        <v>#N/A</v>
      </c>
      <c r="P1342" s="9" t="s">
        <v>41</v>
      </c>
      <c r="Q1342" s="24">
        <v>267455</v>
      </c>
      <c r="R1342" s="11">
        <v>1420726</v>
      </c>
      <c r="S1342" s="12"/>
      <c r="T1342" s="12"/>
      <c r="U1342" s="9"/>
      <c r="V1342" s="12"/>
      <c r="W1342" s="16">
        <v>2596272</v>
      </c>
      <c r="X1342" s="9"/>
      <c r="Y1342" s="17">
        <v>22013</v>
      </c>
      <c r="Z1342" s="9"/>
      <c r="AA1342" s="21">
        <v>6603.9</v>
      </c>
      <c r="AB1342" s="12"/>
      <c r="AC1342" s="18">
        <v>15409.099999999999</v>
      </c>
      <c r="AD1342" s="17">
        <v>6603.9</v>
      </c>
      <c r="AE1342" s="11" t="s">
        <v>53</v>
      </c>
      <c r="AF1342" s="11">
        <v>0</v>
      </c>
      <c r="AG1342" s="11">
        <v>0</v>
      </c>
      <c r="AH1342" s="18">
        <v>15409.099999999999</v>
      </c>
      <c r="AI1342" s="11">
        <v>0</v>
      </c>
      <c r="AJ1342" s="16" t="s">
        <v>51</v>
      </c>
    </row>
    <row r="1343" spans="1:36" x14ac:dyDescent="0.25">
      <c r="A1343" s="9">
        <v>1335</v>
      </c>
      <c r="B1343" s="10"/>
      <c r="C1343" s="9" t="s">
        <v>45</v>
      </c>
      <c r="D1343" s="24">
        <v>79130</v>
      </c>
      <c r="E1343" s="31">
        <f>VLOOKUP(D1343,[1]CRUCE!$AI$3:$AK$1048576,2,0)</f>
        <v>43778</v>
      </c>
      <c r="F1343" s="31">
        <f>VLOOKUP(D1343,'[2]DCMSALCIR (2)'!$F$3:$I$4708,4,0)</f>
        <v>43782</v>
      </c>
      <c r="G1343" s="32">
        <f>VLOOKUP(D1343,[1]CRUCE!$AI$3:$AK$1048576,3,0)</f>
        <v>1870</v>
      </c>
      <c r="H1343" s="9"/>
      <c r="I1343" s="9"/>
      <c r="J1343" s="10"/>
      <c r="K1343" s="9"/>
      <c r="L1343" s="12">
        <f>VLOOKUP(D1343,'[3]ANEXO TECNICO No. 2'!$D$17:$H$2717,5,0)</f>
        <v>1309</v>
      </c>
      <c r="M1343" s="9"/>
      <c r="N1343" s="10"/>
      <c r="O1343" s="12" t="e">
        <f>VLOOKUP(D1343,[4]Hoja1!$E$66:$L$4730,8,0)</f>
        <v>#N/A</v>
      </c>
      <c r="P1343" s="9" t="s">
        <v>45</v>
      </c>
      <c r="Q1343" s="24">
        <v>79130</v>
      </c>
      <c r="R1343" s="11">
        <v>618698</v>
      </c>
      <c r="S1343" s="12"/>
      <c r="T1343" s="12"/>
      <c r="U1343" s="9"/>
      <c r="V1343" s="12"/>
      <c r="W1343" s="16">
        <v>2578854</v>
      </c>
      <c r="X1343" s="9"/>
      <c r="Y1343" s="17">
        <v>1870</v>
      </c>
      <c r="Z1343" s="9"/>
      <c r="AA1343" s="21">
        <v>561</v>
      </c>
      <c r="AB1343" s="12"/>
      <c r="AC1343" s="18">
        <v>1309</v>
      </c>
      <c r="AD1343" s="17">
        <v>561</v>
      </c>
      <c r="AE1343" s="11" t="s">
        <v>53</v>
      </c>
      <c r="AF1343" s="11">
        <v>0</v>
      </c>
      <c r="AG1343" s="11">
        <v>0</v>
      </c>
      <c r="AH1343" s="18">
        <v>1309</v>
      </c>
      <c r="AI1343" s="11">
        <v>0</v>
      </c>
      <c r="AJ1343" s="16" t="s">
        <v>51</v>
      </c>
    </row>
    <row r="1344" spans="1:36" x14ac:dyDescent="0.25">
      <c r="A1344" s="9">
        <v>1336</v>
      </c>
      <c r="B1344" s="10"/>
      <c r="C1344" s="9" t="s">
        <v>41</v>
      </c>
      <c r="D1344" s="24">
        <v>267576</v>
      </c>
      <c r="E1344" s="31">
        <f>VLOOKUP(D1344,[1]CRUCE!$AI$3:$AK$1048576,2,0)</f>
        <v>43778</v>
      </c>
      <c r="F1344" s="31">
        <f>VLOOKUP(D1344,'[2]DCMSALCIR (2)'!$F$3:$I$4708,4,0)</f>
        <v>43787</v>
      </c>
      <c r="G1344" s="32">
        <f>VLOOKUP(D1344,[1]CRUCE!$AI$3:$AK$1048576,3,0)</f>
        <v>1378</v>
      </c>
      <c r="H1344" s="9"/>
      <c r="I1344" s="9"/>
      <c r="J1344" s="10"/>
      <c r="K1344" s="9"/>
      <c r="L1344" s="12">
        <f>VLOOKUP(D1344,'[3]ANEXO TECNICO No. 2'!$D$17:$H$2717,5,0)</f>
        <v>964.59999999999991</v>
      </c>
      <c r="M1344" s="9"/>
      <c r="N1344" s="10"/>
      <c r="O1344" s="12" t="e">
        <f>VLOOKUP(D1344,[4]Hoja1!$E$66:$L$4730,8,0)</f>
        <v>#N/A</v>
      </c>
      <c r="P1344" s="9" t="s">
        <v>41</v>
      </c>
      <c r="Q1344" s="24">
        <v>267576</v>
      </c>
      <c r="R1344" s="11">
        <v>28300</v>
      </c>
      <c r="S1344" s="12"/>
      <c r="T1344" s="12"/>
      <c r="U1344" s="9"/>
      <c r="V1344" s="12"/>
      <c r="W1344" s="16">
        <v>2582567</v>
      </c>
      <c r="X1344" s="9"/>
      <c r="Y1344" s="17">
        <v>1378</v>
      </c>
      <c r="Z1344" s="9"/>
      <c r="AA1344" s="21">
        <v>413.4</v>
      </c>
      <c r="AB1344" s="12"/>
      <c r="AC1344" s="18">
        <v>964.59999999999991</v>
      </c>
      <c r="AD1344" s="17">
        <v>413.4</v>
      </c>
      <c r="AE1344" s="11" t="s">
        <v>53</v>
      </c>
      <c r="AF1344" s="11">
        <v>0</v>
      </c>
      <c r="AG1344" s="11">
        <v>0</v>
      </c>
      <c r="AH1344" s="18">
        <v>964.59999999999991</v>
      </c>
      <c r="AI1344" s="11">
        <v>0</v>
      </c>
      <c r="AJ1344" s="16" t="s">
        <v>51</v>
      </c>
    </row>
    <row r="1345" spans="1:36" x14ac:dyDescent="0.25">
      <c r="A1345" s="9">
        <v>1337</v>
      </c>
      <c r="B1345" s="10"/>
      <c r="C1345" s="9" t="s">
        <v>41</v>
      </c>
      <c r="D1345" s="24">
        <v>267627</v>
      </c>
      <c r="E1345" s="31">
        <f>VLOOKUP(D1345,[1]CRUCE!$AI$3:$AK$1048576,2,0)</f>
        <v>43779</v>
      </c>
      <c r="F1345" s="31">
        <f>VLOOKUP(D1345,'[2]DCMSALCIR (2)'!$F$3:$I$4708,4,0)</f>
        <v>43787</v>
      </c>
      <c r="G1345" s="32">
        <f>VLOOKUP(D1345,[1]CRUCE!$AI$3:$AK$1048576,3,0)</f>
        <v>22013</v>
      </c>
      <c r="H1345" s="9"/>
      <c r="I1345" s="9"/>
      <c r="J1345" s="10"/>
      <c r="K1345" s="9"/>
      <c r="L1345" s="12">
        <f>VLOOKUP(D1345,'[3]ANEXO TECNICO No. 2'!$D$17:$H$2717,5,0)</f>
        <v>15409.099999999999</v>
      </c>
      <c r="M1345" s="9"/>
      <c r="N1345" s="10"/>
      <c r="O1345" s="12" t="e">
        <f>VLOOKUP(D1345,[4]Hoja1!$E$66:$L$4730,8,0)</f>
        <v>#N/A</v>
      </c>
      <c r="P1345" s="9" t="s">
        <v>41</v>
      </c>
      <c r="Q1345" s="24">
        <v>267627</v>
      </c>
      <c r="R1345" s="11">
        <v>627537</v>
      </c>
      <c r="S1345" s="12"/>
      <c r="T1345" s="12"/>
      <c r="U1345" s="9"/>
      <c r="V1345" s="12"/>
      <c r="W1345" s="16">
        <v>2596689</v>
      </c>
      <c r="X1345" s="9"/>
      <c r="Y1345" s="17">
        <v>22013</v>
      </c>
      <c r="Z1345" s="9"/>
      <c r="AA1345" s="21">
        <v>6603.9</v>
      </c>
      <c r="AB1345" s="12"/>
      <c r="AC1345" s="18">
        <v>15409.099999999999</v>
      </c>
      <c r="AD1345" s="17">
        <v>6603.9</v>
      </c>
      <c r="AE1345" s="11" t="s">
        <v>53</v>
      </c>
      <c r="AF1345" s="11">
        <v>0</v>
      </c>
      <c r="AG1345" s="11">
        <v>0</v>
      </c>
      <c r="AH1345" s="18">
        <v>15409.099999999999</v>
      </c>
      <c r="AI1345" s="11">
        <v>0</v>
      </c>
      <c r="AJ1345" s="16" t="s">
        <v>51</v>
      </c>
    </row>
    <row r="1346" spans="1:36" x14ac:dyDescent="0.25">
      <c r="A1346" s="9">
        <v>1338</v>
      </c>
      <c r="B1346" s="10"/>
      <c r="C1346" s="9" t="s">
        <v>41</v>
      </c>
      <c r="D1346" s="24">
        <v>268140</v>
      </c>
      <c r="E1346" s="31">
        <f>VLOOKUP(D1346,[1]CRUCE!$AI$3:$AK$1048576,2,0)</f>
        <v>43781</v>
      </c>
      <c r="F1346" s="31">
        <f>VLOOKUP(D1346,'[2]DCMSALCIR (2)'!$F$3:$I$4708,4,0)</f>
        <v>43794</v>
      </c>
      <c r="G1346" s="32">
        <f>VLOOKUP(D1346,[1]CRUCE!$AI$3:$AK$1048576,3,0)</f>
        <v>22013</v>
      </c>
      <c r="H1346" s="9"/>
      <c r="I1346" s="9"/>
      <c r="J1346" s="10"/>
      <c r="K1346" s="9"/>
      <c r="L1346" s="12">
        <f>VLOOKUP(D1346,'[3]ANEXO TECNICO No. 2'!$D$17:$H$2717,5,0)</f>
        <v>15409.099999999999</v>
      </c>
      <c r="M1346" s="9"/>
      <c r="N1346" s="10"/>
      <c r="O1346" s="12" t="e">
        <f>VLOOKUP(D1346,[4]Hoja1!$E$66:$L$4730,8,0)</f>
        <v>#N/A</v>
      </c>
      <c r="P1346" s="9" t="s">
        <v>41</v>
      </c>
      <c r="Q1346" s="24">
        <v>268140</v>
      </c>
      <c r="R1346" s="11">
        <v>2667083</v>
      </c>
      <c r="S1346" s="12"/>
      <c r="T1346" s="12"/>
      <c r="U1346" s="9"/>
      <c r="V1346" s="12"/>
      <c r="W1346" s="16">
        <v>2589837</v>
      </c>
      <c r="X1346" s="9"/>
      <c r="Y1346" s="17">
        <v>22013</v>
      </c>
      <c r="Z1346" s="9"/>
      <c r="AA1346" s="21">
        <v>6603.9</v>
      </c>
      <c r="AB1346" s="12"/>
      <c r="AC1346" s="18">
        <v>15409.099999999999</v>
      </c>
      <c r="AD1346" s="17">
        <v>6603.9</v>
      </c>
      <c r="AE1346" s="11" t="s">
        <v>53</v>
      </c>
      <c r="AF1346" s="11">
        <v>0</v>
      </c>
      <c r="AG1346" s="11">
        <v>0</v>
      </c>
      <c r="AH1346" s="18">
        <v>15409.099999999999</v>
      </c>
      <c r="AI1346" s="11">
        <v>0</v>
      </c>
      <c r="AJ1346" s="16" t="s">
        <v>51</v>
      </c>
    </row>
    <row r="1347" spans="1:36" x14ac:dyDescent="0.25">
      <c r="A1347" s="9">
        <v>1339</v>
      </c>
      <c r="B1347" s="10"/>
      <c r="C1347" s="9" t="s">
        <v>41</v>
      </c>
      <c r="D1347" s="24">
        <v>268096</v>
      </c>
      <c r="E1347" s="31">
        <f>VLOOKUP(D1347,[1]CRUCE!$AI$3:$AK$1048576,2,0)</f>
        <v>43781</v>
      </c>
      <c r="F1347" s="31">
        <f>VLOOKUP(D1347,'[2]DCMSALCIR (2)'!$F$3:$I$4708,4,0)</f>
        <v>43822</v>
      </c>
      <c r="G1347" s="32">
        <f>VLOOKUP(D1347,[1]CRUCE!$AI$3:$AK$1048576,3,0)</f>
        <v>10005</v>
      </c>
      <c r="H1347" s="9"/>
      <c r="I1347" s="9"/>
      <c r="J1347" s="10"/>
      <c r="K1347" s="9"/>
      <c r="L1347" s="12">
        <f>VLOOKUP(D1347,'[3]ANEXO TECNICO No. 2'!$D$17:$H$2717,5,0)</f>
        <v>7003.5</v>
      </c>
      <c r="M1347" s="9"/>
      <c r="N1347" s="10"/>
      <c r="O1347" s="12" t="e">
        <f>VLOOKUP(D1347,[4]Hoja1!$E$66:$L$4730,8,0)</f>
        <v>#N/A</v>
      </c>
      <c r="P1347" s="9" t="s">
        <v>41</v>
      </c>
      <c r="Q1347" s="24">
        <v>268096</v>
      </c>
      <c r="R1347" s="11">
        <v>3473572</v>
      </c>
      <c r="S1347" s="12"/>
      <c r="T1347" s="12"/>
      <c r="U1347" s="9"/>
      <c r="V1347" s="12"/>
      <c r="W1347" s="16">
        <v>2636359</v>
      </c>
      <c r="X1347" s="9"/>
      <c r="Y1347" s="17">
        <v>10005</v>
      </c>
      <c r="Z1347" s="9"/>
      <c r="AA1347" s="21">
        <v>3001.5</v>
      </c>
      <c r="AB1347" s="12"/>
      <c r="AC1347" s="18">
        <v>7003.5</v>
      </c>
      <c r="AD1347" s="17">
        <v>3001.5</v>
      </c>
      <c r="AE1347" s="11" t="s">
        <v>53</v>
      </c>
      <c r="AF1347" s="11">
        <v>0</v>
      </c>
      <c r="AG1347" s="11">
        <v>0</v>
      </c>
      <c r="AH1347" s="18">
        <v>7003.5</v>
      </c>
      <c r="AI1347" s="11">
        <v>0</v>
      </c>
      <c r="AJ1347" s="16" t="s">
        <v>51</v>
      </c>
    </row>
    <row r="1348" spans="1:36" x14ac:dyDescent="0.25">
      <c r="A1348" s="9">
        <v>1340</v>
      </c>
      <c r="B1348" s="10"/>
      <c r="C1348" s="9" t="s">
        <v>41</v>
      </c>
      <c r="D1348" s="24">
        <v>268131</v>
      </c>
      <c r="E1348" s="31">
        <f>VLOOKUP(D1348,[1]CRUCE!$AI$3:$AK$1048576,2,0)</f>
        <v>43781</v>
      </c>
      <c r="F1348" s="31">
        <f>VLOOKUP(D1348,'[2]DCMSALCIR (2)'!$F$3:$I$4708,4,0)</f>
        <v>43794</v>
      </c>
      <c r="G1348" s="32">
        <f>VLOOKUP(D1348,[1]CRUCE!$AI$3:$AK$1048576,3,0)</f>
        <v>1798</v>
      </c>
      <c r="H1348" s="9"/>
      <c r="I1348" s="9"/>
      <c r="J1348" s="10"/>
      <c r="K1348" s="9"/>
      <c r="L1348" s="12">
        <f>VLOOKUP(D1348,'[3]ANEXO TECNICO No. 2'!$D$17:$H$2717,5,0)</f>
        <v>1258.5999999999999</v>
      </c>
      <c r="M1348" s="9"/>
      <c r="N1348" s="10"/>
      <c r="O1348" s="12" t="e">
        <f>VLOOKUP(D1348,[4]Hoja1!$E$66:$L$4730,8,0)</f>
        <v>#N/A</v>
      </c>
      <c r="P1348" s="9" t="s">
        <v>41</v>
      </c>
      <c r="Q1348" s="24">
        <v>268131</v>
      </c>
      <c r="R1348" s="11">
        <v>47800</v>
      </c>
      <c r="S1348" s="12"/>
      <c r="T1348" s="12"/>
      <c r="U1348" s="9"/>
      <c r="V1348" s="12"/>
      <c r="W1348" s="16">
        <v>2601317</v>
      </c>
      <c r="X1348" s="9"/>
      <c r="Y1348" s="17">
        <v>1798</v>
      </c>
      <c r="Z1348" s="9"/>
      <c r="AA1348" s="21">
        <v>539.4</v>
      </c>
      <c r="AB1348" s="12"/>
      <c r="AC1348" s="18">
        <v>1258.5999999999999</v>
      </c>
      <c r="AD1348" s="17">
        <v>539.4</v>
      </c>
      <c r="AE1348" s="11" t="s">
        <v>53</v>
      </c>
      <c r="AF1348" s="11">
        <v>0</v>
      </c>
      <c r="AG1348" s="11">
        <v>0</v>
      </c>
      <c r="AH1348" s="18">
        <v>1258.5999999999999</v>
      </c>
      <c r="AI1348" s="11">
        <v>0</v>
      </c>
      <c r="AJ1348" s="16" t="s">
        <v>51</v>
      </c>
    </row>
    <row r="1349" spans="1:36" x14ac:dyDescent="0.25">
      <c r="A1349" s="9">
        <v>1341</v>
      </c>
      <c r="B1349" s="10"/>
      <c r="C1349" s="9" t="s">
        <v>41</v>
      </c>
      <c r="D1349" s="24">
        <v>268884</v>
      </c>
      <c r="E1349" s="31">
        <f>VLOOKUP(D1349,[1]CRUCE!$AI$3:$AK$1048576,2,0)</f>
        <v>43782</v>
      </c>
      <c r="F1349" s="31">
        <f>VLOOKUP(D1349,'[2]DCMSALCIR (2)'!$F$3:$I$4708,4,0)</f>
        <v>43794</v>
      </c>
      <c r="G1349" s="32">
        <f>VLOOKUP(D1349,[1]CRUCE!$AI$3:$AK$1048576,3,0)</f>
        <v>2886975</v>
      </c>
      <c r="H1349" s="9"/>
      <c r="I1349" s="9"/>
      <c r="J1349" s="10"/>
      <c r="K1349" s="9"/>
      <c r="L1349" s="12">
        <f>VLOOKUP(D1349,'[3]ANEXO TECNICO No. 2'!$D$17:$H$2717,5,0)</f>
        <v>2020882.4999999998</v>
      </c>
      <c r="M1349" s="9"/>
      <c r="N1349" s="10"/>
      <c r="O1349" s="12" t="e">
        <f>VLOOKUP(D1349,[4]Hoja1!$E$66:$L$4730,8,0)</f>
        <v>#N/A</v>
      </c>
      <c r="P1349" s="9" t="s">
        <v>41</v>
      </c>
      <c r="Q1349" s="24">
        <v>268884</v>
      </c>
      <c r="R1349" s="11">
        <v>7203613</v>
      </c>
      <c r="S1349" s="12"/>
      <c r="T1349" s="12"/>
      <c r="U1349" s="9"/>
      <c r="V1349" s="12"/>
      <c r="W1349" s="16">
        <v>2600954</v>
      </c>
      <c r="X1349" s="9"/>
      <c r="Y1349" s="17">
        <v>2886975</v>
      </c>
      <c r="Z1349" s="9"/>
      <c r="AA1349" s="21">
        <v>866092.5</v>
      </c>
      <c r="AB1349" s="12"/>
      <c r="AC1349" s="18">
        <v>2020882.4999999998</v>
      </c>
      <c r="AD1349" s="17">
        <v>866092.5</v>
      </c>
      <c r="AE1349" s="11" t="s">
        <v>53</v>
      </c>
      <c r="AF1349" s="11">
        <v>0</v>
      </c>
      <c r="AG1349" s="11">
        <v>0</v>
      </c>
      <c r="AH1349" s="18">
        <v>2020882.4999999998</v>
      </c>
      <c r="AI1349" s="11">
        <v>0</v>
      </c>
      <c r="AJ1349" s="16" t="s">
        <v>51</v>
      </c>
    </row>
    <row r="1350" spans="1:36" x14ac:dyDescent="0.25">
      <c r="A1350" s="9">
        <v>1342</v>
      </c>
      <c r="B1350" s="10"/>
      <c r="C1350" s="9" t="s">
        <v>41</v>
      </c>
      <c r="D1350" s="24">
        <v>268939</v>
      </c>
      <c r="E1350" s="31">
        <f>VLOOKUP(D1350,[1]CRUCE!$AI$3:$AK$1048576,2,0)</f>
        <v>43782</v>
      </c>
      <c r="F1350" s="31">
        <f>VLOOKUP(D1350,'[2]DCMSALCIR (2)'!$F$3:$I$4708,4,0)</f>
        <v>43801</v>
      </c>
      <c r="G1350" s="32">
        <f>VLOOKUP(D1350,[1]CRUCE!$AI$3:$AK$1048576,3,0)</f>
        <v>1663777</v>
      </c>
      <c r="H1350" s="9"/>
      <c r="I1350" s="9"/>
      <c r="J1350" s="10"/>
      <c r="K1350" s="9"/>
      <c r="L1350" s="12">
        <f>VLOOKUP(D1350,'[3]ANEXO TECNICO No. 2'!$D$17:$H$2717,5,0)</f>
        <v>1164643.8999999999</v>
      </c>
      <c r="M1350" s="9"/>
      <c r="N1350" s="10"/>
      <c r="O1350" s="12" t="e">
        <f>VLOOKUP(D1350,[4]Hoja1!$E$66:$L$4730,8,0)</f>
        <v>#N/A</v>
      </c>
      <c r="P1350" s="9" t="s">
        <v>41</v>
      </c>
      <c r="Q1350" s="24">
        <v>268939</v>
      </c>
      <c r="R1350" s="11">
        <v>18053634</v>
      </c>
      <c r="S1350" s="12"/>
      <c r="T1350" s="12"/>
      <c r="U1350" s="9"/>
      <c r="V1350" s="12"/>
      <c r="W1350" s="16">
        <v>2603268</v>
      </c>
      <c r="X1350" s="9"/>
      <c r="Y1350" s="17">
        <v>1663777</v>
      </c>
      <c r="Z1350" s="9"/>
      <c r="AA1350" s="21">
        <v>499133.1</v>
      </c>
      <c r="AB1350" s="12"/>
      <c r="AC1350" s="18">
        <v>1164643.8999999999</v>
      </c>
      <c r="AD1350" s="17">
        <v>499133.1</v>
      </c>
      <c r="AE1350" s="11" t="s">
        <v>53</v>
      </c>
      <c r="AF1350" s="11">
        <v>0</v>
      </c>
      <c r="AG1350" s="11">
        <v>0</v>
      </c>
      <c r="AH1350" s="18">
        <v>1164643.8999999999</v>
      </c>
      <c r="AI1350" s="11">
        <v>0</v>
      </c>
      <c r="AJ1350" s="16" t="s">
        <v>51</v>
      </c>
    </row>
    <row r="1351" spans="1:36" x14ac:dyDescent="0.25">
      <c r="A1351" s="9">
        <v>1343</v>
      </c>
      <c r="B1351" s="10"/>
      <c r="C1351" s="9" t="s">
        <v>41</v>
      </c>
      <c r="D1351" s="24">
        <v>268635</v>
      </c>
      <c r="E1351" s="31">
        <f>VLOOKUP(D1351,[1]CRUCE!$AI$3:$AK$1048576,2,0)</f>
        <v>43782</v>
      </c>
      <c r="F1351" s="31">
        <f>VLOOKUP(D1351,'[2]DCMSALCIR (2)'!$F$3:$I$4708,4,0)</f>
        <v>43818</v>
      </c>
      <c r="G1351" s="32">
        <f>VLOOKUP(D1351,[1]CRUCE!$AI$3:$AK$1048576,3,0)</f>
        <v>1625513</v>
      </c>
      <c r="H1351" s="9"/>
      <c r="I1351" s="9"/>
      <c r="J1351" s="10"/>
      <c r="K1351" s="9"/>
      <c r="L1351" s="12">
        <f>VLOOKUP(D1351,'[3]ANEXO TECNICO No. 2'!$D$17:$H$2717,5,0)</f>
        <v>1137859.0999999999</v>
      </c>
      <c r="M1351" s="9"/>
      <c r="N1351" s="10"/>
      <c r="O1351" s="12" t="e">
        <f>VLOOKUP(D1351,[4]Hoja1!$E$66:$L$4730,8,0)</f>
        <v>#N/A</v>
      </c>
      <c r="P1351" s="9" t="s">
        <v>41</v>
      </c>
      <c r="Q1351" s="24">
        <v>268635</v>
      </c>
      <c r="R1351" s="11">
        <v>7875899</v>
      </c>
      <c r="S1351" s="12"/>
      <c r="T1351" s="12"/>
      <c r="U1351" s="9"/>
      <c r="V1351" s="12"/>
      <c r="W1351" s="16">
        <v>2634928</v>
      </c>
      <c r="X1351" s="9"/>
      <c r="Y1351" s="17">
        <v>1625513</v>
      </c>
      <c r="Z1351" s="9"/>
      <c r="AA1351" s="21">
        <v>487653.89999999997</v>
      </c>
      <c r="AB1351" s="12"/>
      <c r="AC1351" s="18">
        <v>1137859.0999999999</v>
      </c>
      <c r="AD1351" s="17">
        <v>487653.89999999997</v>
      </c>
      <c r="AE1351" s="11" t="s">
        <v>53</v>
      </c>
      <c r="AF1351" s="11">
        <v>0</v>
      </c>
      <c r="AG1351" s="11">
        <v>0</v>
      </c>
      <c r="AH1351" s="18">
        <v>1137859.0999999999</v>
      </c>
      <c r="AI1351" s="11">
        <v>0</v>
      </c>
      <c r="AJ1351" s="16" t="s">
        <v>51</v>
      </c>
    </row>
    <row r="1352" spans="1:36" x14ac:dyDescent="0.25">
      <c r="A1352" s="9">
        <v>1344</v>
      </c>
      <c r="B1352" s="10"/>
      <c r="C1352" s="9" t="s">
        <v>41</v>
      </c>
      <c r="D1352" s="24">
        <v>268510</v>
      </c>
      <c r="E1352" s="31">
        <f>VLOOKUP(D1352,[1]CRUCE!$AI$3:$AK$1048576,2,0)</f>
        <v>43782</v>
      </c>
      <c r="F1352" s="31">
        <f>VLOOKUP(D1352,'[2]DCMSALCIR (2)'!$F$3:$I$4708,4,0)</f>
        <v>43886</v>
      </c>
      <c r="G1352" s="32">
        <f>VLOOKUP(D1352,[1]CRUCE!$AI$3:$AK$1048576,3,0)</f>
        <v>948629</v>
      </c>
      <c r="H1352" s="9"/>
      <c r="I1352" s="9"/>
      <c r="J1352" s="10"/>
      <c r="K1352" s="9"/>
      <c r="L1352" s="12">
        <f>VLOOKUP(D1352,'[3]ANEXO TECNICO No. 2'!$D$17:$H$2717,5,0)</f>
        <v>664040.29999999993</v>
      </c>
      <c r="M1352" s="9"/>
      <c r="N1352" s="10"/>
      <c r="O1352" s="12" t="e">
        <f>VLOOKUP(D1352,[4]Hoja1!$E$66:$L$4730,8,0)</f>
        <v>#N/A</v>
      </c>
      <c r="P1352" s="9" t="s">
        <v>41</v>
      </c>
      <c r="Q1352" s="24">
        <v>268510</v>
      </c>
      <c r="R1352" s="11">
        <v>4611443</v>
      </c>
      <c r="S1352" s="12"/>
      <c r="T1352" s="12"/>
      <c r="U1352" s="9"/>
      <c r="V1352" s="12"/>
      <c r="W1352" s="16">
        <v>2707414</v>
      </c>
      <c r="X1352" s="9"/>
      <c r="Y1352" s="17">
        <v>948629</v>
      </c>
      <c r="Z1352" s="9"/>
      <c r="AA1352" s="21">
        <v>284588.7</v>
      </c>
      <c r="AB1352" s="12"/>
      <c r="AC1352" s="18">
        <v>664040.29999999993</v>
      </c>
      <c r="AD1352" s="17">
        <v>284588.7</v>
      </c>
      <c r="AE1352" s="11" t="s">
        <v>53</v>
      </c>
      <c r="AF1352" s="11">
        <v>0</v>
      </c>
      <c r="AG1352" s="11">
        <v>0</v>
      </c>
      <c r="AH1352" s="18">
        <v>664040.29999999993</v>
      </c>
      <c r="AI1352" s="11">
        <v>0</v>
      </c>
      <c r="AJ1352" s="16" t="s">
        <v>51</v>
      </c>
    </row>
    <row r="1353" spans="1:36" x14ac:dyDescent="0.25">
      <c r="A1353" s="9">
        <v>1345</v>
      </c>
      <c r="B1353" s="10"/>
      <c r="C1353" s="9" t="s">
        <v>41</v>
      </c>
      <c r="D1353" s="24">
        <v>268780</v>
      </c>
      <c r="E1353" s="31">
        <f>VLOOKUP(D1353,[1]CRUCE!$AI$3:$AK$1048576,2,0)</f>
        <v>43782</v>
      </c>
      <c r="F1353" s="31">
        <f>VLOOKUP(D1353,'[2]DCMSALCIR (2)'!$F$3:$I$4708,4,0)</f>
        <v>43794</v>
      </c>
      <c r="G1353" s="32">
        <f>VLOOKUP(D1353,[1]CRUCE!$AI$3:$AK$1048576,3,0)</f>
        <v>227964</v>
      </c>
      <c r="H1353" s="9"/>
      <c r="I1353" s="9"/>
      <c r="J1353" s="10"/>
      <c r="K1353" s="9"/>
      <c r="L1353" s="12">
        <f>VLOOKUP(D1353,'[3]ANEXO TECNICO No. 2'!$D$17:$H$2717,5,0)</f>
        <v>159574.79999999999</v>
      </c>
      <c r="M1353" s="9"/>
      <c r="N1353" s="10"/>
      <c r="O1353" s="12" t="e">
        <f>VLOOKUP(D1353,[4]Hoja1!$E$66:$L$4730,8,0)</f>
        <v>#N/A</v>
      </c>
      <c r="P1353" s="9" t="s">
        <v>41</v>
      </c>
      <c r="Q1353" s="24">
        <v>268780</v>
      </c>
      <c r="R1353" s="11">
        <v>357967</v>
      </c>
      <c r="S1353" s="12"/>
      <c r="T1353" s="12"/>
      <c r="U1353" s="9"/>
      <c r="V1353" s="12"/>
      <c r="W1353" s="16">
        <v>2601292</v>
      </c>
      <c r="X1353" s="9"/>
      <c r="Y1353" s="17">
        <v>227964</v>
      </c>
      <c r="Z1353" s="9"/>
      <c r="AA1353" s="21">
        <v>68389.2</v>
      </c>
      <c r="AB1353" s="12"/>
      <c r="AC1353" s="18">
        <v>159574.79999999999</v>
      </c>
      <c r="AD1353" s="17">
        <v>68389.2</v>
      </c>
      <c r="AE1353" s="11" t="s">
        <v>53</v>
      </c>
      <c r="AF1353" s="11">
        <v>0</v>
      </c>
      <c r="AG1353" s="11">
        <v>0</v>
      </c>
      <c r="AH1353" s="18">
        <v>159574.79999999999</v>
      </c>
      <c r="AI1353" s="11">
        <v>0</v>
      </c>
      <c r="AJ1353" s="16" t="s">
        <v>51</v>
      </c>
    </row>
    <row r="1354" spans="1:36" x14ac:dyDescent="0.25">
      <c r="A1354" s="9">
        <v>1346</v>
      </c>
      <c r="B1354" s="10"/>
      <c r="C1354" s="9" t="s">
        <v>41</v>
      </c>
      <c r="D1354" s="24">
        <v>269072</v>
      </c>
      <c r="E1354" s="31">
        <f>VLOOKUP(D1354,[1]CRUCE!$AI$3:$AK$1048576,2,0)</f>
        <v>43782</v>
      </c>
      <c r="F1354" s="31">
        <f>VLOOKUP(D1354,'[2]DCMSALCIR (2)'!$F$3:$I$4708,4,0)</f>
        <v>43822</v>
      </c>
      <c r="G1354" s="32">
        <f>VLOOKUP(D1354,[1]CRUCE!$AI$3:$AK$1048576,3,0)</f>
        <v>41391</v>
      </c>
      <c r="H1354" s="9"/>
      <c r="I1354" s="9"/>
      <c r="J1354" s="10"/>
      <c r="K1354" s="9"/>
      <c r="L1354" s="12">
        <f>VLOOKUP(D1354,'[3]ANEXO TECNICO No. 2'!$D$17:$H$2717,5,0)</f>
        <v>28973.699999999997</v>
      </c>
      <c r="M1354" s="9"/>
      <c r="N1354" s="10"/>
      <c r="O1354" s="12" t="e">
        <f>VLOOKUP(D1354,[4]Hoja1!$E$66:$L$4730,8,0)</f>
        <v>#N/A</v>
      </c>
      <c r="P1354" s="9" t="s">
        <v>41</v>
      </c>
      <c r="Q1354" s="24">
        <v>269072</v>
      </c>
      <c r="R1354" s="11">
        <v>6693715</v>
      </c>
      <c r="S1354" s="12"/>
      <c r="T1354" s="12"/>
      <c r="U1354" s="9"/>
      <c r="V1354" s="12"/>
      <c r="W1354" s="16">
        <v>2633536</v>
      </c>
      <c r="X1354" s="9"/>
      <c r="Y1354" s="17">
        <v>41391</v>
      </c>
      <c r="Z1354" s="9"/>
      <c r="AA1354" s="21">
        <v>12417.3</v>
      </c>
      <c r="AB1354" s="12"/>
      <c r="AC1354" s="18">
        <v>28973.699999999997</v>
      </c>
      <c r="AD1354" s="17">
        <v>12417.3</v>
      </c>
      <c r="AE1354" s="11" t="s">
        <v>53</v>
      </c>
      <c r="AF1354" s="11">
        <v>0</v>
      </c>
      <c r="AG1354" s="11">
        <v>0</v>
      </c>
      <c r="AH1354" s="18">
        <v>28973.699999999997</v>
      </c>
      <c r="AI1354" s="11">
        <v>0</v>
      </c>
      <c r="AJ1354" s="16" t="s">
        <v>51</v>
      </c>
    </row>
    <row r="1355" spans="1:36" x14ac:dyDescent="0.25">
      <c r="A1355" s="9">
        <v>1347</v>
      </c>
      <c r="B1355" s="10"/>
      <c r="C1355" s="9" t="s">
        <v>41</v>
      </c>
      <c r="D1355" s="24">
        <v>268968</v>
      </c>
      <c r="E1355" s="31">
        <f>VLOOKUP(D1355,[1]CRUCE!$AI$3:$AK$1048576,2,0)</f>
        <v>43782</v>
      </c>
      <c r="F1355" s="31">
        <f>VLOOKUP(D1355,'[2]DCMSALCIR (2)'!$F$3:$I$4708,4,0)</f>
        <v>43794</v>
      </c>
      <c r="G1355" s="32">
        <f>VLOOKUP(D1355,[1]CRUCE!$AI$3:$AK$1048576,3,0)</f>
        <v>23900</v>
      </c>
      <c r="H1355" s="9"/>
      <c r="I1355" s="9"/>
      <c r="J1355" s="10"/>
      <c r="K1355" s="9"/>
      <c r="L1355" s="12">
        <f>VLOOKUP(D1355,'[3]ANEXO TECNICO No. 2'!$D$17:$H$2717,5,0)</f>
        <v>16730</v>
      </c>
      <c r="M1355" s="9"/>
      <c r="N1355" s="10"/>
      <c r="O1355" s="12" t="e">
        <f>VLOOKUP(D1355,[4]Hoja1!$E$66:$L$4730,8,0)</f>
        <v>#N/A</v>
      </c>
      <c r="P1355" s="9" t="s">
        <v>41</v>
      </c>
      <c r="Q1355" s="24">
        <v>268968</v>
      </c>
      <c r="R1355" s="11">
        <v>47800</v>
      </c>
      <c r="S1355" s="12"/>
      <c r="T1355" s="12"/>
      <c r="U1355" s="9"/>
      <c r="V1355" s="12"/>
      <c r="W1355" s="16">
        <v>2601310</v>
      </c>
      <c r="X1355" s="9"/>
      <c r="Y1355" s="17">
        <v>23900</v>
      </c>
      <c r="Z1355" s="9"/>
      <c r="AA1355" s="21">
        <v>7170</v>
      </c>
      <c r="AB1355" s="12"/>
      <c r="AC1355" s="18">
        <v>16730</v>
      </c>
      <c r="AD1355" s="17">
        <v>7170</v>
      </c>
      <c r="AE1355" s="11" t="s">
        <v>53</v>
      </c>
      <c r="AF1355" s="11">
        <v>0</v>
      </c>
      <c r="AG1355" s="11">
        <v>0</v>
      </c>
      <c r="AH1355" s="18">
        <v>16730</v>
      </c>
      <c r="AI1355" s="11">
        <v>0</v>
      </c>
      <c r="AJ1355" s="16" t="s">
        <v>51</v>
      </c>
    </row>
    <row r="1356" spans="1:36" x14ac:dyDescent="0.25">
      <c r="A1356" s="9">
        <v>1348</v>
      </c>
      <c r="B1356" s="10"/>
      <c r="C1356" s="9" t="s">
        <v>41</v>
      </c>
      <c r="D1356" s="24">
        <v>268516</v>
      </c>
      <c r="E1356" s="31">
        <f>VLOOKUP(D1356,[1]CRUCE!$AI$3:$AK$1048576,2,0)</f>
        <v>43782</v>
      </c>
      <c r="F1356" s="31">
        <f>VLOOKUP(D1356,'[2]DCMSALCIR (2)'!$F$3:$I$4708,4,0)</f>
        <v>43822</v>
      </c>
      <c r="G1356" s="32">
        <f>VLOOKUP(D1356,[1]CRUCE!$AI$3:$AK$1048576,3,0)</f>
        <v>2363</v>
      </c>
      <c r="H1356" s="9"/>
      <c r="I1356" s="9"/>
      <c r="J1356" s="10"/>
      <c r="K1356" s="9"/>
      <c r="L1356" s="12">
        <f>VLOOKUP(D1356,'[3]ANEXO TECNICO No. 2'!$D$17:$H$2717,5,0)</f>
        <v>1654.1</v>
      </c>
      <c r="M1356" s="9"/>
      <c r="N1356" s="10"/>
      <c r="O1356" s="12" t="e">
        <f>VLOOKUP(D1356,[4]Hoja1!$E$66:$L$4730,8,0)</f>
        <v>#N/A</v>
      </c>
      <c r="P1356" s="9" t="s">
        <v>41</v>
      </c>
      <c r="Q1356" s="24">
        <v>268516</v>
      </c>
      <c r="R1356" s="11">
        <v>708652</v>
      </c>
      <c r="S1356" s="12"/>
      <c r="T1356" s="12"/>
      <c r="U1356" s="9"/>
      <c r="V1356" s="12"/>
      <c r="W1356" s="16">
        <v>2634342</v>
      </c>
      <c r="X1356" s="9"/>
      <c r="Y1356" s="17">
        <v>2363</v>
      </c>
      <c r="Z1356" s="9"/>
      <c r="AA1356" s="21">
        <v>708.9</v>
      </c>
      <c r="AB1356" s="12"/>
      <c r="AC1356" s="18">
        <v>1654.1</v>
      </c>
      <c r="AD1356" s="17">
        <v>708.9</v>
      </c>
      <c r="AE1356" s="11" t="s">
        <v>53</v>
      </c>
      <c r="AF1356" s="11">
        <v>0</v>
      </c>
      <c r="AG1356" s="11">
        <v>0</v>
      </c>
      <c r="AH1356" s="18">
        <v>1654.1</v>
      </c>
      <c r="AI1356" s="11">
        <v>0</v>
      </c>
      <c r="AJ1356" s="16" t="s">
        <v>51</v>
      </c>
    </row>
    <row r="1357" spans="1:36" x14ac:dyDescent="0.25">
      <c r="A1357" s="9">
        <v>1349</v>
      </c>
      <c r="B1357" s="10"/>
      <c r="C1357" s="9" t="s">
        <v>41</v>
      </c>
      <c r="D1357" s="24">
        <v>268846</v>
      </c>
      <c r="E1357" s="31">
        <f>VLOOKUP(D1357,[1]CRUCE!$AI$3:$AK$1048576,2,0)</f>
        <v>43782</v>
      </c>
      <c r="F1357" s="31">
        <f>VLOOKUP(D1357,'[2]DCMSALCIR (2)'!$F$3:$I$4708,4,0)</f>
        <v>43794</v>
      </c>
      <c r="G1357" s="32">
        <f>VLOOKUP(D1357,[1]CRUCE!$AI$3:$AK$1048576,3,0)</f>
        <v>1114</v>
      </c>
      <c r="H1357" s="9"/>
      <c r="I1357" s="9"/>
      <c r="J1357" s="10"/>
      <c r="K1357" s="9"/>
      <c r="L1357" s="12">
        <f>VLOOKUP(D1357,'[3]ANEXO TECNICO No. 2'!$D$17:$H$2717,5,0)</f>
        <v>779.8</v>
      </c>
      <c r="M1357" s="9"/>
      <c r="N1357" s="10"/>
      <c r="O1357" s="12" t="e">
        <f>VLOOKUP(D1357,[4]Hoja1!$E$66:$L$4730,8,0)</f>
        <v>#N/A</v>
      </c>
      <c r="P1357" s="9" t="s">
        <v>41</v>
      </c>
      <c r="Q1357" s="24">
        <v>268846</v>
      </c>
      <c r="R1357" s="11">
        <v>28300</v>
      </c>
      <c r="S1357" s="12"/>
      <c r="T1357" s="12"/>
      <c r="U1357" s="9"/>
      <c r="V1357" s="12"/>
      <c r="W1357" s="16">
        <v>2601329</v>
      </c>
      <c r="X1357" s="9"/>
      <c r="Y1357" s="17">
        <v>1114</v>
      </c>
      <c r="Z1357" s="9"/>
      <c r="AA1357" s="21">
        <v>334.2</v>
      </c>
      <c r="AB1357" s="12"/>
      <c r="AC1357" s="18">
        <v>779.8</v>
      </c>
      <c r="AD1357" s="17">
        <v>334.2</v>
      </c>
      <c r="AE1357" s="11" t="s">
        <v>53</v>
      </c>
      <c r="AF1357" s="11">
        <v>0</v>
      </c>
      <c r="AG1357" s="11">
        <v>0</v>
      </c>
      <c r="AH1357" s="18">
        <v>779.8</v>
      </c>
      <c r="AI1357" s="11">
        <v>0</v>
      </c>
      <c r="AJ1357" s="16" t="s">
        <v>51</v>
      </c>
    </row>
    <row r="1358" spans="1:36" x14ac:dyDescent="0.25">
      <c r="A1358" s="9">
        <v>1350</v>
      </c>
      <c r="B1358" s="10"/>
      <c r="C1358" s="9" t="s">
        <v>41</v>
      </c>
      <c r="D1358" s="24">
        <v>269164</v>
      </c>
      <c r="E1358" s="31">
        <f>VLOOKUP(D1358,[1]CRUCE!$AI$3:$AK$1048576,2,0)</f>
        <v>43783</v>
      </c>
      <c r="F1358" s="31">
        <f>VLOOKUP(D1358,'[2]DCMSALCIR (2)'!$F$3:$I$4708,4,0)</f>
        <v>43844</v>
      </c>
      <c r="G1358" s="32">
        <f>VLOOKUP(D1358,[1]CRUCE!$AI$3:$AK$1048576,3,0)</f>
        <v>2308126</v>
      </c>
      <c r="H1358" s="9"/>
      <c r="I1358" s="9"/>
      <c r="J1358" s="10"/>
      <c r="K1358" s="9"/>
      <c r="L1358" s="12">
        <f>VLOOKUP(D1358,'[3]ANEXO TECNICO No. 2'!$D$17:$H$2717,5,0)</f>
        <v>1615688.2</v>
      </c>
      <c r="M1358" s="9"/>
      <c r="N1358" s="10"/>
      <c r="O1358" s="12" t="e">
        <f>VLOOKUP(D1358,[4]Hoja1!$E$66:$L$4730,8,0)</f>
        <v>#N/A</v>
      </c>
      <c r="P1358" s="9" t="s">
        <v>41</v>
      </c>
      <c r="Q1358" s="24">
        <v>269164</v>
      </c>
      <c r="R1358" s="11">
        <v>14865915</v>
      </c>
      <c r="S1358" s="12"/>
      <c r="T1358" s="12"/>
      <c r="U1358" s="9"/>
      <c r="V1358" s="12"/>
      <c r="W1358" s="16">
        <v>2658481</v>
      </c>
      <c r="X1358" s="9"/>
      <c r="Y1358" s="17">
        <v>2308126</v>
      </c>
      <c r="Z1358" s="9"/>
      <c r="AA1358" s="21">
        <v>692437.79999999993</v>
      </c>
      <c r="AB1358" s="12"/>
      <c r="AC1358" s="18">
        <v>1615688.2</v>
      </c>
      <c r="AD1358" s="17">
        <v>692437.79999999993</v>
      </c>
      <c r="AE1358" s="11" t="s">
        <v>53</v>
      </c>
      <c r="AF1358" s="11">
        <v>0</v>
      </c>
      <c r="AG1358" s="11">
        <v>0</v>
      </c>
      <c r="AH1358" s="18">
        <v>1615688.2</v>
      </c>
      <c r="AI1358" s="11">
        <v>0</v>
      </c>
      <c r="AJ1358" s="16" t="s">
        <v>51</v>
      </c>
    </row>
    <row r="1359" spans="1:36" x14ac:dyDescent="0.25">
      <c r="A1359" s="9">
        <v>1351</v>
      </c>
      <c r="B1359" s="10"/>
      <c r="C1359" s="9" t="s">
        <v>41</v>
      </c>
      <c r="D1359" s="24">
        <v>269369</v>
      </c>
      <c r="E1359" s="31">
        <f>VLOOKUP(D1359,[1]CRUCE!$AI$3:$AK$1048576,2,0)</f>
        <v>43783</v>
      </c>
      <c r="F1359" s="31">
        <f>VLOOKUP(D1359,'[2]DCMSALCIR (2)'!$F$3:$I$4708,4,0)</f>
        <v>43819</v>
      </c>
      <c r="G1359" s="32">
        <f>VLOOKUP(D1359,[1]CRUCE!$AI$3:$AK$1048576,3,0)</f>
        <v>820977</v>
      </c>
      <c r="H1359" s="9"/>
      <c r="I1359" s="9"/>
      <c r="J1359" s="10"/>
      <c r="K1359" s="9"/>
      <c r="L1359" s="12">
        <f>VLOOKUP(D1359,'[3]ANEXO TECNICO No. 2'!$D$17:$H$2717,5,0)</f>
        <v>574683.89999999991</v>
      </c>
      <c r="M1359" s="9"/>
      <c r="N1359" s="10"/>
      <c r="O1359" s="12" t="e">
        <f>VLOOKUP(D1359,[4]Hoja1!$E$66:$L$4730,8,0)</f>
        <v>#N/A</v>
      </c>
      <c r="P1359" s="9" t="s">
        <v>41</v>
      </c>
      <c r="Q1359" s="24">
        <v>269369</v>
      </c>
      <c r="R1359" s="11">
        <v>21845168</v>
      </c>
      <c r="S1359" s="12"/>
      <c r="T1359" s="12"/>
      <c r="U1359" s="9"/>
      <c r="V1359" s="12"/>
      <c r="W1359" s="16">
        <v>2635097</v>
      </c>
      <c r="X1359" s="9"/>
      <c r="Y1359" s="17">
        <v>820977</v>
      </c>
      <c r="Z1359" s="9"/>
      <c r="AA1359" s="21">
        <v>246293.09999999998</v>
      </c>
      <c r="AB1359" s="12"/>
      <c r="AC1359" s="18">
        <v>574683.89999999991</v>
      </c>
      <c r="AD1359" s="17">
        <v>246293.09999999998</v>
      </c>
      <c r="AE1359" s="11" t="s">
        <v>53</v>
      </c>
      <c r="AF1359" s="11">
        <v>0</v>
      </c>
      <c r="AG1359" s="11">
        <v>0</v>
      </c>
      <c r="AH1359" s="18">
        <v>574683.89999999991</v>
      </c>
      <c r="AI1359" s="11">
        <v>0</v>
      </c>
      <c r="AJ1359" s="16" t="s">
        <v>51</v>
      </c>
    </row>
    <row r="1360" spans="1:36" x14ac:dyDescent="0.25">
      <c r="A1360" s="9">
        <v>1352</v>
      </c>
      <c r="B1360" s="10"/>
      <c r="C1360" s="9" t="s">
        <v>41</v>
      </c>
      <c r="D1360" s="24">
        <v>269480</v>
      </c>
      <c r="E1360" s="31">
        <f>VLOOKUP(D1360,[1]CRUCE!$AI$3:$AK$1048576,2,0)</f>
        <v>43783</v>
      </c>
      <c r="F1360" s="31">
        <f>VLOOKUP(D1360,'[2]DCMSALCIR (2)'!$F$3:$I$4708,4,0)</f>
        <v>43794</v>
      </c>
      <c r="G1360" s="32">
        <f>VLOOKUP(D1360,[1]CRUCE!$AI$3:$AK$1048576,3,0)</f>
        <v>736578</v>
      </c>
      <c r="H1360" s="9"/>
      <c r="I1360" s="9"/>
      <c r="J1360" s="10"/>
      <c r="K1360" s="9"/>
      <c r="L1360" s="12">
        <f>VLOOKUP(D1360,'[3]ANEXO TECNICO No. 2'!$D$17:$H$2717,5,0)</f>
        <v>515604.6</v>
      </c>
      <c r="M1360" s="9"/>
      <c r="N1360" s="10"/>
      <c r="O1360" s="12" t="e">
        <f>VLOOKUP(D1360,[4]Hoja1!$E$66:$L$4730,8,0)</f>
        <v>#N/A</v>
      </c>
      <c r="P1360" s="9" t="s">
        <v>41</v>
      </c>
      <c r="Q1360" s="24">
        <v>269480</v>
      </c>
      <c r="R1360" s="11">
        <v>15986962</v>
      </c>
      <c r="S1360" s="12"/>
      <c r="T1360" s="12"/>
      <c r="U1360" s="9"/>
      <c r="V1360" s="12"/>
      <c r="W1360" s="16">
        <v>2597554</v>
      </c>
      <c r="X1360" s="9"/>
      <c r="Y1360" s="17">
        <v>736578</v>
      </c>
      <c r="Z1360" s="9"/>
      <c r="AA1360" s="21">
        <v>220973.4</v>
      </c>
      <c r="AB1360" s="12"/>
      <c r="AC1360" s="18">
        <v>515604.6</v>
      </c>
      <c r="AD1360" s="17">
        <v>220973.4</v>
      </c>
      <c r="AE1360" s="11" t="s">
        <v>53</v>
      </c>
      <c r="AF1360" s="11">
        <v>0</v>
      </c>
      <c r="AG1360" s="11">
        <v>0</v>
      </c>
      <c r="AH1360" s="18">
        <v>515604.6</v>
      </c>
      <c r="AI1360" s="11">
        <v>0</v>
      </c>
      <c r="AJ1360" s="16" t="s">
        <v>51</v>
      </c>
    </row>
    <row r="1361" spans="1:36" x14ac:dyDescent="0.25">
      <c r="A1361" s="9">
        <v>1353</v>
      </c>
      <c r="B1361" s="10"/>
      <c r="C1361" s="9" t="s">
        <v>41</v>
      </c>
      <c r="D1361" s="24">
        <v>269408</v>
      </c>
      <c r="E1361" s="31">
        <f>VLOOKUP(D1361,[1]CRUCE!$AI$3:$AK$1048576,2,0)</f>
        <v>43783</v>
      </c>
      <c r="F1361" s="31">
        <f>VLOOKUP(D1361,'[2]DCMSALCIR (2)'!$F$3:$I$4708,4,0)</f>
        <v>43794</v>
      </c>
      <c r="G1361" s="32">
        <f>VLOOKUP(D1361,[1]CRUCE!$AI$3:$AK$1048576,3,0)</f>
        <v>210711</v>
      </c>
      <c r="H1361" s="9"/>
      <c r="I1361" s="9"/>
      <c r="J1361" s="10"/>
      <c r="K1361" s="9"/>
      <c r="L1361" s="12">
        <f>VLOOKUP(D1361,'[3]ANEXO TECNICO No. 2'!$D$17:$H$2717,5,0)</f>
        <v>147497.69999999998</v>
      </c>
      <c r="M1361" s="9"/>
      <c r="N1361" s="10"/>
      <c r="O1361" s="12" t="e">
        <f>VLOOKUP(D1361,[4]Hoja1!$E$66:$L$4730,8,0)</f>
        <v>#N/A</v>
      </c>
      <c r="P1361" s="9" t="s">
        <v>41</v>
      </c>
      <c r="Q1361" s="24">
        <v>269408</v>
      </c>
      <c r="R1361" s="11">
        <v>32786152</v>
      </c>
      <c r="S1361" s="12"/>
      <c r="T1361" s="12"/>
      <c r="U1361" s="9"/>
      <c r="V1361" s="12"/>
      <c r="W1361" s="16">
        <v>2598824</v>
      </c>
      <c r="X1361" s="9"/>
      <c r="Y1361" s="17">
        <v>210711</v>
      </c>
      <c r="Z1361" s="9"/>
      <c r="AA1361" s="21">
        <v>63213.299999999996</v>
      </c>
      <c r="AB1361" s="12"/>
      <c r="AC1361" s="18">
        <v>147497.69999999998</v>
      </c>
      <c r="AD1361" s="17">
        <v>63213.299999999996</v>
      </c>
      <c r="AE1361" s="11" t="s">
        <v>53</v>
      </c>
      <c r="AF1361" s="11">
        <v>0</v>
      </c>
      <c r="AG1361" s="11">
        <v>0</v>
      </c>
      <c r="AH1361" s="18">
        <v>147497.69999999998</v>
      </c>
      <c r="AI1361" s="11">
        <v>0</v>
      </c>
      <c r="AJ1361" s="16" t="s">
        <v>51</v>
      </c>
    </row>
    <row r="1362" spans="1:36" x14ac:dyDescent="0.25">
      <c r="A1362" s="9">
        <v>1354</v>
      </c>
      <c r="B1362" s="10"/>
      <c r="C1362" s="9" t="s">
        <v>41</v>
      </c>
      <c r="D1362" s="24">
        <v>269540</v>
      </c>
      <c r="E1362" s="31">
        <f>VLOOKUP(D1362,[1]CRUCE!$AI$3:$AK$1048576,2,0)</f>
        <v>43783</v>
      </c>
      <c r="F1362" s="31">
        <f>VLOOKUP(D1362,'[2]DCMSALCIR (2)'!$F$3:$I$4708,4,0)</f>
        <v>43794</v>
      </c>
      <c r="G1362" s="32">
        <f>VLOOKUP(D1362,[1]CRUCE!$AI$3:$AK$1048576,3,0)</f>
        <v>130401</v>
      </c>
      <c r="H1362" s="9"/>
      <c r="I1362" s="9"/>
      <c r="J1362" s="10"/>
      <c r="K1362" s="9"/>
      <c r="L1362" s="12">
        <f>VLOOKUP(D1362,'[3]ANEXO TECNICO No. 2'!$D$17:$H$2717,5,0)</f>
        <v>91280.7</v>
      </c>
      <c r="M1362" s="9"/>
      <c r="N1362" s="10"/>
      <c r="O1362" s="12" t="e">
        <f>VLOOKUP(D1362,[4]Hoja1!$E$66:$L$4730,8,0)</f>
        <v>#N/A</v>
      </c>
      <c r="P1362" s="9" t="s">
        <v>41</v>
      </c>
      <c r="Q1362" s="24">
        <v>269540</v>
      </c>
      <c r="R1362" s="11">
        <v>5779455</v>
      </c>
      <c r="S1362" s="12"/>
      <c r="T1362" s="12"/>
      <c r="U1362" s="9"/>
      <c r="V1362" s="12"/>
      <c r="W1362" s="16">
        <v>2598393</v>
      </c>
      <c r="X1362" s="9"/>
      <c r="Y1362" s="17">
        <v>130401</v>
      </c>
      <c r="Z1362" s="9"/>
      <c r="AA1362" s="21">
        <v>39120.299999999996</v>
      </c>
      <c r="AB1362" s="12"/>
      <c r="AC1362" s="18">
        <v>91280.7</v>
      </c>
      <c r="AD1362" s="17">
        <v>39120.299999999996</v>
      </c>
      <c r="AE1362" s="11" t="s">
        <v>53</v>
      </c>
      <c r="AF1362" s="11">
        <v>0</v>
      </c>
      <c r="AG1362" s="11">
        <v>0</v>
      </c>
      <c r="AH1362" s="18">
        <v>91280.7</v>
      </c>
      <c r="AI1362" s="11">
        <v>0</v>
      </c>
      <c r="AJ1362" s="16" t="s">
        <v>51</v>
      </c>
    </row>
    <row r="1363" spans="1:36" x14ac:dyDescent="0.25">
      <c r="A1363" s="9">
        <v>1355</v>
      </c>
      <c r="B1363" s="10"/>
      <c r="C1363" s="9" t="s">
        <v>41</v>
      </c>
      <c r="D1363" s="24">
        <v>269303</v>
      </c>
      <c r="E1363" s="31">
        <f>VLOOKUP(D1363,[1]CRUCE!$AI$3:$AK$1048576,2,0)</f>
        <v>43783</v>
      </c>
      <c r="F1363" s="31">
        <f>VLOOKUP(D1363,'[2]DCMSALCIR (2)'!$F$3:$I$4708,4,0)</f>
        <v>43822</v>
      </c>
      <c r="G1363" s="32">
        <f>VLOOKUP(D1363,[1]CRUCE!$AI$3:$AK$1048576,3,0)</f>
        <v>11826</v>
      </c>
      <c r="H1363" s="9"/>
      <c r="I1363" s="9"/>
      <c r="J1363" s="10"/>
      <c r="K1363" s="9"/>
      <c r="L1363" s="12">
        <f>VLOOKUP(D1363,'[3]ANEXO TECNICO No. 2'!$D$17:$H$2717,5,0)</f>
        <v>8278.1999999999989</v>
      </c>
      <c r="M1363" s="9"/>
      <c r="N1363" s="10"/>
      <c r="O1363" s="12" t="e">
        <f>VLOOKUP(D1363,[4]Hoja1!$E$66:$L$4730,8,0)</f>
        <v>#N/A</v>
      </c>
      <c r="P1363" s="9" t="s">
        <v>41</v>
      </c>
      <c r="Q1363" s="24">
        <v>269303</v>
      </c>
      <c r="R1363" s="11">
        <v>1292712</v>
      </c>
      <c r="S1363" s="12"/>
      <c r="T1363" s="12"/>
      <c r="U1363" s="9"/>
      <c r="V1363" s="12"/>
      <c r="W1363" s="16">
        <v>2634099</v>
      </c>
      <c r="X1363" s="9"/>
      <c r="Y1363" s="17">
        <v>11826</v>
      </c>
      <c r="Z1363" s="9"/>
      <c r="AA1363" s="21">
        <v>3547.7999999999997</v>
      </c>
      <c r="AB1363" s="12"/>
      <c r="AC1363" s="18">
        <v>8278.1999999999989</v>
      </c>
      <c r="AD1363" s="17">
        <v>3547.7999999999997</v>
      </c>
      <c r="AE1363" s="11" t="s">
        <v>53</v>
      </c>
      <c r="AF1363" s="11">
        <v>0</v>
      </c>
      <c r="AG1363" s="11">
        <v>0</v>
      </c>
      <c r="AH1363" s="18">
        <v>8278.1999999999989</v>
      </c>
      <c r="AI1363" s="11">
        <v>0</v>
      </c>
      <c r="AJ1363" s="16" t="s">
        <v>51</v>
      </c>
    </row>
    <row r="1364" spans="1:36" x14ac:dyDescent="0.25">
      <c r="A1364" s="9">
        <v>1356</v>
      </c>
      <c r="B1364" s="10"/>
      <c r="C1364" s="9" t="s">
        <v>41</v>
      </c>
      <c r="D1364" s="24">
        <v>270264</v>
      </c>
      <c r="E1364" s="31">
        <f>VLOOKUP(D1364,[1]CRUCE!$AI$3:$AK$1048576,2,0)</f>
        <v>43784</v>
      </c>
      <c r="F1364" s="31">
        <f>VLOOKUP(D1364,'[2]DCMSALCIR (2)'!$F$3:$I$4708,4,0)</f>
        <v>43945</v>
      </c>
      <c r="G1364" s="32">
        <f>VLOOKUP(D1364,[1]CRUCE!$AI$3:$AK$1048576,3,0)</f>
        <v>333600</v>
      </c>
      <c r="H1364" s="9"/>
      <c r="I1364" s="9"/>
      <c r="J1364" s="10"/>
      <c r="K1364" s="9"/>
      <c r="L1364" s="12">
        <f>VLOOKUP(D1364,'[3]ANEXO TECNICO No. 2'!$D$17:$H$2717,5,0)</f>
        <v>233519.99999999997</v>
      </c>
      <c r="M1364" s="9"/>
      <c r="N1364" s="10"/>
      <c r="O1364" s="12" t="e">
        <f>VLOOKUP(D1364,[4]Hoja1!$E$66:$L$4730,8,0)</f>
        <v>#N/A</v>
      </c>
      <c r="P1364" s="9" t="s">
        <v>41</v>
      </c>
      <c r="Q1364" s="24">
        <v>270264</v>
      </c>
      <c r="R1364" s="11">
        <v>977635</v>
      </c>
      <c r="S1364" s="12"/>
      <c r="T1364" s="12"/>
      <c r="U1364" s="9"/>
      <c r="V1364" s="12"/>
      <c r="W1364" s="16">
        <v>2782784</v>
      </c>
      <c r="X1364" s="9"/>
      <c r="Y1364" s="17">
        <v>333600</v>
      </c>
      <c r="Z1364" s="9"/>
      <c r="AA1364" s="21">
        <v>100080</v>
      </c>
      <c r="AB1364" s="12"/>
      <c r="AC1364" s="18">
        <v>233519.99999999997</v>
      </c>
      <c r="AD1364" s="17">
        <v>100080</v>
      </c>
      <c r="AE1364" s="11" t="s">
        <v>53</v>
      </c>
      <c r="AF1364" s="11">
        <v>0</v>
      </c>
      <c r="AG1364" s="11">
        <v>0</v>
      </c>
      <c r="AH1364" s="18">
        <v>233519.99999999997</v>
      </c>
      <c r="AI1364" s="11">
        <v>0</v>
      </c>
      <c r="AJ1364" s="16" t="s">
        <v>51</v>
      </c>
    </row>
    <row r="1365" spans="1:36" x14ac:dyDescent="0.25">
      <c r="A1365" s="9">
        <v>1357</v>
      </c>
      <c r="B1365" s="10"/>
      <c r="C1365" s="9" t="s">
        <v>41</v>
      </c>
      <c r="D1365" s="24">
        <v>270181</v>
      </c>
      <c r="E1365" s="31">
        <f>VLOOKUP(D1365,[1]CRUCE!$AI$3:$AK$1048576,2,0)</f>
        <v>43784</v>
      </c>
      <c r="F1365" s="31">
        <f>VLOOKUP(D1365,'[2]DCMSALCIR (2)'!$F$3:$I$4708,4,0)</f>
        <v>43794</v>
      </c>
      <c r="G1365" s="32">
        <f>VLOOKUP(D1365,[1]CRUCE!$AI$3:$AK$1048576,3,0)</f>
        <v>118723</v>
      </c>
      <c r="H1365" s="9"/>
      <c r="I1365" s="9"/>
      <c r="J1365" s="10"/>
      <c r="K1365" s="9"/>
      <c r="L1365" s="12">
        <f>VLOOKUP(D1365,'[3]ANEXO TECNICO No. 2'!$D$17:$H$2717,5,0)</f>
        <v>83106.099999999991</v>
      </c>
      <c r="M1365" s="9"/>
      <c r="N1365" s="10"/>
      <c r="O1365" s="12" t="e">
        <f>VLOOKUP(D1365,[4]Hoja1!$E$66:$L$4730,8,0)</f>
        <v>#N/A</v>
      </c>
      <c r="P1365" s="9" t="s">
        <v>41</v>
      </c>
      <c r="Q1365" s="24">
        <v>270181</v>
      </c>
      <c r="R1365" s="11">
        <v>1553587</v>
      </c>
      <c r="S1365" s="12"/>
      <c r="T1365" s="12"/>
      <c r="U1365" s="9"/>
      <c r="V1365" s="12"/>
      <c r="W1365" s="16">
        <v>2597276</v>
      </c>
      <c r="X1365" s="9"/>
      <c r="Y1365" s="17">
        <v>118723</v>
      </c>
      <c r="Z1365" s="9"/>
      <c r="AA1365" s="21">
        <v>35616.9</v>
      </c>
      <c r="AB1365" s="12"/>
      <c r="AC1365" s="18">
        <v>83106.099999999991</v>
      </c>
      <c r="AD1365" s="17">
        <v>35616.9</v>
      </c>
      <c r="AE1365" s="11" t="s">
        <v>53</v>
      </c>
      <c r="AF1365" s="11">
        <v>0</v>
      </c>
      <c r="AG1365" s="11">
        <v>0</v>
      </c>
      <c r="AH1365" s="18">
        <v>83106.099999999991</v>
      </c>
      <c r="AI1365" s="11">
        <v>0</v>
      </c>
      <c r="AJ1365" s="16" t="s">
        <v>51</v>
      </c>
    </row>
    <row r="1366" spans="1:36" x14ac:dyDescent="0.25">
      <c r="A1366" s="9">
        <v>1358</v>
      </c>
      <c r="B1366" s="10"/>
      <c r="C1366" s="9" t="s">
        <v>41</v>
      </c>
      <c r="D1366" s="24">
        <v>270027</v>
      </c>
      <c r="E1366" s="31">
        <f>VLOOKUP(D1366,[1]CRUCE!$AI$3:$AK$1048576,2,0)</f>
        <v>43784</v>
      </c>
      <c r="F1366" s="31">
        <f>VLOOKUP(D1366,'[2]DCMSALCIR (2)'!$F$3:$I$4708,4,0)</f>
        <v>43822</v>
      </c>
      <c r="G1366" s="32">
        <f>VLOOKUP(D1366,[1]CRUCE!$AI$3:$AK$1048576,3,0)</f>
        <v>35981</v>
      </c>
      <c r="H1366" s="9"/>
      <c r="I1366" s="9"/>
      <c r="J1366" s="10"/>
      <c r="K1366" s="9"/>
      <c r="L1366" s="12">
        <f>VLOOKUP(D1366,'[3]ANEXO TECNICO No. 2'!$D$17:$H$2717,5,0)</f>
        <v>25186.699999999997</v>
      </c>
      <c r="M1366" s="9"/>
      <c r="N1366" s="10"/>
      <c r="O1366" s="12" t="e">
        <f>VLOOKUP(D1366,[4]Hoja1!$E$66:$L$4730,8,0)</f>
        <v>#N/A</v>
      </c>
      <c r="P1366" s="9" t="s">
        <v>41</v>
      </c>
      <c r="Q1366" s="24">
        <v>270027</v>
      </c>
      <c r="R1366" s="11">
        <v>2749121</v>
      </c>
      <c r="S1366" s="12"/>
      <c r="T1366" s="12"/>
      <c r="U1366" s="9"/>
      <c r="V1366" s="12"/>
      <c r="W1366" s="16">
        <v>2634059</v>
      </c>
      <c r="X1366" s="9"/>
      <c r="Y1366" s="17">
        <v>35981</v>
      </c>
      <c r="Z1366" s="9"/>
      <c r="AA1366" s="21">
        <v>10794.3</v>
      </c>
      <c r="AB1366" s="12"/>
      <c r="AC1366" s="18">
        <v>25186.699999999997</v>
      </c>
      <c r="AD1366" s="17">
        <v>10794.3</v>
      </c>
      <c r="AE1366" s="11" t="s">
        <v>53</v>
      </c>
      <c r="AF1366" s="11">
        <v>0</v>
      </c>
      <c r="AG1366" s="11">
        <v>0</v>
      </c>
      <c r="AH1366" s="18">
        <v>25186.699999999997</v>
      </c>
      <c r="AI1366" s="11">
        <v>0</v>
      </c>
      <c r="AJ1366" s="16" t="s">
        <v>51</v>
      </c>
    </row>
    <row r="1367" spans="1:36" x14ac:dyDescent="0.25">
      <c r="A1367" s="9">
        <v>1359</v>
      </c>
      <c r="B1367" s="10"/>
      <c r="C1367" s="9" t="s">
        <v>41</v>
      </c>
      <c r="D1367" s="24">
        <v>270227</v>
      </c>
      <c r="E1367" s="31">
        <f>VLOOKUP(D1367,[1]CRUCE!$AI$3:$AK$1048576,2,0)</f>
        <v>43784</v>
      </c>
      <c r="F1367" s="31">
        <f>VLOOKUP(D1367,'[2]DCMSALCIR (2)'!$F$3:$I$4708,4,0)</f>
        <v>43822</v>
      </c>
      <c r="G1367" s="32">
        <f>VLOOKUP(D1367,[1]CRUCE!$AI$3:$AK$1048576,3,0)</f>
        <v>25522</v>
      </c>
      <c r="H1367" s="9"/>
      <c r="I1367" s="9"/>
      <c r="J1367" s="10"/>
      <c r="K1367" s="9"/>
      <c r="L1367" s="12">
        <f>VLOOKUP(D1367,'[3]ANEXO TECNICO No. 2'!$D$17:$H$2717,5,0)</f>
        <v>17865.399999999998</v>
      </c>
      <c r="M1367" s="9"/>
      <c r="N1367" s="10"/>
      <c r="O1367" s="12" t="e">
        <f>VLOOKUP(D1367,[4]Hoja1!$E$66:$L$4730,8,0)</f>
        <v>#N/A</v>
      </c>
      <c r="P1367" s="9" t="s">
        <v>41</v>
      </c>
      <c r="Q1367" s="24">
        <v>270227</v>
      </c>
      <c r="R1367" s="11">
        <v>1542731</v>
      </c>
      <c r="S1367" s="12"/>
      <c r="T1367" s="12"/>
      <c r="U1367" s="9"/>
      <c r="V1367" s="12"/>
      <c r="W1367" s="16">
        <v>2634058</v>
      </c>
      <c r="X1367" s="9"/>
      <c r="Y1367" s="17">
        <v>25522</v>
      </c>
      <c r="Z1367" s="9"/>
      <c r="AA1367" s="21">
        <v>7656.5999999999995</v>
      </c>
      <c r="AB1367" s="12"/>
      <c r="AC1367" s="18">
        <v>17865.399999999998</v>
      </c>
      <c r="AD1367" s="17">
        <v>7656.5999999999995</v>
      </c>
      <c r="AE1367" s="11" t="s">
        <v>53</v>
      </c>
      <c r="AF1367" s="11">
        <v>0</v>
      </c>
      <c r="AG1367" s="11">
        <v>0</v>
      </c>
      <c r="AH1367" s="18">
        <v>17865.399999999998</v>
      </c>
      <c r="AI1367" s="11">
        <v>0</v>
      </c>
      <c r="AJ1367" s="16" t="s">
        <v>51</v>
      </c>
    </row>
    <row r="1368" spans="1:36" x14ac:dyDescent="0.25">
      <c r="A1368" s="9">
        <v>1360</v>
      </c>
      <c r="B1368" s="10"/>
      <c r="C1368" s="9" t="s">
        <v>41</v>
      </c>
      <c r="D1368" s="24">
        <v>270307</v>
      </c>
      <c r="E1368" s="31">
        <f>VLOOKUP(D1368,[1]CRUCE!$AI$3:$AK$1048576,2,0)</f>
        <v>43784</v>
      </c>
      <c r="F1368" s="31">
        <f>VLOOKUP(D1368,'[2]DCMSALCIR (2)'!$F$3:$I$4708,4,0)</f>
        <v>43794</v>
      </c>
      <c r="G1368" s="32">
        <f>VLOOKUP(D1368,[1]CRUCE!$AI$3:$AK$1048576,3,0)</f>
        <v>22013</v>
      </c>
      <c r="H1368" s="9"/>
      <c r="I1368" s="9"/>
      <c r="J1368" s="10"/>
      <c r="K1368" s="9"/>
      <c r="L1368" s="12">
        <f>VLOOKUP(D1368,'[3]ANEXO TECNICO No. 2'!$D$17:$H$2717,5,0)</f>
        <v>15409.099999999999</v>
      </c>
      <c r="M1368" s="9"/>
      <c r="N1368" s="10"/>
      <c r="O1368" s="12" t="e">
        <f>VLOOKUP(D1368,[4]Hoja1!$E$66:$L$4730,8,0)</f>
        <v>#N/A</v>
      </c>
      <c r="P1368" s="9" t="s">
        <v>41</v>
      </c>
      <c r="Q1368" s="24">
        <v>270307</v>
      </c>
      <c r="R1368" s="11">
        <v>712658</v>
      </c>
      <c r="S1368" s="12"/>
      <c r="T1368" s="12"/>
      <c r="U1368" s="9"/>
      <c r="V1368" s="12"/>
      <c r="W1368" s="16">
        <v>2596268</v>
      </c>
      <c r="X1368" s="9"/>
      <c r="Y1368" s="17">
        <v>22013</v>
      </c>
      <c r="Z1368" s="9"/>
      <c r="AA1368" s="21">
        <v>6603.9</v>
      </c>
      <c r="AB1368" s="12"/>
      <c r="AC1368" s="18">
        <v>15409.099999999999</v>
      </c>
      <c r="AD1368" s="17">
        <v>6603.9</v>
      </c>
      <c r="AE1368" s="11" t="s">
        <v>53</v>
      </c>
      <c r="AF1368" s="11">
        <v>0</v>
      </c>
      <c r="AG1368" s="11">
        <v>0</v>
      </c>
      <c r="AH1368" s="18">
        <v>15409.099999999999</v>
      </c>
      <c r="AI1368" s="11">
        <v>0</v>
      </c>
      <c r="AJ1368" s="16" t="s">
        <v>51</v>
      </c>
    </row>
    <row r="1369" spans="1:36" x14ac:dyDescent="0.25">
      <c r="A1369" s="9">
        <v>1361</v>
      </c>
      <c r="B1369" s="10"/>
      <c r="C1369" s="9" t="s">
        <v>41</v>
      </c>
      <c r="D1369" s="24">
        <v>270298</v>
      </c>
      <c r="E1369" s="31">
        <f>VLOOKUP(D1369,[1]CRUCE!$AI$3:$AK$1048576,2,0)</f>
        <v>43784</v>
      </c>
      <c r="F1369" s="31">
        <f>VLOOKUP(D1369,'[2]DCMSALCIR (2)'!$F$3:$I$4708,4,0)</f>
        <v>43822</v>
      </c>
      <c r="G1369" s="32">
        <f>VLOOKUP(D1369,[1]CRUCE!$AI$3:$AK$1048576,3,0)</f>
        <v>17739</v>
      </c>
      <c r="H1369" s="9"/>
      <c r="I1369" s="9"/>
      <c r="J1369" s="10"/>
      <c r="K1369" s="9"/>
      <c r="L1369" s="12">
        <f>VLOOKUP(D1369,'[3]ANEXO TECNICO No. 2'!$D$17:$H$2717,5,0)</f>
        <v>12417.3</v>
      </c>
      <c r="M1369" s="9"/>
      <c r="N1369" s="10"/>
      <c r="O1369" s="12" t="e">
        <f>VLOOKUP(D1369,[4]Hoja1!$E$66:$L$4730,8,0)</f>
        <v>#N/A</v>
      </c>
      <c r="P1369" s="9" t="s">
        <v>41</v>
      </c>
      <c r="Q1369" s="24">
        <v>270298</v>
      </c>
      <c r="R1369" s="11">
        <v>5381704</v>
      </c>
      <c r="S1369" s="12"/>
      <c r="T1369" s="12"/>
      <c r="U1369" s="9"/>
      <c r="V1369" s="12"/>
      <c r="W1369" s="16">
        <v>2634067</v>
      </c>
      <c r="X1369" s="9"/>
      <c r="Y1369" s="17">
        <v>17739</v>
      </c>
      <c r="Z1369" s="9"/>
      <c r="AA1369" s="21">
        <v>5321.7</v>
      </c>
      <c r="AB1369" s="12"/>
      <c r="AC1369" s="18">
        <v>12417.3</v>
      </c>
      <c r="AD1369" s="17">
        <v>5321.7</v>
      </c>
      <c r="AE1369" s="11" t="s">
        <v>53</v>
      </c>
      <c r="AF1369" s="11">
        <v>0</v>
      </c>
      <c r="AG1369" s="11">
        <v>0</v>
      </c>
      <c r="AH1369" s="18">
        <v>12417.3</v>
      </c>
      <c r="AI1369" s="11">
        <v>0</v>
      </c>
      <c r="AJ1369" s="16" t="s">
        <v>51</v>
      </c>
    </row>
    <row r="1370" spans="1:36" x14ac:dyDescent="0.25">
      <c r="A1370" s="9">
        <v>1362</v>
      </c>
      <c r="B1370" s="10"/>
      <c r="C1370" s="9" t="s">
        <v>45</v>
      </c>
      <c r="D1370" s="24">
        <v>79843</v>
      </c>
      <c r="E1370" s="31">
        <f>VLOOKUP(D1370,[1]CRUCE!$AI$3:$AK$1048576,2,0)</f>
        <v>43784</v>
      </c>
      <c r="F1370" s="31">
        <f>VLOOKUP(D1370,'[2]DCMSALCIR (2)'!$F$3:$I$4708,4,0)</f>
        <v>43794</v>
      </c>
      <c r="G1370" s="32">
        <f>VLOOKUP(D1370,[1]CRUCE!$AI$3:$AK$1048576,3,0)</f>
        <v>16139</v>
      </c>
      <c r="H1370" s="9"/>
      <c r="I1370" s="9"/>
      <c r="J1370" s="10"/>
      <c r="K1370" s="9"/>
      <c r="L1370" s="12">
        <f>VLOOKUP(D1370,'[3]ANEXO TECNICO No. 2'!$D$17:$H$2717,5,0)</f>
        <v>11297.3</v>
      </c>
      <c r="M1370" s="9"/>
      <c r="N1370" s="10"/>
      <c r="O1370" s="12" t="e">
        <f>VLOOKUP(D1370,[4]Hoja1!$E$66:$L$4730,8,0)</f>
        <v>#N/A</v>
      </c>
      <c r="P1370" s="9" t="s">
        <v>45</v>
      </c>
      <c r="Q1370" s="24">
        <v>79843</v>
      </c>
      <c r="R1370" s="11">
        <v>673874</v>
      </c>
      <c r="S1370" s="12"/>
      <c r="T1370" s="12"/>
      <c r="U1370" s="9"/>
      <c r="V1370" s="12"/>
      <c r="W1370" s="16">
        <v>2598576</v>
      </c>
      <c r="X1370" s="9"/>
      <c r="Y1370" s="17">
        <v>16139</v>
      </c>
      <c r="Z1370" s="9"/>
      <c r="AA1370" s="21">
        <v>4841.7</v>
      </c>
      <c r="AB1370" s="12"/>
      <c r="AC1370" s="18">
        <v>11297.3</v>
      </c>
      <c r="AD1370" s="17">
        <v>4841.7</v>
      </c>
      <c r="AE1370" s="11" t="s">
        <v>53</v>
      </c>
      <c r="AF1370" s="11">
        <v>0</v>
      </c>
      <c r="AG1370" s="11">
        <v>0</v>
      </c>
      <c r="AH1370" s="18">
        <v>11297.3</v>
      </c>
      <c r="AI1370" s="11">
        <v>0</v>
      </c>
      <c r="AJ1370" s="16" t="s">
        <v>51</v>
      </c>
    </row>
    <row r="1371" spans="1:36" x14ac:dyDescent="0.25">
      <c r="A1371" s="9">
        <v>1363</v>
      </c>
      <c r="B1371" s="10"/>
      <c r="C1371" s="9" t="s">
        <v>41</v>
      </c>
      <c r="D1371" s="24">
        <v>270180</v>
      </c>
      <c r="E1371" s="31">
        <f>VLOOKUP(D1371,[1]CRUCE!$AI$3:$AK$1048576,2,0)</f>
        <v>43784</v>
      </c>
      <c r="F1371" s="31">
        <f>VLOOKUP(D1371,'[2]DCMSALCIR (2)'!$F$3:$I$4708,4,0)</f>
        <v>43794</v>
      </c>
      <c r="G1371" s="32">
        <f>VLOOKUP(D1371,[1]CRUCE!$AI$3:$AK$1048576,3,0)</f>
        <v>9768</v>
      </c>
      <c r="H1371" s="9"/>
      <c r="I1371" s="9"/>
      <c r="J1371" s="10"/>
      <c r="K1371" s="9"/>
      <c r="L1371" s="12">
        <f>VLOOKUP(D1371,'[3]ANEXO TECNICO No. 2'!$D$17:$H$2717,5,0)</f>
        <v>6837.5999999999995</v>
      </c>
      <c r="M1371" s="9"/>
      <c r="N1371" s="10"/>
      <c r="O1371" s="12" t="e">
        <f>VLOOKUP(D1371,[4]Hoja1!$E$66:$L$4730,8,0)</f>
        <v>#N/A</v>
      </c>
      <c r="P1371" s="9" t="s">
        <v>41</v>
      </c>
      <c r="Q1371" s="24">
        <v>270180</v>
      </c>
      <c r="R1371" s="11">
        <v>1219488</v>
      </c>
      <c r="S1371" s="12"/>
      <c r="T1371" s="12"/>
      <c r="U1371" s="9"/>
      <c r="V1371" s="12"/>
      <c r="W1371" s="16">
        <v>2597186</v>
      </c>
      <c r="X1371" s="9"/>
      <c r="Y1371" s="17">
        <v>9768</v>
      </c>
      <c r="Z1371" s="9"/>
      <c r="AA1371" s="21">
        <v>2930.4</v>
      </c>
      <c r="AB1371" s="12"/>
      <c r="AC1371" s="18">
        <v>6837.5999999999995</v>
      </c>
      <c r="AD1371" s="17">
        <v>2930.4</v>
      </c>
      <c r="AE1371" s="11" t="s">
        <v>53</v>
      </c>
      <c r="AF1371" s="11">
        <v>0</v>
      </c>
      <c r="AG1371" s="11">
        <v>0</v>
      </c>
      <c r="AH1371" s="18">
        <v>6837.5999999999995</v>
      </c>
      <c r="AI1371" s="11">
        <v>0</v>
      </c>
      <c r="AJ1371" s="16" t="s">
        <v>51</v>
      </c>
    </row>
    <row r="1372" spans="1:36" x14ac:dyDescent="0.25">
      <c r="A1372" s="9">
        <v>1364</v>
      </c>
      <c r="B1372" s="10"/>
      <c r="C1372" s="9" t="s">
        <v>45</v>
      </c>
      <c r="D1372" s="24">
        <v>79920</v>
      </c>
      <c r="E1372" s="31">
        <f>VLOOKUP(D1372,[1]CRUCE!$AI$3:$AK$1048576,2,0)</f>
        <v>43785</v>
      </c>
      <c r="F1372" s="31">
        <f>VLOOKUP(D1372,'[2]DCMSALCIR (2)'!$F$3:$I$4708,4,0)</f>
        <v>43794</v>
      </c>
      <c r="G1372" s="32">
        <f>VLOOKUP(D1372,[1]CRUCE!$AI$3:$AK$1048576,3,0)</f>
        <v>49527</v>
      </c>
      <c r="H1372" s="9"/>
      <c r="I1372" s="9"/>
      <c r="J1372" s="10"/>
      <c r="K1372" s="9"/>
      <c r="L1372" s="12">
        <f>VLOOKUP(D1372,'[3]ANEXO TECNICO No. 2'!$D$17:$H$2717,5,0)</f>
        <v>34668.899999999994</v>
      </c>
      <c r="M1372" s="9"/>
      <c r="N1372" s="10"/>
      <c r="O1372" s="12" t="e">
        <f>VLOOKUP(D1372,[4]Hoja1!$E$66:$L$4730,8,0)</f>
        <v>#N/A</v>
      </c>
      <c r="P1372" s="9" t="s">
        <v>45</v>
      </c>
      <c r="Q1372" s="24">
        <v>79920</v>
      </c>
      <c r="R1372" s="11">
        <v>596551</v>
      </c>
      <c r="S1372" s="12"/>
      <c r="T1372" s="12"/>
      <c r="U1372" s="9"/>
      <c r="V1372" s="12"/>
      <c r="W1372" s="16">
        <v>2598510</v>
      </c>
      <c r="X1372" s="9"/>
      <c r="Y1372" s="17">
        <v>49527</v>
      </c>
      <c r="Z1372" s="9"/>
      <c r="AA1372" s="21">
        <v>14858.099999999999</v>
      </c>
      <c r="AB1372" s="12"/>
      <c r="AC1372" s="18">
        <v>34668.899999999994</v>
      </c>
      <c r="AD1372" s="17">
        <v>14858.099999999999</v>
      </c>
      <c r="AE1372" s="11" t="s">
        <v>53</v>
      </c>
      <c r="AF1372" s="11">
        <v>0</v>
      </c>
      <c r="AG1372" s="11">
        <v>0</v>
      </c>
      <c r="AH1372" s="18">
        <v>34668.899999999994</v>
      </c>
      <c r="AI1372" s="11">
        <v>0</v>
      </c>
      <c r="AJ1372" s="16" t="s">
        <v>51</v>
      </c>
    </row>
    <row r="1373" spans="1:36" x14ac:dyDescent="0.25">
      <c r="A1373" s="9">
        <v>1365</v>
      </c>
      <c r="B1373" s="10"/>
      <c r="C1373" s="9" t="s">
        <v>45</v>
      </c>
      <c r="D1373" s="24">
        <v>79890</v>
      </c>
      <c r="E1373" s="31">
        <f>VLOOKUP(D1373,[1]CRUCE!$AI$3:$AK$1048576,2,0)</f>
        <v>43785</v>
      </c>
      <c r="F1373" s="31">
        <f>VLOOKUP(D1373,'[2]DCMSALCIR (2)'!$F$3:$I$4708,4,0)</f>
        <v>43794</v>
      </c>
      <c r="G1373" s="32">
        <f>VLOOKUP(D1373,[1]CRUCE!$AI$3:$AK$1048576,3,0)</f>
        <v>8630</v>
      </c>
      <c r="H1373" s="9"/>
      <c r="I1373" s="9"/>
      <c r="J1373" s="10"/>
      <c r="K1373" s="9"/>
      <c r="L1373" s="12">
        <f>VLOOKUP(D1373,'[3]ANEXO TECNICO No. 2'!$D$17:$H$2717,5,0)</f>
        <v>6041</v>
      </c>
      <c r="M1373" s="9"/>
      <c r="N1373" s="10"/>
      <c r="O1373" s="12" t="e">
        <f>VLOOKUP(D1373,[4]Hoja1!$E$66:$L$4730,8,0)</f>
        <v>#N/A</v>
      </c>
      <c r="P1373" s="9" t="s">
        <v>45</v>
      </c>
      <c r="Q1373" s="24">
        <v>79890</v>
      </c>
      <c r="R1373" s="11">
        <v>495413</v>
      </c>
      <c r="S1373" s="12"/>
      <c r="T1373" s="12"/>
      <c r="U1373" s="9"/>
      <c r="V1373" s="12"/>
      <c r="W1373" s="16">
        <v>2598509</v>
      </c>
      <c r="X1373" s="9"/>
      <c r="Y1373" s="17">
        <v>8630</v>
      </c>
      <c r="Z1373" s="9"/>
      <c r="AA1373" s="21">
        <v>2589</v>
      </c>
      <c r="AB1373" s="12"/>
      <c r="AC1373" s="18">
        <v>6041</v>
      </c>
      <c r="AD1373" s="17">
        <v>2589</v>
      </c>
      <c r="AE1373" s="11" t="s">
        <v>53</v>
      </c>
      <c r="AF1373" s="11">
        <v>0</v>
      </c>
      <c r="AG1373" s="11">
        <v>0</v>
      </c>
      <c r="AH1373" s="18">
        <v>6041</v>
      </c>
      <c r="AI1373" s="11">
        <v>0</v>
      </c>
      <c r="AJ1373" s="16" t="s">
        <v>51</v>
      </c>
    </row>
    <row r="1374" spans="1:36" x14ac:dyDescent="0.25">
      <c r="A1374" s="9">
        <v>1366</v>
      </c>
      <c r="B1374" s="10"/>
      <c r="C1374" s="9" t="s">
        <v>41</v>
      </c>
      <c r="D1374" s="24">
        <v>270658</v>
      </c>
      <c r="E1374" s="31">
        <f>VLOOKUP(D1374,[1]CRUCE!$AI$3:$AK$1048576,2,0)</f>
        <v>43786</v>
      </c>
      <c r="F1374" s="31">
        <f>VLOOKUP(D1374,'[2]DCMSALCIR (2)'!$F$3:$I$4708,4,0)</f>
        <v>43794</v>
      </c>
      <c r="G1374" s="32">
        <f>VLOOKUP(D1374,[1]CRUCE!$AI$3:$AK$1048576,3,0)</f>
        <v>22013</v>
      </c>
      <c r="H1374" s="9"/>
      <c r="I1374" s="9"/>
      <c r="J1374" s="10"/>
      <c r="K1374" s="9"/>
      <c r="L1374" s="12">
        <f>VLOOKUP(D1374,'[3]ANEXO TECNICO No. 2'!$D$17:$H$2717,5,0)</f>
        <v>15409.099999999999</v>
      </c>
      <c r="M1374" s="9"/>
      <c r="N1374" s="10"/>
      <c r="O1374" s="12" t="e">
        <f>VLOOKUP(D1374,[4]Hoja1!$E$66:$L$4730,8,0)</f>
        <v>#N/A</v>
      </c>
      <c r="P1374" s="9" t="s">
        <v>41</v>
      </c>
      <c r="Q1374" s="24">
        <v>270658</v>
      </c>
      <c r="R1374" s="11">
        <v>565413</v>
      </c>
      <c r="S1374" s="12"/>
      <c r="T1374" s="12"/>
      <c r="U1374" s="9"/>
      <c r="V1374" s="12"/>
      <c r="W1374" s="16">
        <v>2600098</v>
      </c>
      <c r="X1374" s="9"/>
      <c r="Y1374" s="17">
        <v>22013</v>
      </c>
      <c r="Z1374" s="9"/>
      <c r="AA1374" s="21">
        <v>6603.9</v>
      </c>
      <c r="AB1374" s="12"/>
      <c r="AC1374" s="18">
        <v>15409.099999999999</v>
      </c>
      <c r="AD1374" s="17">
        <v>6603.9</v>
      </c>
      <c r="AE1374" s="11" t="s">
        <v>53</v>
      </c>
      <c r="AF1374" s="11">
        <v>0</v>
      </c>
      <c r="AG1374" s="11">
        <v>0</v>
      </c>
      <c r="AH1374" s="18">
        <v>15409.099999999999</v>
      </c>
      <c r="AI1374" s="11">
        <v>0</v>
      </c>
      <c r="AJ1374" s="16" t="s">
        <v>51</v>
      </c>
    </row>
    <row r="1375" spans="1:36" x14ac:dyDescent="0.25">
      <c r="A1375" s="9">
        <v>1367</v>
      </c>
      <c r="B1375" s="10"/>
      <c r="C1375" s="9" t="s">
        <v>41</v>
      </c>
      <c r="D1375" s="24">
        <v>271075</v>
      </c>
      <c r="E1375" s="31">
        <f>VLOOKUP(D1375,[1]CRUCE!$AI$3:$AK$1048576,2,0)</f>
        <v>43787</v>
      </c>
      <c r="F1375" s="31">
        <f>VLOOKUP(D1375,'[2]DCMSALCIR (2)'!$F$3:$I$4708,4,0)</f>
        <v>43822</v>
      </c>
      <c r="G1375" s="32">
        <f>VLOOKUP(D1375,[1]CRUCE!$AI$3:$AK$1048576,3,0)</f>
        <v>1950094</v>
      </c>
      <c r="H1375" s="9"/>
      <c r="I1375" s="9"/>
      <c r="J1375" s="10"/>
      <c r="K1375" s="9"/>
      <c r="L1375" s="12">
        <f>VLOOKUP(D1375,'[3]ANEXO TECNICO No. 2'!$D$17:$H$2717,5,0)</f>
        <v>1365065.7999999998</v>
      </c>
      <c r="M1375" s="9"/>
      <c r="N1375" s="10"/>
      <c r="O1375" s="12" t="e">
        <f>VLOOKUP(D1375,[4]Hoja1!$E$66:$L$4730,8,0)</f>
        <v>#N/A</v>
      </c>
      <c r="P1375" s="9" t="s">
        <v>41</v>
      </c>
      <c r="Q1375" s="24">
        <v>271075</v>
      </c>
      <c r="R1375" s="11">
        <v>10144948</v>
      </c>
      <c r="S1375" s="12"/>
      <c r="T1375" s="12"/>
      <c r="U1375" s="9"/>
      <c r="V1375" s="12"/>
      <c r="W1375" s="16">
        <v>2634071</v>
      </c>
      <c r="X1375" s="9"/>
      <c r="Y1375" s="17">
        <v>1950094</v>
      </c>
      <c r="Z1375" s="9"/>
      <c r="AA1375" s="21">
        <v>585028.19999999995</v>
      </c>
      <c r="AB1375" s="12"/>
      <c r="AC1375" s="18">
        <v>1365065.7999999998</v>
      </c>
      <c r="AD1375" s="17">
        <v>585028.19999999995</v>
      </c>
      <c r="AE1375" s="11" t="s">
        <v>53</v>
      </c>
      <c r="AF1375" s="11">
        <v>0</v>
      </c>
      <c r="AG1375" s="11">
        <v>0</v>
      </c>
      <c r="AH1375" s="18">
        <v>1365065.7999999998</v>
      </c>
      <c r="AI1375" s="11">
        <v>0</v>
      </c>
      <c r="AJ1375" s="16" t="s">
        <v>51</v>
      </c>
    </row>
    <row r="1376" spans="1:36" x14ac:dyDescent="0.25">
      <c r="A1376" s="9">
        <v>1368</v>
      </c>
      <c r="B1376" s="10"/>
      <c r="C1376" s="9" t="s">
        <v>41</v>
      </c>
      <c r="D1376" s="24">
        <v>270917</v>
      </c>
      <c r="E1376" s="31">
        <f>VLOOKUP(D1376,[1]CRUCE!$AI$3:$AK$1048576,2,0)</f>
        <v>43787</v>
      </c>
      <c r="F1376" s="31">
        <f>VLOOKUP(D1376,'[2]DCMSALCIR (2)'!$F$3:$I$4708,4,0)</f>
        <v>43886</v>
      </c>
      <c r="G1376" s="32">
        <f>VLOOKUP(D1376,[1]CRUCE!$AI$3:$AK$1048576,3,0)</f>
        <v>216036</v>
      </c>
      <c r="H1376" s="9"/>
      <c r="I1376" s="9"/>
      <c r="J1376" s="10"/>
      <c r="K1376" s="9"/>
      <c r="L1376" s="12">
        <f>VLOOKUP(D1376,'[3]ANEXO TECNICO No. 2'!$D$17:$H$2717,5,0)</f>
        <v>151225.19999999998</v>
      </c>
      <c r="M1376" s="9"/>
      <c r="N1376" s="10"/>
      <c r="O1376" s="12" t="e">
        <f>VLOOKUP(D1376,[4]Hoja1!$E$66:$L$4730,8,0)</f>
        <v>#N/A</v>
      </c>
      <c r="P1376" s="9" t="s">
        <v>41</v>
      </c>
      <c r="Q1376" s="24">
        <v>270917</v>
      </c>
      <c r="R1376" s="11">
        <v>2624761</v>
      </c>
      <c r="S1376" s="12"/>
      <c r="T1376" s="12"/>
      <c r="U1376" s="9"/>
      <c r="V1376" s="12"/>
      <c r="W1376" s="16">
        <v>2709944</v>
      </c>
      <c r="X1376" s="9"/>
      <c r="Y1376" s="17">
        <v>216036</v>
      </c>
      <c r="Z1376" s="9"/>
      <c r="AA1376" s="21">
        <v>64810.799999999996</v>
      </c>
      <c r="AB1376" s="12"/>
      <c r="AC1376" s="18">
        <v>151225.19999999998</v>
      </c>
      <c r="AD1376" s="17">
        <v>64810.799999999996</v>
      </c>
      <c r="AE1376" s="11" t="s">
        <v>53</v>
      </c>
      <c r="AF1376" s="11">
        <v>0</v>
      </c>
      <c r="AG1376" s="11">
        <v>0</v>
      </c>
      <c r="AH1376" s="18">
        <v>151225.19999999998</v>
      </c>
      <c r="AI1376" s="11">
        <v>0</v>
      </c>
      <c r="AJ1376" s="16" t="s">
        <v>51</v>
      </c>
    </row>
    <row r="1377" spans="1:36" x14ac:dyDescent="0.25">
      <c r="A1377" s="9">
        <v>1369</v>
      </c>
      <c r="B1377" s="10"/>
      <c r="C1377" s="9" t="s">
        <v>41</v>
      </c>
      <c r="D1377" s="24">
        <v>270855</v>
      </c>
      <c r="E1377" s="31">
        <f>VLOOKUP(D1377,[1]CRUCE!$AI$3:$AK$1048576,2,0)</f>
        <v>43787</v>
      </c>
      <c r="F1377" s="31">
        <f>VLOOKUP(D1377,'[2]DCMSALCIR (2)'!$F$3:$I$4708,4,0)</f>
        <v>43822</v>
      </c>
      <c r="G1377" s="32">
        <f>VLOOKUP(D1377,[1]CRUCE!$AI$3:$AK$1048576,3,0)</f>
        <v>31612</v>
      </c>
      <c r="H1377" s="9"/>
      <c r="I1377" s="9"/>
      <c r="J1377" s="10"/>
      <c r="K1377" s="9"/>
      <c r="L1377" s="12">
        <f>VLOOKUP(D1377,'[3]ANEXO TECNICO No. 2'!$D$17:$H$2717,5,0)</f>
        <v>22128.399999999998</v>
      </c>
      <c r="M1377" s="9"/>
      <c r="N1377" s="10"/>
      <c r="O1377" s="12" t="e">
        <f>VLOOKUP(D1377,[4]Hoja1!$E$66:$L$4730,8,0)</f>
        <v>#N/A</v>
      </c>
      <c r="P1377" s="9" t="s">
        <v>41</v>
      </c>
      <c r="Q1377" s="24">
        <v>270855</v>
      </c>
      <c r="R1377" s="11">
        <v>5507874</v>
      </c>
      <c r="S1377" s="12"/>
      <c r="T1377" s="12"/>
      <c r="U1377" s="9"/>
      <c r="V1377" s="12"/>
      <c r="W1377" s="16">
        <v>2634083</v>
      </c>
      <c r="X1377" s="9"/>
      <c r="Y1377" s="17">
        <v>31612</v>
      </c>
      <c r="Z1377" s="9"/>
      <c r="AA1377" s="21">
        <v>9483.6</v>
      </c>
      <c r="AB1377" s="12"/>
      <c r="AC1377" s="18">
        <v>22128.399999999998</v>
      </c>
      <c r="AD1377" s="17">
        <v>9483.6</v>
      </c>
      <c r="AE1377" s="11" t="s">
        <v>53</v>
      </c>
      <c r="AF1377" s="11">
        <v>0</v>
      </c>
      <c r="AG1377" s="11">
        <v>0</v>
      </c>
      <c r="AH1377" s="18">
        <v>22128.399999999998</v>
      </c>
      <c r="AI1377" s="11">
        <v>0</v>
      </c>
      <c r="AJ1377" s="16" t="s">
        <v>51</v>
      </c>
    </row>
    <row r="1378" spans="1:36" x14ac:dyDescent="0.25">
      <c r="A1378" s="9">
        <v>1370</v>
      </c>
      <c r="B1378" s="10"/>
      <c r="C1378" s="9" t="s">
        <v>41</v>
      </c>
      <c r="D1378" s="24">
        <v>270715</v>
      </c>
      <c r="E1378" s="31">
        <f>VLOOKUP(D1378,[1]CRUCE!$AI$3:$AK$1048576,2,0)</f>
        <v>43787</v>
      </c>
      <c r="F1378" s="31">
        <f>VLOOKUP(D1378,'[2]DCMSALCIR (2)'!$F$3:$I$4708,4,0)</f>
        <v>43794</v>
      </c>
      <c r="G1378" s="32">
        <f>VLOOKUP(D1378,[1]CRUCE!$AI$3:$AK$1048576,3,0)</f>
        <v>1114</v>
      </c>
      <c r="H1378" s="9"/>
      <c r="I1378" s="9"/>
      <c r="J1378" s="10"/>
      <c r="K1378" s="9"/>
      <c r="L1378" s="12">
        <f>VLOOKUP(D1378,'[3]ANEXO TECNICO No. 2'!$D$17:$H$2717,5,0)</f>
        <v>779.8</v>
      </c>
      <c r="M1378" s="9"/>
      <c r="N1378" s="10"/>
      <c r="O1378" s="12" t="e">
        <f>VLOOKUP(D1378,[4]Hoja1!$E$66:$L$4730,8,0)</f>
        <v>#N/A</v>
      </c>
      <c r="P1378" s="9" t="s">
        <v>41</v>
      </c>
      <c r="Q1378" s="24">
        <v>270715</v>
      </c>
      <c r="R1378" s="11">
        <v>28300</v>
      </c>
      <c r="S1378" s="12"/>
      <c r="T1378" s="12"/>
      <c r="U1378" s="9"/>
      <c r="V1378" s="12"/>
      <c r="W1378" s="16">
        <v>2592897</v>
      </c>
      <c r="X1378" s="9"/>
      <c r="Y1378" s="17">
        <v>1114</v>
      </c>
      <c r="Z1378" s="9"/>
      <c r="AA1378" s="21">
        <v>334.2</v>
      </c>
      <c r="AB1378" s="12"/>
      <c r="AC1378" s="18">
        <v>779.8</v>
      </c>
      <c r="AD1378" s="17">
        <v>334.2</v>
      </c>
      <c r="AE1378" s="11" t="s">
        <v>53</v>
      </c>
      <c r="AF1378" s="11">
        <v>0</v>
      </c>
      <c r="AG1378" s="11">
        <v>0</v>
      </c>
      <c r="AH1378" s="18">
        <v>779.8</v>
      </c>
      <c r="AI1378" s="11">
        <v>0</v>
      </c>
      <c r="AJ1378" s="16" t="s">
        <v>51</v>
      </c>
    </row>
    <row r="1379" spans="1:36" x14ac:dyDescent="0.25">
      <c r="A1379" s="9">
        <v>1371</v>
      </c>
      <c r="B1379" s="10"/>
      <c r="C1379" s="9" t="s">
        <v>41</v>
      </c>
      <c r="D1379" s="24">
        <v>271416</v>
      </c>
      <c r="E1379" s="31">
        <f>VLOOKUP(D1379,[1]CRUCE!$AI$3:$AK$1048576,2,0)</f>
        <v>43788</v>
      </c>
      <c r="F1379" s="31">
        <f>VLOOKUP(D1379,'[2]DCMSALCIR (2)'!$F$3:$I$4708,4,0)</f>
        <v>43801</v>
      </c>
      <c r="G1379" s="32">
        <f>VLOOKUP(D1379,[1]CRUCE!$AI$3:$AK$1048576,3,0)</f>
        <v>1738814</v>
      </c>
      <c r="H1379" s="9"/>
      <c r="I1379" s="9"/>
      <c r="J1379" s="10"/>
      <c r="K1379" s="9"/>
      <c r="L1379" s="12">
        <f>VLOOKUP(D1379,'[3]ANEXO TECNICO No. 2'!$D$17:$H$2717,5,0)</f>
        <v>1217169.7999999998</v>
      </c>
      <c r="M1379" s="9"/>
      <c r="N1379" s="10"/>
      <c r="O1379" s="12" t="e">
        <f>VLOOKUP(D1379,[4]Hoja1!$E$66:$L$4730,8,0)</f>
        <v>#N/A</v>
      </c>
      <c r="P1379" s="9" t="s">
        <v>41</v>
      </c>
      <c r="Q1379" s="24">
        <v>271416</v>
      </c>
      <c r="R1379" s="11">
        <v>17623524</v>
      </c>
      <c r="S1379" s="12"/>
      <c r="T1379" s="12"/>
      <c r="U1379" s="9"/>
      <c r="V1379" s="12"/>
      <c r="W1379" s="16">
        <v>2603235</v>
      </c>
      <c r="X1379" s="9"/>
      <c r="Y1379" s="17">
        <v>1738814</v>
      </c>
      <c r="Z1379" s="9"/>
      <c r="AA1379" s="21">
        <v>521644.19999999995</v>
      </c>
      <c r="AB1379" s="12"/>
      <c r="AC1379" s="18">
        <v>1217169.7999999998</v>
      </c>
      <c r="AD1379" s="17">
        <v>521644.19999999995</v>
      </c>
      <c r="AE1379" s="11" t="s">
        <v>53</v>
      </c>
      <c r="AF1379" s="11">
        <v>0</v>
      </c>
      <c r="AG1379" s="11">
        <v>0</v>
      </c>
      <c r="AH1379" s="18">
        <v>1217169.7999999998</v>
      </c>
      <c r="AI1379" s="11">
        <v>0</v>
      </c>
      <c r="AJ1379" s="16" t="s">
        <v>51</v>
      </c>
    </row>
    <row r="1380" spans="1:36" x14ac:dyDescent="0.25">
      <c r="A1380" s="9">
        <v>1372</v>
      </c>
      <c r="B1380" s="10"/>
      <c r="C1380" s="9" t="s">
        <v>41</v>
      </c>
      <c r="D1380" s="24">
        <v>271700</v>
      </c>
      <c r="E1380" s="31">
        <f>VLOOKUP(D1380,[1]CRUCE!$AI$3:$AK$1048576,2,0)</f>
        <v>43788</v>
      </c>
      <c r="F1380" s="31">
        <f>VLOOKUP(D1380,'[2]DCMSALCIR (2)'!$F$3:$I$4708,4,0)</f>
        <v>43794</v>
      </c>
      <c r="G1380" s="32">
        <f>VLOOKUP(D1380,[1]CRUCE!$AI$3:$AK$1048576,3,0)</f>
        <v>366350</v>
      </c>
      <c r="H1380" s="9"/>
      <c r="I1380" s="9"/>
      <c r="J1380" s="10"/>
      <c r="K1380" s="9"/>
      <c r="L1380" s="12">
        <f>VLOOKUP(D1380,'[3]ANEXO TECNICO No. 2'!$D$17:$H$2717,5,0)</f>
        <v>256444.99999999997</v>
      </c>
      <c r="M1380" s="9"/>
      <c r="N1380" s="10"/>
      <c r="O1380" s="12" t="e">
        <f>VLOOKUP(D1380,[4]Hoja1!$E$66:$L$4730,8,0)</f>
        <v>#N/A</v>
      </c>
      <c r="P1380" s="9" t="s">
        <v>41</v>
      </c>
      <c r="Q1380" s="24">
        <v>271700</v>
      </c>
      <c r="R1380" s="11">
        <v>52489685</v>
      </c>
      <c r="S1380" s="12"/>
      <c r="T1380" s="12"/>
      <c r="U1380" s="9"/>
      <c r="V1380" s="12"/>
      <c r="W1380" s="16">
        <v>2598139</v>
      </c>
      <c r="X1380" s="9"/>
      <c r="Y1380" s="17">
        <v>366350</v>
      </c>
      <c r="Z1380" s="9"/>
      <c r="AA1380" s="21">
        <v>109905</v>
      </c>
      <c r="AB1380" s="12"/>
      <c r="AC1380" s="18">
        <v>256444.99999999997</v>
      </c>
      <c r="AD1380" s="17">
        <v>109905</v>
      </c>
      <c r="AE1380" s="11" t="s">
        <v>53</v>
      </c>
      <c r="AF1380" s="11">
        <v>0</v>
      </c>
      <c r="AG1380" s="11">
        <v>0</v>
      </c>
      <c r="AH1380" s="18">
        <v>256444.99999999997</v>
      </c>
      <c r="AI1380" s="11">
        <v>0</v>
      </c>
      <c r="AJ1380" s="16" t="s">
        <v>51</v>
      </c>
    </row>
    <row r="1381" spans="1:36" x14ac:dyDescent="0.25">
      <c r="A1381" s="9">
        <v>1373</v>
      </c>
      <c r="B1381" s="10"/>
      <c r="C1381" s="9" t="s">
        <v>41</v>
      </c>
      <c r="D1381" s="24">
        <v>271683</v>
      </c>
      <c r="E1381" s="31">
        <f>VLOOKUP(D1381,[1]CRUCE!$AI$3:$AK$1048576,2,0)</f>
        <v>43788</v>
      </c>
      <c r="F1381" s="31">
        <f>VLOOKUP(D1381,'[2]DCMSALCIR (2)'!$F$3:$I$4708,4,0)</f>
        <v>43822</v>
      </c>
      <c r="G1381" s="32">
        <f>VLOOKUP(D1381,[1]CRUCE!$AI$3:$AK$1048576,3,0)</f>
        <v>226040</v>
      </c>
      <c r="H1381" s="9"/>
      <c r="I1381" s="9"/>
      <c r="J1381" s="10"/>
      <c r="K1381" s="9"/>
      <c r="L1381" s="12">
        <f>VLOOKUP(D1381,'[3]ANEXO TECNICO No. 2'!$D$17:$H$2717,5,0)</f>
        <v>158228</v>
      </c>
      <c r="M1381" s="9"/>
      <c r="N1381" s="10"/>
      <c r="O1381" s="12" t="e">
        <f>VLOOKUP(D1381,[4]Hoja1!$E$66:$L$4730,8,0)</f>
        <v>#N/A</v>
      </c>
      <c r="P1381" s="9" t="s">
        <v>41</v>
      </c>
      <c r="Q1381" s="24">
        <v>271683</v>
      </c>
      <c r="R1381" s="11">
        <v>8343619</v>
      </c>
      <c r="S1381" s="12"/>
      <c r="T1381" s="12"/>
      <c r="U1381" s="9"/>
      <c r="V1381" s="12"/>
      <c r="W1381" s="16">
        <v>2634102</v>
      </c>
      <c r="X1381" s="9"/>
      <c r="Y1381" s="17">
        <v>226040</v>
      </c>
      <c r="Z1381" s="9"/>
      <c r="AA1381" s="21">
        <v>67812</v>
      </c>
      <c r="AB1381" s="12"/>
      <c r="AC1381" s="18">
        <v>158228</v>
      </c>
      <c r="AD1381" s="17">
        <v>67812</v>
      </c>
      <c r="AE1381" s="11" t="s">
        <v>53</v>
      </c>
      <c r="AF1381" s="11">
        <v>0</v>
      </c>
      <c r="AG1381" s="11">
        <v>0</v>
      </c>
      <c r="AH1381" s="18">
        <v>158228</v>
      </c>
      <c r="AI1381" s="11">
        <v>0</v>
      </c>
      <c r="AJ1381" s="16" t="s">
        <v>51</v>
      </c>
    </row>
    <row r="1382" spans="1:36" x14ac:dyDescent="0.25">
      <c r="A1382" s="9">
        <v>1374</v>
      </c>
      <c r="B1382" s="10"/>
      <c r="C1382" s="9" t="s">
        <v>41</v>
      </c>
      <c r="D1382" s="24">
        <v>271478</v>
      </c>
      <c r="E1382" s="31">
        <f>VLOOKUP(D1382,[1]CRUCE!$AI$3:$AK$1048576,2,0)</f>
        <v>43788</v>
      </c>
      <c r="F1382" s="31">
        <f>VLOOKUP(D1382,'[2]DCMSALCIR (2)'!$F$3:$I$4708,4,0)</f>
        <v>43850</v>
      </c>
      <c r="G1382" s="32">
        <f>VLOOKUP(D1382,[1]CRUCE!$AI$3:$AK$1048576,3,0)</f>
        <v>52458</v>
      </c>
      <c r="H1382" s="9"/>
      <c r="I1382" s="9"/>
      <c r="J1382" s="10"/>
      <c r="K1382" s="9"/>
      <c r="L1382" s="12">
        <f>VLOOKUP(D1382,'[3]ANEXO TECNICO No. 2'!$D$17:$H$2717,5,0)</f>
        <v>36720.6</v>
      </c>
      <c r="M1382" s="9"/>
      <c r="N1382" s="10"/>
      <c r="O1382" s="12" t="e">
        <f>VLOOKUP(D1382,[4]Hoja1!$E$66:$L$4730,8,0)</f>
        <v>#N/A</v>
      </c>
      <c r="P1382" s="9" t="s">
        <v>41</v>
      </c>
      <c r="Q1382" s="24">
        <v>271478</v>
      </c>
      <c r="R1382" s="11">
        <v>14322337</v>
      </c>
      <c r="S1382" s="12"/>
      <c r="T1382" s="12"/>
      <c r="U1382" s="9"/>
      <c r="V1382" s="12"/>
      <c r="W1382" s="16">
        <v>2656867</v>
      </c>
      <c r="X1382" s="9"/>
      <c r="Y1382" s="17">
        <v>52458</v>
      </c>
      <c r="Z1382" s="9"/>
      <c r="AA1382" s="21">
        <v>15737.4</v>
      </c>
      <c r="AB1382" s="12"/>
      <c r="AC1382" s="18">
        <v>36720.6</v>
      </c>
      <c r="AD1382" s="17">
        <v>15737.4</v>
      </c>
      <c r="AE1382" s="11" t="s">
        <v>53</v>
      </c>
      <c r="AF1382" s="11">
        <v>0</v>
      </c>
      <c r="AG1382" s="11">
        <v>0</v>
      </c>
      <c r="AH1382" s="18">
        <v>36720.6</v>
      </c>
      <c r="AI1382" s="11">
        <v>0</v>
      </c>
      <c r="AJ1382" s="16" t="s">
        <v>51</v>
      </c>
    </row>
    <row r="1383" spans="1:36" x14ac:dyDescent="0.25">
      <c r="A1383" s="9">
        <v>1375</v>
      </c>
      <c r="B1383" s="10"/>
      <c r="C1383" s="9" t="s">
        <v>41</v>
      </c>
      <c r="D1383" s="24">
        <v>271658</v>
      </c>
      <c r="E1383" s="31">
        <f>VLOOKUP(D1383,[1]CRUCE!$AI$3:$AK$1048576,2,0)</f>
        <v>43788</v>
      </c>
      <c r="F1383" s="31">
        <f>VLOOKUP(D1383,'[2]DCMSALCIR (2)'!$F$3:$I$4708,4,0)</f>
        <v>43819</v>
      </c>
      <c r="G1383" s="32">
        <f>VLOOKUP(D1383,[1]CRUCE!$AI$3:$AK$1048576,3,0)</f>
        <v>27752</v>
      </c>
      <c r="H1383" s="9"/>
      <c r="I1383" s="9"/>
      <c r="J1383" s="10"/>
      <c r="K1383" s="9"/>
      <c r="L1383" s="12">
        <f>VLOOKUP(D1383,'[3]ANEXO TECNICO No. 2'!$D$17:$H$2717,5,0)</f>
        <v>19426.399999999998</v>
      </c>
      <c r="M1383" s="9"/>
      <c r="N1383" s="10"/>
      <c r="O1383" s="12" t="e">
        <f>VLOOKUP(D1383,[4]Hoja1!$E$66:$L$4730,8,0)</f>
        <v>#N/A</v>
      </c>
      <c r="P1383" s="9" t="s">
        <v>41</v>
      </c>
      <c r="Q1383" s="24">
        <v>271658</v>
      </c>
      <c r="R1383" s="11">
        <v>4673068</v>
      </c>
      <c r="S1383" s="12"/>
      <c r="T1383" s="12"/>
      <c r="U1383" s="9"/>
      <c r="V1383" s="12"/>
      <c r="W1383" s="16">
        <v>2635350</v>
      </c>
      <c r="X1383" s="9"/>
      <c r="Y1383" s="17">
        <v>27752</v>
      </c>
      <c r="Z1383" s="9"/>
      <c r="AA1383" s="21">
        <v>8325.6</v>
      </c>
      <c r="AB1383" s="12"/>
      <c r="AC1383" s="18">
        <v>19426.399999999998</v>
      </c>
      <c r="AD1383" s="17">
        <v>8325.6</v>
      </c>
      <c r="AE1383" s="11" t="s">
        <v>53</v>
      </c>
      <c r="AF1383" s="11">
        <v>0</v>
      </c>
      <c r="AG1383" s="11">
        <v>0</v>
      </c>
      <c r="AH1383" s="18">
        <v>19426.399999999998</v>
      </c>
      <c r="AI1383" s="11">
        <v>0</v>
      </c>
      <c r="AJ1383" s="16" t="s">
        <v>51</v>
      </c>
    </row>
    <row r="1384" spans="1:36" x14ac:dyDescent="0.25">
      <c r="A1384" s="9">
        <v>1376</v>
      </c>
      <c r="B1384" s="10"/>
      <c r="C1384" s="9" t="s">
        <v>41</v>
      </c>
      <c r="D1384" s="24">
        <v>271356</v>
      </c>
      <c r="E1384" s="31">
        <f>VLOOKUP(D1384,[1]CRUCE!$AI$3:$AK$1048576,2,0)</f>
        <v>43788</v>
      </c>
      <c r="F1384" s="31">
        <f>VLOOKUP(D1384,'[2]DCMSALCIR (2)'!$F$3:$I$4708,4,0)</f>
        <v>43815</v>
      </c>
      <c r="G1384" s="32">
        <f>VLOOKUP(D1384,[1]CRUCE!$AI$3:$AK$1048576,3,0)</f>
        <v>1248</v>
      </c>
      <c r="H1384" s="9"/>
      <c r="I1384" s="9"/>
      <c r="J1384" s="10"/>
      <c r="K1384" s="9"/>
      <c r="L1384" s="12">
        <f>VLOOKUP(D1384,'[3]ANEXO TECNICO No. 2'!$D$17:$H$2717,5,0)</f>
        <v>873.59999999999991</v>
      </c>
      <c r="M1384" s="9"/>
      <c r="N1384" s="10"/>
      <c r="O1384" s="12" t="e">
        <f>VLOOKUP(D1384,[4]Hoja1!$E$66:$L$4730,8,0)</f>
        <v>#N/A</v>
      </c>
      <c r="P1384" s="9" t="s">
        <v>41</v>
      </c>
      <c r="Q1384" s="24">
        <v>271356</v>
      </c>
      <c r="R1384" s="11">
        <v>128463</v>
      </c>
      <c r="S1384" s="12"/>
      <c r="T1384" s="12"/>
      <c r="U1384" s="9"/>
      <c r="V1384" s="12"/>
      <c r="W1384" s="16">
        <v>2616741</v>
      </c>
      <c r="X1384" s="9"/>
      <c r="Y1384" s="17">
        <v>1248</v>
      </c>
      <c r="Z1384" s="9"/>
      <c r="AA1384" s="21">
        <v>374.4</v>
      </c>
      <c r="AB1384" s="12"/>
      <c r="AC1384" s="18">
        <v>873.59999999999991</v>
      </c>
      <c r="AD1384" s="17">
        <v>374.4</v>
      </c>
      <c r="AE1384" s="11" t="s">
        <v>53</v>
      </c>
      <c r="AF1384" s="11">
        <v>0</v>
      </c>
      <c r="AG1384" s="11">
        <v>0</v>
      </c>
      <c r="AH1384" s="18">
        <v>873.59999999999991</v>
      </c>
      <c r="AI1384" s="11">
        <v>0</v>
      </c>
      <c r="AJ1384" s="16" t="s">
        <v>51</v>
      </c>
    </row>
    <row r="1385" spans="1:36" x14ac:dyDescent="0.25">
      <c r="A1385" s="9">
        <v>1377</v>
      </c>
      <c r="B1385" s="10"/>
      <c r="C1385" s="9" t="s">
        <v>41</v>
      </c>
      <c r="D1385" s="24">
        <v>272134</v>
      </c>
      <c r="E1385" s="31">
        <f>VLOOKUP(D1385,[1]CRUCE!$AI$3:$AK$1048576,2,0)</f>
        <v>43789</v>
      </c>
      <c r="F1385" s="31">
        <f>VLOOKUP(D1385,'[2]DCMSALCIR (2)'!$F$3:$I$4708,4,0)</f>
        <v>43822</v>
      </c>
      <c r="G1385" s="32">
        <f>VLOOKUP(D1385,[1]CRUCE!$AI$3:$AK$1048576,3,0)</f>
        <v>5218585</v>
      </c>
      <c r="H1385" s="9"/>
      <c r="I1385" s="9"/>
      <c r="J1385" s="10"/>
      <c r="K1385" s="9"/>
      <c r="L1385" s="12">
        <f>VLOOKUP(D1385,'[3]ANEXO TECNICO No. 2'!$D$17:$H$2717,5,0)</f>
        <v>3653009.5</v>
      </c>
      <c r="M1385" s="9"/>
      <c r="N1385" s="10"/>
      <c r="O1385" s="12" t="e">
        <f>VLOOKUP(D1385,[4]Hoja1!$E$66:$L$4730,8,0)</f>
        <v>#N/A</v>
      </c>
      <c r="P1385" s="9" t="s">
        <v>41</v>
      </c>
      <c r="Q1385" s="24">
        <v>272134</v>
      </c>
      <c r="R1385" s="11">
        <v>7044315</v>
      </c>
      <c r="S1385" s="12"/>
      <c r="T1385" s="12"/>
      <c r="U1385" s="9"/>
      <c r="V1385" s="12"/>
      <c r="W1385" s="16">
        <v>2636319</v>
      </c>
      <c r="X1385" s="9"/>
      <c r="Y1385" s="17">
        <v>5218585</v>
      </c>
      <c r="Z1385" s="9"/>
      <c r="AA1385" s="21">
        <v>1565575.5</v>
      </c>
      <c r="AB1385" s="12"/>
      <c r="AC1385" s="18">
        <v>3653009.5</v>
      </c>
      <c r="AD1385" s="17">
        <v>1565575.5</v>
      </c>
      <c r="AE1385" s="11" t="s">
        <v>53</v>
      </c>
      <c r="AF1385" s="11">
        <v>0</v>
      </c>
      <c r="AG1385" s="11">
        <v>0</v>
      </c>
      <c r="AH1385" s="18">
        <v>3653009.5</v>
      </c>
      <c r="AI1385" s="11">
        <v>0</v>
      </c>
      <c r="AJ1385" s="16" t="s">
        <v>51</v>
      </c>
    </row>
    <row r="1386" spans="1:36" x14ac:dyDescent="0.25">
      <c r="A1386" s="9">
        <v>1378</v>
      </c>
      <c r="B1386" s="10"/>
      <c r="C1386" s="9" t="s">
        <v>41</v>
      </c>
      <c r="D1386" s="24">
        <v>272434</v>
      </c>
      <c r="E1386" s="31">
        <f>VLOOKUP(D1386,[1]CRUCE!$AI$3:$AK$1048576,2,0)</f>
        <v>43790</v>
      </c>
      <c r="F1386" s="31">
        <f>VLOOKUP(D1386,'[2]DCMSALCIR (2)'!$F$3:$I$4708,4,0)</f>
        <v>43801</v>
      </c>
      <c r="G1386" s="32">
        <f>VLOOKUP(D1386,[1]CRUCE!$AI$3:$AK$1048576,3,0)</f>
        <v>2537663</v>
      </c>
      <c r="H1386" s="9"/>
      <c r="I1386" s="9"/>
      <c r="J1386" s="10"/>
      <c r="K1386" s="9"/>
      <c r="L1386" s="12">
        <f>VLOOKUP(D1386,'[3]ANEXO TECNICO No. 2'!$D$17:$H$2717,5,0)</f>
        <v>1776364.0999999999</v>
      </c>
      <c r="M1386" s="9"/>
      <c r="N1386" s="10"/>
      <c r="O1386" s="12" t="e">
        <f>VLOOKUP(D1386,[4]Hoja1!$E$66:$L$4730,8,0)</f>
        <v>#N/A</v>
      </c>
      <c r="P1386" s="9" t="s">
        <v>41</v>
      </c>
      <c r="Q1386" s="24">
        <v>272434</v>
      </c>
      <c r="R1386" s="11">
        <v>16872066</v>
      </c>
      <c r="S1386" s="12"/>
      <c r="T1386" s="12"/>
      <c r="U1386" s="9"/>
      <c r="V1386" s="12"/>
      <c r="W1386" s="16">
        <v>2603237</v>
      </c>
      <c r="X1386" s="9"/>
      <c r="Y1386" s="17">
        <v>2537663</v>
      </c>
      <c r="Z1386" s="9"/>
      <c r="AA1386" s="21">
        <v>761298.9</v>
      </c>
      <c r="AB1386" s="12"/>
      <c r="AC1386" s="18">
        <v>1776364.0999999999</v>
      </c>
      <c r="AD1386" s="17">
        <v>761298.9</v>
      </c>
      <c r="AE1386" s="11" t="s">
        <v>53</v>
      </c>
      <c r="AF1386" s="11">
        <v>0</v>
      </c>
      <c r="AG1386" s="11">
        <v>0</v>
      </c>
      <c r="AH1386" s="18">
        <v>1776364.0999999999</v>
      </c>
      <c r="AI1386" s="11">
        <v>0</v>
      </c>
      <c r="AJ1386" s="16" t="s">
        <v>51</v>
      </c>
    </row>
    <row r="1387" spans="1:36" x14ac:dyDescent="0.25">
      <c r="A1387" s="9">
        <v>1379</v>
      </c>
      <c r="B1387" s="10"/>
      <c r="C1387" s="9" t="s">
        <v>41</v>
      </c>
      <c r="D1387" s="24">
        <v>272741</v>
      </c>
      <c r="E1387" s="31">
        <f>VLOOKUP(D1387,[1]CRUCE!$AI$3:$AK$1048576,2,0)</f>
        <v>43790</v>
      </c>
      <c r="F1387" s="31">
        <f>VLOOKUP(D1387,'[2]DCMSALCIR (2)'!$F$3:$I$4708,4,0)</f>
        <v>43822</v>
      </c>
      <c r="G1387" s="32">
        <f>VLOOKUP(D1387,[1]CRUCE!$AI$3:$AK$1048576,3,0)</f>
        <v>1195273</v>
      </c>
      <c r="H1387" s="9"/>
      <c r="I1387" s="9"/>
      <c r="J1387" s="10"/>
      <c r="K1387" s="9"/>
      <c r="L1387" s="12">
        <f>VLOOKUP(D1387,'[3]ANEXO TECNICO No. 2'!$D$17:$H$2717,5,0)</f>
        <v>836691.1</v>
      </c>
      <c r="M1387" s="9"/>
      <c r="N1387" s="10"/>
      <c r="O1387" s="12" t="e">
        <f>VLOOKUP(D1387,[4]Hoja1!$E$66:$L$4730,8,0)</f>
        <v>#N/A</v>
      </c>
      <c r="P1387" s="9" t="s">
        <v>41</v>
      </c>
      <c r="Q1387" s="24">
        <v>272741</v>
      </c>
      <c r="R1387" s="11">
        <v>43614707</v>
      </c>
      <c r="S1387" s="12"/>
      <c r="T1387" s="12"/>
      <c r="U1387" s="9"/>
      <c r="V1387" s="12"/>
      <c r="W1387" s="16">
        <v>2634607</v>
      </c>
      <c r="X1387" s="9"/>
      <c r="Y1387" s="17">
        <v>1195273</v>
      </c>
      <c r="Z1387" s="9"/>
      <c r="AA1387" s="21">
        <v>358581.89999999997</v>
      </c>
      <c r="AB1387" s="12"/>
      <c r="AC1387" s="18">
        <v>836691.1</v>
      </c>
      <c r="AD1387" s="17">
        <v>358581.89999999997</v>
      </c>
      <c r="AE1387" s="11" t="s">
        <v>53</v>
      </c>
      <c r="AF1387" s="11">
        <v>0</v>
      </c>
      <c r="AG1387" s="11">
        <v>0</v>
      </c>
      <c r="AH1387" s="18">
        <v>836691.1</v>
      </c>
      <c r="AI1387" s="11">
        <v>0</v>
      </c>
      <c r="AJ1387" s="16" t="s">
        <v>51</v>
      </c>
    </row>
    <row r="1388" spans="1:36" x14ac:dyDescent="0.25">
      <c r="A1388" s="9">
        <v>1380</v>
      </c>
      <c r="B1388" s="10"/>
      <c r="C1388" s="9" t="s">
        <v>41</v>
      </c>
      <c r="D1388" s="24">
        <v>272557</v>
      </c>
      <c r="E1388" s="31">
        <f>VLOOKUP(D1388,[1]CRUCE!$AI$3:$AK$1048576,2,0)</f>
        <v>43790</v>
      </c>
      <c r="F1388" s="31">
        <f>VLOOKUP(D1388,'[2]DCMSALCIR (2)'!$F$3:$I$4708,4,0)</f>
        <v>43850</v>
      </c>
      <c r="G1388" s="32">
        <f>VLOOKUP(D1388,[1]CRUCE!$AI$3:$AK$1048576,3,0)</f>
        <v>206310</v>
      </c>
      <c r="H1388" s="9"/>
      <c r="I1388" s="9"/>
      <c r="J1388" s="10"/>
      <c r="K1388" s="9"/>
      <c r="L1388" s="12">
        <f>VLOOKUP(D1388,'[3]ANEXO TECNICO No. 2'!$D$17:$H$2717,5,0)</f>
        <v>144417</v>
      </c>
      <c r="M1388" s="9"/>
      <c r="N1388" s="10"/>
      <c r="O1388" s="12" t="e">
        <f>VLOOKUP(D1388,[4]Hoja1!$E$66:$L$4730,8,0)</f>
        <v>#N/A</v>
      </c>
      <c r="P1388" s="9" t="s">
        <v>41</v>
      </c>
      <c r="Q1388" s="24">
        <v>272557</v>
      </c>
      <c r="R1388" s="11">
        <v>10598676</v>
      </c>
      <c r="S1388" s="12"/>
      <c r="T1388" s="12"/>
      <c r="U1388" s="9"/>
      <c r="V1388" s="12"/>
      <c r="W1388" s="16">
        <v>2656864</v>
      </c>
      <c r="X1388" s="9"/>
      <c r="Y1388" s="17">
        <v>206310</v>
      </c>
      <c r="Z1388" s="9"/>
      <c r="AA1388" s="21">
        <v>61893</v>
      </c>
      <c r="AB1388" s="12"/>
      <c r="AC1388" s="18">
        <v>144417</v>
      </c>
      <c r="AD1388" s="17">
        <v>61893</v>
      </c>
      <c r="AE1388" s="11" t="s">
        <v>53</v>
      </c>
      <c r="AF1388" s="11">
        <v>0</v>
      </c>
      <c r="AG1388" s="11">
        <v>0</v>
      </c>
      <c r="AH1388" s="18">
        <v>144417</v>
      </c>
      <c r="AI1388" s="11">
        <v>0</v>
      </c>
      <c r="AJ1388" s="16" t="s">
        <v>51</v>
      </c>
    </row>
    <row r="1389" spans="1:36" x14ac:dyDescent="0.25">
      <c r="A1389" s="9">
        <v>1381</v>
      </c>
      <c r="B1389" s="10"/>
      <c r="C1389" s="9" t="s">
        <v>41</v>
      </c>
      <c r="D1389" s="24">
        <v>272381</v>
      </c>
      <c r="E1389" s="31">
        <f>VLOOKUP(D1389,[1]CRUCE!$AI$3:$AK$1048576,2,0)</f>
        <v>43790</v>
      </c>
      <c r="F1389" s="31">
        <f>VLOOKUP(D1389,'[2]DCMSALCIR (2)'!$F$3:$I$4708,4,0)</f>
        <v>43819</v>
      </c>
      <c r="G1389" s="32">
        <f>VLOOKUP(D1389,[1]CRUCE!$AI$3:$AK$1048576,3,0)</f>
        <v>142682</v>
      </c>
      <c r="H1389" s="9"/>
      <c r="I1389" s="9"/>
      <c r="J1389" s="10"/>
      <c r="K1389" s="9"/>
      <c r="L1389" s="12">
        <f>VLOOKUP(D1389,'[3]ANEXO TECNICO No. 2'!$D$17:$H$2717,5,0)</f>
        <v>99877.4</v>
      </c>
      <c r="M1389" s="9"/>
      <c r="N1389" s="10"/>
      <c r="O1389" s="12" t="e">
        <f>VLOOKUP(D1389,[4]Hoja1!$E$66:$L$4730,8,0)</f>
        <v>#N/A</v>
      </c>
      <c r="P1389" s="9" t="s">
        <v>41</v>
      </c>
      <c r="Q1389" s="24">
        <v>272381</v>
      </c>
      <c r="R1389" s="11">
        <v>4524060</v>
      </c>
      <c r="S1389" s="12"/>
      <c r="T1389" s="12"/>
      <c r="U1389" s="9"/>
      <c r="V1389" s="12"/>
      <c r="W1389" s="16">
        <v>2635071</v>
      </c>
      <c r="X1389" s="9"/>
      <c r="Y1389" s="17">
        <v>142682</v>
      </c>
      <c r="Z1389" s="9"/>
      <c r="AA1389" s="21">
        <v>42804.6</v>
      </c>
      <c r="AB1389" s="12"/>
      <c r="AC1389" s="18">
        <v>99877.4</v>
      </c>
      <c r="AD1389" s="17">
        <v>42804.6</v>
      </c>
      <c r="AE1389" s="11" t="s">
        <v>53</v>
      </c>
      <c r="AF1389" s="11">
        <v>0</v>
      </c>
      <c r="AG1389" s="11">
        <v>0</v>
      </c>
      <c r="AH1389" s="18">
        <v>99877.4</v>
      </c>
      <c r="AI1389" s="11">
        <v>0</v>
      </c>
      <c r="AJ1389" s="16" t="s">
        <v>51</v>
      </c>
    </row>
    <row r="1390" spans="1:36" x14ac:dyDescent="0.25">
      <c r="A1390" s="9">
        <v>1382</v>
      </c>
      <c r="B1390" s="10"/>
      <c r="C1390" s="9" t="s">
        <v>45</v>
      </c>
      <c r="D1390" s="24">
        <v>80533</v>
      </c>
      <c r="E1390" s="31">
        <f>VLOOKUP(D1390,[1]CRUCE!$AI$3:$AK$1048576,2,0)</f>
        <v>43790</v>
      </c>
      <c r="F1390" s="31">
        <f>VLOOKUP(D1390,'[2]DCMSALCIR (2)'!$F$3:$I$4708,4,0)</f>
        <v>43794</v>
      </c>
      <c r="G1390" s="32">
        <f>VLOOKUP(D1390,[1]CRUCE!$AI$3:$AK$1048576,3,0)</f>
        <v>42267</v>
      </c>
      <c r="H1390" s="9"/>
      <c r="I1390" s="9"/>
      <c r="J1390" s="10"/>
      <c r="K1390" s="9"/>
      <c r="L1390" s="12">
        <f>VLOOKUP(D1390,'[3]ANEXO TECNICO No. 2'!$D$17:$H$2717,5,0)</f>
        <v>29586.899999999998</v>
      </c>
      <c r="M1390" s="9"/>
      <c r="N1390" s="10"/>
      <c r="O1390" s="12" t="e">
        <f>VLOOKUP(D1390,[4]Hoja1!$E$66:$L$4730,8,0)</f>
        <v>#N/A</v>
      </c>
      <c r="P1390" s="9" t="s">
        <v>45</v>
      </c>
      <c r="Q1390" s="24">
        <v>80533</v>
      </c>
      <c r="R1390" s="11">
        <v>769514</v>
      </c>
      <c r="S1390" s="12"/>
      <c r="T1390" s="12"/>
      <c r="U1390" s="9"/>
      <c r="V1390" s="12"/>
      <c r="W1390" s="16">
        <v>2601355</v>
      </c>
      <c r="X1390" s="9"/>
      <c r="Y1390" s="17">
        <v>42267</v>
      </c>
      <c r="Z1390" s="9"/>
      <c r="AA1390" s="21">
        <v>12680.1</v>
      </c>
      <c r="AB1390" s="12"/>
      <c r="AC1390" s="18">
        <v>29586.899999999998</v>
      </c>
      <c r="AD1390" s="17">
        <v>12680.1</v>
      </c>
      <c r="AE1390" s="11" t="s">
        <v>53</v>
      </c>
      <c r="AF1390" s="11">
        <v>0</v>
      </c>
      <c r="AG1390" s="11">
        <v>0</v>
      </c>
      <c r="AH1390" s="18">
        <v>29586.899999999998</v>
      </c>
      <c r="AI1390" s="11">
        <v>0</v>
      </c>
      <c r="AJ1390" s="16" t="s">
        <v>51</v>
      </c>
    </row>
    <row r="1391" spans="1:36" x14ac:dyDescent="0.25">
      <c r="A1391" s="9">
        <v>1383</v>
      </c>
      <c r="B1391" s="10"/>
      <c r="C1391" s="9" t="s">
        <v>41</v>
      </c>
      <c r="D1391" s="24">
        <v>272485</v>
      </c>
      <c r="E1391" s="31">
        <f>VLOOKUP(D1391,[1]CRUCE!$AI$3:$AK$1048576,2,0)</f>
        <v>43790</v>
      </c>
      <c r="F1391" s="31">
        <f>VLOOKUP(D1391,'[2]DCMSALCIR (2)'!$F$3:$I$4708,4,0)</f>
        <v>43822</v>
      </c>
      <c r="G1391" s="32">
        <f>VLOOKUP(D1391,[1]CRUCE!$AI$3:$AK$1048576,3,0)</f>
        <v>35981</v>
      </c>
      <c r="H1391" s="9"/>
      <c r="I1391" s="9"/>
      <c r="J1391" s="10"/>
      <c r="K1391" s="9"/>
      <c r="L1391" s="12">
        <f>VLOOKUP(D1391,'[3]ANEXO TECNICO No. 2'!$D$17:$H$2717,5,0)</f>
        <v>25186.699999999997</v>
      </c>
      <c r="M1391" s="9"/>
      <c r="N1391" s="10"/>
      <c r="O1391" s="12" t="e">
        <f>VLOOKUP(D1391,[4]Hoja1!$E$66:$L$4730,8,0)</f>
        <v>#N/A</v>
      </c>
      <c r="P1391" s="9" t="s">
        <v>41</v>
      </c>
      <c r="Q1391" s="24">
        <v>272485</v>
      </c>
      <c r="R1391" s="11">
        <v>13252021</v>
      </c>
      <c r="S1391" s="12"/>
      <c r="T1391" s="12"/>
      <c r="U1391" s="9"/>
      <c r="V1391" s="12"/>
      <c r="W1391" s="16">
        <v>2636258</v>
      </c>
      <c r="X1391" s="9"/>
      <c r="Y1391" s="17">
        <v>35981</v>
      </c>
      <c r="Z1391" s="9"/>
      <c r="AA1391" s="21">
        <v>10794.3</v>
      </c>
      <c r="AB1391" s="12"/>
      <c r="AC1391" s="18">
        <v>25186.699999999997</v>
      </c>
      <c r="AD1391" s="17">
        <v>10794.3</v>
      </c>
      <c r="AE1391" s="11" t="s">
        <v>53</v>
      </c>
      <c r="AF1391" s="11">
        <v>0</v>
      </c>
      <c r="AG1391" s="11">
        <v>0</v>
      </c>
      <c r="AH1391" s="18">
        <v>25186.699999999997</v>
      </c>
      <c r="AI1391" s="11">
        <v>0</v>
      </c>
      <c r="AJ1391" s="16" t="s">
        <v>51</v>
      </c>
    </row>
    <row r="1392" spans="1:36" x14ac:dyDescent="0.25">
      <c r="A1392" s="9">
        <v>1384</v>
      </c>
      <c r="B1392" s="10"/>
      <c r="C1392" s="9" t="s">
        <v>41</v>
      </c>
      <c r="D1392" s="24">
        <v>273256</v>
      </c>
      <c r="E1392" s="31">
        <f>VLOOKUP(D1392,[1]CRUCE!$AI$3:$AK$1048576,2,0)</f>
        <v>43791</v>
      </c>
      <c r="F1392" s="31">
        <f>VLOOKUP(D1392,'[2]DCMSALCIR (2)'!$F$3:$I$4708,4,0)</f>
        <v>43801</v>
      </c>
      <c r="G1392" s="32">
        <f>VLOOKUP(D1392,[1]CRUCE!$AI$3:$AK$1048576,3,0)</f>
        <v>2178434</v>
      </c>
      <c r="H1392" s="9"/>
      <c r="I1392" s="9"/>
      <c r="J1392" s="10"/>
      <c r="K1392" s="9"/>
      <c r="L1392" s="12">
        <f>VLOOKUP(D1392,'[3]ANEXO TECNICO No. 2'!$D$17:$H$2717,5,0)</f>
        <v>1524903.7999999998</v>
      </c>
      <c r="M1392" s="9"/>
      <c r="N1392" s="10"/>
      <c r="O1392" s="12" t="e">
        <f>VLOOKUP(D1392,[4]Hoja1!$E$66:$L$4730,8,0)</f>
        <v>#N/A</v>
      </c>
      <c r="P1392" s="9" t="s">
        <v>41</v>
      </c>
      <c r="Q1392" s="24">
        <v>273256</v>
      </c>
      <c r="R1392" s="11">
        <v>15750762</v>
      </c>
      <c r="S1392" s="12"/>
      <c r="T1392" s="12"/>
      <c r="U1392" s="9"/>
      <c r="V1392" s="12"/>
      <c r="W1392" s="16">
        <v>2603239</v>
      </c>
      <c r="X1392" s="9"/>
      <c r="Y1392" s="17">
        <v>2178434</v>
      </c>
      <c r="Z1392" s="9"/>
      <c r="AA1392" s="21">
        <v>653530.19999999995</v>
      </c>
      <c r="AB1392" s="12"/>
      <c r="AC1392" s="18">
        <v>1524903.7999999998</v>
      </c>
      <c r="AD1392" s="17">
        <v>653530.19999999995</v>
      </c>
      <c r="AE1392" s="11" t="s">
        <v>53</v>
      </c>
      <c r="AF1392" s="11">
        <v>0</v>
      </c>
      <c r="AG1392" s="11">
        <v>0</v>
      </c>
      <c r="AH1392" s="18">
        <v>1524903.7999999998</v>
      </c>
      <c r="AI1392" s="11">
        <v>0</v>
      </c>
      <c r="AJ1392" s="16" t="s">
        <v>51</v>
      </c>
    </row>
    <row r="1393" spans="1:36" x14ac:dyDescent="0.25">
      <c r="A1393" s="9">
        <v>1385</v>
      </c>
      <c r="B1393" s="10"/>
      <c r="C1393" s="9" t="s">
        <v>41</v>
      </c>
      <c r="D1393" s="24">
        <v>273156</v>
      </c>
      <c r="E1393" s="31">
        <f>VLOOKUP(D1393,[1]CRUCE!$AI$3:$AK$1048576,2,0)</f>
        <v>43791</v>
      </c>
      <c r="F1393" s="31">
        <f>VLOOKUP(D1393,'[2]DCMSALCIR (2)'!$F$3:$I$4708,4,0)</f>
        <v>43822</v>
      </c>
      <c r="G1393" s="32">
        <f>VLOOKUP(D1393,[1]CRUCE!$AI$3:$AK$1048576,3,0)</f>
        <v>183478</v>
      </c>
      <c r="H1393" s="9"/>
      <c r="I1393" s="9"/>
      <c r="J1393" s="10"/>
      <c r="K1393" s="9"/>
      <c r="L1393" s="12">
        <f>VLOOKUP(D1393,'[3]ANEXO TECNICO No. 2'!$D$17:$H$2717,5,0)</f>
        <v>128434.59999999999</v>
      </c>
      <c r="M1393" s="9"/>
      <c r="N1393" s="10"/>
      <c r="O1393" s="12" t="e">
        <f>VLOOKUP(D1393,[4]Hoja1!$E$66:$L$4730,8,0)</f>
        <v>#N/A</v>
      </c>
      <c r="P1393" s="9" t="s">
        <v>41</v>
      </c>
      <c r="Q1393" s="24">
        <v>273156</v>
      </c>
      <c r="R1393" s="11">
        <v>7329996</v>
      </c>
      <c r="S1393" s="12"/>
      <c r="T1393" s="12"/>
      <c r="U1393" s="9"/>
      <c r="V1393" s="12"/>
      <c r="W1393" s="16">
        <v>2634620</v>
      </c>
      <c r="X1393" s="9"/>
      <c r="Y1393" s="17">
        <v>183478</v>
      </c>
      <c r="Z1393" s="9"/>
      <c r="AA1393" s="21">
        <v>55043.4</v>
      </c>
      <c r="AB1393" s="12"/>
      <c r="AC1393" s="18">
        <v>128434.59999999999</v>
      </c>
      <c r="AD1393" s="17">
        <v>55043.4</v>
      </c>
      <c r="AE1393" s="11" t="s">
        <v>53</v>
      </c>
      <c r="AF1393" s="11">
        <v>0</v>
      </c>
      <c r="AG1393" s="11">
        <v>0</v>
      </c>
      <c r="AH1393" s="18">
        <v>128434.59999999999</v>
      </c>
      <c r="AI1393" s="11">
        <v>0</v>
      </c>
      <c r="AJ1393" s="16" t="s">
        <v>51</v>
      </c>
    </row>
    <row r="1394" spans="1:36" x14ac:dyDescent="0.25">
      <c r="A1394" s="9">
        <v>1386</v>
      </c>
      <c r="B1394" s="10"/>
      <c r="C1394" s="9" t="s">
        <v>41</v>
      </c>
      <c r="D1394" s="24">
        <v>273132</v>
      </c>
      <c r="E1394" s="31">
        <f>VLOOKUP(D1394,[1]CRUCE!$AI$3:$AK$1048576,2,0)</f>
        <v>43791</v>
      </c>
      <c r="F1394" s="31">
        <f>VLOOKUP(D1394,'[2]DCMSALCIR (2)'!$F$3:$I$4708,4,0)</f>
        <v>43822</v>
      </c>
      <c r="G1394" s="32">
        <f>VLOOKUP(D1394,[1]CRUCE!$AI$3:$AK$1048576,3,0)</f>
        <v>173029</v>
      </c>
      <c r="H1394" s="9"/>
      <c r="I1394" s="9"/>
      <c r="J1394" s="10"/>
      <c r="K1394" s="9"/>
      <c r="L1394" s="12">
        <f>VLOOKUP(D1394,'[3]ANEXO TECNICO No. 2'!$D$17:$H$2717,5,0)</f>
        <v>121120.29999999999</v>
      </c>
      <c r="M1394" s="9"/>
      <c r="N1394" s="10"/>
      <c r="O1394" s="12" t="e">
        <f>VLOOKUP(D1394,[4]Hoja1!$E$66:$L$4730,8,0)</f>
        <v>#N/A</v>
      </c>
      <c r="P1394" s="9" t="s">
        <v>41</v>
      </c>
      <c r="Q1394" s="24">
        <v>273132</v>
      </c>
      <c r="R1394" s="11">
        <v>5848780</v>
      </c>
      <c r="S1394" s="12"/>
      <c r="T1394" s="12"/>
      <c r="U1394" s="9"/>
      <c r="V1394" s="12"/>
      <c r="W1394" s="16">
        <v>2634571</v>
      </c>
      <c r="X1394" s="9"/>
      <c r="Y1394" s="17">
        <v>173029</v>
      </c>
      <c r="Z1394" s="9"/>
      <c r="AA1394" s="21">
        <v>51908.7</v>
      </c>
      <c r="AB1394" s="12"/>
      <c r="AC1394" s="18">
        <v>121120.29999999999</v>
      </c>
      <c r="AD1394" s="17">
        <v>51908.7</v>
      </c>
      <c r="AE1394" s="11" t="s">
        <v>53</v>
      </c>
      <c r="AF1394" s="11">
        <v>0</v>
      </c>
      <c r="AG1394" s="11">
        <v>0</v>
      </c>
      <c r="AH1394" s="18">
        <v>121120.29999999999</v>
      </c>
      <c r="AI1394" s="11">
        <v>0</v>
      </c>
      <c r="AJ1394" s="16" t="s">
        <v>51</v>
      </c>
    </row>
    <row r="1395" spans="1:36" x14ac:dyDescent="0.25">
      <c r="A1395" s="9">
        <v>1387</v>
      </c>
      <c r="B1395" s="10"/>
      <c r="C1395" s="9" t="s">
        <v>41</v>
      </c>
      <c r="D1395" s="24">
        <v>273227</v>
      </c>
      <c r="E1395" s="31">
        <f>VLOOKUP(D1395,[1]CRUCE!$AI$3:$AK$1048576,2,0)</f>
        <v>43791</v>
      </c>
      <c r="F1395" s="31">
        <f>VLOOKUP(D1395,'[2]DCMSALCIR (2)'!$F$3:$I$4708,4,0)</f>
        <v>43915</v>
      </c>
      <c r="G1395" s="32">
        <f>VLOOKUP(D1395,[1]CRUCE!$AI$3:$AK$1048576,3,0)</f>
        <v>72022</v>
      </c>
      <c r="H1395" s="9"/>
      <c r="I1395" s="9"/>
      <c r="J1395" s="10"/>
      <c r="K1395" s="9"/>
      <c r="L1395" s="12">
        <f>VLOOKUP(D1395,'[3]ANEXO TECNICO No. 2'!$D$17:$H$2717,5,0)</f>
        <v>50415.399999999994</v>
      </c>
      <c r="M1395" s="9"/>
      <c r="N1395" s="10"/>
      <c r="O1395" s="12" t="e">
        <f>VLOOKUP(D1395,[4]Hoja1!$E$66:$L$4730,8,0)</f>
        <v>#N/A</v>
      </c>
      <c r="P1395" s="9" t="s">
        <v>41</v>
      </c>
      <c r="Q1395" s="24">
        <v>273227</v>
      </c>
      <c r="R1395" s="11">
        <v>30977755</v>
      </c>
      <c r="S1395" s="12"/>
      <c r="T1395" s="12"/>
      <c r="U1395" s="9"/>
      <c r="V1395" s="12"/>
      <c r="W1395" s="16">
        <v>2746037</v>
      </c>
      <c r="X1395" s="9"/>
      <c r="Y1395" s="17">
        <v>72022</v>
      </c>
      <c r="Z1395" s="9"/>
      <c r="AA1395" s="21">
        <v>21606.6</v>
      </c>
      <c r="AB1395" s="12"/>
      <c r="AC1395" s="18">
        <v>50415.399999999994</v>
      </c>
      <c r="AD1395" s="17">
        <v>21606.6</v>
      </c>
      <c r="AE1395" s="11" t="s">
        <v>53</v>
      </c>
      <c r="AF1395" s="11">
        <v>0</v>
      </c>
      <c r="AG1395" s="11">
        <v>0</v>
      </c>
      <c r="AH1395" s="18">
        <v>50415.399999999994</v>
      </c>
      <c r="AI1395" s="11">
        <v>0</v>
      </c>
      <c r="AJ1395" s="16" t="s">
        <v>51</v>
      </c>
    </row>
    <row r="1396" spans="1:36" x14ac:dyDescent="0.25">
      <c r="A1396" s="9">
        <v>1388</v>
      </c>
      <c r="B1396" s="10"/>
      <c r="C1396" s="9" t="s">
        <v>41</v>
      </c>
      <c r="D1396" s="24">
        <v>273378</v>
      </c>
      <c r="E1396" s="31">
        <f>VLOOKUP(D1396,[1]CRUCE!$AI$3:$AK$1048576,2,0)</f>
        <v>43791</v>
      </c>
      <c r="F1396" s="31">
        <f>VLOOKUP(D1396,'[2]DCMSALCIR (2)'!$F$3:$I$4708,4,0)</f>
        <v>43801</v>
      </c>
      <c r="G1396" s="32">
        <f>VLOOKUP(D1396,[1]CRUCE!$AI$3:$AK$1048576,3,0)</f>
        <v>22013</v>
      </c>
      <c r="H1396" s="9"/>
      <c r="I1396" s="9"/>
      <c r="J1396" s="10"/>
      <c r="K1396" s="9"/>
      <c r="L1396" s="12">
        <f>VLOOKUP(D1396,'[3]ANEXO TECNICO No. 2'!$D$17:$H$2717,5,0)</f>
        <v>15409.099999999999</v>
      </c>
      <c r="M1396" s="9"/>
      <c r="N1396" s="10"/>
      <c r="O1396" s="12" t="e">
        <f>VLOOKUP(D1396,[4]Hoja1!$E$66:$L$4730,8,0)</f>
        <v>#N/A</v>
      </c>
      <c r="P1396" s="9" t="s">
        <v>41</v>
      </c>
      <c r="Q1396" s="24">
        <v>273378</v>
      </c>
      <c r="R1396" s="11">
        <v>764791</v>
      </c>
      <c r="S1396" s="12"/>
      <c r="T1396" s="12"/>
      <c r="U1396" s="9"/>
      <c r="V1396" s="12"/>
      <c r="W1396" s="16">
        <v>2618467</v>
      </c>
      <c r="X1396" s="9"/>
      <c r="Y1396" s="17">
        <v>22013</v>
      </c>
      <c r="Z1396" s="9"/>
      <c r="AA1396" s="21">
        <v>6603.9</v>
      </c>
      <c r="AB1396" s="12"/>
      <c r="AC1396" s="18">
        <v>15409.099999999999</v>
      </c>
      <c r="AD1396" s="17">
        <v>6603.9</v>
      </c>
      <c r="AE1396" s="11" t="s">
        <v>53</v>
      </c>
      <c r="AF1396" s="11">
        <v>0</v>
      </c>
      <c r="AG1396" s="11">
        <v>0</v>
      </c>
      <c r="AH1396" s="18">
        <v>15409.099999999999</v>
      </c>
      <c r="AI1396" s="11">
        <v>0</v>
      </c>
      <c r="AJ1396" s="16" t="s">
        <v>51</v>
      </c>
    </row>
    <row r="1397" spans="1:36" x14ac:dyDescent="0.25">
      <c r="A1397" s="9">
        <v>1389</v>
      </c>
      <c r="B1397" s="10"/>
      <c r="C1397" s="9" t="s">
        <v>41</v>
      </c>
      <c r="D1397" s="24">
        <v>273258</v>
      </c>
      <c r="E1397" s="31">
        <f>VLOOKUP(D1397,[1]CRUCE!$AI$3:$AK$1048576,2,0)</f>
        <v>43791</v>
      </c>
      <c r="F1397" s="31">
        <f>VLOOKUP(D1397,'[2]DCMSALCIR (2)'!$F$3:$I$4708,4,0)</f>
        <v>43822</v>
      </c>
      <c r="G1397" s="32">
        <f>VLOOKUP(D1397,[1]CRUCE!$AI$3:$AK$1048576,3,0)</f>
        <v>11826</v>
      </c>
      <c r="H1397" s="9"/>
      <c r="I1397" s="9"/>
      <c r="J1397" s="10"/>
      <c r="K1397" s="9"/>
      <c r="L1397" s="12">
        <f>VLOOKUP(D1397,'[3]ANEXO TECNICO No. 2'!$D$17:$H$2717,5,0)</f>
        <v>8278.1999999999989</v>
      </c>
      <c r="M1397" s="9"/>
      <c r="N1397" s="10"/>
      <c r="O1397" s="12" t="e">
        <f>VLOOKUP(D1397,[4]Hoja1!$E$66:$L$4730,8,0)</f>
        <v>#N/A</v>
      </c>
      <c r="P1397" s="9" t="s">
        <v>41</v>
      </c>
      <c r="Q1397" s="24">
        <v>273258</v>
      </c>
      <c r="R1397" s="11">
        <v>1480949</v>
      </c>
      <c r="S1397" s="12"/>
      <c r="T1397" s="12"/>
      <c r="U1397" s="9"/>
      <c r="V1397" s="12"/>
      <c r="W1397" s="16">
        <v>2634089</v>
      </c>
      <c r="X1397" s="9"/>
      <c r="Y1397" s="17">
        <v>11826</v>
      </c>
      <c r="Z1397" s="9"/>
      <c r="AA1397" s="21">
        <v>3547.7999999999997</v>
      </c>
      <c r="AB1397" s="12"/>
      <c r="AC1397" s="18">
        <v>8278.1999999999989</v>
      </c>
      <c r="AD1397" s="17">
        <v>3547.7999999999997</v>
      </c>
      <c r="AE1397" s="11" t="s">
        <v>53</v>
      </c>
      <c r="AF1397" s="11">
        <v>0</v>
      </c>
      <c r="AG1397" s="11">
        <v>0</v>
      </c>
      <c r="AH1397" s="18">
        <v>8278.1999999999989</v>
      </c>
      <c r="AI1397" s="11">
        <v>0</v>
      </c>
      <c r="AJ1397" s="16" t="s">
        <v>51</v>
      </c>
    </row>
    <row r="1398" spans="1:36" x14ac:dyDescent="0.25">
      <c r="A1398" s="9">
        <v>1390</v>
      </c>
      <c r="B1398" s="10"/>
      <c r="C1398" s="9" t="s">
        <v>41</v>
      </c>
      <c r="D1398" s="24">
        <v>273169</v>
      </c>
      <c r="E1398" s="31">
        <f>VLOOKUP(D1398,[1]CRUCE!$AI$3:$AK$1048576,2,0)</f>
        <v>43791</v>
      </c>
      <c r="F1398" s="31">
        <f>VLOOKUP(D1398,'[2]DCMSALCIR (2)'!$F$3:$I$4708,4,0)</f>
        <v>43801</v>
      </c>
      <c r="G1398" s="32">
        <f>VLOOKUP(D1398,[1]CRUCE!$AI$3:$AK$1048576,3,0)</f>
        <v>7200</v>
      </c>
      <c r="H1398" s="9"/>
      <c r="I1398" s="9"/>
      <c r="J1398" s="10"/>
      <c r="K1398" s="9"/>
      <c r="L1398" s="12">
        <f>VLOOKUP(D1398,'[3]ANEXO TECNICO No. 2'!$D$17:$H$2717,5,0)</f>
        <v>5040</v>
      </c>
      <c r="M1398" s="9"/>
      <c r="N1398" s="10"/>
      <c r="O1398" s="12" t="e">
        <f>VLOOKUP(D1398,[4]Hoja1!$E$66:$L$4730,8,0)</f>
        <v>#N/A</v>
      </c>
      <c r="P1398" s="9" t="s">
        <v>41</v>
      </c>
      <c r="Q1398" s="24">
        <v>273169</v>
      </c>
      <c r="R1398" s="11">
        <v>1577361</v>
      </c>
      <c r="S1398" s="12"/>
      <c r="T1398" s="12"/>
      <c r="U1398" s="9"/>
      <c r="V1398" s="12"/>
      <c r="W1398" s="16">
        <v>2613989</v>
      </c>
      <c r="X1398" s="9"/>
      <c r="Y1398" s="17">
        <v>7200</v>
      </c>
      <c r="Z1398" s="9"/>
      <c r="AA1398" s="21">
        <v>2160</v>
      </c>
      <c r="AB1398" s="12"/>
      <c r="AC1398" s="18">
        <v>5040</v>
      </c>
      <c r="AD1398" s="17">
        <v>2160</v>
      </c>
      <c r="AE1398" s="11" t="s">
        <v>53</v>
      </c>
      <c r="AF1398" s="11">
        <v>0</v>
      </c>
      <c r="AG1398" s="11">
        <v>0</v>
      </c>
      <c r="AH1398" s="18">
        <v>5040</v>
      </c>
      <c r="AI1398" s="11">
        <v>0</v>
      </c>
      <c r="AJ1398" s="16" t="s">
        <v>51</v>
      </c>
    </row>
    <row r="1399" spans="1:36" x14ac:dyDescent="0.25">
      <c r="A1399" s="9">
        <v>1391</v>
      </c>
      <c r="B1399" s="10"/>
      <c r="C1399" s="9" t="s">
        <v>41</v>
      </c>
      <c r="D1399" s="24">
        <v>272918</v>
      </c>
      <c r="E1399" s="31">
        <f>VLOOKUP(D1399,[1]CRUCE!$AI$3:$AK$1048576,2,0)</f>
        <v>43791</v>
      </c>
      <c r="F1399" s="31">
        <f>VLOOKUP(D1399,'[2]DCMSALCIR (2)'!$F$3:$I$4708,4,0)</f>
        <v>43822</v>
      </c>
      <c r="G1399" s="32">
        <f>VLOOKUP(D1399,[1]CRUCE!$AI$3:$AK$1048576,3,0)</f>
        <v>6646</v>
      </c>
      <c r="H1399" s="9"/>
      <c r="I1399" s="9"/>
      <c r="J1399" s="10"/>
      <c r="K1399" s="9"/>
      <c r="L1399" s="12">
        <f>VLOOKUP(D1399,'[3]ANEXO TECNICO No. 2'!$D$17:$H$2717,5,0)</f>
        <v>4652.2</v>
      </c>
      <c r="M1399" s="9"/>
      <c r="N1399" s="10"/>
      <c r="O1399" s="12">
        <f>VLOOKUP(D1399,[4]Hoja1!$E$66:$L$4730,8,0)</f>
        <v>4651.6000000000004</v>
      </c>
      <c r="P1399" s="9" t="s">
        <v>41</v>
      </c>
      <c r="Q1399" s="24">
        <v>272918</v>
      </c>
      <c r="R1399" s="11">
        <v>2428258</v>
      </c>
      <c r="S1399" s="12"/>
      <c r="T1399" s="12"/>
      <c r="U1399" s="9"/>
      <c r="V1399" s="12"/>
      <c r="W1399" s="16">
        <v>2615291</v>
      </c>
      <c r="X1399" s="9"/>
      <c r="Y1399" s="17">
        <v>6646</v>
      </c>
      <c r="Z1399" s="9"/>
      <c r="AA1399" s="21">
        <v>1993.8</v>
      </c>
      <c r="AB1399" s="12"/>
      <c r="AC1399" s="18">
        <v>4652.2</v>
      </c>
      <c r="AD1399" s="17">
        <v>1993.8</v>
      </c>
      <c r="AE1399" s="11" t="s">
        <v>53</v>
      </c>
      <c r="AF1399" s="11">
        <v>0</v>
      </c>
      <c r="AG1399" s="11">
        <v>0</v>
      </c>
      <c r="AH1399" s="18">
        <v>4652.2</v>
      </c>
      <c r="AI1399" s="11">
        <v>0</v>
      </c>
      <c r="AJ1399" s="16" t="s">
        <v>51</v>
      </c>
    </row>
    <row r="1400" spans="1:36" x14ac:dyDescent="0.25">
      <c r="A1400" s="9">
        <v>1392</v>
      </c>
      <c r="B1400" s="10"/>
      <c r="C1400" s="9" t="s">
        <v>41</v>
      </c>
      <c r="D1400" s="24">
        <v>273225</v>
      </c>
      <c r="E1400" s="31">
        <f>VLOOKUP(D1400,[1]CRUCE!$AI$3:$AK$1048576,2,0)</f>
        <v>43791</v>
      </c>
      <c r="F1400" s="31">
        <f>VLOOKUP(D1400,'[2]DCMSALCIR (2)'!$F$3:$I$4708,4,0)</f>
        <v>43822</v>
      </c>
      <c r="G1400" s="32">
        <f>VLOOKUP(D1400,[1]CRUCE!$AI$3:$AK$1048576,3,0)</f>
        <v>1378</v>
      </c>
      <c r="H1400" s="9"/>
      <c r="I1400" s="9"/>
      <c r="J1400" s="10"/>
      <c r="K1400" s="9"/>
      <c r="L1400" s="12">
        <f>VLOOKUP(D1400,'[3]ANEXO TECNICO No. 2'!$D$17:$H$2717,5,0)</f>
        <v>964.59999999999991</v>
      </c>
      <c r="M1400" s="9"/>
      <c r="N1400" s="10"/>
      <c r="O1400" s="12" t="e">
        <f>VLOOKUP(D1400,[4]Hoja1!$E$66:$L$4730,8,0)</f>
        <v>#N/A</v>
      </c>
      <c r="P1400" s="9" t="s">
        <v>41</v>
      </c>
      <c r="Q1400" s="24">
        <v>273225</v>
      </c>
      <c r="R1400" s="11">
        <v>28300</v>
      </c>
      <c r="S1400" s="12"/>
      <c r="T1400" s="12"/>
      <c r="U1400" s="9"/>
      <c r="V1400" s="12"/>
      <c r="W1400" s="16">
        <v>2615282</v>
      </c>
      <c r="X1400" s="9"/>
      <c r="Y1400" s="17">
        <v>1378</v>
      </c>
      <c r="Z1400" s="9"/>
      <c r="AA1400" s="21">
        <v>413.4</v>
      </c>
      <c r="AB1400" s="12"/>
      <c r="AC1400" s="18">
        <v>964.59999999999991</v>
      </c>
      <c r="AD1400" s="17">
        <v>413.4</v>
      </c>
      <c r="AE1400" s="11" t="s">
        <v>53</v>
      </c>
      <c r="AF1400" s="11">
        <v>0</v>
      </c>
      <c r="AG1400" s="11">
        <v>0</v>
      </c>
      <c r="AH1400" s="18">
        <v>964.59999999999991</v>
      </c>
      <c r="AI1400" s="11">
        <v>0</v>
      </c>
      <c r="AJ1400" s="16" t="s">
        <v>51</v>
      </c>
    </row>
    <row r="1401" spans="1:36" x14ac:dyDescent="0.25">
      <c r="A1401" s="9">
        <v>1393</v>
      </c>
      <c r="B1401" s="10"/>
      <c r="C1401" s="9" t="s">
        <v>41</v>
      </c>
      <c r="D1401" s="24">
        <v>273230</v>
      </c>
      <c r="E1401" s="31">
        <f>VLOOKUP(D1401,[1]CRUCE!$AI$3:$AK$1048576,2,0)</f>
        <v>43791</v>
      </c>
      <c r="F1401" s="31">
        <f>VLOOKUP(D1401,'[2]DCMSALCIR (2)'!$F$3:$I$4708,4,0)</f>
        <v>43822</v>
      </c>
      <c r="G1401" s="32">
        <f>VLOOKUP(D1401,[1]CRUCE!$AI$3:$AK$1048576,3,0)</f>
        <v>1378</v>
      </c>
      <c r="H1401" s="9"/>
      <c r="I1401" s="9"/>
      <c r="J1401" s="10"/>
      <c r="K1401" s="9"/>
      <c r="L1401" s="12">
        <f>VLOOKUP(D1401,'[3]ANEXO TECNICO No. 2'!$D$17:$H$2717,5,0)</f>
        <v>964.59999999999991</v>
      </c>
      <c r="M1401" s="9"/>
      <c r="N1401" s="10"/>
      <c r="O1401" s="12" t="e">
        <f>VLOOKUP(D1401,[4]Hoja1!$E$66:$L$4730,8,0)</f>
        <v>#N/A</v>
      </c>
      <c r="P1401" s="9" t="s">
        <v>41</v>
      </c>
      <c r="Q1401" s="24">
        <v>273230</v>
      </c>
      <c r="R1401" s="11">
        <v>28300</v>
      </c>
      <c r="S1401" s="12"/>
      <c r="T1401" s="12"/>
      <c r="U1401" s="9"/>
      <c r="V1401" s="12"/>
      <c r="W1401" s="16">
        <v>2615283</v>
      </c>
      <c r="X1401" s="9"/>
      <c r="Y1401" s="17">
        <v>1378</v>
      </c>
      <c r="Z1401" s="9"/>
      <c r="AA1401" s="21">
        <v>413.4</v>
      </c>
      <c r="AB1401" s="12"/>
      <c r="AC1401" s="18">
        <v>964.59999999999991</v>
      </c>
      <c r="AD1401" s="17">
        <v>413.4</v>
      </c>
      <c r="AE1401" s="11" t="s">
        <v>53</v>
      </c>
      <c r="AF1401" s="11">
        <v>0</v>
      </c>
      <c r="AG1401" s="11">
        <v>0</v>
      </c>
      <c r="AH1401" s="18">
        <v>964.59999999999991</v>
      </c>
      <c r="AI1401" s="11">
        <v>0</v>
      </c>
      <c r="AJ1401" s="16" t="s">
        <v>51</v>
      </c>
    </row>
    <row r="1402" spans="1:36" x14ac:dyDescent="0.25">
      <c r="A1402" s="9">
        <v>1394</v>
      </c>
      <c r="B1402" s="10"/>
      <c r="C1402" s="9" t="s">
        <v>41</v>
      </c>
      <c r="D1402" s="24">
        <v>273223</v>
      </c>
      <c r="E1402" s="31">
        <f>VLOOKUP(D1402,[1]CRUCE!$AI$3:$AK$1048576,2,0)</f>
        <v>43791</v>
      </c>
      <c r="F1402" s="31">
        <f>VLOOKUP(D1402,'[2]DCMSALCIR (2)'!$F$3:$I$4708,4,0)</f>
        <v>43822</v>
      </c>
      <c r="G1402" s="32">
        <f>VLOOKUP(D1402,[1]CRUCE!$AI$3:$AK$1048576,3,0)</f>
        <v>1114</v>
      </c>
      <c r="H1402" s="9"/>
      <c r="I1402" s="9"/>
      <c r="J1402" s="10"/>
      <c r="K1402" s="9"/>
      <c r="L1402" s="12">
        <f>VLOOKUP(D1402,'[3]ANEXO TECNICO No. 2'!$D$17:$H$2717,5,0)</f>
        <v>779.8</v>
      </c>
      <c r="M1402" s="9"/>
      <c r="N1402" s="10"/>
      <c r="O1402" s="12" t="e">
        <f>VLOOKUP(D1402,[4]Hoja1!$E$66:$L$4730,8,0)</f>
        <v>#N/A</v>
      </c>
      <c r="P1402" s="9" t="s">
        <v>41</v>
      </c>
      <c r="Q1402" s="24">
        <v>273223</v>
      </c>
      <c r="R1402" s="11">
        <v>28300</v>
      </c>
      <c r="S1402" s="12"/>
      <c r="T1402" s="12"/>
      <c r="U1402" s="9"/>
      <c r="V1402" s="12"/>
      <c r="W1402" s="16">
        <v>2615281</v>
      </c>
      <c r="X1402" s="9"/>
      <c r="Y1402" s="17">
        <v>1114</v>
      </c>
      <c r="Z1402" s="9"/>
      <c r="AA1402" s="21">
        <v>334.2</v>
      </c>
      <c r="AB1402" s="12"/>
      <c r="AC1402" s="18">
        <v>779.8</v>
      </c>
      <c r="AD1402" s="17">
        <v>334.2</v>
      </c>
      <c r="AE1402" s="11" t="s">
        <v>53</v>
      </c>
      <c r="AF1402" s="11">
        <v>0</v>
      </c>
      <c r="AG1402" s="11">
        <v>0</v>
      </c>
      <c r="AH1402" s="18">
        <v>779.8</v>
      </c>
      <c r="AI1402" s="11">
        <v>0</v>
      </c>
      <c r="AJ1402" s="16" t="s">
        <v>51</v>
      </c>
    </row>
    <row r="1403" spans="1:36" x14ac:dyDescent="0.25">
      <c r="A1403" s="9">
        <v>1395</v>
      </c>
      <c r="B1403" s="10"/>
      <c r="C1403" s="9" t="s">
        <v>45</v>
      </c>
      <c r="D1403" s="24">
        <v>80673</v>
      </c>
      <c r="E1403" s="31">
        <f>VLOOKUP(D1403,[1]CRUCE!$AI$3:$AK$1048576,2,0)</f>
        <v>43792</v>
      </c>
      <c r="F1403" s="31">
        <f>VLOOKUP(D1403,'[2]DCMSALCIR (2)'!$F$3:$I$4708,4,0)</f>
        <v>43794</v>
      </c>
      <c r="G1403" s="32">
        <f>VLOOKUP(D1403,[1]CRUCE!$AI$3:$AK$1048576,3,0)</f>
        <v>720365</v>
      </c>
      <c r="H1403" s="9"/>
      <c r="I1403" s="9"/>
      <c r="J1403" s="10"/>
      <c r="K1403" s="9"/>
      <c r="L1403" s="12">
        <f>VLOOKUP(D1403,'[3]ANEXO TECNICO No. 2'!$D$17:$H$2717,5,0)</f>
        <v>504255.49999999994</v>
      </c>
      <c r="M1403" s="9"/>
      <c r="N1403" s="10"/>
      <c r="O1403" s="12" t="e">
        <f>VLOOKUP(D1403,[4]Hoja1!$E$66:$L$4730,8,0)</f>
        <v>#N/A</v>
      </c>
      <c r="P1403" s="9" t="s">
        <v>45</v>
      </c>
      <c r="Q1403" s="24">
        <v>80673</v>
      </c>
      <c r="R1403" s="11">
        <v>2025493</v>
      </c>
      <c r="S1403" s="12"/>
      <c r="T1403" s="12"/>
      <c r="U1403" s="9"/>
      <c r="V1403" s="12"/>
      <c r="W1403" s="16">
        <v>2600258</v>
      </c>
      <c r="X1403" s="9"/>
      <c r="Y1403" s="17">
        <v>720365</v>
      </c>
      <c r="Z1403" s="9"/>
      <c r="AA1403" s="21">
        <v>216109.5</v>
      </c>
      <c r="AB1403" s="12"/>
      <c r="AC1403" s="18">
        <v>504255.49999999994</v>
      </c>
      <c r="AD1403" s="17">
        <v>216109.5</v>
      </c>
      <c r="AE1403" s="11" t="s">
        <v>53</v>
      </c>
      <c r="AF1403" s="11">
        <v>0</v>
      </c>
      <c r="AG1403" s="11">
        <v>0</v>
      </c>
      <c r="AH1403" s="18">
        <v>504255.49999999994</v>
      </c>
      <c r="AI1403" s="11">
        <v>0</v>
      </c>
      <c r="AJ1403" s="16" t="s">
        <v>51</v>
      </c>
    </row>
    <row r="1404" spans="1:36" x14ac:dyDescent="0.25">
      <c r="A1404" s="9">
        <v>1396</v>
      </c>
      <c r="B1404" s="10"/>
      <c r="C1404" s="9" t="s">
        <v>41</v>
      </c>
      <c r="D1404" s="24">
        <v>273482</v>
      </c>
      <c r="E1404" s="31">
        <f>VLOOKUP(D1404,[1]CRUCE!$AI$3:$AK$1048576,2,0)</f>
        <v>43792</v>
      </c>
      <c r="F1404" s="31">
        <f>VLOOKUP(D1404,'[2]DCMSALCIR (2)'!$F$3:$I$4708,4,0)</f>
        <v>43801</v>
      </c>
      <c r="G1404" s="32">
        <f>VLOOKUP(D1404,[1]CRUCE!$AI$3:$AK$1048576,3,0)</f>
        <v>37620</v>
      </c>
      <c r="H1404" s="9"/>
      <c r="I1404" s="9"/>
      <c r="J1404" s="10"/>
      <c r="K1404" s="9"/>
      <c r="L1404" s="12">
        <f>VLOOKUP(D1404,'[3]ANEXO TECNICO No. 2'!$D$17:$H$2717,5,0)</f>
        <v>26334</v>
      </c>
      <c r="M1404" s="9"/>
      <c r="N1404" s="10"/>
      <c r="O1404" s="12" t="e">
        <f>VLOOKUP(D1404,[4]Hoja1!$E$66:$L$4730,8,0)</f>
        <v>#N/A</v>
      </c>
      <c r="P1404" s="9" t="s">
        <v>41</v>
      </c>
      <c r="Q1404" s="24">
        <v>273482</v>
      </c>
      <c r="R1404" s="11">
        <v>9100991</v>
      </c>
      <c r="S1404" s="12"/>
      <c r="T1404" s="12"/>
      <c r="U1404" s="9"/>
      <c r="V1404" s="12"/>
      <c r="W1404" s="16">
        <v>2603240</v>
      </c>
      <c r="X1404" s="9"/>
      <c r="Y1404" s="17">
        <v>37620</v>
      </c>
      <c r="Z1404" s="9"/>
      <c r="AA1404" s="21">
        <v>11286</v>
      </c>
      <c r="AB1404" s="12"/>
      <c r="AC1404" s="18">
        <v>26334</v>
      </c>
      <c r="AD1404" s="17">
        <v>11286</v>
      </c>
      <c r="AE1404" s="11" t="s">
        <v>53</v>
      </c>
      <c r="AF1404" s="11">
        <v>0</v>
      </c>
      <c r="AG1404" s="11">
        <v>0</v>
      </c>
      <c r="AH1404" s="18">
        <v>26334</v>
      </c>
      <c r="AI1404" s="11">
        <v>0</v>
      </c>
      <c r="AJ1404" s="16" t="s">
        <v>51</v>
      </c>
    </row>
    <row r="1405" spans="1:36" x14ac:dyDescent="0.25">
      <c r="A1405" s="9">
        <v>1397</v>
      </c>
      <c r="B1405" s="10"/>
      <c r="C1405" s="9" t="s">
        <v>45</v>
      </c>
      <c r="D1405" s="24">
        <v>80709</v>
      </c>
      <c r="E1405" s="31">
        <f>VLOOKUP(D1405,[1]CRUCE!$AI$3:$AK$1048576,2,0)</f>
        <v>43792</v>
      </c>
      <c r="F1405" s="31">
        <f>VLOOKUP(D1405,'[2]DCMSALCIR (2)'!$F$3:$I$4708,4,0)</f>
        <v>43794</v>
      </c>
      <c r="G1405" s="32">
        <f>VLOOKUP(D1405,[1]CRUCE!$AI$3:$AK$1048576,3,0)</f>
        <v>8618</v>
      </c>
      <c r="H1405" s="9"/>
      <c r="I1405" s="9"/>
      <c r="J1405" s="10"/>
      <c r="K1405" s="9"/>
      <c r="L1405" s="12">
        <f>VLOOKUP(D1405,'[3]ANEXO TECNICO No. 2'!$D$17:$H$2717,5,0)</f>
        <v>6032.5999999999995</v>
      </c>
      <c r="M1405" s="9"/>
      <c r="N1405" s="10"/>
      <c r="O1405" s="12" t="e">
        <f>VLOOKUP(D1405,[4]Hoja1!$E$66:$L$4730,8,0)</f>
        <v>#N/A</v>
      </c>
      <c r="P1405" s="9" t="s">
        <v>45</v>
      </c>
      <c r="Q1405" s="24">
        <v>80709</v>
      </c>
      <c r="R1405" s="11">
        <v>356380</v>
      </c>
      <c r="S1405" s="12"/>
      <c r="T1405" s="12"/>
      <c r="U1405" s="9"/>
      <c r="V1405" s="12"/>
      <c r="W1405" s="16">
        <v>2598511</v>
      </c>
      <c r="X1405" s="9"/>
      <c r="Y1405" s="17">
        <v>8618</v>
      </c>
      <c r="Z1405" s="9"/>
      <c r="AA1405" s="21">
        <v>2585.4</v>
      </c>
      <c r="AB1405" s="12"/>
      <c r="AC1405" s="18">
        <v>6032.5999999999995</v>
      </c>
      <c r="AD1405" s="17">
        <v>2585.4</v>
      </c>
      <c r="AE1405" s="11" t="s">
        <v>53</v>
      </c>
      <c r="AF1405" s="11">
        <v>0</v>
      </c>
      <c r="AG1405" s="11">
        <v>0</v>
      </c>
      <c r="AH1405" s="18">
        <v>6032.5999999999995</v>
      </c>
      <c r="AI1405" s="11">
        <v>0</v>
      </c>
      <c r="AJ1405" s="16" t="s">
        <v>51</v>
      </c>
    </row>
    <row r="1406" spans="1:36" x14ac:dyDescent="0.25">
      <c r="A1406" s="9">
        <v>1398</v>
      </c>
      <c r="B1406" s="10"/>
      <c r="C1406" s="9" t="s">
        <v>41</v>
      </c>
      <c r="D1406" s="24">
        <v>273853</v>
      </c>
      <c r="E1406" s="31">
        <f>VLOOKUP(D1406,[1]CRUCE!$AI$3:$AK$1048576,2,0)</f>
        <v>43793</v>
      </c>
      <c r="F1406" s="31">
        <f>VLOOKUP(D1406,'[2]DCMSALCIR (2)'!$F$3:$I$4708,4,0)</f>
        <v>43801</v>
      </c>
      <c r="G1406" s="32">
        <f>VLOOKUP(D1406,[1]CRUCE!$AI$3:$AK$1048576,3,0)</f>
        <v>22013</v>
      </c>
      <c r="H1406" s="9"/>
      <c r="I1406" s="9"/>
      <c r="J1406" s="10"/>
      <c r="K1406" s="9"/>
      <c r="L1406" s="12">
        <f>VLOOKUP(D1406,'[3]ANEXO TECNICO No. 2'!$D$17:$H$2717,5,0)</f>
        <v>15409.099999999999</v>
      </c>
      <c r="M1406" s="9"/>
      <c r="N1406" s="10"/>
      <c r="O1406" s="12" t="e">
        <f>VLOOKUP(D1406,[4]Hoja1!$E$66:$L$4730,8,0)</f>
        <v>#N/A</v>
      </c>
      <c r="P1406" s="9" t="s">
        <v>41</v>
      </c>
      <c r="Q1406" s="24">
        <v>273853</v>
      </c>
      <c r="R1406" s="11">
        <v>733097</v>
      </c>
      <c r="S1406" s="12"/>
      <c r="T1406" s="12"/>
      <c r="U1406" s="9"/>
      <c r="V1406" s="12"/>
      <c r="W1406" s="16">
        <v>2635572</v>
      </c>
      <c r="X1406" s="9"/>
      <c r="Y1406" s="17">
        <v>22013</v>
      </c>
      <c r="Z1406" s="9"/>
      <c r="AA1406" s="21">
        <v>6603.9</v>
      </c>
      <c r="AB1406" s="12"/>
      <c r="AC1406" s="18">
        <v>15409.099999999999</v>
      </c>
      <c r="AD1406" s="17">
        <v>6603.9</v>
      </c>
      <c r="AE1406" s="11" t="s">
        <v>53</v>
      </c>
      <c r="AF1406" s="11">
        <v>0</v>
      </c>
      <c r="AG1406" s="11">
        <v>0</v>
      </c>
      <c r="AH1406" s="18">
        <v>15409.099999999999</v>
      </c>
      <c r="AI1406" s="11">
        <v>0</v>
      </c>
      <c r="AJ1406" s="16" t="s">
        <v>51</v>
      </c>
    </row>
    <row r="1407" spans="1:36" x14ac:dyDescent="0.25">
      <c r="A1407" s="9">
        <v>1399</v>
      </c>
      <c r="B1407" s="10"/>
      <c r="C1407" s="9" t="s">
        <v>41</v>
      </c>
      <c r="D1407" s="24">
        <v>274051</v>
      </c>
      <c r="E1407" s="31">
        <f>VLOOKUP(D1407,[1]CRUCE!$AI$3:$AK$1048576,2,0)</f>
        <v>43794</v>
      </c>
      <c r="F1407" s="31">
        <f>VLOOKUP(D1407,'[2]DCMSALCIR (2)'!$F$3:$I$4708,4,0)</f>
        <v>43844</v>
      </c>
      <c r="G1407" s="32">
        <f>VLOOKUP(D1407,[1]CRUCE!$AI$3:$AK$1048576,3,0)</f>
        <v>38435</v>
      </c>
      <c r="H1407" s="9"/>
      <c r="I1407" s="9"/>
      <c r="J1407" s="10"/>
      <c r="K1407" s="9"/>
      <c r="L1407" s="12">
        <f>VLOOKUP(D1407,'[3]ANEXO TECNICO No. 2'!$D$17:$H$2717,5,0)</f>
        <v>26904.5</v>
      </c>
      <c r="M1407" s="9"/>
      <c r="N1407" s="10"/>
      <c r="O1407" s="12" t="e">
        <f>VLOOKUP(D1407,[4]Hoja1!$E$66:$L$4730,8,0)</f>
        <v>#N/A</v>
      </c>
      <c r="P1407" s="9" t="s">
        <v>41</v>
      </c>
      <c r="Q1407" s="24">
        <v>274051</v>
      </c>
      <c r="R1407" s="11">
        <v>1314992</v>
      </c>
      <c r="S1407" s="12"/>
      <c r="T1407" s="12"/>
      <c r="U1407" s="9"/>
      <c r="V1407" s="12"/>
      <c r="W1407" s="16">
        <v>2660879</v>
      </c>
      <c r="X1407" s="9"/>
      <c r="Y1407" s="17">
        <v>38435</v>
      </c>
      <c r="Z1407" s="9"/>
      <c r="AA1407" s="21">
        <v>11530.5</v>
      </c>
      <c r="AB1407" s="12"/>
      <c r="AC1407" s="18">
        <v>26904.5</v>
      </c>
      <c r="AD1407" s="17">
        <v>11530.5</v>
      </c>
      <c r="AE1407" s="11" t="s">
        <v>53</v>
      </c>
      <c r="AF1407" s="11">
        <v>0</v>
      </c>
      <c r="AG1407" s="11">
        <v>0</v>
      </c>
      <c r="AH1407" s="18">
        <v>26904.5</v>
      </c>
      <c r="AI1407" s="11">
        <v>0</v>
      </c>
      <c r="AJ1407" s="16" t="s">
        <v>51</v>
      </c>
    </row>
    <row r="1408" spans="1:36" x14ac:dyDescent="0.25">
      <c r="A1408" s="9">
        <v>1400</v>
      </c>
      <c r="B1408" s="10"/>
      <c r="C1408" s="9" t="s">
        <v>41</v>
      </c>
      <c r="D1408" s="24">
        <v>273937</v>
      </c>
      <c r="E1408" s="31">
        <f>VLOOKUP(D1408,[1]CRUCE!$AI$3:$AK$1048576,2,0)</f>
        <v>43794</v>
      </c>
      <c r="F1408" s="31">
        <f>VLOOKUP(D1408,'[2]DCMSALCIR (2)'!$F$3:$I$4708,4,0)</f>
        <v>43873</v>
      </c>
      <c r="G1408" s="32">
        <f>VLOOKUP(D1408,[1]CRUCE!$AI$3:$AK$1048576,3,0)</f>
        <v>23133</v>
      </c>
      <c r="H1408" s="9"/>
      <c r="I1408" s="9"/>
      <c r="J1408" s="10"/>
      <c r="K1408" s="9"/>
      <c r="L1408" s="12">
        <f>VLOOKUP(D1408,'[3]ANEXO TECNICO No. 2'!$D$17:$H$2717,5,0)</f>
        <v>16193.099999999999</v>
      </c>
      <c r="M1408" s="9"/>
      <c r="N1408" s="10"/>
      <c r="O1408" s="12" t="e">
        <f>VLOOKUP(D1408,[4]Hoja1!$E$66:$L$4730,8,0)</f>
        <v>#N/A</v>
      </c>
      <c r="P1408" s="9" t="s">
        <v>41</v>
      </c>
      <c r="Q1408" s="24">
        <v>273937</v>
      </c>
      <c r="R1408" s="11">
        <v>73643</v>
      </c>
      <c r="S1408" s="12"/>
      <c r="T1408" s="12"/>
      <c r="U1408" s="9"/>
      <c r="V1408" s="12"/>
      <c r="W1408" s="16">
        <v>2741376</v>
      </c>
      <c r="X1408" s="9"/>
      <c r="Y1408" s="17">
        <v>23133</v>
      </c>
      <c r="Z1408" s="9"/>
      <c r="AA1408" s="21">
        <v>6939.9</v>
      </c>
      <c r="AB1408" s="12"/>
      <c r="AC1408" s="18">
        <v>16193.099999999999</v>
      </c>
      <c r="AD1408" s="17">
        <v>6939.9</v>
      </c>
      <c r="AE1408" s="11" t="s">
        <v>53</v>
      </c>
      <c r="AF1408" s="11">
        <v>0</v>
      </c>
      <c r="AG1408" s="11">
        <v>0</v>
      </c>
      <c r="AH1408" s="18">
        <v>16193.099999999999</v>
      </c>
      <c r="AI1408" s="11">
        <v>0</v>
      </c>
      <c r="AJ1408" s="16" t="s">
        <v>51</v>
      </c>
    </row>
    <row r="1409" spans="1:36" x14ac:dyDescent="0.25">
      <c r="A1409" s="9">
        <v>1401</v>
      </c>
      <c r="B1409" s="10"/>
      <c r="C1409" s="9" t="s">
        <v>41</v>
      </c>
      <c r="D1409" s="24">
        <v>273931</v>
      </c>
      <c r="E1409" s="31">
        <f>VLOOKUP(D1409,[1]CRUCE!$AI$3:$AK$1048576,2,0)</f>
        <v>43794</v>
      </c>
      <c r="F1409" s="31">
        <f>VLOOKUP(D1409,'[2]DCMSALCIR (2)'!$F$3:$I$4708,4,0)</f>
        <v>43822</v>
      </c>
      <c r="G1409" s="32">
        <f>VLOOKUP(D1409,[1]CRUCE!$AI$3:$AK$1048576,3,0)</f>
        <v>20393</v>
      </c>
      <c r="H1409" s="9"/>
      <c r="I1409" s="9"/>
      <c r="J1409" s="10"/>
      <c r="K1409" s="9"/>
      <c r="L1409" s="12">
        <f>VLOOKUP(D1409,'[3]ANEXO TECNICO No. 2'!$D$17:$H$2717,5,0)</f>
        <v>14275.099999999999</v>
      </c>
      <c r="M1409" s="9"/>
      <c r="N1409" s="10"/>
      <c r="O1409" s="12" t="e">
        <f>VLOOKUP(D1409,[4]Hoja1!$E$66:$L$4730,8,0)</f>
        <v>#N/A</v>
      </c>
      <c r="P1409" s="9" t="s">
        <v>41</v>
      </c>
      <c r="Q1409" s="24">
        <v>273931</v>
      </c>
      <c r="R1409" s="11">
        <v>6511229</v>
      </c>
      <c r="S1409" s="12"/>
      <c r="T1409" s="12"/>
      <c r="U1409" s="9"/>
      <c r="V1409" s="12"/>
      <c r="W1409" s="16">
        <v>2634608</v>
      </c>
      <c r="X1409" s="9"/>
      <c r="Y1409" s="17">
        <v>20393</v>
      </c>
      <c r="Z1409" s="9"/>
      <c r="AA1409" s="21">
        <v>6117.9</v>
      </c>
      <c r="AB1409" s="12"/>
      <c r="AC1409" s="18">
        <v>14275.099999999999</v>
      </c>
      <c r="AD1409" s="17">
        <v>6117.9</v>
      </c>
      <c r="AE1409" s="11" t="s">
        <v>53</v>
      </c>
      <c r="AF1409" s="11">
        <v>0</v>
      </c>
      <c r="AG1409" s="11">
        <v>0</v>
      </c>
      <c r="AH1409" s="18">
        <v>14275.099999999999</v>
      </c>
      <c r="AI1409" s="11">
        <v>0</v>
      </c>
      <c r="AJ1409" s="16" t="s">
        <v>51</v>
      </c>
    </row>
    <row r="1410" spans="1:36" x14ac:dyDescent="0.25">
      <c r="A1410" s="9">
        <v>1402</v>
      </c>
      <c r="B1410" s="10"/>
      <c r="C1410" s="9" t="s">
        <v>41</v>
      </c>
      <c r="D1410" s="24">
        <v>274091</v>
      </c>
      <c r="E1410" s="31">
        <f>VLOOKUP(D1410,[1]CRUCE!$AI$3:$AK$1048576,2,0)</f>
        <v>43794</v>
      </c>
      <c r="F1410" s="31">
        <f>VLOOKUP(D1410,'[2]DCMSALCIR (2)'!$F$3:$I$4708,4,0)</f>
        <v>43819</v>
      </c>
      <c r="G1410" s="32">
        <f>VLOOKUP(D1410,[1]CRUCE!$AI$3:$AK$1048576,3,0)</f>
        <v>14088</v>
      </c>
      <c r="H1410" s="9"/>
      <c r="I1410" s="9"/>
      <c r="J1410" s="10"/>
      <c r="K1410" s="9"/>
      <c r="L1410" s="12">
        <f>VLOOKUP(D1410,'[3]ANEXO TECNICO No. 2'!$D$17:$H$2717,5,0)</f>
        <v>9861.5999999999985</v>
      </c>
      <c r="M1410" s="9"/>
      <c r="N1410" s="10"/>
      <c r="O1410" s="12" t="e">
        <f>VLOOKUP(D1410,[4]Hoja1!$E$66:$L$4730,8,0)</f>
        <v>#N/A</v>
      </c>
      <c r="P1410" s="9" t="s">
        <v>41</v>
      </c>
      <c r="Q1410" s="24">
        <v>274091</v>
      </c>
      <c r="R1410" s="11">
        <v>2425732</v>
      </c>
      <c r="S1410" s="12"/>
      <c r="T1410" s="12"/>
      <c r="U1410" s="9"/>
      <c r="V1410" s="12"/>
      <c r="W1410" s="16">
        <v>2632169</v>
      </c>
      <c r="X1410" s="9"/>
      <c r="Y1410" s="17">
        <v>14088</v>
      </c>
      <c r="Z1410" s="9"/>
      <c r="AA1410" s="21">
        <v>4226.3999999999996</v>
      </c>
      <c r="AB1410" s="12"/>
      <c r="AC1410" s="18">
        <v>9861.5999999999985</v>
      </c>
      <c r="AD1410" s="17">
        <v>4226.3999999999996</v>
      </c>
      <c r="AE1410" s="11" t="s">
        <v>53</v>
      </c>
      <c r="AF1410" s="11">
        <v>0</v>
      </c>
      <c r="AG1410" s="11">
        <v>0</v>
      </c>
      <c r="AH1410" s="18">
        <v>9861.5999999999985</v>
      </c>
      <c r="AI1410" s="11">
        <v>0</v>
      </c>
      <c r="AJ1410" s="16" t="s">
        <v>51</v>
      </c>
    </row>
    <row r="1411" spans="1:36" x14ac:dyDescent="0.25">
      <c r="A1411" s="9">
        <v>1403</v>
      </c>
      <c r="B1411" s="10"/>
      <c r="C1411" s="9" t="s">
        <v>41</v>
      </c>
      <c r="D1411" s="24">
        <v>273995</v>
      </c>
      <c r="E1411" s="31">
        <f>VLOOKUP(D1411,[1]CRUCE!$AI$3:$AK$1048576,2,0)</f>
        <v>43794</v>
      </c>
      <c r="F1411" s="31">
        <f>VLOOKUP(D1411,'[2]DCMSALCIR (2)'!$F$3:$I$4708,4,0)</f>
        <v>43808</v>
      </c>
      <c r="G1411" s="32">
        <f>VLOOKUP(D1411,[1]CRUCE!$AI$3:$AK$1048576,3,0)</f>
        <v>12700</v>
      </c>
      <c r="H1411" s="9"/>
      <c r="I1411" s="9"/>
      <c r="J1411" s="10"/>
      <c r="K1411" s="9"/>
      <c r="L1411" s="12">
        <f>VLOOKUP(D1411,'[3]ANEXO TECNICO No. 2'!$D$17:$H$2717,5,0)</f>
        <v>8890</v>
      </c>
      <c r="M1411" s="9"/>
      <c r="N1411" s="10"/>
      <c r="O1411" s="12" t="e">
        <f>VLOOKUP(D1411,[4]Hoja1!$E$66:$L$4730,8,0)</f>
        <v>#N/A</v>
      </c>
      <c r="P1411" s="9" t="s">
        <v>41</v>
      </c>
      <c r="Q1411" s="24">
        <v>273995</v>
      </c>
      <c r="R1411" s="11">
        <v>973877</v>
      </c>
      <c r="S1411" s="12"/>
      <c r="T1411" s="12"/>
      <c r="U1411" s="9"/>
      <c r="V1411" s="12"/>
      <c r="W1411" s="16">
        <v>2615856</v>
      </c>
      <c r="X1411" s="9"/>
      <c r="Y1411" s="17">
        <v>12700</v>
      </c>
      <c r="Z1411" s="9"/>
      <c r="AA1411" s="21">
        <v>3810</v>
      </c>
      <c r="AB1411" s="12"/>
      <c r="AC1411" s="18">
        <v>8890</v>
      </c>
      <c r="AD1411" s="17">
        <v>3810</v>
      </c>
      <c r="AE1411" s="11" t="s">
        <v>53</v>
      </c>
      <c r="AF1411" s="11">
        <v>0</v>
      </c>
      <c r="AG1411" s="11">
        <v>0</v>
      </c>
      <c r="AH1411" s="18">
        <v>8890</v>
      </c>
      <c r="AI1411" s="11">
        <v>0</v>
      </c>
      <c r="AJ1411" s="16" t="s">
        <v>51</v>
      </c>
    </row>
    <row r="1412" spans="1:36" x14ac:dyDescent="0.25">
      <c r="A1412" s="9">
        <v>1404</v>
      </c>
      <c r="B1412" s="10"/>
      <c r="C1412" s="9" t="s">
        <v>45</v>
      </c>
      <c r="D1412" s="24">
        <v>80939</v>
      </c>
      <c r="E1412" s="31">
        <f>VLOOKUP(D1412,[1]CRUCE!$AI$3:$AK$1048576,2,0)</f>
        <v>43794</v>
      </c>
      <c r="F1412" s="31">
        <f>VLOOKUP(D1412,'[2]DCMSALCIR (2)'!$F$3:$I$4708,4,0)</f>
        <v>43801</v>
      </c>
      <c r="G1412" s="32">
        <f>VLOOKUP(D1412,[1]CRUCE!$AI$3:$AK$1048576,3,0)</f>
        <v>1870</v>
      </c>
      <c r="H1412" s="9"/>
      <c r="I1412" s="9"/>
      <c r="J1412" s="10"/>
      <c r="K1412" s="9"/>
      <c r="L1412" s="12">
        <f>VLOOKUP(D1412,'[3]ANEXO TECNICO No. 2'!$D$17:$H$2717,5,0)</f>
        <v>1309</v>
      </c>
      <c r="M1412" s="9"/>
      <c r="N1412" s="10"/>
      <c r="O1412" s="12" t="e">
        <f>VLOOKUP(D1412,[4]Hoja1!$E$66:$L$4730,8,0)</f>
        <v>#N/A</v>
      </c>
      <c r="P1412" s="9" t="s">
        <v>45</v>
      </c>
      <c r="Q1412" s="24">
        <v>80939</v>
      </c>
      <c r="R1412" s="11">
        <v>659605</v>
      </c>
      <c r="S1412" s="12"/>
      <c r="T1412" s="12"/>
      <c r="U1412" s="9"/>
      <c r="V1412" s="12"/>
      <c r="W1412" s="16">
        <v>2607039</v>
      </c>
      <c r="X1412" s="9"/>
      <c r="Y1412" s="17">
        <v>1870</v>
      </c>
      <c r="Z1412" s="9"/>
      <c r="AA1412" s="21">
        <v>561</v>
      </c>
      <c r="AB1412" s="12"/>
      <c r="AC1412" s="18">
        <v>1309</v>
      </c>
      <c r="AD1412" s="17">
        <v>561</v>
      </c>
      <c r="AE1412" s="11" t="s">
        <v>53</v>
      </c>
      <c r="AF1412" s="11">
        <v>0</v>
      </c>
      <c r="AG1412" s="11">
        <v>0</v>
      </c>
      <c r="AH1412" s="18">
        <v>1309</v>
      </c>
      <c r="AI1412" s="11">
        <v>0</v>
      </c>
      <c r="AJ1412" s="16" t="s">
        <v>51</v>
      </c>
    </row>
    <row r="1413" spans="1:36" x14ac:dyDescent="0.25">
      <c r="A1413" s="9">
        <v>1405</v>
      </c>
      <c r="B1413" s="10"/>
      <c r="C1413" s="9" t="s">
        <v>41</v>
      </c>
      <c r="D1413" s="24">
        <v>274012</v>
      </c>
      <c r="E1413" s="31">
        <f>VLOOKUP(D1413,[1]CRUCE!$AI$3:$AK$1048576,2,0)</f>
        <v>43794</v>
      </c>
      <c r="F1413" s="31">
        <f>VLOOKUP(D1413,'[2]DCMSALCIR (2)'!$F$3:$I$4708,4,0)</f>
        <v>43815</v>
      </c>
      <c r="G1413" s="32">
        <f>VLOOKUP(D1413,[1]CRUCE!$AI$3:$AK$1048576,3,0)</f>
        <v>1248</v>
      </c>
      <c r="H1413" s="9"/>
      <c r="I1413" s="9"/>
      <c r="J1413" s="10"/>
      <c r="K1413" s="9"/>
      <c r="L1413" s="12">
        <f>VLOOKUP(D1413,'[3]ANEXO TECNICO No. 2'!$D$17:$H$2717,5,0)</f>
        <v>873.59999999999991</v>
      </c>
      <c r="M1413" s="9"/>
      <c r="N1413" s="10"/>
      <c r="O1413" s="12" t="e">
        <f>VLOOKUP(D1413,[4]Hoja1!$E$66:$L$4730,8,0)</f>
        <v>#N/A</v>
      </c>
      <c r="P1413" s="9" t="s">
        <v>41</v>
      </c>
      <c r="Q1413" s="24">
        <v>274012</v>
      </c>
      <c r="R1413" s="11">
        <v>128463</v>
      </c>
      <c r="S1413" s="12"/>
      <c r="T1413" s="12"/>
      <c r="U1413" s="9"/>
      <c r="V1413" s="12"/>
      <c r="W1413" s="16">
        <v>2616745</v>
      </c>
      <c r="X1413" s="9"/>
      <c r="Y1413" s="17">
        <v>1248</v>
      </c>
      <c r="Z1413" s="9"/>
      <c r="AA1413" s="21">
        <v>374.4</v>
      </c>
      <c r="AB1413" s="12"/>
      <c r="AC1413" s="18">
        <v>873.59999999999991</v>
      </c>
      <c r="AD1413" s="17">
        <v>374.4</v>
      </c>
      <c r="AE1413" s="11" t="s">
        <v>53</v>
      </c>
      <c r="AF1413" s="11">
        <v>0</v>
      </c>
      <c r="AG1413" s="11">
        <v>0</v>
      </c>
      <c r="AH1413" s="18">
        <v>873.59999999999991</v>
      </c>
      <c r="AI1413" s="11">
        <v>0</v>
      </c>
      <c r="AJ1413" s="16" t="s">
        <v>51</v>
      </c>
    </row>
    <row r="1414" spans="1:36" x14ac:dyDescent="0.25">
      <c r="A1414" s="9">
        <v>1406</v>
      </c>
      <c r="B1414" s="10"/>
      <c r="C1414" s="9" t="s">
        <v>41</v>
      </c>
      <c r="D1414" s="24">
        <v>273927</v>
      </c>
      <c r="E1414" s="31">
        <f>VLOOKUP(D1414,[1]CRUCE!$AI$3:$AK$1048576,2,0)</f>
        <v>43794</v>
      </c>
      <c r="F1414" s="31">
        <f>VLOOKUP(D1414,'[2]DCMSALCIR (2)'!$F$3:$I$4708,4,0)</f>
        <v>43822</v>
      </c>
      <c r="G1414" s="32">
        <f>VLOOKUP(D1414,[1]CRUCE!$AI$3:$AK$1048576,3,0)</f>
        <v>1114</v>
      </c>
      <c r="H1414" s="9"/>
      <c r="I1414" s="9"/>
      <c r="J1414" s="10"/>
      <c r="K1414" s="9"/>
      <c r="L1414" s="12">
        <f>VLOOKUP(D1414,'[3]ANEXO TECNICO No. 2'!$D$17:$H$2717,5,0)</f>
        <v>779.8</v>
      </c>
      <c r="M1414" s="9"/>
      <c r="N1414" s="10"/>
      <c r="O1414" s="12" t="e">
        <f>VLOOKUP(D1414,[4]Hoja1!$E$66:$L$4730,8,0)</f>
        <v>#N/A</v>
      </c>
      <c r="P1414" s="9" t="s">
        <v>41</v>
      </c>
      <c r="Q1414" s="24">
        <v>273927</v>
      </c>
      <c r="R1414" s="11">
        <v>28300</v>
      </c>
      <c r="S1414" s="12"/>
      <c r="T1414" s="12"/>
      <c r="U1414" s="9"/>
      <c r="V1414" s="12"/>
      <c r="W1414" s="16">
        <v>2615284</v>
      </c>
      <c r="X1414" s="9"/>
      <c r="Y1414" s="17">
        <v>1114</v>
      </c>
      <c r="Z1414" s="9"/>
      <c r="AA1414" s="21">
        <v>334.2</v>
      </c>
      <c r="AB1414" s="12"/>
      <c r="AC1414" s="18">
        <v>779.8</v>
      </c>
      <c r="AD1414" s="17">
        <v>334.2</v>
      </c>
      <c r="AE1414" s="11" t="s">
        <v>53</v>
      </c>
      <c r="AF1414" s="11">
        <v>0</v>
      </c>
      <c r="AG1414" s="11">
        <v>0</v>
      </c>
      <c r="AH1414" s="18">
        <v>779.8</v>
      </c>
      <c r="AI1414" s="11">
        <v>0</v>
      </c>
      <c r="AJ1414" s="16" t="s">
        <v>51</v>
      </c>
    </row>
    <row r="1415" spans="1:36" x14ac:dyDescent="0.25">
      <c r="A1415" s="9">
        <v>1407</v>
      </c>
      <c r="B1415" s="10"/>
      <c r="C1415" s="9" t="s">
        <v>41</v>
      </c>
      <c r="D1415" s="24">
        <v>274936</v>
      </c>
      <c r="E1415" s="31">
        <f>VLOOKUP(D1415,[1]CRUCE!$AI$3:$AK$1048576,2,0)</f>
        <v>43795</v>
      </c>
      <c r="F1415" s="31">
        <f>VLOOKUP(D1415,'[2]DCMSALCIR (2)'!$F$3:$I$4708,4,0)</f>
        <v>43880</v>
      </c>
      <c r="G1415" s="32">
        <f>VLOOKUP(D1415,[1]CRUCE!$AI$3:$AK$1048576,3,0)</f>
        <v>9762303</v>
      </c>
      <c r="H1415" s="9"/>
      <c r="I1415" s="9"/>
      <c r="J1415" s="10"/>
      <c r="K1415" s="9"/>
      <c r="L1415" s="12">
        <f>VLOOKUP(D1415,'[3]ANEXO TECNICO No. 2'!$D$17:$H$2717,5,0)</f>
        <v>6833612.0999999996</v>
      </c>
      <c r="M1415" s="9"/>
      <c r="N1415" s="10"/>
      <c r="O1415" s="12" t="e">
        <f>VLOOKUP(D1415,[4]Hoja1!$E$66:$L$4730,8,0)</f>
        <v>#N/A</v>
      </c>
      <c r="P1415" s="9" t="s">
        <v>41</v>
      </c>
      <c r="Q1415" s="24">
        <v>274936</v>
      </c>
      <c r="R1415" s="11">
        <v>16507532</v>
      </c>
      <c r="S1415" s="12"/>
      <c r="T1415" s="12"/>
      <c r="U1415" s="9"/>
      <c r="V1415" s="12"/>
      <c r="W1415" s="16">
        <v>2711909</v>
      </c>
      <c r="X1415" s="9"/>
      <c r="Y1415" s="17">
        <v>9762303</v>
      </c>
      <c r="Z1415" s="9"/>
      <c r="AA1415" s="21">
        <v>2928690.9</v>
      </c>
      <c r="AB1415" s="12"/>
      <c r="AC1415" s="18">
        <v>6833612.0999999996</v>
      </c>
      <c r="AD1415" s="17">
        <v>2928690.9</v>
      </c>
      <c r="AE1415" s="11" t="s">
        <v>53</v>
      </c>
      <c r="AF1415" s="11">
        <v>0</v>
      </c>
      <c r="AG1415" s="11">
        <v>0</v>
      </c>
      <c r="AH1415" s="18">
        <v>6833612.0999999996</v>
      </c>
      <c r="AI1415" s="11">
        <v>0</v>
      </c>
      <c r="AJ1415" s="16" t="s">
        <v>51</v>
      </c>
    </row>
    <row r="1416" spans="1:36" x14ac:dyDescent="0.25">
      <c r="A1416" s="9">
        <v>1408</v>
      </c>
      <c r="B1416" s="10"/>
      <c r="C1416" s="9" t="s">
        <v>41</v>
      </c>
      <c r="D1416" s="24">
        <v>274434</v>
      </c>
      <c r="E1416" s="31">
        <f>VLOOKUP(D1416,[1]CRUCE!$AI$3:$AK$1048576,2,0)</f>
        <v>43795</v>
      </c>
      <c r="F1416" s="31">
        <f>VLOOKUP(D1416,'[2]DCMSALCIR (2)'!$F$3:$I$4708,4,0)</f>
        <v>43822</v>
      </c>
      <c r="G1416" s="32">
        <f>VLOOKUP(D1416,[1]CRUCE!$AI$3:$AK$1048576,3,0)</f>
        <v>3575826</v>
      </c>
      <c r="H1416" s="9"/>
      <c r="I1416" s="9"/>
      <c r="J1416" s="10"/>
      <c r="K1416" s="9"/>
      <c r="L1416" s="12">
        <f>VLOOKUP(D1416,'[3]ANEXO TECNICO No. 2'!$D$17:$H$2717,5,0)</f>
        <v>2503078.1999999997</v>
      </c>
      <c r="M1416" s="9"/>
      <c r="N1416" s="10"/>
      <c r="O1416" s="12" t="e">
        <f>VLOOKUP(D1416,[4]Hoja1!$E$66:$L$4730,8,0)</f>
        <v>#N/A</v>
      </c>
      <c r="P1416" s="9" t="s">
        <v>41</v>
      </c>
      <c r="Q1416" s="24">
        <v>274434</v>
      </c>
      <c r="R1416" s="11">
        <v>14502198</v>
      </c>
      <c r="S1416" s="12"/>
      <c r="T1416" s="12"/>
      <c r="U1416" s="9"/>
      <c r="V1416" s="12"/>
      <c r="W1416" s="16">
        <v>2634700</v>
      </c>
      <c r="X1416" s="9"/>
      <c r="Y1416" s="17">
        <v>3575826</v>
      </c>
      <c r="Z1416" s="9"/>
      <c r="AA1416" s="21">
        <v>1072747.8</v>
      </c>
      <c r="AB1416" s="12"/>
      <c r="AC1416" s="18">
        <v>2503078.1999999997</v>
      </c>
      <c r="AD1416" s="17">
        <v>1072747.8</v>
      </c>
      <c r="AE1416" s="11" t="s">
        <v>53</v>
      </c>
      <c r="AF1416" s="11">
        <v>0</v>
      </c>
      <c r="AG1416" s="11">
        <v>0</v>
      </c>
      <c r="AH1416" s="18">
        <v>2503078.1999999997</v>
      </c>
      <c r="AI1416" s="11">
        <v>0</v>
      </c>
      <c r="AJ1416" s="16" t="s">
        <v>51</v>
      </c>
    </row>
    <row r="1417" spans="1:36" x14ac:dyDescent="0.25">
      <c r="A1417" s="9">
        <v>1409</v>
      </c>
      <c r="B1417" s="10"/>
      <c r="C1417" s="9" t="s">
        <v>41</v>
      </c>
      <c r="D1417" s="24">
        <v>274684</v>
      </c>
      <c r="E1417" s="31">
        <f>VLOOKUP(D1417,[1]CRUCE!$AI$3:$AK$1048576,2,0)</f>
        <v>43795</v>
      </c>
      <c r="F1417" s="31">
        <f>VLOOKUP(D1417,'[2]DCMSALCIR (2)'!$F$3:$I$4708,4,0)</f>
        <v>43822</v>
      </c>
      <c r="G1417" s="32">
        <f>VLOOKUP(D1417,[1]CRUCE!$AI$3:$AK$1048576,3,0)</f>
        <v>45131</v>
      </c>
      <c r="H1417" s="9"/>
      <c r="I1417" s="9"/>
      <c r="J1417" s="10"/>
      <c r="K1417" s="9"/>
      <c r="L1417" s="12">
        <f>VLOOKUP(D1417,'[3]ANEXO TECNICO No. 2'!$D$17:$H$2717,5,0)</f>
        <v>31591.699999999997</v>
      </c>
      <c r="M1417" s="9"/>
      <c r="N1417" s="10"/>
      <c r="O1417" s="12" t="e">
        <f>VLOOKUP(D1417,[4]Hoja1!$E$66:$L$4730,8,0)</f>
        <v>#N/A</v>
      </c>
      <c r="P1417" s="9" t="s">
        <v>41</v>
      </c>
      <c r="Q1417" s="24">
        <v>274684</v>
      </c>
      <c r="R1417" s="11">
        <v>11244766</v>
      </c>
      <c r="S1417" s="12"/>
      <c r="T1417" s="12"/>
      <c r="U1417" s="9"/>
      <c r="V1417" s="12"/>
      <c r="W1417" s="16">
        <v>2634545</v>
      </c>
      <c r="X1417" s="9"/>
      <c r="Y1417" s="17">
        <v>45131</v>
      </c>
      <c r="Z1417" s="9"/>
      <c r="AA1417" s="21">
        <v>13539.3</v>
      </c>
      <c r="AB1417" s="12"/>
      <c r="AC1417" s="18">
        <v>31591.699999999997</v>
      </c>
      <c r="AD1417" s="17">
        <v>13539.3</v>
      </c>
      <c r="AE1417" s="11" t="s">
        <v>53</v>
      </c>
      <c r="AF1417" s="11">
        <v>0</v>
      </c>
      <c r="AG1417" s="11">
        <v>0</v>
      </c>
      <c r="AH1417" s="18">
        <v>31591.699999999997</v>
      </c>
      <c r="AI1417" s="11">
        <v>0</v>
      </c>
      <c r="AJ1417" s="16" t="s">
        <v>51</v>
      </c>
    </row>
    <row r="1418" spans="1:36" x14ac:dyDescent="0.25">
      <c r="A1418" s="9">
        <v>1410</v>
      </c>
      <c r="B1418" s="10"/>
      <c r="C1418" s="9" t="s">
        <v>45</v>
      </c>
      <c r="D1418" s="24">
        <v>81025</v>
      </c>
      <c r="E1418" s="31">
        <f>VLOOKUP(D1418,[1]CRUCE!$AI$3:$AK$1048576,2,0)</f>
        <v>43795</v>
      </c>
      <c r="F1418" s="31">
        <f>VLOOKUP(D1418,'[2]DCMSALCIR (2)'!$F$3:$I$4708,4,0)</f>
        <v>43801</v>
      </c>
      <c r="G1418" s="32">
        <f>VLOOKUP(D1418,[1]CRUCE!$AI$3:$AK$1048576,3,0)</f>
        <v>16139</v>
      </c>
      <c r="H1418" s="9"/>
      <c r="I1418" s="9"/>
      <c r="J1418" s="10"/>
      <c r="K1418" s="9"/>
      <c r="L1418" s="12">
        <f>VLOOKUP(D1418,'[3]ANEXO TECNICO No. 2'!$D$17:$H$2717,5,0)</f>
        <v>11297.3</v>
      </c>
      <c r="M1418" s="9"/>
      <c r="N1418" s="10"/>
      <c r="O1418" s="12" t="e">
        <f>VLOOKUP(D1418,[4]Hoja1!$E$66:$L$4730,8,0)</f>
        <v>#N/A</v>
      </c>
      <c r="P1418" s="9" t="s">
        <v>45</v>
      </c>
      <c r="Q1418" s="24">
        <v>81025</v>
      </c>
      <c r="R1418" s="11">
        <v>2250889</v>
      </c>
      <c r="S1418" s="12"/>
      <c r="T1418" s="12"/>
      <c r="U1418" s="9"/>
      <c r="V1418" s="12"/>
      <c r="W1418" s="16">
        <v>2607041</v>
      </c>
      <c r="X1418" s="9"/>
      <c r="Y1418" s="17">
        <v>16139</v>
      </c>
      <c r="Z1418" s="9"/>
      <c r="AA1418" s="21">
        <v>4841.7</v>
      </c>
      <c r="AB1418" s="12"/>
      <c r="AC1418" s="18">
        <v>11297.3</v>
      </c>
      <c r="AD1418" s="17">
        <v>4841.7</v>
      </c>
      <c r="AE1418" s="11" t="s">
        <v>53</v>
      </c>
      <c r="AF1418" s="11">
        <v>0</v>
      </c>
      <c r="AG1418" s="11">
        <v>0</v>
      </c>
      <c r="AH1418" s="18">
        <v>11297.3</v>
      </c>
      <c r="AI1418" s="11">
        <v>0</v>
      </c>
      <c r="AJ1418" s="16" t="s">
        <v>51</v>
      </c>
    </row>
    <row r="1419" spans="1:36" x14ac:dyDescent="0.25">
      <c r="A1419" s="9">
        <v>1411</v>
      </c>
      <c r="B1419" s="10"/>
      <c r="C1419" s="9" t="s">
        <v>45</v>
      </c>
      <c r="D1419" s="24">
        <v>81009</v>
      </c>
      <c r="E1419" s="31">
        <f>VLOOKUP(D1419,[1]CRUCE!$AI$3:$AK$1048576,2,0)</f>
        <v>43795</v>
      </c>
      <c r="F1419" s="31">
        <f>VLOOKUP(D1419,'[2]DCMSALCIR (2)'!$F$3:$I$4708,4,0)</f>
        <v>43809</v>
      </c>
      <c r="G1419" s="32">
        <f>VLOOKUP(D1419,[1]CRUCE!$AI$3:$AK$1048576,3,0)</f>
        <v>1848</v>
      </c>
      <c r="H1419" s="9"/>
      <c r="I1419" s="9"/>
      <c r="J1419" s="10"/>
      <c r="K1419" s="9"/>
      <c r="L1419" s="12">
        <f>VLOOKUP(D1419,'[3]ANEXO TECNICO No. 2'!$D$17:$H$2717,5,0)</f>
        <v>1293.5999999999999</v>
      </c>
      <c r="M1419" s="9"/>
      <c r="N1419" s="10"/>
      <c r="O1419" s="12" t="e">
        <f>VLOOKUP(D1419,[4]Hoja1!$E$66:$L$4730,8,0)</f>
        <v>#N/A</v>
      </c>
      <c r="P1419" s="9" t="s">
        <v>45</v>
      </c>
      <c r="Q1419" s="24">
        <v>81009</v>
      </c>
      <c r="R1419" s="11">
        <v>659605</v>
      </c>
      <c r="S1419" s="12"/>
      <c r="T1419" s="12"/>
      <c r="U1419" s="9"/>
      <c r="V1419" s="12"/>
      <c r="W1419" s="16">
        <v>2612994</v>
      </c>
      <c r="X1419" s="9"/>
      <c r="Y1419" s="17">
        <v>1848</v>
      </c>
      <c r="Z1419" s="9"/>
      <c r="AA1419" s="21">
        <v>554.4</v>
      </c>
      <c r="AB1419" s="12"/>
      <c r="AC1419" s="18">
        <v>1293.5999999999999</v>
      </c>
      <c r="AD1419" s="17">
        <v>554.4</v>
      </c>
      <c r="AE1419" s="11" t="s">
        <v>53</v>
      </c>
      <c r="AF1419" s="11">
        <v>0</v>
      </c>
      <c r="AG1419" s="11">
        <v>0</v>
      </c>
      <c r="AH1419" s="18">
        <v>1293.5999999999999</v>
      </c>
      <c r="AI1419" s="11">
        <v>0</v>
      </c>
      <c r="AJ1419" s="16" t="s">
        <v>51</v>
      </c>
    </row>
    <row r="1420" spans="1:36" x14ac:dyDescent="0.25">
      <c r="A1420" s="9">
        <v>1412</v>
      </c>
      <c r="B1420" s="10"/>
      <c r="C1420" s="9" t="s">
        <v>41</v>
      </c>
      <c r="D1420" s="24">
        <v>275068</v>
      </c>
      <c r="E1420" s="31">
        <f>VLOOKUP(D1420,[1]CRUCE!$AI$3:$AK$1048576,2,0)</f>
        <v>43796</v>
      </c>
      <c r="F1420" s="31">
        <f>VLOOKUP(D1420,'[2]DCMSALCIR (2)'!$F$3:$I$4708,4,0)</f>
        <v>43815</v>
      </c>
      <c r="G1420" s="32">
        <f>VLOOKUP(D1420,[1]CRUCE!$AI$3:$AK$1048576,3,0)</f>
        <v>671636</v>
      </c>
      <c r="H1420" s="9"/>
      <c r="I1420" s="9"/>
      <c r="J1420" s="10"/>
      <c r="K1420" s="9"/>
      <c r="L1420" s="12">
        <f>VLOOKUP(D1420,'[3]ANEXO TECNICO No. 2'!$D$17:$H$2717,5,0)</f>
        <v>470145.19999999995</v>
      </c>
      <c r="M1420" s="9"/>
      <c r="N1420" s="10"/>
      <c r="O1420" s="12" t="e">
        <f>VLOOKUP(D1420,[4]Hoja1!$E$66:$L$4730,8,0)</f>
        <v>#N/A</v>
      </c>
      <c r="P1420" s="9" t="s">
        <v>41</v>
      </c>
      <c r="Q1420" s="24">
        <v>275068</v>
      </c>
      <c r="R1420" s="11">
        <v>1479334</v>
      </c>
      <c r="S1420" s="12"/>
      <c r="T1420" s="12"/>
      <c r="U1420" s="9"/>
      <c r="V1420" s="12"/>
      <c r="W1420" s="16">
        <v>2619838</v>
      </c>
      <c r="X1420" s="9"/>
      <c r="Y1420" s="17">
        <v>671636</v>
      </c>
      <c r="Z1420" s="9"/>
      <c r="AA1420" s="21">
        <v>201490.8</v>
      </c>
      <c r="AB1420" s="12"/>
      <c r="AC1420" s="18">
        <v>470145.19999999995</v>
      </c>
      <c r="AD1420" s="17">
        <v>201490.8</v>
      </c>
      <c r="AE1420" s="11" t="s">
        <v>53</v>
      </c>
      <c r="AF1420" s="11">
        <v>0</v>
      </c>
      <c r="AG1420" s="11">
        <v>0</v>
      </c>
      <c r="AH1420" s="18">
        <v>470145.19999999995</v>
      </c>
      <c r="AI1420" s="11">
        <v>0</v>
      </c>
      <c r="AJ1420" s="16" t="s">
        <v>51</v>
      </c>
    </row>
    <row r="1421" spans="1:36" x14ac:dyDescent="0.25">
      <c r="A1421" s="9">
        <v>1413</v>
      </c>
      <c r="B1421" s="10"/>
      <c r="C1421" s="9" t="s">
        <v>41</v>
      </c>
      <c r="D1421" s="24">
        <v>275399</v>
      </c>
      <c r="E1421" s="31">
        <f>VLOOKUP(D1421,[1]CRUCE!$AI$3:$AK$1048576,2,0)</f>
        <v>43796</v>
      </c>
      <c r="F1421" s="31">
        <f>VLOOKUP(D1421,'[2]DCMSALCIR (2)'!$F$3:$I$4708,4,0)</f>
        <v>43822</v>
      </c>
      <c r="G1421" s="32">
        <f>VLOOKUP(D1421,[1]CRUCE!$AI$3:$AK$1048576,3,0)</f>
        <v>609822</v>
      </c>
      <c r="H1421" s="9"/>
      <c r="I1421" s="9"/>
      <c r="J1421" s="10"/>
      <c r="K1421" s="9"/>
      <c r="L1421" s="12">
        <f>VLOOKUP(D1421,'[3]ANEXO TECNICO No. 2'!$D$17:$H$2717,5,0)</f>
        <v>426875.39999999997</v>
      </c>
      <c r="M1421" s="9"/>
      <c r="N1421" s="10"/>
      <c r="O1421" s="12" t="e">
        <f>VLOOKUP(D1421,[4]Hoja1!$E$66:$L$4730,8,0)</f>
        <v>#N/A</v>
      </c>
      <c r="P1421" s="9" t="s">
        <v>41</v>
      </c>
      <c r="Q1421" s="24">
        <v>275399</v>
      </c>
      <c r="R1421" s="11">
        <v>15341258</v>
      </c>
      <c r="S1421" s="12"/>
      <c r="T1421" s="12"/>
      <c r="U1421" s="9"/>
      <c r="V1421" s="12"/>
      <c r="W1421" s="16">
        <v>2635872</v>
      </c>
      <c r="X1421" s="9"/>
      <c r="Y1421" s="17">
        <v>609822</v>
      </c>
      <c r="Z1421" s="9"/>
      <c r="AA1421" s="21">
        <v>182946.6</v>
      </c>
      <c r="AB1421" s="12"/>
      <c r="AC1421" s="18">
        <v>426875.39999999997</v>
      </c>
      <c r="AD1421" s="17">
        <v>182946.6</v>
      </c>
      <c r="AE1421" s="11" t="s">
        <v>53</v>
      </c>
      <c r="AF1421" s="11">
        <v>0</v>
      </c>
      <c r="AG1421" s="11">
        <v>0</v>
      </c>
      <c r="AH1421" s="18">
        <v>426875.39999999997</v>
      </c>
      <c r="AI1421" s="11">
        <v>0</v>
      </c>
      <c r="AJ1421" s="16" t="s">
        <v>51</v>
      </c>
    </row>
    <row r="1422" spans="1:36" x14ac:dyDescent="0.25">
      <c r="A1422" s="9">
        <v>1414</v>
      </c>
      <c r="B1422" s="10"/>
      <c r="C1422" s="9" t="s">
        <v>41</v>
      </c>
      <c r="D1422" s="24">
        <v>275478</v>
      </c>
      <c r="E1422" s="31">
        <f>VLOOKUP(D1422,[1]CRUCE!$AI$3:$AK$1048576,2,0)</f>
        <v>43796</v>
      </c>
      <c r="F1422" s="31">
        <f>VLOOKUP(D1422,'[2]DCMSALCIR (2)'!$F$3:$I$4708,4,0)</f>
        <v>43801</v>
      </c>
      <c r="G1422" s="32">
        <f>VLOOKUP(D1422,[1]CRUCE!$AI$3:$AK$1048576,3,0)</f>
        <v>77334</v>
      </c>
      <c r="H1422" s="9"/>
      <c r="I1422" s="9"/>
      <c r="J1422" s="10"/>
      <c r="K1422" s="9"/>
      <c r="L1422" s="12">
        <f>VLOOKUP(D1422,'[3]ANEXO TECNICO No. 2'!$D$17:$H$2717,5,0)</f>
        <v>54133.799999999996</v>
      </c>
      <c r="M1422" s="9"/>
      <c r="N1422" s="10"/>
      <c r="O1422" s="12" t="e">
        <f>VLOOKUP(D1422,[4]Hoja1!$E$66:$L$4730,8,0)</f>
        <v>#N/A</v>
      </c>
      <c r="P1422" s="9" t="s">
        <v>41</v>
      </c>
      <c r="Q1422" s="24">
        <v>275478</v>
      </c>
      <c r="R1422" s="11">
        <v>337748</v>
      </c>
      <c r="S1422" s="12"/>
      <c r="T1422" s="12"/>
      <c r="U1422" s="9"/>
      <c r="V1422" s="12"/>
      <c r="W1422" s="16">
        <v>2603292</v>
      </c>
      <c r="X1422" s="9"/>
      <c r="Y1422" s="17">
        <v>77334</v>
      </c>
      <c r="Z1422" s="9"/>
      <c r="AA1422" s="21">
        <v>23200.2</v>
      </c>
      <c r="AB1422" s="12"/>
      <c r="AC1422" s="18">
        <v>54133.799999999996</v>
      </c>
      <c r="AD1422" s="17">
        <v>23200.2</v>
      </c>
      <c r="AE1422" s="11" t="s">
        <v>53</v>
      </c>
      <c r="AF1422" s="11">
        <v>0</v>
      </c>
      <c r="AG1422" s="11">
        <v>0</v>
      </c>
      <c r="AH1422" s="18">
        <v>54133.799999999996</v>
      </c>
      <c r="AI1422" s="11">
        <v>0</v>
      </c>
      <c r="AJ1422" s="16" t="s">
        <v>51</v>
      </c>
    </row>
    <row r="1423" spans="1:36" x14ac:dyDescent="0.25">
      <c r="A1423" s="9">
        <v>1415</v>
      </c>
      <c r="B1423" s="10"/>
      <c r="C1423" s="9" t="s">
        <v>41</v>
      </c>
      <c r="D1423" s="24">
        <v>275080</v>
      </c>
      <c r="E1423" s="31">
        <f>VLOOKUP(D1423,[1]CRUCE!$AI$3:$AK$1048576,2,0)</f>
        <v>43796</v>
      </c>
      <c r="F1423" s="31">
        <f>VLOOKUP(D1423,'[2]DCMSALCIR (2)'!$F$3:$I$4708,4,0)</f>
        <v>43906</v>
      </c>
      <c r="G1423" s="32">
        <f>VLOOKUP(D1423,[1]CRUCE!$AI$3:$AK$1048576,3,0)</f>
        <v>54400</v>
      </c>
      <c r="H1423" s="9"/>
      <c r="I1423" s="9"/>
      <c r="J1423" s="10"/>
      <c r="K1423" s="9"/>
      <c r="L1423" s="12">
        <f>VLOOKUP(D1423,'[3]ANEXO TECNICO No. 2'!$D$17:$H$2717,5,0)</f>
        <v>38080</v>
      </c>
      <c r="M1423" s="9"/>
      <c r="N1423" s="10"/>
      <c r="O1423" s="12" t="e">
        <f>VLOOKUP(D1423,[4]Hoja1!$E$66:$L$4730,8,0)</f>
        <v>#N/A</v>
      </c>
      <c r="P1423" s="9" t="s">
        <v>41</v>
      </c>
      <c r="Q1423" s="24">
        <v>275080</v>
      </c>
      <c r="R1423" s="11">
        <v>6345201</v>
      </c>
      <c r="S1423" s="12"/>
      <c r="T1423" s="12"/>
      <c r="U1423" s="9"/>
      <c r="V1423" s="12"/>
      <c r="W1423" s="16">
        <v>2752346</v>
      </c>
      <c r="X1423" s="9"/>
      <c r="Y1423" s="17">
        <v>54400</v>
      </c>
      <c r="Z1423" s="9"/>
      <c r="AA1423" s="21">
        <v>16320</v>
      </c>
      <c r="AB1423" s="12"/>
      <c r="AC1423" s="18">
        <v>38080</v>
      </c>
      <c r="AD1423" s="17">
        <v>16320</v>
      </c>
      <c r="AE1423" s="11" t="s">
        <v>53</v>
      </c>
      <c r="AF1423" s="11">
        <v>0</v>
      </c>
      <c r="AG1423" s="11">
        <v>0</v>
      </c>
      <c r="AH1423" s="18">
        <v>38080</v>
      </c>
      <c r="AI1423" s="11">
        <v>0</v>
      </c>
      <c r="AJ1423" s="16" t="s">
        <v>51</v>
      </c>
    </row>
    <row r="1424" spans="1:36" x14ac:dyDescent="0.25">
      <c r="A1424" s="9">
        <v>1416</v>
      </c>
      <c r="B1424" s="10"/>
      <c r="C1424" s="9" t="s">
        <v>41</v>
      </c>
      <c r="D1424" s="24">
        <v>275062</v>
      </c>
      <c r="E1424" s="31">
        <f>VLOOKUP(D1424,[1]CRUCE!$AI$3:$AK$1048576,2,0)</f>
        <v>43796</v>
      </c>
      <c r="F1424" s="31">
        <f>VLOOKUP(D1424,'[2]DCMSALCIR (2)'!$F$3:$I$4708,4,0)</f>
        <v>43815</v>
      </c>
      <c r="G1424" s="32">
        <f>VLOOKUP(D1424,[1]CRUCE!$AI$3:$AK$1048576,3,0)</f>
        <v>1114</v>
      </c>
      <c r="H1424" s="9"/>
      <c r="I1424" s="9"/>
      <c r="J1424" s="10"/>
      <c r="K1424" s="9"/>
      <c r="L1424" s="12">
        <f>VLOOKUP(D1424,'[3]ANEXO TECNICO No. 2'!$D$17:$H$2717,5,0)</f>
        <v>779.8</v>
      </c>
      <c r="M1424" s="9"/>
      <c r="N1424" s="10"/>
      <c r="O1424" s="12" t="e">
        <f>VLOOKUP(D1424,[4]Hoja1!$E$66:$L$4730,8,0)</f>
        <v>#N/A</v>
      </c>
      <c r="P1424" s="9" t="s">
        <v>41</v>
      </c>
      <c r="Q1424" s="24">
        <v>275062</v>
      </c>
      <c r="R1424" s="11">
        <v>28300</v>
      </c>
      <c r="S1424" s="12"/>
      <c r="T1424" s="12"/>
      <c r="U1424" s="9"/>
      <c r="V1424" s="12"/>
      <c r="W1424" s="16">
        <v>2616749</v>
      </c>
      <c r="X1424" s="9"/>
      <c r="Y1424" s="17">
        <v>1114</v>
      </c>
      <c r="Z1424" s="9"/>
      <c r="AA1424" s="21">
        <v>334.2</v>
      </c>
      <c r="AB1424" s="12"/>
      <c r="AC1424" s="18">
        <v>779.8</v>
      </c>
      <c r="AD1424" s="17">
        <v>334.2</v>
      </c>
      <c r="AE1424" s="11" t="s">
        <v>53</v>
      </c>
      <c r="AF1424" s="11">
        <v>0</v>
      </c>
      <c r="AG1424" s="11">
        <v>0</v>
      </c>
      <c r="AH1424" s="18">
        <v>779.8</v>
      </c>
      <c r="AI1424" s="11">
        <v>0</v>
      </c>
      <c r="AJ1424" s="16" t="s">
        <v>51</v>
      </c>
    </row>
    <row r="1425" spans="1:36" x14ac:dyDescent="0.25">
      <c r="A1425" s="9">
        <v>1417</v>
      </c>
      <c r="B1425" s="10"/>
      <c r="C1425" s="9" t="s">
        <v>41</v>
      </c>
      <c r="D1425" s="24">
        <v>275921</v>
      </c>
      <c r="E1425" s="31">
        <f>VLOOKUP(D1425,[1]CRUCE!$AI$3:$AK$1048576,2,0)</f>
        <v>43797</v>
      </c>
      <c r="F1425" s="31">
        <f>VLOOKUP(D1425,'[2]DCMSALCIR (2)'!$F$3:$I$4708,4,0)</f>
        <v>43822</v>
      </c>
      <c r="G1425" s="32">
        <f>VLOOKUP(D1425,[1]CRUCE!$AI$3:$AK$1048576,3,0)</f>
        <v>576649</v>
      </c>
      <c r="H1425" s="9"/>
      <c r="I1425" s="9"/>
      <c r="J1425" s="10"/>
      <c r="K1425" s="9"/>
      <c r="L1425" s="12">
        <f>VLOOKUP(D1425,'[3]ANEXO TECNICO No. 2'!$D$17:$H$2717,5,0)</f>
        <v>403654.3</v>
      </c>
      <c r="M1425" s="9"/>
      <c r="N1425" s="10"/>
      <c r="O1425" s="12" t="e">
        <f>VLOOKUP(D1425,[4]Hoja1!$E$66:$L$4730,8,0)</f>
        <v>#N/A</v>
      </c>
      <c r="P1425" s="9" t="s">
        <v>41</v>
      </c>
      <c r="Q1425" s="24">
        <v>275921</v>
      </c>
      <c r="R1425" s="11">
        <v>39446272</v>
      </c>
      <c r="S1425" s="12"/>
      <c r="T1425" s="12"/>
      <c r="U1425" s="9"/>
      <c r="V1425" s="12"/>
      <c r="W1425" s="16">
        <v>2635223</v>
      </c>
      <c r="X1425" s="9"/>
      <c r="Y1425" s="17">
        <v>576649</v>
      </c>
      <c r="Z1425" s="9"/>
      <c r="AA1425" s="21">
        <v>172994.69999999998</v>
      </c>
      <c r="AB1425" s="12"/>
      <c r="AC1425" s="18">
        <v>403654.3</v>
      </c>
      <c r="AD1425" s="17">
        <v>172994.69999999998</v>
      </c>
      <c r="AE1425" s="11" t="s">
        <v>53</v>
      </c>
      <c r="AF1425" s="11">
        <v>0</v>
      </c>
      <c r="AG1425" s="11">
        <v>0</v>
      </c>
      <c r="AH1425" s="18">
        <v>403654.3</v>
      </c>
      <c r="AI1425" s="11">
        <v>0</v>
      </c>
      <c r="AJ1425" s="16" t="s">
        <v>51</v>
      </c>
    </row>
    <row r="1426" spans="1:36" x14ac:dyDescent="0.25">
      <c r="A1426" s="9">
        <v>1418</v>
      </c>
      <c r="B1426" s="10"/>
      <c r="C1426" s="9" t="s">
        <v>41</v>
      </c>
      <c r="D1426" s="24">
        <v>276112</v>
      </c>
      <c r="E1426" s="31">
        <f>VLOOKUP(D1426,[1]CRUCE!$AI$3:$AK$1048576,2,0)</f>
        <v>43797</v>
      </c>
      <c r="F1426" s="31">
        <f>VLOOKUP(D1426,'[2]DCMSALCIR (2)'!$F$3:$I$4708,4,0)</f>
        <v>43816</v>
      </c>
      <c r="G1426" s="32">
        <f>VLOOKUP(D1426,[1]CRUCE!$AI$3:$AK$1048576,3,0)</f>
        <v>162002</v>
      </c>
      <c r="H1426" s="9"/>
      <c r="I1426" s="9"/>
      <c r="J1426" s="10"/>
      <c r="K1426" s="9"/>
      <c r="L1426" s="12">
        <f>VLOOKUP(D1426,'[3]ANEXO TECNICO No. 2'!$D$17:$H$2717,5,0)</f>
        <v>113401.4</v>
      </c>
      <c r="M1426" s="9"/>
      <c r="N1426" s="10"/>
      <c r="O1426" s="12" t="e">
        <f>VLOOKUP(D1426,[4]Hoja1!$E$66:$L$4730,8,0)</f>
        <v>#N/A</v>
      </c>
      <c r="P1426" s="9" t="s">
        <v>41</v>
      </c>
      <c r="Q1426" s="24">
        <v>276112</v>
      </c>
      <c r="R1426" s="11">
        <v>573609</v>
      </c>
      <c r="S1426" s="12"/>
      <c r="T1426" s="12"/>
      <c r="U1426" s="9"/>
      <c r="V1426" s="12"/>
      <c r="W1426" s="16">
        <v>2636141</v>
      </c>
      <c r="X1426" s="9"/>
      <c r="Y1426" s="17">
        <v>162002</v>
      </c>
      <c r="Z1426" s="9"/>
      <c r="AA1426" s="21">
        <v>48600.6</v>
      </c>
      <c r="AB1426" s="12"/>
      <c r="AC1426" s="18">
        <v>113401.4</v>
      </c>
      <c r="AD1426" s="17">
        <v>48600.6</v>
      </c>
      <c r="AE1426" s="11" t="s">
        <v>53</v>
      </c>
      <c r="AF1426" s="11">
        <v>0</v>
      </c>
      <c r="AG1426" s="11">
        <v>0</v>
      </c>
      <c r="AH1426" s="18">
        <v>113401.4</v>
      </c>
      <c r="AI1426" s="11">
        <v>0</v>
      </c>
      <c r="AJ1426" s="16" t="s">
        <v>51</v>
      </c>
    </row>
    <row r="1427" spans="1:36" x14ac:dyDescent="0.25">
      <c r="A1427" s="9">
        <v>1419</v>
      </c>
      <c r="B1427" s="10"/>
      <c r="C1427" s="9" t="s">
        <v>45</v>
      </c>
      <c r="D1427" s="24">
        <v>81299</v>
      </c>
      <c r="E1427" s="31">
        <f>VLOOKUP(D1427,[1]CRUCE!$AI$3:$AK$1048576,2,0)</f>
        <v>43797</v>
      </c>
      <c r="F1427" s="31">
        <f>VLOOKUP(D1427,'[2]DCMSALCIR (2)'!$F$3:$I$4708,4,0)</f>
        <v>43809</v>
      </c>
      <c r="G1427" s="32">
        <f>VLOOKUP(D1427,[1]CRUCE!$AI$3:$AK$1048576,3,0)</f>
        <v>27162</v>
      </c>
      <c r="H1427" s="9"/>
      <c r="I1427" s="9"/>
      <c r="J1427" s="10"/>
      <c r="K1427" s="9"/>
      <c r="L1427" s="12">
        <f>VLOOKUP(D1427,'[3]ANEXO TECNICO No. 2'!$D$17:$H$2717,5,0)</f>
        <v>19013.399999999998</v>
      </c>
      <c r="M1427" s="9"/>
      <c r="N1427" s="10"/>
      <c r="O1427" s="12" t="e">
        <f>VLOOKUP(D1427,[4]Hoja1!$E$66:$L$4730,8,0)</f>
        <v>#N/A</v>
      </c>
      <c r="P1427" s="9" t="s">
        <v>45</v>
      </c>
      <c r="Q1427" s="24">
        <v>81299</v>
      </c>
      <c r="R1427" s="11">
        <v>708953</v>
      </c>
      <c r="S1427" s="12"/>
      <c r="T1427" s="12"/>
      <c r="U1427" s="9"/>
      <c r="V1427" s="12"/>
      <c r="W1427" s="16">
        <v>2619857</v>
      </c>
      <c r="X1427" s="9"/>
      <c r="Y1427" s="17">
        <v>27162</v>
      </c>
      <c r="Z1427" s="9"/>
      <c r="AA1427" s="21">
        <v>8148.5999999999995</v>
      </c>
      <c r="AB1427" s="12"/>
      <c r="AC1427" s="18">
        <v>19013.399999999998</v>
      </c>
      <c r="AD1427" s="17">
        <v>8148.5999999999995</v>
      </c>
      <c r="AE1427" s="11" t="s">
        <v>53</v>
      </c>
      <c r="AF1427" s="11">
        <v>0</v>
      </c>
      <c r="AG1427" s="11">
        <v>0</v>
      </c>
      <c r="AH1427" s="18">
        <v>19013.399999999998</v>
      </c>
      <c r="AI1427" s="11">
        <v>0</v>
      </c>
      <c r="AJ1427" s="16" t="s">
        <v>51</v>
      </c>
    </row>
    <row r="1428" spans="1:36" x14ac:dyDescent="0.25">
      <c r="A1428" s="9">
        <v>1420</v>
      </c>
      <c r="B1428" s="10"/>
      <c r="C1428" s="9" t="s">
        <v>41</v>
      </c>
      <c r="D1428" s="24">
        <v>275993</v>
      </c>
      <c r="E1428" s="31">
        <f>VLOOKUP(D1428,[1]CRUCE!$AI$3:$AK$1048576,2,0)</f>
        <v>43797</v>
      </c>
      <c r="F1428" s="31">
        <f>VLOOKUP(D1428,'[2]DCMSALCIR (2)'!$F$3:$I$4708,4,0)</f>
        <v>43822</v>
      </c>
      <c r="G1428" s="32">
        <f>VLOOKUP(D1428,[1]CRUCE!$AI$3:$AK$1048576,3,0)</f>
        <v>1378</v>
      </c>
      <c r="H1428" s="9"/>
      <c r="I1428" s="9"/>
      <c r="J1428" s="10"/>
      <c r="K1428" s="9"/>
      <c r="L1428" s="12">
        <f>VLOOKUP(D1428,'[3]ANEXO TECNICO No. 2'!$D$17:$H$2717,5,0)</f>
        <v>964.59999999999991</v>
      </c>
      <c r="M1428" s="9"/>
      <c r="N1428" s="10"/>
      <c r="O1428" s="12" t="e">
        <f>VLOOKUP(D1428,[4]Hoja1!$E$66:$L$4730,8,0)</f>
        <v>#N/A</v>
      </c>
      <c r="P1428" s="9" t="s">
        <v>41</v>
      </c>
      <c r="Q1428" s="24">
        <v>275993</v>
      </c>
      <c r="R1428" s="11">
        <v>28300</v>
      </c>
      <c r="S1428" s="12"/>
      <c r="T1428" s="12"/>
      <c r="U1428" s="9"/>
      <c r="V1428" s="12"/>
      <c r="W1428" s="16">
        <v>2615289</v>
      </c>
      <c r="X1428" s="9"/>
      <c r="Y1428" s="17">
        <v>1378</v>
      </c>
      <c r="Z1428" s="9"/>
      <c r="AA1428" s="21">
        <v>413.4</v>
      </c>
      <c r="AB1428" s="12"/>
      <c r="AC1428" s="18">
        <v>964.59999999999991</v>
      </c>
      <c r="AD1428" s="17">
        <v>413.4</v>
      </c>
      <c r="AE1428" s="11" t="s">
        <v>53</v>
      </c>
      <c r="AF1428" s="11">
        <v>0</v>
      </c>
      <c r="AG1428" s="11">
        <v>0</v>
      </c>
      <c r="AH1428" s="18">
        <v>964.59999999999991</v>
      </c>
      <c r="AI1428" s="11">
        <v>0</v>
      </c>
      <c r="AJ1428" s="16" t="s">
        <v>51</v>
      </c>
    </row>
    <row r="1429" spans="1:36" x14ac:dyDescent="0.25">
      <c r="A1429" s="9">
        <v>1421</v>
      </c>
      <c r="B1429" s="10"/>
      <c r="C1429" s="9" t="s">
        <v>41</v>
      </c>
      <c r="D1429" s="24">
        <v>275994</v>
      </c>
      <c r="E1429" s="31">
        <f>VLOOKUP(D1429,[1]CRUCE!$AI$3:$AK$1048576,2,0)</f>
        <v>43797</v>
      </c>
      <c r="F1429" s="31">
        <f>VLOOKUP(D1429,'[2]DCMSALCIR (2)'!$F$3:$I$4708,4,0)</f>
        <v>43822</v>
      </c>
      <c r="G1429" s="32">
        <f>VLOOKUP(D1429,[1]CRUCE!$AI$3:$AK$1048576,3,0)</f>
        <v>1378</v>
      </c>
      <c r="H1429" s="9"/>
      <c r="I1429" s="9"/>
      <c r="J1429" s="10"/>
      <c r="K1429" s="9"/>
      <c r="L1429" s="12">
        <f>VLOOKUP(D1429,'[3]ANEXO TECNICO No. 2'!$D$17:$H$2717,5,0)</f>
        <v>964.59999999999991</v>
      </c>
      <c r="M1429" s="9"/>
      <c r="N1429" s="10"/>
      <c r="O1429" s="12" t="e">
        <f>VLOOKUP(D1429,[4]Hoja1!$E$66:$L$4730,8,0)</f>
        <v>#N/A</v>
      </c>
      <c r="P1429" s="9" t="s">
        <v>41</v>
      </c>
      <c r="Q1429" s="24">
        <v>275994</v>
      </c>
      <c r="R1429" s="11">
        <v>28300</v>
      </c>
      <c r="S1429" s="12"/>
      <c r="T1429" s="12"/>
      <c r="U1429" s="9"/>
      <c r="V1429" s="12"/>
      <c r="W1429" s="16">
        <v>2615290</v>
      </c>
      <c r="X1429" s="9"/>
      <c r="Y1429" s="17">
        <v>1378</v>
      </c>
      <c r="Z1429" s="9"/>
      <c r="AA1429" s="21">
        <v>413.4</v>
      </c>
      <c r="AB1429" s="12"/>
      <c r="AC1429" s="18">
        <v>964.59999999999991</v>
      </c>
      <c r="AD1429" s="17">
        <v>413.4</v>
      </c>
      <c r="AE1429" s="11" t="s">
        <v>53</v>
      </c>
      <c r="AF1429" s="11">
        <v>0</v>
      </c>
      <c r="AG1429" s="11">
        <v>0</v>
      </c>
      <c r="AH1429" s="18">
        <v>964.59999999999991</v>
      </c>
      <c r="AI1429" s="11">
        <v>0</v>
      </c>
      <c r="AJ1429" s="16" t="s">
        <v>51</v>
      </c>
    </row>
    <row r="1430" spans="1:36" x14ac:dyDescent="0.25">
      <c r="A1430" s="9">
        <v>1422</v>
      </c>
      <c r="B1430" s="10"/>
      <c r="C1430" s="9" t="s">
        <v>41</v>
      </c>
      <c r="D1430" s="24">
        <v>275989</v>
      </c>
      <c r="E1430" s="31">
        <f>VLOOKUP(D1430,[1]CRUCE!$AI$3:$AK$1048576,2,0)</f>
        <v>43797</v>
      </c>
      <c r="F1430" s="31">
        <f>VLOOKUP(D1430,'[2]DCMSALCIR (2)'!$F$3:$I$4708,4,0)</f>
        <v>43822</v>
      </c>
      <c r="G1430" s="32">
        <f>VLOOKUP(D1430,[1]CRUCE!$AI$3:$AK$1048576,3,0)</f>
        <v>1114</v>
      </c>
      <c r="H1430" s="9"/>
      <c r="I1430" s="9"/>
      <c r="J1430" s="10"/>
      <c r="K1430" s="9"/>
      <c r="L1430" s="12">
        <f>VLOOKUP(D1430,'[3]ANEXO TECNICO No. 2'!$D$17:$H$2717,5,0)</f>
        <v>779.8</v>
      </c>
      <c r="M1430" s="9"/>
      <c r="N1430" s="10"/>
      <c r="O1430" s="12" t="e">
        <f>VLOOKUP(D1430,[4]Hoja1!$E$66:$L$4730,8,0)</f>
        <v>#N/A</v>
      </c>
      <c r="P1430" s="9" t="s">
        <v>41</v>
      </c>
      <c r="Q1430" s="24">
        <v>275989</v>
      </c>
      <c r="R1430" s="11">
        <v>28300</v>
      </c>
      <c r="S1430" s="12"/>
      <c r="T1430" s="12"/>
      <c r="U1430" s="9"/>
      <c r="V1430" s="12"/>
      <c r="W1430" s="16">
        <v>2615287</v>
      </c>
      <c r="X1430" s="9"/>
      <c r="Y1430" s="17">
        <v>1114</v>
      </c>
      <c r="Z1430" s="9"/>
      <c r="AA1430" s="21">
        <v>334.2</v>
      </c>
      <c r="AB1430" s="12"/>
      <c r="AC1430" s="18">
        <v>779.8</v>
      </c>
      <c r="AD1430" s="17">
        <v>334.2</v>
      </c>
      <c r="AE1430" s="11" t="s">
        <v>53</v>
      </c>
      <c r="AF1430" s="11">
        <v>0</v>
      </c>
      <c r="AG1430" s="11">
        <v>0</v>
      </c>
      <c r="AH1430" s="18">
        <v>779.8</v>
      </c>
      <c r="AI1430" s="11">
        <v>0</v>
      </c>
      <c r="AJ1430" s="16" t="s">
        <v>51</v>
      </c>
    </row>
    <row r="1431" spans="1:36" x14ac:dyDescent="0.25">
      <c r="A1431" s="9">
        <v>1423</v>
      </c>
      <c r="B1431" s="10"/>
      <c r="C1431" s="9" t="s">
        <v>41</v>
      </c>
      <c r="D1431" s="24">
        <v>276731</v>
      </c>
      <c r="E1431" s="31">
        <f>VLOOKUP(D1431,[1]CRUCE!$AI$3:$AK$1048576,2,0)</f>
        <v>43798</v>
      </c>
      <c r="F1431" s="31">
        <f>VLOOKUP(D1431,'[2]DCMSALCIR (2)'!$F$3:$I$4708,4,0)</f>
        <v>43879</v>
      </c>
      <c r="G1431" s="32">
        <f>VLOOKUP(D1431,[1]CRUCE!$AI$3:$AK$1048576,3,0)</f>
        <v>5407389</v>
      </c>
      <c r="H1431" s="9"/>
      <c r="I1431" s="9"/>
      <c r="J1431" s="10"/>
      <c r="K1431" s="9"/>
      <c r="L1431" s="12">
        <f>VLOOKUP(D1431,'[3]ANEXO TECNICO No. 2'!$D$17:$H$2717,5,0)</f>
        <v>3785172.3</v>
      </c>
      <c r="M1431" s="9"/>
      <c r="N1431" s="10"/>
      <c r="O1431" s="12" t="e">
        <f>VLOOKUP(D1431,[4]Hoja1!$E$66:$L$4730,8,0)</f>
        <v>#N/A</v>
      </c>
      <c r="P1431" s="9" t="s">
        <v>41</v>
      </c>
      <c r="Q1431" s="24">
        <v>276731</v>
      </c>
      <c r="R1431" s="11">
        <v>6855373</v>
      </c>
      <c r="S1431" s="12"/>
      <c r="T1431" s="12"/>
      <c r="U1431" s="9"/>
      <c r="V1431" s="12"/>
      <c r="W1431" s="16">
        <v>2709417</v>
      </c>
      <c r="X1431" s="9"/>
      <c r="Y1431" s="17">
        <v>5407389</v>
      </c>
      <c r="Z1431" s="9"/>
      <c r="AA1431" s="21">
        <v>1622216.7</v>
      </c>
      <c r="AB1431" s="12"/>
      <c r="AC1431" s="18">
        <v>3785172.3</v>
      </c>
      <c r="AD1431" s="17">
        <v>1622216.7</v>
      </c>
      <c r="AE1431" s="11" t="s">
        <v>53</v>
      </c>
      <c r="AF1431" s="11">
        <v>0</v>
      </c>
      <c r="AG1431" s="11">
        <v>0</v>
      </c>
      <c r="AH1431" s="18">
        <v>3785172.3</v>
      </c>
      <c r="AI1431" s="11">
        <v>0</v>
      </c>
      <c r="AJ1431" s="16" t="s">
        <v>51</v>
      </c>
    </row>
    <row r="1432" spans="1:36" x14ac:dyDescent="0.25">
      <c r="A1432" s="9">
        <v>1424</v>
      </c>
      <c r="B1432" s="10"/>
      <c r="C1432" s="9" t="s">
        <v>41</v>
      </c>
      <c r="D1432" s="24">
        <v>276222</v>
      </c>
      <c r="E1432" s="31">
        <f>VLOOKUP(D1432,[1]CRUCE!$AI$3:$AK$1048576,2,0)</f>
        <v>43798</v>
      </c>
      <c r="F1432" s="31">
        <f>VLOOKUP(D1432,'[2]DCMSALCIR (2)'!$F$3:$I$4708,4,0)</f>
        <v>43822</v>
      </c>
      <c r="G1432" s="32">
        <f>VLOOKUP(D1432,[1]CRUCE!$AI$3:$AK$1048576,3,0)</f>
        <v>4261540</v>
      </c>
      <c r="H1432" s="9"/>
      <c r="I1432" s="9"/>
      <c r="J1432" s="10"/>
      <c r="K1432" s="9"/>
      <c r="L1432" s="12">
        <f>VLOOKUP(D1432,'[3]ANEXO TECNICO No. 2'!$D$17:$H$2717,5,0)</f>
        <v>2983078</v>
      </c>
      <c r="M1432" s="9"/>
      <c r="N1432" s="10"/>
      <c r="O1432" s="12" t="e">
        <f>VLOOKUP(D1432,[4]Hoja1!$E$66:$L$4730,8,0)</f>
        <v>#N/A</v>
      </c>
      <c r="P1432" s="9" t="s">
        <v>41</v>
      </c>
      <c r="Q1432" s="24">
        <v>276222</v>
      </c>
      <c r="R1432" s="11">
        <v>10006682</v>
      </c>
      <c r="S1432" s="12"/>
      <c r="T1432" s="12"/>
      <c r="U1432" s="9"/>
      <c r="V1432" s="12"/>
      <c r="W1432" s="16">
        <v>2633925</v>
      </c>
      <c r="X1432" s="9"/>
      <c r="Y1432" s="17">
        <v>4261540</v>
      </c>
      <c r="Z1432" s="9"/>
      <c r="AA1432" s="21">
        <v>1278462</v>
      </c>
      <c r="AB1432" s="12"/>
      <c r="AC1432" s="18">
        <v>2983078</v>
      </c>
      <c r="AD1432" s="17">
        <v>1278462</v>
      </c>
      <c r="AE1432" s="11" t="s">
        <v>53</v>
      </c>
      <c r="AF1432" s="11">
        <v>0</v>
      </c>
      <c r="AG1432" s="11">
        <v>0</v>
      </c>
      <c r="AH1432" s="18">
        <v>2983078</v>
      </c>
      <c r="AI1432" s="11">
        <v>0</v>
      </c>
      <c r="AJ1432" s="16" t="s">
        <v>51</v>
      </c>
    </row>
    <row r="1433" spans="1:36" x14ac:dyDescent="0.25">
      <c r="A1433" s="9">
        <v>1425</v>
      </c>
      <c r="B1433" s="10"/>
      <c r="C1433" s="9" t="s">
        <v>41</v>
      </c>
      <c r="D1433" s="24">
        <v>276289</v>
      </c>
      <c r="E1433" s="31">
        <f>VLOOKUP(D1433,[1]CRUCE!$AI$3:$AK$1048576,2,0)</f>
        <v>43798</v>
      </c>
      <c r="F1433" s="31">
        <f>VLOOKUP(D1433,'[2]DCMSALCIR (2)'!$F$3:$I$4708,4,0)</f>
        <v>43822</v>
      </c>
      <c r="G1433" s="32">
        <f>VLOOKUP(D1433,[1]CRUCE!$AI$3:$AK$1048576,3,0)</f>
        <v>4176317</v>
      </c>
      <c r="H1433" s="9"/>
      <c r="I1433" s="9"/>
      <c r="J1433" s="10"/>
      <c r="K1433" s="9"/>
      <c r="L1433" s="12">
        <f>VLOOKUP(D1433,'[3]ANEXO TECNICO No. 2'!$D$17:$H$2717,5,0)</f>
        <v>2923421.9</v>
      </c>
      <c r="M1433" s="9"/>
      <c r="N1433" s="10"/>
      <c r="O1433" s="12" t="e">
        <f>VLOOKUP(D1433,[4]Hoja1!$E$66:$L$4730,8,0)</f>
        <v>#N/A</v>
      </c>
      <c r="P1433" s="9" t="s">
        <v>41</v>
      </c>
      <c r="Q1433" s="24">
        <v>276289</v>
      </c>
      <c r="R1433" s="11">
        <v>15396518</v>
      </c>
      <c r="S1433" s="12"/>
      <c r="T1433" s="12"/>
      <c r="U1433" s="9"/>
      <c r="V1433" s="12"/>
      <c r="W1433" s="16">
        <v>2635371</v>
      </c>
      <c r="X1433" s="9"/>
      <c r="Y1433" s="17">
        <v>4176317</v>
      </c>
      <c r="Z1433" s="9"/>
      <c r="AA1433" s="21">
        <v>1252895.0999999999</v>
      </c>
      <c r="AB1433" s="12"/>
      <c r="AC1433" s="18">
        <v>2923421.9</v>
      </c>
      <c r="AD1433" s="17">
        <v>1252895.0999999999</v>
      </c>
      <c r="AE1433" s="11" t="s">
        <v>53</v>
      </c>
      <c r="AF1433" s="11">
        <v>0</v>
      </c>
      <c r="AG1433" s="11">
        <v>0</v>
      </c>
      <c r="AH1433" s="18">
        <v>2923421.9</v>
      </c>
      <c r="AI1433" s="11">
        <v>0</v>
      </c>
      <c r="AJ1433" s="16" t="s">
        <v>51</v>
      </c>
    </row>
    <row r="1434" spans="1:36" x14ac:dyDescent="0.25">
      <c r="A1434" s="9">
        <v>1426</v>
      </c>
      <c r="B1434" s="10"/>
      <c r="C1434" s="9" t="s">
        <v>41</v>
      </c>
      <c r="D1434" s="24">
        <v>276721</v>
      </c>
      <c r="E1434" s="31">
        <f>VLOOKUP(D1434,[1]CRUCE!$AI$3:$AK$1048576,2,0)</f>
        <v>43798</v>
      </c>
      <c r="F1434" s="31">
        <f>VLOOKUP(D1434,'[2]DCMSALCIR (2)'!$F$3:$I$4708,4,0)</f>
        <v>43822</v>
      </c>
      <c r="G1434" s="32">
        <f>VLOOKUP(D1434,[1]CRUCE!$AI$3:$AK$1048576,3,0)</f>
        <v>3455064</v>
      </c>
      <c r="H1434" s="9"/>
      <c r="I1434" s="9"/>
      <c r="J1434" s="10"/>
      <c r="K1434" s="9"/>
      <c r="L1434" s="12">
        <f>VLOOKUP(D1434,'[3]ANEXO TECNICO No. 2'!$D$17:$H$2717,5,0)</f>
        <v>2418544.7999999998</v>
      </c>
      <c r="M1434" s="9"/>
      <c r="N1434" s="10"/>
      <c r="O1434" s="12" t="e">
        <f>VLOOKUP(D1434,[4]Hoja1!$E$66:$L$4730,8,0)</f>
        <v>#N/A</v>
      </c>
      <c r="P1434" s="9" t="s">
        <v>41</v>
      </c>
      <c r="Q1434" s="24">
        <v>276721</v>
      </c>
      <c r="R1434" s="11">
        <v>13620485</v>
      </c>
      <c r="S1434" s="12"/>
      <c r="T1434" s="12"/>
      <c r="U1434" s="9"/>
      <c r="V1434" s="12"/>
      <c r="W1434" s="16">
        <v>2633947</v>
      </c>
      <c r="X1434" s="9"/>
      <c r="Y1434" s="17">
        <v>3455064</v>
      </c>
      <c r="Z1434" s="9"/>
      <c r="AA1434" s="21">
        <v>1036519.2</v>
      </c>
      <c r="AB1434" s="12"/>
      <c r="AC1434" s="18">
        <v>2418544.7999999998</v>
      </c>
      <c r="AD1434" s="17">
        <v>1036519.2</v>
      </c>
      <c r="AE1434" s="11" t="s">
        <v>53</v>
      </c>
      <c r="AF1434" s="11">
        <v>0</v>
      </c>
      <c r="AG1434" s="11">
        <v>0</v>
      </c>
      <c r="AH1434" s="18">
        <v>2418544.7999999998</v>
      </c>
      <c r="AI1434" s="11">
        <v>0</v>
      </c>
      <c r="AJ1434" s="16" t="s">
        <v>51</v>
      </c>
    </row>
    <row r="1435" spans="1:36" x14ac:dyDescent="0.25">
      <c r="A1435" s="9">
        <v>1427</v>
      </c>
      <c r="B1435" s="10"/>
      <c r="C1435" s="9" t="s">
        <v>41</v>
      </c>
      <c r="D1435" s="24">
        <v>276231</v>
      </c>
      <c r="E1435" s="31">
        <f>VLOOKUP(D1435,[1]CRUCE!$AI$3:$AK$1048576,2,0)</f>
        <v>43798</v>
      </c>
      <c r="F1435" s="31">
        <f>VLOOKUP(D1435,'[2]DCMSALCIR (2)'!$F$3:$I$4708,4,0)</f>
        <v>43819</v>
      </c>
      <c r="G1435" s="32">
        <f>VLOOKUP(D1435,[1]CRUCE!$AI$3:$AK$1048576,3,0)</f>
        <v>3022683</v>
      </c>
      <c r="H1435" s="9"/>
      <c r="I1435" s="9"/>
      <c r="J1435" s="10"/>
      <c r="K1435" s="9"/>
      <c r="L1435" s="12">
        <f>VLOOKUP(D1435,'[3]ANEXO TECNICO No. 2'!$D$17:$H$2717,5,0)</f>
        <v>2115878.1</v>
      </c>
      <c r="M1435" s="9"/>
      <c r="N1435" s="10"/>
      <c r="O1435" s="12" t="e">
        <f>VLOOKUP(D1435,[4]Hoja1!$E$66:$L$4730,8,0)</f>
        <v>#N/A</v>
      </c>
      <c r="P1435" s="9" t="s">
        <v>41</v>
      </c>
      <c r="Q1435" s="24">
        <v>276231</v>
      </c>
      <c r="R1435" s="11">
        <v>10908381</v>
      </c>
      <c r="S1435" s="12"/>
      <c r="T1435" s="12"/>
      <c r="U1435" s="9"/>
      <c r="V1435" s="12"/>
      <c r="W1435" s="16">
        <v>2635066</v>
      </c>
      <c r="X1435" s="9"/>
      <c r="Y1435" s="17">
        <v>3022683</v>
      </c>
      <c r="Z1435" s="9"/>
      <c r="AA1435" s="21">
        <v>906804.9</v>
      </c>
      <c r="AB1435" s="12"/>
      <c r="AC1435" s="18">
        <v>2115878.1</v>
      </c>
      <c r="AD1435" s="17">
        <v>906804.9</v>
      </c>
      <c r="AE1435" s="11" t="s">
        <v>53</v>
      </c>
      <c r="AF1435" s="11">
        <v>0</v>
      </c>
      <c r="AG1435" s="11">
        <v>0</v>
      </c>
      <c r="AH1435" s="18">
        <v>2115878.1</v>
      </c>
      <c r="AI1435" s="11">
        <v>0</v>
      </c>
      <c r="AJ1435" s="16" t="s">
        <v>51</v>
      </c>
    </row>
    <row r="1436" spans="1:36" x14ac:dyDescent="0.25">
      <c r="A1436" s="9">
        <v>1428</v>
      </c>
      <c r="B1436" s="10"/>
      <c r="C1436" s="9" t="s">
        <v>41</v>
      </c>
      <c r="D1436" s="24">
        <v>276990</v>
      </c>
      <c r="E1436" s="31">
        <f>VLOOKUP(D1436,[1]CRUCE!$AI$3:$AK$1048576,2,0)</f>
        <v>43798</v>
      </c>
      <c r="F1436" s="31">
        <f>VLOOKUP(D1436,'[2]DCMSALCIR (2)'!$F$3:$I$4708,4,0)</f>
        <v>43886</v>
      </c>
      <c r="G1436" s="32">
        <f>VLOOKUP(D1436,[1]CRUCE!$AI$3:$AK$1048576,3,0)</f>
        <v>2455008</v>
      </c>
      <c r="H1436" s="9"/>
      <c r="I1436" s="9"/>
      <c r="J1436" s="10"/>
      <c r="K1436" s="9"/>
      <c r="L1436" s="12">
        <f>VLOOKUP(D1436,'[3]ANEXO TECNICO No. 2'!$D$17:$H$2717,5,0)</f>
        <v>1718505.5999999999</v>
      </c>
      <c r="M1436" s="9"/>
      <c r="N1436" s="10"/>
      <c r="O1436" s="12" t="e">
        <f>VLOOKUP(D1436,[4]Hoja1!$E$66:$L$4730,8,0)</f>
        <v>#N/A</v>
      </c>
      <c r="P1436" s="9" t="s">
        <v>41</v>
      </c>
      <c r="Q1436" s="24">
        <v>276990</v>
      </c>
      <c r="R1436" s="11">
        <v>21597013</v>
      </c>
      <c r="S1436" s="12"/>
      <c r="T1436" s="12"/>
      <c r="U1436" s="9"/>
      <c r="V1436" s="12"/>
      <c r="W1436" s="16">
        <v>2709875</v>
      </c>
      <c r="X1436" s="9"/>
      <c r="Y1436" s="17">
        <v>2455008</v>
      </c>
      <c r="Z1436" s="9"/>
      <c r="AA1436" s="21">
        <v>736502.4</v>
      </c>
      <c r="AB1436" s="12"/>
      <c r="AC1436" s="18">
        <v>1718505.5999999999</v>
      </c>
      <c r="AD1436" s="17">
        <v>736502.4</v>
      </c>
      <c r="AE1436" s="11" t="s">
        <v>53</v>
      </c>
      <c r="AF1436" s="11">
        <v>0</v>
      </c>
      <c r="AG1436" s="11">
        <v>0</v>
      </c>
      <c r="AH1436" s="18">
        <v>1718505.5999999999</v>
      </c>
      <c r="AI1436" s="11">
        <v>0</v>
      </c>
      <c r="AJ1436" s="16" t="s">
        <v>51</v>
      </c>
    </row>
    <row r="1437" spans="1:36" x14ac:dyDescent="0.25">
      <c r="A1437" s="9">
        <v>1429</v>
      </c>
      <c r="B1437" s="10"/>
      <c r="C1437" s="9" t="s">
        <v>41</v>
      </c>
      <c r="D1437" s="24">
        <v>276427</v>
      </c>
      <c r="E1437" s="31">
        <f>VLOOKUP(D1437,[1]CRUCE!$AI$3:$AK$1048576,2,0)</f>
        <v>43798</v>
      </c>
      <c r="F1437" s="31">
        <f>VLOOKUP(D1437,'[2]DCMSALCIR (2)'!$F$3:$I$4708,4,0)</f>
        <v>43822</v>
      </c>
      <c r="G1437" s="32">
        <f>VLOOKUP(D1437,[1]CRUCE!$AI$3:$AK$1048576,3,0)</f>
        <v>1936650</v>
      </c>
      <c r="H1437" s="9"/>
      <c r="I1437" s="9"/>
      <c r="J1437" s="10"/>
      <c r="K1437" s="9"/>
      <c r="L1437" s="12">
        <f>VLOOKUP(D1437,'[3]ANEXO TECNICO No. 2'!$D$17:$H$2717,5,0)</f>
        <v>1355655</v>
      </c>
      <c r="M1437" s="9"/>
      <c r="N1437" s="10"/>
      <c r="O1437" s="12" t="e">
        <f>VLOOKUP(D1437,[4]Hoja1!$E$66:$L$4730,8,0)</f>
        <v>#N/A</v>
      </c>
      <c r="P1437" s="9" t="s">
        <v>41</v>
      </c>
      <c r="Q1437" s="24">
        <v>276427</v>
      </c>
      <c r="R1437" s="11">
        <v>46770253</v>
      </c>
      <c r="S1437" s="12"/>
      <c r="T1437" s="12"/>
      <c r="U1437" s="9"/>
      <c r="V1437" s="12"/>
      <c r="W1437" s="16">
        <v>2635138</v>
      </c>
      <c r="X1437" s="9"/>
      <c r="Y1437" s="17">
        <v>1936650</v>
      </c>
      <c r="Z1437" s="9"/>
      <c r="AA1437" s="21">
        <v>580995</v>
      </c>
      <c r="AB1437" s="12"/>
      <c r="AC1437" s="18">
        <v>1355655</v>
      </c>
      <c r="AD1437" s="17">
        <v>580995</v>
      </c>
      <c r="AE1437" s="11" t="s">
        <v>53</v>
      </c>
      <c r="AF1437" s="11">
        <v>0</v>
      </c>
      <c r="AG1437" s="11">
        <v>0</v>
      </c>
      <c r="AH1437" s="18">
        <v>1355655</v>
      </c>
      <c r="AI1437" s="11">
        <v>0</v>
      </c>
      <c r="AJ1437" s="16" t="s">
        <v>51</v>
      </c>
    </row>
    <row r="1438" spans="1:36" x14ac:dyDescent="0.25">
      <c r="A1438" s="9">
        <v>1430</v>
      </c>
      <c r="B1438" s="10"/>
      <c r="C1438" s="9" t="s">
        <v>41</v>
      </c>
      <c r="D1438" s="24">
        <v>276966</v>
      </c>
      <c r="E1438" s="31">
        <f>VLOOKUP(D1438,[1]CRUCE!$AI$3:$AK$1048576,2,0)</f>
        <v>43798</v>
      </c>
      <c r="F1438" s="31">
        <f>VLOOKUP(D1438,'[2]DCMSALCIR (2)'!$F$3:$I$4708,4,0)</f>
        <v>43822</v>
      </c>
      <c r="G1438" s="32">
        <f>VLOOKUP(D1438,[1]CRUCE!$AI$3:$AK$1048576,3,0)</f>
        <v>1195938</v>
      </c>
      <c r="H1438" s="9"/>
      <c r="I1438" s="9"/>
      <c r="J1438" s="10"/>
      <c r="K1438" s="9"/>
      <c r="L1438" s="12">
        <f>VLOOKUP(D1438,'[3]ANEXO TECNICO No. 2'!$D$17:$H$2717,5,0)</f>
        <v>837156.6</v>
      </c>
      <c r="M1438" s="9"/>
      <c r="N1438" s="10"/>
      <c r="O1438" s="12" t="e">
        <f>VLOOKUP(D1438,[4]Hoja1!$E$66:$L$4730,8,0)</f>
        <v>#N/A</v>
      </c>
      <c r="P1438" s="9" t="s">
        <v>41</v>
      </c>
      <c r="Q1438" s="24">
        <v>276966</v>
      </c>
      <c r="R1438" s="11">
        <v>66897600</v>
      </c>
      <c r="S1438" s="12"/>
      <c r="T1438" s="12"/>
      <c r="U1438" s="9"/>
      <c r="V1438" s="12"/>
      <c r="W1438" s="16">
        <v>2634428</v>
      </c>
      <c r="X1438" s="9"/>
      <c r="Y1438" s="17">
        <v>1195938</v>
      </c>
      <c r="Z1438" s="9"/>
      <c r="AA1438" s="21">
        <v>358781.39999999997</v>
      </c>
      <c r="AB1438" s="12"/>
      <c r="AC1438" s="18">
        <v>837156.6</v>
      </c>
      <c r="AD1438" s="17">
        <v>358781.39999999997</v>
      </c>
      <c r="AE1438" s="11" t="s">
        <v>53</v>
      </c>
      <c r="AF1438" s="11">
        <v>0</v>
      </c>
      <c r="AG1438" s="11">
        <v>0</v>
      </c>
      <c r="AH1438" s="18">
        <v>837156.6</v>
      </c>
      <c r="AI1438" s="11">
        <v>0</v>
      </c>
      <c r="AJ1438" s="16" t="s">
        <v>51</v>
      </c>
    </row>
    <row r="1439" spans="1:36" x14ac:dyDescent="0.25">
      <c r="A1439" s="9">
        <v>1431</v>
      </c>
      <c r="B1439" s="10"/>
      <c r="C1439" s="9" t="s">
        <v>45</v>
      </c>
      <c r="D1439" s="24">
        <v>81542</v>
      </c>
      <c r="E1439" s="31">
        <f>VLOOKUP(D1439,[1]CRUCE!$AI$3:$AK$1048576,2,0)</f>
        <v>43798</v>
      </c>
      <c r="F1439" s="31">
        <f>VLOOKUP(D1439,'[2]DCMSALCIR (2)'!$F$3:$I$4708,4,0)</f>
        <v>43822</v>
      </c>
      <c r="G1439" s="32">
        <f>VLOOKUP(D1439,[1]CRUCE!$AI$3:$AK$1048576,3,0)</f>
        <v>720365</v>
      </c>
      <c r="H1439" s="9"/>
      <c r="I1439" s="9"/>
      <c r="J1439" s="10"/>
      <c r="K1439" s="9"/>
      <c r="L1439" s="12">
        <f>VLOOKUP(D1439,'[3]ANEXO TECNICO No. 2'!$D$17:$H$2717,5,0)</f>
        <v>504255.49999999994</v>
      </c>
      <c r="M1439" s="9"/>
      <c r="N1439" s="10"/>
      <c r="O1439" s="12" t="e">
        <f>VLOOKUP(D1439,[4]Hoja1!$E$66:$L$4730,8,0)</f>
        <v>#N/A</v>
      </c>
      <c r="P1439" s="9" t="s">
        <v>45</v>
      </c>
      <c r="Q1439" s="24">
        <v>81542</v>
      </c>
      <c r="R1439" s="11">
        <v>2650416</v>
      </c>
      <c r="S1439" s="12"/>
      <c r="T1439" s="12"/>
      <c r="U1439" s="9"/>
      <c r="V1439" s="12"/>
      <c r="W1439" s="16">
        <v>2634604</v>
      </c>
      <c r="X1439" s="9"/>
      <c r="Y1439" s="17">
        <v>720365</v>
      </c>
      <c r="Z1439" s="9"/>
      <c r="AA1439" s="21">
        <v>216109.5</v>
      </c>
      <c r="AB1439" s="12"/>
      <c r="AC1439" s="18">
        <v>504255.49999999994</v>
      </c>
      <c r="AD1439" s="17">
        <v>216109.5</v>
      </c>
      <c r="AE1439" s="11" t="s">
        <v>53</v>
      </c>
      <c r="AF1439" s="11">
        <v>0</v>
      </c>
      <c r="AG1439" s="11">
        <v>0</v>
      </c>
      <c r="AH1439" s="18">
        <v>504255.49999999994</v>
      </c>
      <c r="AI1439" s="11">
        <v>0</v>
      </c>
      <c r="AJ1439" s="16" t="s">
        <v>51</v>
      </c>
    </row>
    <row r="1440" spans="1:36" x14ac:dyDescent="0.25">
      <c r="A1440" s="9">
        <v>1432</v>
      </c>
      <c r="B1440" s="10"/>
      <c r="C1440" s="9" t="s">
        <v>41</v>
      </c>
      <c r="D1440" s="24">
        <v>276975</v>
      </c>
      <c r="E1440" s="31">
        <f>VLOOKUP(D1440,[1]CRUCE!$AI$3:$AK$1048576,2,0)</f>
        <v>43798</v>
      </c>
      <c r="F1440" s="31">
        <f>VLOOKUP(D1440,'[2]DCMSALCIR (2)'!$F$3:$I$4708,4,0)</f>
        <v>43819</v>
      </c>
      <c r="G1440" s="32">
        <f>VLOOKUP(D1440,[1]CRUCE!$AI$3:$AK$1048576,3,0)</f>
        <v>606177</v>
      </c>
      <c r="H1440" s="9"/>
      <c r="I1440" s="9"/>
      <c r="J1440" s="10"/>
      <c r="K1440" s="9"/>
      <c r="L1440" s="12">
        <f>VLOOKUP(D1440,'[3]ANEXO TECNICO No. 2'!$D$17:$H$2717,5,0)</f>
        <v>424323.89999999997</v>
      </c>
      <c r="M1440" s="9"/>
      <c r="N1440" s="10"/>
      <c r="O1440" s="12" t="e">
        <f>VLOOKUP(D1440,[4]Hoja1!$E$66:$L$4730,8,0)</f>
        <v>#N/A</v>
      </c>
      <c r="P1440" s="9" t="s">
        <v>41</v>
      </c>
      <c r="Q1440" s="24">
        <v>276975</v>
      </c>
      <c r="R1440" s="11">
        <v>10064901</v>
      </c>
      <c r="S1440" s="12"/>
      <c r="T1440" s="12"/>
      <c r="U1440" s="9"/>
      <c r="V1440" s="12"/>
      <c r="W1440" s="16">
        <v>2634876</v>
      </c>
      <c r="X1440" s="9"/>
      <c r="Y1440" s="17">
        <v>606177</v>
      </c>
      <c r="Z1440" s="9"/>
      <c r="AA1440" s="21">
        <v>181853.1</v>
      </c>
      <c r="AB1440" s="12"/>
      <c r="AC1440" s="18">
        <v>424323.89999999997</v>
      </c>
      <c r="AD1440" s="17">
        <v>181853.1</v>
      </c>
      <c r="AE1440" s="11" t="s">
        <v>53</v>
      </c>
      <c r="AF1440" s="11">
        <v>0</v>
      </c>
      <c r="AG1440" s="11">
        <v>0</v>
      </c>
      <c r="AH1440" s="18">
        <v>424323.89999999997</v>
      </c>
      <c r="AI1440" s="11">
        <v>0</v>
      </c>
      <c r="AJ1440" s="16" t="s">
        <v>51</v>
      </c>
    </row>
    <row r="1441" spans="1:36" x14ac:dyDescent="0.25">
      <c r="A1441" s="9">
        <v>1433</v>
      </c>
      <c r="B1441" s="10"/>
      <c r="C1441" s="9" t="s">
        <v>41</v>
      </c>
      <c r="D1441" s="24">
        <v>276948</v>
      </c>
      <c r="E1441" s="31">
        <f>VLOOKUP(D1441,[1]CRUCE!$AI$3:$AK$1048576,2,0)</f>
        <v>43798</v>
      </c>
      <c r="F1441" s="31">
        <f>VLOOKUP(D1441,'[2]DCMSALCIR (2)'!$F$3:$I$4708,4,0)</f>
        <v>43819</v>
      </c>
      <c r="G1441" s="32">
        <f>VLOOKUP(D1441,[1]CRUCE!$AI$3:$AK$1048576,3,0)</f>
        <v>601778</v>
      </c>
      <c r="H1441" s="9"/>
      <c r="I1441" s="9"/>
      <c r="J1441" s="10"/>
      <c r="K1441" s="9"/>
      <c r="L1441" s="12">
        <f>VLOOKUP(D1441,'[3]ANEXO TECNICO No. 2'!$D$17:$H$2717,5,0)</f>
        <v>421244.6</v>
      </c>
      <c r="M1441" s="9"/>
      <c r="N1441" s="10"/>
      <c r="O1441" s="12" t="e">
        <f>VLOOKUP(D1441,[4]Hoja1!$E$66:$L$4730,8,0)</f>
        <v>#N/A</v>
      </c>
      <c r="P1441" s="9" t="s">
        <v>41</v>
      </c>
      <c r="Q1441" s="24">
        <v>276948</v>
      </c>
      <c r="R1441" s="11">
        <v>30962267</v>
      </c>
      <c r="S1441" s="12"/>
      <c r="T1441" s="12"/>
      <c r="U1441" s="9"/>
      <c r="V1441" s="12"/>
      <c r="W1441" s="16">
        <v>2635621</v>
      </c>
      <c r="X1441" s="9"/>
      <c r="Y1441" s="17">
        <v>601778</v>
      </c>
      <c r="Z1441" s="9"/>
      <c r="AA1441" s="21">
        <v>180533.4</v>
      </c>
      <c r="AB1441" s="12"/>
      <c r="AC1441" s="18">
        <v>421244.6</v>
      </c>
      <c r="AD1441" s="17">
        <v>180533.4</v>
      </c>
      <c r="AE1441" s="11" t="s">
        <v>53</v>
      </c>
      <c r="AF1441" s="11">
        <v>0</v>
      </c>
      <c r="AG1441" s="11">
        <v>0</v>
      </c>
      <c r="AH1441" s="18">
        <v>421244.6</v>
      </c>
      <c r="AI1441" s="11">
        <v>0</v>
      </c>
      <c r="AJ1441" s="16" t="s">
        <v>51</v>
      </c>
    </row>
    <row r="1442" spans="1:36" x14ac:dyDescent="0.25">
      <c r="A1442" s="9">
        <v>1434</v>
      </c>
      <c r="B1442" s="10"/>
      <c r="C1442" s="9" t="s">
        <v>41</v>
      </c>
      <c r="D1442" s="24">
        <v>276650</v>
      </c>
      <c r="E1442" s="31">
        <f>VLOOKUP(D1442,[1]CRUCE!$AI$3:$AK$1048576,2,0)</f>
        <v>43798</v>
      </c>
      <c r="F1442" s="31">
        <f>VLOOKUP(D1442,'[2]DCMSALCIR (2)'!$F$3:$I$4708,4,0)</f>
        <v>43915</v>
      </c>
      <c r="G1442" s="32">
        <f>VLOOKUP(D1442,[1]CRUCE!$AI$3:$AK$1048576,3,0)</f>
        <v>330774</v>
      </c>
      <c r="H1442" s="9"/>
      <c r="I1442" s="9"/>
      <c r="J1442" s="10"/>
      <c r="K1442" s="9"/>
      <c r="L1442" s="12">
        <f>VLOOKUP(D1442,'[3]ANEXO TECNICO No. 2'!$D$17:$H$2717,5,0)</f>
        <v>231541.8</v>
      </c>
      <c r="M1442" s="9"/>
      <c r="N1442" s="10"/>
      <c r="O1442" s="12" t="e">
        <f>VLOOKUP(D1442,[4]Hoja1!$E$66:$L$4730,8,0)</f>
        <v>#N/A</v>
      </c>
      <c r="P1442" s="9" t="s">
        <v>41</v>
      </c>
      <c r="Q1442" s="24">
        <v>276650</v>
      </c>
      <c r="R1442" s="11">
        <v>696073</v>
      </c>
      <c r="S1442" s="12"/>
      <c r="T1442" s="12"/>
      <c r="U1442" s="9"/>
      <c r="V1442" s="12"/>
      <c r="W1442" s="16">
        <v>2748930</v>
      </c>
      <c r="X1442" s="9"/>
      <c r="Y1442" s="17">
        <v>330774</v>
      </c>
      <c r="Z1442" s="9"/>
      <c r="AA1442" s="21">
        <v>99232.2</v>
      </c>
      <c r="AB1442" s="12"/>
      <c r="AC1442" s="18">
        <v>231541.8</v>
      </c>
      <c r="AD1442" s="17">
        <v>99232.2</v>
      </c>
      <c r="AE1442" s="11" t="s">
        <v>53</v>
      </c>
      <c r="AF1442" s="11">
        <v>0</v>
      </c>
      <c r="AG1442" s="11">
        <v>0</v>
      </c>
      <c r="AH1442" s="18">
        <v>231541.8</v>
      </c>
      <c r="AI1442" s="11">
        <v>0</v>
      </c>
      <c r="AJ1442" s="16" t="s">
        <v>51</v>
      </c>
    </row>
    <row r="1443" spans="1:36" x14ac:dyDescent="0.25">
      <c r="A1443" s="9">
        <v>1435</v>
      </c>
      <c r="B1443" s="10"/>
      <c r="C1443" s="9" t="s">
        <v>41</v>
      </c>
      <c r="D1443" s="24">
        <v>276913</v>
      </c>
      <c r="E1443" s="31">
        <f>VLOOKUP(D1443,[1]CRUCE!$AI$3:$AK$1048576,2,0)</f>
        <v>43798</v>
      </c>
      <c r="F1443" s="31">
        <f>VLOOKUP(D1443,'[2]DCMSALCIR (2)'!$F$3:$I$4708,4,0)</f>
        <v>43819</v>
      </c>
      <c r="G1443" s="32">
        <f>VLOOKUP(D1443,[1]CRUCE!$AI$3:$AK$1048576,3,0)</f>
        <v>209752</v>
      </c>
      <c r="H1443" s="9"/>
      <c r="I1443" s="9"/>
      <c r="J1443" s="10"/>
      <c r="K1443" s="9"/>
      <c r="L1443" s="12">
        <f>VLOOKUP(D1443,'[3]ANEXO TECNICO No. 2'!$D$17:$H$2717,5,0)</f>
        <v>146826.4</v>
      </c>
      <c r="M1443" s="9"/>
      <c r="N1443" s="10"/>
      <c r="O1443" s="12" t="e">
        <f>VLOOKUP(D1443,[4]Hoja1!$E$66:$L$4730,8,0)</f>
        <v>#N/A</v>
      </c>
      <c r="P1443" s="9" t="s">
        <v>41</v>
      </c>
      <c r="Q1443" s="24">
        <v>276913</v>
      </c>
      <c r="R1443" s="11">
        <v>8889653</v>
      </c>
      <c r="S1443" s="12"/>
      <c r="T1443" s="12"/>
      <c r="U1443" s="9"/>
      <c r="V1443" s="12"/>
      <c r="W1443" s="16">
        <v>2634547</v>
      </c>
      <c r="X1443" s="9"/>
      <c r="Y1443" s="17">
        <v>209752</v>
      </c>
      <c r="Z1443" s="9"/>
      <c r="AA1443" s="21">
        <v>62925.599999999999</v>
      </c>
      <c r="AB1443" s="12"/>
      <c r="AC1443" s="18">
        <v>146826.4</v>
      </c>
      <c r="AD1443" s="17">
        <v>62925.599999999999</v>
      </c>
      <c r="AE1443" s="11" t="s">
        <v>53</v>
      </c>
      <c r="AF1443" s="11">
        <v>0</v>
      </c>
      <c r="AG1443" s="11">
        <v>0</v>
      </c>
      <c r="AH1443" s="18">
        <v>146826.4</v>
      </c>
      <c r="AI1443" s="11">
        <v>0</v>
      </c>
      <c r="AJ1443" s="16" t="s">
        <v>51</v>
      </c>
    </row>
    <row r="1444" spans="1:36" x14ac:dyDescent="0.25">
      <c r="A1444" s="9">
        <v>1436</v>
      </c>
      <c r="B1444" s="10"/>
      <c r="C1444" s="9" t="s">
        <v>41</v>
      </c>
      <c r="D1444" s="24">
        <v>276723</v>
      </c>
      <c r="E1444" s="31">
        <f>VLOOKUP(D1444,[1]CRUCE!$AI$3:$AK$1048576,2,0)</f>
        <v>43798</v>
      </c>
      <c r="F1444" s="31">
        <f>VLOOKUP(D1444,'[2]DCMSALCIR (2)'!$F$3:$I$4708,4,0)</f>
        <v>43822</v>
      </c>
      <c r="G1444" s="32">
        <f>VLOOKUP(D1444,[1]CRUCE!$AI$3:$AK$1048576,3,0)</f>
        <v>192201</v>
      </c>
      <c r="H1444" s="9"/>
      <c r="I1444" s="9"/>
      <c r="J1444" s="10"/>
      <c r="K1444" s="9"/>
      <c r="L1444" s="12">
        <f>VLOOKUP(D1444,'[3]ANEXO TECNICO No. 2'!$D$17:$H$2717,5,0)</f>
        <v>134540.69999999998</v>
      </c>
      <c r="M1444" s="9"/>
      <c r="N1444" s="10"/>
      <c r="O1444" s="12" t="e">
        <f>VLOOKUP(D1444,[4]Hoja1!$E$66:$L$4730,8,0)</f>
        <v>#N/A</v>
      </c>
      <c r="P1444" s="9" t="s">
        <v>41</v>
      </c>
      <c r="Q1444" s="24">
        <v>276723</v>
      </c>
      <c r="R1444" s="11">
        <v>550168</v>
      </c>
      <c r="S1444" s="12"/>
      <c r="T1444" s="12"/>
      <c r="U1444" s="9"/>
      <c r="V1444" s="12"/>
      <c r="W1444" s="16">
        <v>2611952</v>
      </c>
      <c r="X1444" s="9"/>
      <c r="Y1444" s="17">
        <v>192201</v>
      </c>
      <c r="Z1444" s="9"/>
      <c r="AA1444" s="21">
        <v>57660.299999999996</v>
      </c>
      <c r="AB1444" s="12"/>
      <c r="AC1444" s="18">
        <v>134540.69999999998</v>
      </c>
      <c r="AD1444" s="17">
        <v>57660.299999999996</v>
      </c>
      <c r="AE1444" s="11" t="s">
        <v>53</v>
      </c>
      <c r="AF1444" s="11">
        <v>0</v>
      </c>
      <c r="AG1444" s="11">
        <v>0</v>
      </c>
      <c r="AH1444" s="18">
        <v>134540.69999999998</v>
      </c>
      <c r="AI1444" s="11">
        <v>0</v>
      </c>
      <c r="AJ1444" s="16" t="s">
        <v>51</v>
      </c>
    </row>
    <row r="1445" spans="1:36" x14ac:dyDescent="0.25">
      <c r="A1445" s="9">
        <v>1437</v>
      </c>
      <c r="B1445" s="10"/>
      <c r="C1445" s="9" t="s">
        <v>45</v>
      </c>
      <c r="D1445" s="24">
        <v>81540</v>
      </c>
      <c r="E1445" s="31">
        <f>VLOOKUP(D1445,[1]CRUCE!$AI$3:$AK$1048576,2,0)</f>
        <v>43798</v>
      </c>
      <c r="F1445" s="31">
        <f>VLOOKUP(D1445,'[2]DCMSALCIR (2)'!$F$3:$I$4708,4,0)</f>
        <v>43809</v>
      </c>
      <c r="G1445" s="32">
        <f>VLOOKUP(D1445,[1]CRUCE!$AI$3:$AK$1048576,3,0)</f>
        <v>84942</v>
      </c>
      <c r="H1445" s="9"/>
      <c r="I1445" s="9"/>
      <c r="J1445" s="10"/>
      <c r="K1445" s="9"/>
      <c r="L1445" s="12">
        <f>VLOOKUP(D1445,'[3]ANEXO TECNICO No. 2'!$D$17:$H$2717,5,0)</f>
        <v>59459.399999999994</v>
      </c>
      <c r="M1445" s="9"/>
      <c r="N1445" s="10"/>
      <c r="O1445" s="12" t="e">
        <f>VLOOKUP(D1445,[4]Hoja1!$E$66:$L$4730,8,0)</f>
        <v>#N/A</v>
      </c>
      <c r="P1445" s="9" t="s">
        <v>45</v>
      </c>
      <c r="Q1445" s="24">
        <v>81540</v>
      </c>
      <c r="R1445" s="11">
        <v>1227892</v>
      </c>
      <c r="S1445" s="12"/>
      <c r="T1445" s="12"/>
      <c r="U1445" s="9"/>
      <c r="V1445" s="12"/>
      <c r="W1445" s="16">
        <v>2612992</v>
      </c>
      <c r="X1445" s="9"/>
      <c r="Y1445" s="17">
        <v>84942</v>
      </c>
      <c r="Z1445" s="9"/>
      <c r="AA1445" s="21">
        <v>25482.6</v>
      </c>
      <c r="AB1445" s="12"/>
      <c r="AC1445" s="18">
        <v>59459.399999999994</v>
      </c>
      <c r="AD1445" s="17">
        <v>25482.6</v>
      </c>
      <c r="AE1445" s="11" t="s">
        <v>53</v>
      </c>
      <c r="AF1445" s="11">
        <v>0</v>
      </c>
      <c r="AG1445" s="11">
        <v>0</v>
      </c>
      <c r="AH1445" s="18">
        <v>59459.399999999994</v>
      </c>
      <c r="AI1445" s="11">
        <v>0</v>
      </c>
      <c r="AJ1445" s="16" t="s">
        <v>51</v>
      </c>
    </row>
    <row r="1446" spans="1:36" x14ac:dyDescent="0.25">
      <c r="A1446" s="9">
        <v>1438</v>
      </c>
      <c r="B1446" s="10"/>
      <c r="C1446" s="9" t="s">
        <v>41</v>
      </c>
      <c r="D1446" s="24">
        <v>276620</v>
      </c>
      <c r="E1446" s="31">
        <f>VLOOKUP(D1446,[1]CRUCE!$AI$3:$AK$1048576,2,0)</f>
        <v>43798</v>
      </c>
      <c r="F1446" s="31">
        <f>VLOOKUP(D1446,'[2]DCMSALCIR (2)'!$F$3:$I$4708,4,0)</f>
        <v>43852</v>
      </c>
      <c r="G1446" s="32">
        <f>VLOOKUP(D1446,[1]CRUCE!$AI$3:$AK$1048576,3,0)</f>
        <v>76988</v>
      </c>
      <c r="H1446" s="9"/>
      <c r="I1446" s="9"/>
      <c r="J1446" s="10"/>
      <c r="K1446" s="9"/>
      <c r="L1446" s="12">
        <f>VLOOKUP(D1446,'[3]ANEXO TECNICO No. 2'!$D$17:$H$2717,5,0)</f>
        <v>53891.6</v>
      </c>
      <c r="M1446" s="9"/>
      <c r="N1446" s="10"/>
      <c r="O1446" s="12" t="e">
        <f>VLOOKUP(D1446,[4]Hoja1!$E$66:$L$4730,8,0)</f>
        <v>#N/A</v>
      </c>
      <c r="P1446" s="9" t="s">
        <v>41</v>
      </c>
      <c r="Q1446" s="24">
        <v>276620</v>
      </c>
      <c r="R1446" s="11">
        <v>5168789</v>
      </c>
      <c r="S1446" s="12"/>
      <c r="T1446" s="12"/>
      <c r="U1446" s="9"/>
      <c r="V1446" s="12"/>
      <c r="W1446" s="16">
        <v>2668397</v>
      </c>
      <c r="X1446" s="9"/>
      <c r="Y1446" s="17">
        <v>76988</v>
      </c>
      <c r="Z1446" s="9"/>
      <c r="AA1446" s="21">
        <v>23096.399999999998</v>
      </c>
      <c r="AB1446" s="12"/>
      <c r="AC1446" s="18">
        <v>53891.6</v>
      </c>
      <c r="AD1446" s="17">
        <v>23096.399999999998</v>
      </c>
      <c r="AE1446" s="11" t="s">
        <v>53</v>
      </c>
      <c r="AF1446" s="11">
        <v>0</v>
      </c>
      <c r="AG1446" s="11">
        <v>0</v>
      </c>
      <c r="AH1446" s="18">
        <v>53891.6</v>
      </c>
      <c r="AI1446" s="11">
        <v>0</v>
      </c>
      <c r="AJ1446" s="16" t="s">
        <v>51</v>
      </c>
    </row>
    <row r="1447" spans="1:36" x14ac:dyDescent="0.25">
      <c r="A1447" s="9">
        <v>1439</v>
      </c>
      <c r="B1447" s="10"/>
      <c r="C1447" s="9" t="s">
        <v>41</v>
      </c>
      <c r="D1447" s="24">
        <v>276479</v>
      </c>
      <c r="E1447" s="31">
        <f>VLOOKUP(D1447,[1]CRUCE!$AI$3:$AK$1048576,2,0)</f>
        <v>43798</v>
      </c>
      <c r="F1447" s="31">
        <f>VLOOKUP(D1447,'[2]DCMSALCIR (2)'!$F$3:$I$4708,4,0)</f>
        <v>43815</v>
      </c>
      <c r="G1447" s="32">
        <f>VLOOKUP(D1447,[1]CRUCE!$AI$3:$AK$1048576,3,0)</f>
        <v>1114</v>
      </c>
      <c r="H1447" s="9"/>
      <c r="I1447" s="9"/>
      <c r="J1447" s="10"/>
      <c r="K1447" s="9"/>
      <c r="L1447" s="12">
        <f>VLOOKUP(D1447,'[3]ANEXO TECNICO No. 2'!$D$17:$H$2717,5,0)</f>
        <v>779.8</v>
      </c>
      <c r="M1447" s="9"/>
      <c r="N1447" s="10"/>
      <c r="O1447" s="12" t="e">
        <f>VLOOKUP(D1447,[4]Hoja1!$E$66:$L$4730,8,0)</f>
        <v>#N/A</v>
      </c>
      <c r="P1447" s="9" t="s">
        <v>41</v>
      </c>
      <c r="Q1447" s="24">
        <v>276479</v>
      </c>
      <c r="R1447" s="11">
        <v>28300</v>
      </c>
      <c r="S1447" s="12"/>
      <c r="T1447" s="12"/>
      <c r="U1447" s="9"/>
      <c r="V1447" s="12"/>
      <c r="W1447" s="16">
        <v>2618270</v>
      </c>
      <c r="X1447" s="9"/>
      <c r="Y1447" s="17">
        <v>1114</v>
      </c>
      <c r="Z1447" s="9"/>
      <c r="AA1447" s="21">
        <v>334.2</v>
      </c>
      <c r="AB1447" s="12"/>
      <c r="AC1447" s="18">
        <v>779.8</v>
      </c>
      <c r="AD1447" s="17">
        <v>334.2</v>
      </c>
      <c r="AE1447" s="11" t="s">
        <v>53</v>
      </c>
      <c r="AF1447" s="11">
        <v>0</v>
      </c>
      <c r="AG1447" s="11">
        <v>0</v>
      </c>
      <c r="AH1447" s="18">
        <v>779.8</v>
      </c>
      <c r="AI1447" s="11">
        <v>0</v>
      </c>
      <c r="AJ1447" s="16" t="s">
        <v>51</v>
      </c>
    </row>
    <row r="1448" spans="1:36" x14ac:dyDescent="0.25">
      <c r="A1448" s="9">
        <v>1440</v>
      </c>
      <c r="B1448" s="10"/>
      <c r="C1448" s="9" t="s">
        <v>41</v>
      </c>
      <c r="D1448" s="24">
        <v>276488</v>
      </c>
      <c r="E1448" s="31">
        <f>VLOOKUP(D1448,[1]CRUCE!$AI$3:$AK$1048576,2,0)</f>
        <v>43798</v>
      </c>
      <c r="F1448" s="31">
        <f>VLOOKUP(D1448,'[2]DCMSALCIR (2)'!$F$3:$I$4708,4,0)</f>
        <v>43815</v>
      </c>
      <c r="G1448" s="32">
        <f>VLOOKUP(D1448,[1]CRUCE!$AI$3:$AK$1048576,3,0)</f>
        <v>1114</v>
      </c>
      <c r="H1448" s="9"/>
      <c r="I1448" s="9"/>
      <c r="J1448" s="10"/>
      <c r="K1448" s="9"/>
      <c r="L1448" s="12">
        <f>VLOOKUP(D1448,'[3]ANEXO TECNICO No. 2'!$D$17:$H$2717,5,0)</f>
        <v>779.8</v>
      </c>
      <c r="M1448" s="9"/>
      <c r="N1448" s="10"/>
      <c r="O1448" s="12" t="e">
        <f>VLOOKUP(D1448,[4]Hoja1!$E$66:$L$4730,8,0)</f>
        <v>#N/A</v>
      </c>
      <c r="P1448" s="9" t="s">
        <v>41</v>
      </c>
      <c r="Q1448" s="24">
        <v>276488</v>
      </c>
      <c r="R1448" s="11">
        <v>28300</v>
      </c>
      <c r="S1448" s="12"/>
      <c r="T1448" s="12"/>
      <c r="U1448" s="9"/>
      <c r="V1448" s="12"/>
      <c r="W1448" s="16">
        <v>2616767</v>
      </c>
      <c r="X1448" s="9"/>
      <c r="Y1448" s="17">
        <v>1114</v>
      </c>
      <c r="Z1448" s="9"/>
      <c r="AA1448" s="21">
        <v>334.2</v>
      </c>
      <c r="AB1448" s="12"/>
      <c r="AC1448" s="18">
        <v>779.8</v>
      </c>
      <c r="AD1448" s="17">
        <v>334.2</v>
      </c>
      <c r="AE1448" s="11" t="s">
        <v>53</v>
      </c>
      <c r="AF1448" s="11">
        <v>0</v>
      </c>
      <c r="AG1448" s="11">
        <v>0</v>
      </c>
      <c r="AH1448" s="18">
        <v>779.8</v>
      </c>
      <c r="AI1448" s="11">
        <v>0</v>
      </c>
      <c r="AJ1448" s="16" t="s">
        <v>51</v>
      </c>
    </row>
    <row r="1449" spans="1:36" x14ac:dyDescent="0.25">
      <c r="A1449" s="9">
        <v>1441</v>
      </c>
      <c r="B1449" s="10"/>
      <c r="C1449" s="9" t="s">
        <v>41</v>
      </c>
      <c r="D1449" s="24">
        <v>276958</v>
      </c>
      <c r="E1449" s="31">
        <f>VLOOKUP(D1449,[1]CRUCE!$AI$3:$AK$1048576,2,0)</f>
        <v>43798</v>
      </c>
      <c r="F1449" s="31">
        <f>VLOOKUP(D1449,'[2]DCMSALCIR (2)'!$F$3:$I$4708,4,0)</f>
        <v>43815</v>
      </c>
      <c r="G1449" s="32">
        <f>VLOOKUP(D1449,[1]CRUCE!$AI$3:$AK$1048576,3,0)</f>
        <v>1114</v>
      </c>
      <c r="H1449" s="9"/>
      <c r="I1449" s="9"/>
      <c r="J1449" s="10"/>
      <c r="K1449" s="9"/>
      <c r="L1449" s="12">
        <f>VLOOKUP(D1449,'[3]ANEXO TECNICO No. 2'!$D$17:$H$2717,5,0)</f>
        <v>779.8</v>
      </c>
      <c r="M1449" s="9"/>
      <c r="N1449" s="10"/>
      <c r="O1449" s="12" t="e">
        <f>VLOOKUP(D1449,[4]Hoja1!$E$66:$L$4730,8,0)</f>
        <v>#N/A</v>
      </c>
      <c r="P1449" s="9" t="s">
        <v>41</v>
      </c>
      <c r="Q1449" s="24">
        <v>276958</v>
      </c>
      <c r="R1449" s="11">
        <v>28300</v>
      </c>
      <c r="S1449" s="12"/>
      <c r="T1449" s="12"/>
      <c r="U1449" s="9"/>
      <c r="V1449" s="12"/>
      <c r="W1449" s="16">
        <v>2618539</v>
      </c>
      <c r="X1449" s="9"/>
      <c r="Y1449" s="17">
        <v>1114</v>
      </c>
      <c r="Z1449" s="9"/>
      <c r="AA1449" s="21">
        <v>334.2</v>
      </c>
      <c r="AB1449" s="12"/>
      <c r="AC1449" s="18">
        <v>779.8</v>
      </c>
      <c r="AD1449" s="17">
        <v>334.2</v>
      </c>
      <c r="AE1449" s="11" t="s">
        <v>53</v>
      </c>
      <c r="AF1449" s="11">
        <v>0</v>
      </c>
      <c r="AG1449" s="11">
        <v>0</v>
      </c>
      <c r="AH1449" s="18">
        <v>779.8</v>
      </c>
      <c r="AI1449" s="11">
        <v>0</v>
      </c>
      <c r="AJ1449" s="16" t="s">
        <v>51</v>
      </c>
    </row>
    <row r="1450" spans="1:36" x14ac:dyDescent="0.25">
      <c r="A1450" s="9">
        <v>1442</v>
      </c>
      <c r="B1450" s="10"/>
      <c r="C1450" s="9" t="s">
        <v>41</v>
      </c>
      <c r="D1450" s="24">
        <v>277890</v>
      </c>
      <c r="E1450" s="31">
        <f>VLOOKUP(D1450,[1]CRUCE!$AI$3:$AK$1048576,2,0)</f>
        <v>43802</v>
      </c>
      <c r="F1450" s="31">
        <f>VLOOKUP(D1450,'[2]DCMSALCIR (2)'!$F$3:$I$4708,4,0)</f>
        <v>43822</v>
      </c>
      <c r="G1450" s="32">
        <f>VLOOKUP(D1450,[1]CRUCE!$AI$3:$AK$1048576,3,0)</f>
        <v>1589122</v>
      </c>
      <c r="H1450" s="9"/>
      <c r="I1450" s="9"/>
      <c r="J1450" s="10"/>
      <c r="K1450" s="9"/>
      <c r="L1450" s="12">
        <f>VLOOKUP(D1450,'[3]ANEXO TECNICO No. 2'!$D$17:$H$2717,5,0)</f>
        <v>1112385.3999999999</v>
      </c>
      <c r="M1450" s="9"/>
      <c r="N1450" s="10"/>
      <c r="O1450" s="12" t="e">
        <f>VLOOKUP(D1450,[4]Hoja1!$E$66:$L$4730,8,0)</f>
        <v>#N/A</v>
      </c>
      <c r="P1450" s="9" t="s">
        <v>41</v>
      </c>
      <c r="Q1450" s="24">
        <v>277890</v>
      </c>
      <c r="R1450" s="11">
        <v>19119849</v>
      </c>
      <c r="S1450" s="12"/>
      <c r="T1450" s="12"/>
      <c r="U1450" s="9"/>
      <c r="V1450" s="12"/>
      <c r="W1450" s="16">
        <v>2635262</v>
      </c>
      <c r="X1450" s="9"/>
      <c r="Y1450" s="17">
        <v>1589122</v>
      </c>
      <c r="Z1450" s="9"/>
      <c r="AA1450" s="21">
        <v>476736.6</v>
      </c>
      <c r="AB1450" s="12"/>
      <c r="AC1450" s="18">
        <v>1112385.3999999999</v>
      </c>
      <c r="AD1450" s="17">
        <v>476736.6</v>
      </c>
      <c r="AE1450" s="11" t="s">
        <v>53</v>
      </c>
      <c r="AF1450" s="11">
        <v>0</v>
      </c>
      <c r="AG1450" s="11">
        <v>0</v>
      </c>
      <c r="AH1450" s="18">
        <v>1112385.3999999999</v>
      </c>
      <c r="AI1450" s="11">
        <v>0</v>
      </c>
      <c r="AJ1450" s="16" t="s">
        <v>51</v>
      </c>
    </row>
    <row r="1451" spans="1:36" x14ac:dyDescent="0.25">
      <c r="A1451" s="9">
        <v>1443</v>
      </c>
      <c r="B1451" s="10"/>
      <c r="C1451" s="9" t="s">
        <v>41</v>
      </c>
      <c r="D1451" s="24">
        <v>277614</v>
      </c>
      <c r="E1451" s="31">
        <f>VLOOKUP(D1451,[1]CRUCE!$AI$3:$AK$1048576,2,0)</f>
        <v>43802</v>
      </c>
      <c r="F1451" s="31">
        <f>VLOOKUP(D1451,'[2]DCMSALCIR (2)'!$F$3:$I$4708,4,0)</f>
        <v>43819</v>
      </c>
      <c r="G1451" s="32">
        <f>VLOOKUP(D1451,[1]CRUCE!$AI$3:$AK$1048576,3,0)</f>
        <v>633072</v>
      </c>
      <c r="H1451" s="9"/>
      <c r="I1451" s="9"/>
      <c r="J1451" s="10"/>
      <c r="K1451" s="9"/>
      <c r="L1451" s="12">
        <f>VLOOKUP(D1451,'[3]ANEXO TECNICO No. 2'!$D$17:$H$2717,5,0)</f>
        <v>443150.39999999997</v>
      </c>
      <c r="M1451" s="9"/>
      <c r="N1451" s="10"/>
      <c r="O1451" s="12" t="e">
        <f>VLOOKUP(D1451,[4]Hoja1!$E$66:$L$4730,8,0)</f>
        <v>#N/A</v>
      </c>
      <c r="P1451" s="9" t="s">
        <v>41</v>
      </c>
      <c r="Q1451" s="24">
        <v>277614</v>
      </c>
      <c r="R1451" s="11">
        <v>32290300</v>
      </c>
      <c r="S1451" s="12"/>
      <c r="T1451" s="12"/>
      <c r="U1451" s="9"/>
      <c r="V1451" s="12"/>
      <c r="W1451" s="16">
        <v>2635618</v>
      </c>
      <c r="X1451" s="9"/>
      <c r="Y1451" s="17">
        <v>633072</v>
      </c>
      <c r="Z1451" s="9"/>
      <c r="AA1451" s="21">
        <v>189921.6</v>
      </c>
      <c r="AB1451" s="12"/>
      <c r="AC1451" s="18">
        <v>443150.39999999997</v>
      </c>
      <c r="AD1451" s="17">
        <v>189921.6</v>
      </c>
      <c r="AE1451" s="11" t="s">
        <v>53</v>
      </c>
      <c r="AF1451" s="11">
        <v>0</v>
      </c>
      <c r="AG1451" s="11">
        <v>0</v>
      </c>
      <c r="AH1451" s="18">
        <v>443150.39999999997</v>
      </c>
      <c r="AI1451" s="11">
        <v>0</v>
      </c>
      <c r="AJ1451" s="16" t="s">
        <v>51</v>
      </c>
    </row>
    <row r="1452" spans="1:36" x14ac:dyDescent="0.25">
      <c r="A1452" s="9">
        <v>1444</v>
      </c>
      <c r="B1452" s="10"/>
      <c r="C1452" s="9" t="s">
        <v>41</v>
      </c>
      <c r="D1452" s="24">
        <v>277687</v>
      </c>
      <c r="E1452" s="31">
        <f>VLOOKUP(D1452,[1]CRUCE!$AI$3:$AK$1048576,2,0)</f>
        <v>43802</v>
      </c>
      <c r="F1452" s="31">
        <f>VLOOKUP(D1452,'[2]DCMSALCIR (2)'!$F$3:$I$4708,4,0)</f>
        <v>43815</v>
      </c>
      <c r="G1452" s="32">
        <f>VLOOKUP(D1452,[1]CRUCE!$AI$3:$AK$1048576,3,0)</f>
        <v>14203</v>
      </c>
      <c r="H1452" s="9"/>
      <c r="I1452" s="9"/>
      <c r="J1452" s="10"/>
      <c r="K1452" s="9"/>
      <c r="L1452" s="12">
        <f>VLOOKUP(D1452,'[3]ANEXO TECNICO No. 2'!$D$17:$H$2717,5,0)</f>
        <v>9942.0999999999985</v>
      </c>
      <c r="M1452" s="9"/>
      <c r="N1452" s="10"/>
      <c r="O1452" s="12" t="e">
        <f>VLOOKUP(D1452,[4]Hoja1!$E$66:$L$4730,8,0)</f>
        <v>#N/A</v>
      </c>
      <c r="P1452" s="9" t="s">
        <v>41</v>
      </c>
      <c r="Q1452" s="24">
        <v>277687</v>
      </c>
      <c r="R1452" s="11">
        <v>1191344</v>
      </c>
      <c r="S1452" s="12"/>
      <c r="T1452" s="12"/>
      <c r="U1452" s="9"/>
      <c r="V1452" s="12"/>
      <c r="W1452" s="16">
        <v>2618269</v>
      </c>
      <c r="X1452" s="9"/>
      <c r="Y1452" s="17">
        <v>14203</v>
      </c>
      <c r="Z1452" s="9"/>
      <c r="AA1452" s="21">
        <v>4260.8999999999996</v>
      </c>
      <c r="AB1452" s="12"/>
      <c r="AC1452" s="18">
        <v>9942.0999999999985</v>
      </c>
      <c r="AD1452" s="17">
        <v>4260.8999999999996</v>
      </c>
      <c r="AE1452" s="11" t="s">
        <v>53</v>
      </c>
      <c r="AF1452" s="11">
        <v>0</v>
      </c>
      <c r="AG1452" s="11">
        <v>0</v>
      </c>
      <c r="AH1452" s="18">
        <v>9942.0999999999985</v>
      </c>
      <c r="AI1452" s="11">
        <v>0</v>
      </c>
      <c r="AJ1452" s="16" t="s">
        <v>51</v>
      </c>
    </row>
    <row r="1453" spans="1:36" x14ac:dyDescent="0.25">
      <c r="A1453" s="9">
        <v>1445</v>
      </c>
      <c r="B1453" s="10"/>
      <c r="C1453" s="9" t="s">
        <v>45</v>
      </c>
      <c r="D1453" s="24">
        <v>81790</v>
      </c>
      <c r="E1453" s="31">
        <f>VLOOKUP(D1453,[1]CRUCE!$AI$3:$AK$1048576,2,0)</f>
        <v>43802</v>
      </c>
      <c r="F1453" s="31">
        <f>VLOOKUP(D1453,'[2]DCMSALCIR (2)'!$F$3:$I$4708,4,0)</f>
        <v>43815</v>
      </c>
      <c r="G1453" s="32">
        <f>VLOOKUP(D1453,[1]CRUCE!$AI$3:$AK$1048576,3,0)</f>
        <v>1917</v>
      </c>
      <c r="H1453" s="9"/>
      <c r="I1453" s="9"/>
      <c r="J1453" s="10"/>
      <c r="K1453" s="9"/>
      <c r="L1453" s="12">
        <f>VLOOKUP(D1453,'[3]ANEXO TECNICO No. 2'!$D$17:$H$2717,5,0)</f>
        <v>1341.8999999999999</v>
      </c>
      <c r="M1453" s="9"/>
      <c r="N1453" s="10"/>
      <c r="O1453" s="12" t="e">
        <f>VLOOKUP(D1453,[4]Hoja1!$E$66:$L$4730,8,0)</f>
        <v>#N/A</v>
      </c>
      <c r="P1453" s="9" t="s">
        <v>45</v>
      </c>
      <c r="Q1453" s="24">
        <v>81790</v>
      </c>
      <c r="R1453" s="11">
        <v>632967</v>
      </c>
      <c r="S1453" s="12"/>
      <c r="T1453" s="12"/>
      <c r="U1453" s="9"/>
      <c r="V1453" s="12"/>
      <c r="W1453" s="16">
        <v>2618271</v>
      </c>
      <c r="X1453" s="9"/>
      <c r="Y1453" s="17">
        <v>1917</v>
      </c>
      <c r="Z1453" s="9"/>
      <c r="AA1453" s="21">
        <v>575.1</v>
      </c>
      <c r="AB1453" s="12"/>
      <c r="AC1453" s="18">
        <v>1341.8999999999999</v>
      </c>
      <c r="AD1453" s="17">
        <v>575.1</v>
      </c>
      <c r="AE1453" s="11" t="s">
        <v>53</v>
      </c>
      <c r="AF1453" s="11">
        <v>0</v>
      </c>
      <c r="AG1453" s="11">
        <v>0</v>
      </c>
      <c r="AH1453" s="18">
        <v>1341.8999999999999</v>
      </c>
      <c r="AI1453" s="11">
        <v>0</v>
      </c>
      <c r="AJ1453" s="16" t="s">
        <v>51</v>
      </c>
    </row>
    <row r="1454" spans="1:36" x14ac:dyDescent="0.25">
      <c r="A1454" s="9">
        <v>1446</v>
      </c>
      <c r="B1454" s="10"/>
      <c r="C1454" s="9" t="s">
        <v>41</v>
      </c>
      <c r="D1454" s="24">
        <v>278561</v>
      </c>
      <c r="E1454" s="31">
        <f>VLOOKUP(D1454,[1]CRUCE!$AI$3:$AK$1048576,2,0)</f>
        <v>43803</v>
      </c>
      <c r="F1454" s="31">
        <f>VLOOKUP(D1454,'[2]DCMSALCIR (2)'!$F$3:$I$4708,4,0)</f>
        <v>43973</v>
      </c>
      <c r="G1454" s="32">
        <f>VLOOKUP(D1454,[1]CRUCE!$AI$3:$AK$1048576,3,0)</f>
        <v>1781600</v>
      </c>
      <c r="H1454" s="9"/>
      <c r="I1454" s="9"/>
      <c r="J1454" s="10"/>
      <c r="K1454" s="9"/>
      <c r="L1454" s="12">
        <f>VLOOKUP(D1454,'[3]ANEXO TECNICO No. 2'!$D$17:$H$2717,5,0)</f>
        <v>1247120</v>
      </c>
      <c r="M1454" s="9"/>
      <c r="N1454" s="10"/>
      <c r="O1454" s="12" t="e">
        <f>VLOOKUP(D1454,[4]Hoja1!$E$66:$L$4730,8,0)</f>
        <v>#N/A</v>
      </c>
      <c r="P1454" s="9" t="s">
        <v>41</v>
      </c>
      <c r="Q1454" s="24">
        <v>278561</v>
      </c>
      <c r="R1454" s="11">
        <v>8804310</v>
      </c>
      <c r="S1454" s="12"/>
      <c r="T1454" s="12"/>
      <c r="U1454" s="9"/>
      <c r="V1454" s="12"/>
      <c r="W1454" s="16">
        <v>2816451</v>
      </c>
      <c r="X1454" s="9"/>
      <c r="Y1454" s="17">
        <v>1781600</v>
      </c>
      <c r="Z1454" s="9"/>
      <c r="AA1454" s="21">
        <v>534480</v>
      </c>
      <c r="AB1454" s="12"/>
      <c r="AC1454" s="18">
        <v>1247120</v>
      </c>
      <c r="AD1454" s="17">
        <v>534480</v>
      </c>
      <c r="AE1454" s="11" t="s">
        <v>53</v>
      </c>
      <c r="AF1454" s="11">
        <v>0</v>
      </c>
      <c r="AG1454" s="11">
        <v>0</v>
      </c>
      <c r="AH1454" s="18">
        <v>1247120</v>
      </c>
      <c r="AI1454" s="11">
        <v>0</v>
      </c>
      <c r="AJ1454" s="16" t="s">
        <v>51</v>
      </c>
    </row>
    <row r="1455" spans="1:36" x14ac:dyDescent="0.25">
      <c r="A1455" s="9">
        <v>1447</v>
      </c>
      <c r="B1455" s="10"/>
      <c r="C1455" s="9" t="s">
        <v>41</v>
      </c>
      <c r="D1455" s="24">
        <v>278682</v>
      </c>
      <c r="E1455" s="31">
        <f>VLOOKUP(D1455,[1]CRUCE!$AI$3:$AK$1048576,2,0)</f>
        <v>43803</v>
      </c>
      <c r="F1455" s="31">
        <f>VLOOKUP(D1455,'[2]DCMSALCIR (2)'!$F$3:$I$4708,4,0)</f>
        <v>43822</v>
      </c>
      <c r="G1455" s="32">
        <f>VLOOKUP(D1455,[1]CRUCE!$AI$3:$AK$1048576,3,0)</f>
        <v>1173863</v>
      </c>
      <c r="H1455" s="9"/>
      <c r="I1455" s="9"/>
      <c r="J1455" s="10"/>
      <c r="K1455" s="9"/>
      <c r="L1455" s="12">
        <f>VLOOKUP(D1455,'[3]ANEXO TECNICO No. 2'!$D$17:$H$2717,5,0)</f>
        <v>821704.1</v>
      </c>
      <c r="M1455" s="9"/>
      <c r="N1455" s="10"/>
      <c r="O1455" s="12" t="e">
        <f>VLOOKUP(D1455,[4]Hoja1!$E$66:$L$4730,8,0)</f>
        <v>#N/A</v>
      </c>
      <c r="P1455" s="9" t="s">
        <v>41</v>
      </c>
      <c r="Q1455" s="24">
        <v>278682</v>
      </c>
      <c r="R1455" s="11">
        <v>17824518</v>
      </c>
      <c r="S1455" s="12"/>
      <c r="T1455" s="12"/>
      <c r="U1455" s="9"/>
      <c r="V1455" s="12"/>
      <c r="W1455" s="16">
        <v>2635555</v>
      </c>
      <c r="X1455" s="9"/>
      <c r="Y1455" s="17">
        <v>1173863</v>
      </c>
      <c r="Z1455" s="9"/>
      <c r="AA1455" s="21">
        <v>352158.89999999997</v>
      </c>
      <c r="AB1455" s="12"/>
      <c r="AC1455" s="18">
        <v>821704.1</v>
      </c>
      <c r="AD1455" s="17">
        <v>352158.89999999997</v>
      </c>
      <c r="AE1455" s="11" t="s">
        <v>53</v>
      </c>
      <c r="AF1455" s="11">
        <v>0</v>
      </c>
      <c r="AG1455" s="11">
        <v>0</v>
      </c>
      <c r="AH1455" s="18">
        <v>821704.1</v>
      </c>
      <c r="AI1455" s="11">
        <v>0</v>
      </c>
      <c r="AJ1455" s="16" t="s">
        <v>51</v>
      </c>
    </row>
    <row r="1456" spans="1:36" x14ac:dyDescent="0.25">
      <c r="A1456" s="9">
        <v>1448</v>
      </c>
      <c r="B1456" s="10"/>
      <c r="C1456" s="9" t="s">
        <v>41</v>
      </c>
      <c r="D1456" s="24">
        <v>278646</v>
      </c>
      <c r="E1456" s="31">
        <f>VLOOKUP(D1456,[1]CRUCE!$AI$3:$AK$1048576,2,0)</f>
        <v>43803</v>
      </c>
      <c r="F1456" s="31">
        <f>VLOOKUP(D1456,'[2]DCMSALCIR (2)'!$F$3:$I$4708,4,0)</f>
        <v>43843</v>
      </c>
      <c r="G1456" s="32">
        <f>VLOOKUP(D1456,[1]CRUCE!$AI$3:$AK$1048576,3,0)</f>
        <v>585575</v>
      </c>
      <c r="H1456" s="9"/>
      <c r="I1456" s="9"/>
      <c r="J1456" s="10"/>
      <c r="K1456" s="9"/>
      <c r="L1456" s="12">
        <f>VLOOKUP(D1456,'[3]ANEXO TECNICO No. 2'!$D$17:$H$2717,5,0)</f>
        <v>409902.5</v>
      </c>
      <c r="M1456" s="9"/>
      <c r="N1456" s="10"/>
      <c r="O1456" s="12" t="e">
        <f>VLOOKUP(D1456,[4]Hoja1!$E$66:$L$4730,8,0)</f>
        <v>#N/A</v>
      </c>
      <c r="P1456" s="9" t="s">
        <v>41</v>
      </c>
      <c r="Q1456" s="24">
        <v>278646</v>
      </c>
      <c r="R1456" s="11">
        <v>1991171</v>
      </c>
      <c r="S1456" s="12"/>
      <c r="T1456" s="12"/>
      <c r="U1456" s="9"/>
      <c r="V1456" s="12"/>
      <c r="W1456" s="16">
        <v>2651501</v>
      </c>
      <c r="X1456" s="9"/>
      <c r="Y1456" s="17">
        <v>585575</v>
      </c>
      <c r="Z1456" s="9"/>
      <c r="AA1456" s="21">
        <v>175672.5</v>
      </c>
      <c r="AB1456" s="12"/>
      <c r="AC1456" s="18">
        <v>409902.5</v>
      </c>
      <c r="AD1456" s="17">
        <v>175672.5</v>
      </c>
      <c r="AE1456" s="11" t="s">
        <v>53</v>
      </c>
      <c r="AF1456" s="11">
        <v>0</v>
      </c>
      <c r="AG1456" s="11">
        <v>0</v>
      </c>
      <c r="AH1456" s="18">
        <v>409902.5</v>
      </c>
      <c r="AI1456" s="11">
        <v>0</v>
      </c>
      <c r="AJ1456" s="16" t="s">
        <v>51</v>
      </c>
    </row>
    <row r="1457" spans="1:36" x14ac:dyDescent="0.25">
      <c r="A1457" s="9">
        <v>1449</v>
      </c>
      <c r="B1457" s="10"/>
      <c r="C1457" s="9" t="s">
        <v>41</v>
      </c>
      <c r="D1457" s="24">
        <v>278325</v>
      </c>
      <c r="E1457" s="31">
        <f>VLOOKUP(D1457,[1]CRUCE!$AI$3:$AK$1048576,2,0)</f>
        <v>43803</v>
      </c>
      <c r="F1457" s="31">
        <f>VLOOKUP(D1457,'[2]DCMSALCIR (2)'!$F$3:$I$4708,4,0)</f>
        <v>43944</v>
      </c>
      <c r="G1457" s="32">
        <f>VLOOKUP(D1457,[1]CRUCE!$AI$3:$AK$1048576,3,0)</f>
        <v>202922</v>
      </c>
      <c r="H1457" s="9"/>
      <c r="I1457" s="9"/>
      <c r="J1457" s="10"/>
      <c r="K1457" s="9"/>
      <c r="L1457" s="12">
        <f>VLOOKUP(D1457,'[3]ANEXO TECNICO No. 2'!$D$17:$H$2717,5,0)</f>
        <v>142045.4</v>
      </c>
      <c r="M1457" s="9"/>
      <c r="N1457" s="10"/>
      <c r="O1457" s="12" t="e">
        <f>VLOOKUP(D1457,[4]Hoja1!$E$66:$L$4730,8,0)</f>
        <v>#N/A</v>
      </c>
      <c r="P1457" s="9" t="s">
        <v>41</v>
      </c>
      <c r="Q1457" s="24">
        <v>278325</v>
      </c>
      <c r="R1457" s="11">
        <v>4133502</v>
      </c>
      <c r="S1457" s="12"/>
      <c r="T1457" s="12"/>
      <c r="U1457" s="9"/>
      <c r="V1457" s="12"/>
      <c r="W1457" s="16">
        <v>2773258</v>
      </c>
      <c r="X1457" s="9"/>
      <c r="Y1457" s="17">
        <v>202922</v>
      </c>
      <c r="Z1457" s="9"/>
      <c r="AA1457" s="21">
        <v>60876.6</v>
      </c>
      <c r="AB1457" s="12"/>
      <c r="AC1457" s="18">
        <v>142045.4</v>
      </c>
      <c r="AD1457" s="17">
        <v>60876.6</v>
      </c>
      <c r="AE1457" s="11" t="s">
        <v>53</v>
      </c>
      <c r="AF1457" s="11">
        <v>0</v>
      </c>
      <c r="AG1457" s="11">
        <v>0</v>
      </c>
      <c r="AH1457" s="18">
        <v>142045.4</v>
      </c>
      <c r="AI1457" s="11">
        <v>0</v>
      </c>
      <c r="AJ1457" s="16" t="s">
        <v>51</v>
      </c>
    </row>
    <row r="1458" spans="1:36" x14ac:dyDescent="0.25">
      <c r="A1458" s="9">
        <v>1450</v>
      </c>
      <c r="B1458" s="10"/>
      <c r="C1458" s="9" t="s">
        <v>45</v>
      </c>
      <c r="D1458" s="24">
        <v>82037</v>
      </c>
      <c r="E1458" s="31">
        <f>VLOOKUP(D1458,[1]CRUCE!$AI$3:$AK$1048576,2,0)</f>
        <v>43803</v>
      </c>
      <c r="F1458" s="31">
        <f>VLOOKUP(D1458,'[2]DCMSALCIR (2)'!$F$3:$I$4708,4,0)</f>
        <v>43808</v>
      </c>
      <c r="G1458" s="32">
        <f>VLOOKUP(D1458,[1]CRUCE!$AI$3:$AK$1048576,3,0)</f>
        <v>16139</v>
      </c>
      <c r="H1458" s="9"/>
      <c r="I1458" s="9"/>
      <c r="J1458" s="10"/>
      <c r="K1458" s="9"/>
      <c r="L1458" s="12">
        <f>VLOOKUP(D1458,'[3]ANEXO TECNICO No. 2'!$D$17:$H$2717,5,0)</f>
        <v>11297.3</v>
      </c>
      <c r="M1458" s="9"/>
      <c r="N1458" s="10"/>
      <c r="O1458" s="12" t="e">
        <f>VLOOKUP(D1458,[4]Hoja1!$E$66:$L$4730,8,0)</f>
        <v>#N/A</v>
      </c>
      <c r="P1458" s="9" t="s">
        <v>45</v>
      </c>
      <c r="Q1458" s="24">
        <v>82037</v>
      </c>
      <c r="R1458" s="11">
        <v>632967</v>
      </c>
      <c r="S1458" s="12"/>
      <c r="T1458" s="12"/>
      <c r="U1458" s="9"/>
      <c r="V1458" s="12"/>
      <c r="W1458" s="16">
        <v>2611687</v>
      </c>
      <c r="X1458" s="9"/>
      <c r="Y1458" s="17">
        <v>16139</v>
      </c>
      <c r="Z1458" s="9"/>
      <c r="AA1458" s="21">
        <v>4841.7</v>
      </c>
      <c r="AB1458" s="12"/>
      <c r="AC1458" s="18">
        <v>11297.3</v>
      </c>
      <c r="AD1458" s="17">
        <v>4841.7</v>
      </c>
      <c r="AE1458" s="11" t="s">
        <v>53</v>
      </c>
      <c r="AF1458" s="11">
        <v>0</v>
      </c>
      <c r="AG1458" s="11">
        <v>0</v>
      </c>
      <c r="AH1458" s="18">
        <v>11297.3</v>
      </c>
      <c r="AI1458" s="11">
        <v>0</v>
      </c>
      <c r="AJ1458" s="16" t="s">
        <v>51</v>
      </c>
    </row>
    <row r="1459" spans="1:36" x14ac:dyDescent="0.25">
      <c r="A1459" s="9">
        <v>1451</v>
      </c>
      <c r="B1459" s="10"/>
      <c r="C1459" s="9" t="s">
        <v>45</v>
      </c>
      <c r="D1459" s="24">
        <v>81922</v>
      </c>
      <c r="E1459" s="31">
        <f>VLOOKUP(D1459,[1]CRUCE!$AI$3:$AK$1048576,2,0)</f>
        <v>43803</v>
      </c>
      <c r="F1459" s="31">
        <f>VLOOKUP(D1459,'[2]DCMSALCIR (2)'!$F$3:$I$4708,4,0)</f>
        <v>43815</v>
      </c>
      <c r="G1459" s="32">
        <f>VLOOKUP(D1459,[1]CRUCE!$AI$3:$AK$1048576,3,0)</f>
        <v>1917</v>
      </c>
      <c r="H1459" s="9"/>
      <c r="I1459" s="9"/>
      <c r="J1459" s="10"/>
      <c r="K1459" s="9"/>
      <c r="L1459" s="12">
        <f>VLOOKUP(D1459,'[3]ANEXO TECNICO No. 2'!$D$17:$H$2717,5,0)</f>
        <v>1341.8999999999999</v>
      </c>
      <c r="M1459" s="9"/>
      <c r="N1459" s="10"/>
      <c r="O1459" s="12" t="e">
        <f>VLOOKUP(D1459,[4]Hoja1!$E$66:$L$4730,8,0)</f>
        <v>#N/A</v>
      </c>
      <c r="P1459" s="9" t="s">
        <v>45</v>
      </c>
      <c r="Q1459" s="24">
        <v>81922</v>
      </c>
      <c r="R1459" s="11">
        <v>632967</v>
      </c>
      <c r="S1459" s="12"/>
      <c r="T1459" s="12"/>
      <c r="U1459" s="9"/>
      <c r="V1459" s="12"/>
      <c r="W1459" s="16">
        <v>2618272</v>
      </c>
      <c r="X1459" s="9"/>
      <c r="Y1459" s="17">
        <v>1917</v>
      </c>
      <c r="Z1459" s="9"/>
      <c r="AA1459" s="21">
        <v>575.1</v>
      </c>
      <c r="AB1459" s="12"/>
      <c r="AC1459" s="18">
        <v>1341.8999999999999</v>
      </c>
      <c r="AD1459" s="17">
        <v>575.1</v>
      </c>
      <c r="AE1459" s="11" t="s">
        <v>53</v>
      </c>
      <c r="AF1459" s="11">
        <v>0</v>
      </c>
      <c r="AG1459" s="11">
        <v>0</v>
      </c>
      <c r="AH1459" s="18">
        <v>1341.8999999999999</v>
      </c>
      <c r="AI1459" s="11">
        <v>0</v>
      </c>
      <c r="AJ1459" s="16" t="s">
        <v>51</v>
      </c>
    </row>
    <row r="1460" spans="1:36" x14ac:dyDescent="0.25">
      <c r="A1460" s="9">
        <v>1452</v>
      </c>
      <c r="B1460" s="10"/>
      <c r="C1460" s="9" t="s">
        <v>41</v>
      </c>
      <c r="D1460" s="24">
        <v>279003</v>
      </c>
      <c r="E1460" s="31">
        <f>VLOOKUP(D1460,[1]CRUCE!$AI$3:$AK$1048576,2,0)</f>
        <v>43804</v>
      </c>
      <c r="F1460" s="31">
        <f>VLOOKUP(D1460,'[2]DCMSALCIR (2)'!$F$3:$I$4708,4,0)</f>
        <v>43822</v>
      </c>
      <c r="G1460" s="32">
        <f>VLOOKUP(D1460,[1]CRUCE!$AI$3:$AK$1048576,3,0)</f>
        <v>736578</v>
      </c>
      <c r="H1460" s="9"/>
      <c r="I1460" s="9"/>
      <c r="J1460" s="10"/>
      <c r="K1460" s="9"/>
      <c r="L1460" s="12">
        <f>VLOOKUP(D1460,'[3]ANEXO TECNICO No. 2'!$D$17:$H$2717,5,0)</f>
        <v>515604.6</v>
      </c>
      <c r="M1460" s="9"/>
      <c r="N1460" s="10"/>
      <c r="O1460" s="12" t="e">
        <f>VLOOKUP(D1460,[4]Hoja1!$E$66:$L$4730,8,0)</f>
        <v>#N/A</v>
      </c>
      <c r="P1460" s="9" t="s">
        <v>41</v>
      </c>
      <c r="Q1460" s="24">
        <v>279003</v>
      </c>
      <c r="R1460" s="11">
        <v>9264438</v>
      </c>
      <c r="S1460" s="12"/>
      <c r="T1460" s="12"/>
      <c r="U1460" s="9"/>
      <c r="V1460" s="12"/>
      <c r="W1460" s="16">
        <v>2633859</v>
      </c>
      <c r="X1460" s="9"/>
      <c r="Y1460" s="17">
        <v>736578</v>
      </c>
      <c r="Z1460" s="9"/>
      <c r="AA1460" s="21">
        <v>220973.4</v>
      </c>
      <c r="AB1460" s="12"/>
      <c r="AC1460" s="18">
        <v>515604.6</v>
      </c>
      <c r="AD1460" s="17">
        <v>220973.4</v>
      </c>
      <c r="AE1460" s="11" t="s">
        <v>53</v>
      </c>
      <c r="AF1460" s="11">
        <v>0</v>
      </c>
      <c r="AG1460" s="11">
        <v>0</v>
      </c>
      <c r="AH1460" s="18">
        <v>515604.6</v>
      </c>
      <c r="AI1460" s="11">
        <v>0</v>
      </c>
      <c r="AJ1460" s="16" t="s">
        <v>51</v>
      </c>
    </row>
    <row r="1461" spans="1:36" x14ac:dyDescent="0.25">
      <c r="A1461" s="9">
        <v>1453</v>
      </c>
      <c r="B1461" s="10"/>
      <c r="C1461" s="9" t="s">
        <v>41</v>
      </c>
      <c r="D1461" s="24">
        <v>279086</v>
      </c>
      <c r="E1461" s="31">
        <f>VLOOKUP(D1461,[1]CRUCE!$AI$3:$AK$1048576,2,0)</f>
        <v>43804</v>
      </c>
      <c r="F1461" s="31">
        <f>VLOOKUP(D1461,'[2]DCMSALCIR (2)'!$F$3:$I$4708,4,0)</f>
        <v>43844</v>
      </c>
      <c r="G1461" s="32">
        <f>VLOOKUP(D1461,[1]CRUCE!$AI$3:$AK$1048576,3,0)</f>
        <v>72695</v>
      </c>
      <c r="H1461" s="9"/>
      <c r="I1461" s="9"/>
      <c r="J1461" s="10"/>
      <c r="K1461" s="9"/>
      <c r="L1461" s="12">
        <f>VLOOKUP(D1461,'[3]ANEXO TECNICO No. 2'!$D$17:$H$2717,5,0)</f>
        <v>50886.5</v>
      </c>
      <c r="M1461" s="9"/>
      <c r="N1461" s="10"/>
      <c r="O1461" s="12" t="e">
        <f>VLOOKUP(D1461,[4]Hoja1!$E$66:$L$4730,8,0)</f>
        <v>#N/A</v>
      </c>
      <c r="P1461" s="9" t="s">
        <v>41</v>
      </c>
      <c r="Q1461" s="24">
        <v>279086</v>
      </c>
      <c r="R1461" s="11">
        <v>1615095</v>
      </c>
      <c r="S1461" s="12"/>
      <c r="T1461" s="12"/>
      <c r="U1461" s="9"/>
      <c r="V1461" s="12"/>
      <c r="W1461" s="16">
        <v>2660826</v>
      </c>
      <c r="X1461" s="9"/>
      <c r="Y1461" s="17">
        <v>72695</v>
      </c>
      <c r="Z1461" s="9"/>
      <c r="AA1461" s="21">
        <v>21808.5</v>
      </c>
      <c r="AB1461" s="12"/>
      <c r="AC1461" s="18">
        <v>50886.5</v>
      </c>
      <c r="AD1461" s="17">
        <v>21808.5</v>
      </c>
      <c r="AE1461" s="11" t="s">
        <v>53</v>
      </c>
      <c r="AF1461" s="11">
        <v>0</v>
      </c>
      <c r="AG1461" s="11">
        <v>0</v>
      </c>
      <c r="AH1461" s="18">
        <v>50886.5</v>
      </c>
      <c r="AI1461" s="11">
        <v>0</v>
      </c>
      <c r="AJ1461" s="16" t="s">
        <v>51</v>
      </c>
    </row>
    <row r="1462" spans="1:36" x14ac:dyDescent="0.25">
      <c r="A1462" s="9">
        <v>1454</v>
      </c>
      <c r="B1462" s="10"/>
      <c r="C1462" s="9" t="s">
        <v>45</v>
      </c>
      <c r="D1462" s="24">
        <v>82091</v>
      </c>
      <c r="E1462" s="31">
        <f>VLOOKUP(D1462,[1]CRUCE!$AI$3:$AK$1048576,2,0)</f>
        <v>43804</v>
      </c>
      <c r="F1462" s="31">
        <f>VLOOKUP(D1462,'[2]DCMSALCIR (2)'!$F$3:$I$4708,4,0)</f>
        <v>43815</v>
      </c>
      <c r="G1462" s="32">
        <f>VLOOKUP(D1462,[1]CRUCE!$AI$3:$AK$1048576,3,0)</f>
        <v>43024</v>
      </c>
      <c r="H1462" s="9"/>
      <c r="I1462" s="9"/>
      <c r="J1462" s="10"/>
      <c r="K1462" s="9"/>
      <c r="L1462" s="12">
        <f>VLOOKUP(D1462,'[3]ANEXO TECNICO No. 2'!$D$17:$H$2717,5,0)</f>
        <v>30116.799999999999</v>
      </c>
      <c r="M1462" s="9"/>
      <c r="N1462" s="10"/>
      <c r="O1462" s="12" t="e">
        <f>VLOOKUP(D1462,[4]Hoja1!$E$66:$L$4730,8,0)</f>
        <v>#N/A</v>
      </c>
      <c r="P1462" s="9" t="s">
        <v>45</v>
      </c>
      <c r="Q1462" s="24">
        <v>82091</v>
      </c>
      <c r="R1462" s="11">
        <v>2245226</v>
      </c>
      <c r="S1462" s="12"/>
      <c r="T1462" s="12"/>
      <c r="U1462" s="9"/>
      <c r="V1462" s="12"/>
      <c r="W1462" s="16">
        <v>2631498</v>
      </c>
      <c r="X1462" s="9"/>
      <c r="Y1462" s="17">
        <v>43024</v>
      </c>
      <c r="Z1462" s="9"/>
      <c r="AA1462" s="21">
        <v>12907.199999999999</v>
      </c>
      <c r="AB1462" s="12"/>
      <c r="AC1462" s="18">
        <v>30116.799999999999</v>
      </c>
      <c r="AD1462" s="17">
        <v>12907.199999999999</v>
      </c>
      <c r="AE1462" s="11" t="s">
        <v>53</v>
      </c>
      <c r="AF1462" s="11">
        <v>0</v>
      </c>
      <c r="AG1462" s="11">
        <v>0</v>
      </c>
      <c r="AH1462" s="18">
        <v>30116.799999999999</v>
      </c>
      <c r="AI1462" s="11">
        <v>0</v>
      </c>
      <c r="AJ1462" s="16" t="s">
        <v>51</v>
      </c>
    </row>
    <row r="1463" spans="1:36" x14ac:dyDescent="0.25">
      <c r="A1463" s="9">
        <v>1455</v>
      </c>
      <c r="B1463" s="10"/>
      <c r="C1463" s="9" t="s">
        <v>41</v>
      </c>
      <c r="D1463" s="24">
        <v>278893</v>
      </c>
      <c r="E1463" s="31">
        <f>VLOOKUP(D1463,[1]CRUCE!$AI$3:$AK$1048576,2,0)</f>
        <v>43804</v>
      </c>
      <c r="F1463" s="31">
        <f>VLOOKUP(D1463,'[2]DCMSALCIR (2)'!$F$3:$I$4708,4,0)</f>
        <v>43815</v>
      </c>
      <c r="G1463" s="32">
        <f>VLOOKUP(D1463,[1]CRUCE!$AI$3:$AK$1048576,3,0)</f>
        <v>1114</v>
      </c>
      <c r="H1463" s="9"/>
      <c r="I1463" s="9"/>
      <c r="J1463" s="10"/>
      <c r="K1463" s="9"/>
      <c r="L1463" s="12">
        <f>VLOOKUP(D1463,'[3]ANEXO TECNICO No. 2'!$D$17:$H$2717,5,0)</f>
        <v>779.8</v>
      </c>
      <c r="M1463" s="9"/>
      <c r="N1463" s="10"/>
      <c r="O1463" s="12" t="e">
        <f>VLOOKUP(D1463,[4]Hoja1!$E$66:$L$4730,8,0)</f>
        <v>#N/A</v>
      </c>
      <c r="P1463" s="9" t="s">
        <v>41</v>
      </c>
      <c r="Q1463" s="24">
        <v>278893</v>
      </c>
      <c r="R1463" s="11">
        <v>28300</v>
      </c>
      <c r="S1463" s="12"/>
      <c r="T1463" s="12"/>
      <c r="U1463" s="9"/>
      <c r="V1463" s="12"/>
      <c r="W1463" s="16">
        <v>2616792</v>
      </c>
      <c r="X1463" s="9"/>
      <c r="Y1463" s="17">
        <v>1114</v>
      </c>
      <c r="Z1463" s="9"/>
      <c r="AA1463" s="21">
        <v>334.2</v>
      </c>
      <c r="AB1463" s="12"/>
      <c r="AC1463" s="18">
        <v>779.8</v>
      </c>
      <c r="AD1463" s="17">
        <v>334.2</v>
      </c>
      <c r="AE1463" s="11" t="s">
        <v>53</v>
      </c>
      <c r="AF1463" s="11">
        <v>0</v>
      </c>
      <c r="AG1463" s="11">
        <v>0</v>
      </c>
      <c r="AH1463" s="18">
        <v>779.8</v>
      </c>
      <c r="AI1463" s="11">
        <v>0</v>
      </c>
      <c r="AJ1463" s="16" t="s">
        <v>51</v>
      </c>
    </row>
    <row r="1464" spans="1:36" x14ac:dyDescent="0.25">
      <c r="A1464" s="9">
        <v>1456</v>
      </c>
      <c r="B1464" s="10"/>
      <c r="C1464" s="9" t="s">
        <v>41</v>
      </c>
      <c r="D1464" s="24">
        <v>279607</v>
      </c>
      <c r="E1464" s="31">
        <f>VLOOKUP(D1464,[1]CRUCE!$AI$3:$AK$1048576,2,0)</f>
        <v>43805</v>
      </c>
      <c r="F1464" s="31">
        <f>VLOOKUP(D1464,'[2]DCMSALCIR (2)'!$F$3:$I$4708,4,0)</f>
        <v>43822</v>
      </c>
      <c r="G1464" s="32">
        <f>VLOOKUP(D1464,[1]CRUCE!$AI$3:$AK$1048576,3,0)</f>
        <v>365705</v>
      </c>
      <c r="H1464" s="9"/>
      <c r="I1464" s="9"/>
      <c r="J1464" s="10"/>
      <c r="K1464" s="9"/>
      <c r="L1464" s="12">
        <f>VLOOKUP(D1464,'[3]ANEXO TECNICO No. 2'!$D$17:$H$2717,5,0)</f>
        <v>255993.49999999997</v>
      </c>
      <c r="M1464" s="9"/>
      <c r="N1464" s="10"/>
      <c r="O1464" s="12" t="e">
        <f>VLOOKUP(D1464,[4]Hoja1!$E$66:$L$4730,8,0)</f>
        <v>#N/A</v>
      </c>
      <c r="P1464" s="9" t="s">
        <v>41</v>
      </c>
      <c r="Q1464" s="24">
        <v>279607</v>
      </c>
      <c r="R1464" s="11">
        <v>1590022</v>
      </c>
      <c r="S1464" s="12"/>
      <c r="T1464" s="12"/>
      <c r="U1464" s="9"/>
      <c r="V1464" s="12"/>
      <c r="W1464" s="16">
        <v>2635052</v>
      </c>
      <c r="X1464" s="9"/>
      <c r="Y1464" s="17">
        <v>365705</v>
      </c>
      <c r="Z1464" s="9"/>
      <c r="AA1464" s="21">
        <v>109711.5</v>
      </c>
      <c r="AB1464" s="12"/>
      <c r="AC1464" s="18">
        <v>255993.49999999997</v>
      </c>
      <c r="AD1464" s="17">
        <v>109711.5</v>
      </c>
      <c r="AE1464" s="11" t="s">
        <v>53</v>
      </c>
      <c r="AF1464" s="11">
        <v>0</v>
      </c>
      <c r="AG1464" s="11">
        <v>0</v>
      </c>
      <c r="AH1464" s="18">
        <v>255993.49999999997</v>
      </c>
      <c r="AI1464" s="11">
        <v>0</v>
      </c>
      <c r="AJ1464" s="16" t="s">
        <v>51</v>
      </c>
    </row>
    <row r="1465" spans="1:36" x14ac:dyDescent="0.25">
      <c r="A1465" s="9">
        <v>1457</v>
      </c>
      <c r="B1465" s="10"/>
      <c r="C1465" s="9" t="s">
        <v>41</v>
      </c>
      <c r="D1465" s="24">
        <v>279388</v>
      </c>
      <c r="E1465" s="31">
        <f>VLOOKUP(D1465,[1]CRUCE!$AI$3:$AK$1048576,2,0)</f>
        <v>43805</v>
      </c>
      <c r="F1465" s="31">
        <f>VLOOKUP(D1465,'[2]DCMSALCIR (2)'!$F$3:$I$4708,4,0)</f>
        <v>43844</v>
      </c>
      <c r="G1465" s="32">
        <f>VLOOKUP(D1465,[1]CRUCE!$AI$3:$AK$1048576,3,0)</f>
        <v>142864</v>
      </c>
      <c r="H1465" s="9"/>
      <c r="I1465" s="9"/>
      <c r="J1465" s="10"/>
      <c r="K1465" s="9"/>
      <c r="L1465" s="12">
        <f>VLOOKUP(D1465,'[3]ANEXO TECNICO No. 2'!$D$17:$H$2717,5,0)</f>
        <v>100004.79999999999</v>
      </c>
      <c r="M1465" s="9"/>
      <c r="N1465" s="10"/>
      <c r="O1465" s="12" t="e">
        <f>VLOOKUP(D1465,[4]Hoja1!$E$66:$L$4730,8,0)</f>
        <v>#N/A</v>
      </c>
      <c r="P1465" s="9" t="s">
        <v>41</v>
      </c>
      <c r="Q1465" s="24">
        <v>279388</v>
      </c>
      <c r="R1465" s="11">
        <v>1222396</v>
      </c>
      <c r="S1465" s="12"/>
      <c r="T1465" s="12"/>
      <c r="U1465" s="9"/>
      <c r="V1465" s="12"/>
      <c r="W1465" s="16">
        <v>2658797</v>
      </c>
      <c r="X1465" s="9"/>
      <c r="Y1465" s="17">
        <v>142864</v>
      </c>
      <c r="Z1465" s="9"/>
      <c r="AA1465" s="21">
        <v>42859.199999999997</v>
      </c>
      <c r="AB1465" s="12"/>
      <c r="AC1465" s="18">
        <v>100004.79999999999</v>
      </c>
      <c r="AD1465" s="17">
        <v>42859.199999999997</v>
      </c>
      <c r="AE1465" s="11" t="s">
        <v>53</v>
      </c>
      <c r="AF1465" s="11">
        <v>0</v>
      </c>
      <c r="AG1465" s="11">
        <v>0</v>
      </c>
      <c r="AH1465" s="18">
        <v>100004.79999999999</v>
      </c>
      <c r="AI1465" s="11">
        <v>0</v>
      </c>
      <c r="AJ1465" s="16" t="s">
        <v>51</v>
      </c>
    </row>
    <row r="1466" spans="1:36" x14ac:dyDescent="0.25">
      <c r="A1466" s="9">
        <v>1458</v>
      </c>
      <c r="B1466" s="10"/>
      <c r="C1466" s="9" t="s">
        <v>41</v>
      </c>
      <c r="D1466" s="24">
        <v>279664</v>
      </c>
      <c r="E1466" s="31">
        <f>VLOOKUP(D1466,[1]CRUCE!$AI$3:$AK$1048576,2,0)</f>
        <v>43805</v>
      </c>
      <c r="F1466" s="31">
        <f>VLOOKUP(D1466,'[2]DCMSALCIR (2)'!$F$3:$I$4708,4,0)</f>
        <v>43815</v>
      </c>
      <c r="G1466" s="32">
        <f>VLOOKUP(D1466,[1]CRUCE!$AI$3:$AK$1048576,3,0)</f>
        <v>22013</v>
      </c>
      <c r="H1466" s="9"/>
      <c r="I1466" s="9"/>
      <c r="J1466" s="10"/>
      <c r="K1466" s="9"/>
      <c r="L1466" s="12">
        <f>VLOOKUP(D1466,'[3]ANEXO TECNICO No. 2'!$D$17:$H$2717,5,0)</f>
        <v>15409.099999999999</v>
      </c>
      <c r="M1466" s="9"/>
      <c r="N1466" s="10"/>
      <c r="O1466" s="12" t="e">
        <f>VLOOKUP(D1466,[4]Hoja1!$E$66:$L$4730,8,0)</f>
        <v>#N/A</v>
      </c>
      <c r="P1466" s="9" t="s">
        <v>41</v>
      </c>
      <c r="Q1466" s="24">
        <v>279664</v>
      </c>
      <c r="R1466" s="11">
        <v>549906</v>
      </c>
      <c r="S1466" s="12"/>
      <c r="T1466" s="12"/>
      <c r="U1466" s="9"/>
      <c r="V1466" s="12"/>
      <c r="W1466" s="16">
        <v>2630330</v>
      </c>
      <c r="X1466" s="9"/>
      <c r="Y1466" s="17">
        <v>22013</v>
      </c>
      <c r="Z1466" s="9"/>
      <c r="AA1466" s="21">
        <v>6603.9</v>
      </c>
      <c r="AB1466" s="12"/>
      <c r="AC1466" s="18">
        <v>15409.099999999999</v>
      </c>
      <c r="AD1466" s="17">
        <v>6603.9</v>
      </c>
      <c r="AE1466" s="11" t="s">
        <v>53</v>
      </c>
      <c r="AF1466" s="11">
        <v>0</v>
      </c>
      <c r="AG1466" s="11">
        <v>0</v>
      </c>
      <c r="AH1466" s="18">
        <v>15409.099999999999</v>
      </c>
      <c r="AI1466" s="11">
        <v>0</v>
      </c>
      <c r="AJ1466" s="16" t="s">
        <v>51</v>
      </c>
    </row>
    <row r="1467" spans="1:36" x14ac:dyDescent="0.25">
      <c r="A1467" s="9">
        <v>1459</v>
      </c>
      <c r="B1467" s="10"/>
      <c r="C1467" s="9" t="s">
        <v>41</v>
      </c>
      <c r="D1467" s="24">
        <v>279325</v>
      </c>
      <c r="E1467" s="31">
        <f>VLOOKUP(D1467,[1]CRUCE!$AI$3:$AK$1048576,2,0)</f>
        <v>43805</v>
      </c>
      <c r="F1467" s="31">
        <f>VLOOKUP(D1467,'[2]DCMSALCIR (2)'!$F$3:$I$4708,4,0)</f>
        <v>43843</v>
      </c>
      <c r="G1467" s="32">
        <f>VLOOKUP(D1467,[1]CRUCE!$AI$3:$AK$1048576,3,0)</f>
        <v>7024</v>
      </c>
      <c r="H1467" s="9"/>
      <c r="I1467" s="9"/>
      <c r="J1467" s="10"/>
      <c r="K1467" s="9"/>
      <c r="L1467" s="12">
        <f>VLOOKUP(D1467,'[3]ANEXO TECNICO No. 2'!$D$17:$H$2717,5,0)</f>
        <v>4916.7999999999993</v>
      </c>
      <c r="M1467" s="9"/>
      <c r="N1467" s="10"/>
      <c r="O1467" s="12" t="e">
        <f>VLOOKUP(D1467,[4]Hoja1!$E$66:$L$4730,8,0)</f>
        <v>#N/A</v>
      </c>
      <c r="P1467" s="9" t="s">
        <v>41</v>
      </c>
      <c r="Q1467" s="24">
        <v>279325</v>
      </c>
      <c r="R1467" s="11">
        <v>1435104</v>
      </c>
      <c r="S1467" s="12"/>
      <c r="T1467" s="12"/>
      <c r="U1467" s="9"/>
      <c r="V1467" s="12"/>
      <c r="W1467" s="16">
        <v>2658719</v>
      </c>
      <c r="X1467" s="9"/>
      <c r="Y1467" s="17">
        <v>7024</v>
      </c>
      <c r="Z1467" s="9"/>
      <c r="AA1467" s="21">
        <v>2107.1999999999998</v>
      </c>
      <c r="AB1467" s="12"/>
      <c r="AC1467" s="18">
        <v>4916.7999999999993</v>
      </c>
      <c r="AD1467" s="17">
        <v>2107.1999999999998</v>
      </c>
      <c r="AE1467" s="11" t="s">
        <v>53</v>
      </c>
      <c r="AF1467" s="11">
        <v>0</v>
      </c>
      <c r="AG1467" s="11">
        <v>0</v>
      </c>
      <c r="AH1467" s="18">
        <v>4916.7999999999993</v>
      </c>
      <c r="AI1467" s="11">
        <v>0</v>
      </c>
      <c r="AJ1467" s="16" t="s">
        <v>51</v>
      </c>
    </row>
    <row r="1468" spans="1:36" x14ac:dyDescent="0.25">
      <c r="A1468" s="9">
        <v>1460</v>
      </c>
      <c r="B1468" s="10"/>
      <c r="C1468" s="9" t="s">
        <v>41</v>
      </c>
      <c r="D1468" s="24">
        <v>279367</v>
      </c>
      <c r="E1468" s="31">
        <f>VLOOKUP(D1468,[1]CRUCE!$AI$3:$AK$1048576,2,0)</f>
        <v>43805</v>
      </c>
      <c r="F1468" s="31">
        <f>VLOOKUP(D1468,'[2]DCMSALCIR (2)'!$F$3:$I$4708,4,0)</f>
        <v>43843</v>
      </c>
      <c r="G1468" s="32">
        <f>VLOOKUP(D1468,[1]CRUCE!$AI$3:$AK$1048576,3,0)</f>
        <v>3781</v>
      </c>
      <c r="H1468" s="9"/>
      <c r="I1468" s="9"/>
      <c r="J1468" s="10"/>
      <c r="K1468" s="9"/>
      <c r="L1468" s="12">
        <f>VLOOKUP(D1468,'[3]ANEXO TECNICO No. 2'!$D$17:$H$2717,5,0)</f>
        <v>2646.7</v>
      </c>
      <c r="M1468" s="9"/>
      <c r="N1468" s="10"/>
      <c r="O1468" s="12" t="e">
        <f>VLOOKUP(D1468,[4]Hoja1!$E$66:$L$4730,8,0)</f>
        <v>#N/A</v>
      </c>
      <c r="P1468" s="9" t="s">
        <v>41</v>
      </c>
      <c r="Q1468" s="24">
        <v>279367</v>
      </c>
      <c r="R1468" s="11">
        <v>1192238</v>
      </c>
      <c r="S1468" s="12"/>
      <c r="T1468" s="12"/>
      <c r="U1468" s="9"/>
      <c r="V1468" s="12"/>
      <c r="W1468" s="16">
        <v>2649212</v>
      </c>
      <c r="X1468" s="9"/>
      <c r="Y1468" s="17">
        <v>3781</v>
      </c>
      <c r="Z1468" s="9"/>
      <c r="AA1468" s="21">
        <v>1134.3</v>
      </c>
      <c r="AB1468" s="12"/>
      <c r="AC1468" s="18">
        <v>2646.7</v>
      </c>
      <c r="AD1468" s="17">
        <v>1134.3</v>
      </c>
      <c r="AE1468" s="11" t="s">
        <v>53</v>
      </c>
      <c r="AF1468" s="11">
        <v>0</v>
      </c>
      <c r="AG1468" s="11">
        <v>0</v>
      </c>
      <c r="AH1468" s="18">
        <v>2646.7</v>
      </c>
      <c r="AI1468" s="11">
        <v>0</v>
      </c>
      <c r="AJ1468" s="16" t="s">
        <v>51</v>
      </c>
    </row>
    <row r="1469" spans="1:36" x14ac:dyDescent="0.25">
      <c r="A1469" s="9">
        <v>1461</v>
      </c>
      <c r="B1469" s="10"/>
      <c r="C1469" s="9" t="s">
        <v>41</v>
      </c>
      <c r="D1469" s="24">
        <v>279881</v>
      </c>
      <c r="E1469" s="31">
        <f>VLOOKUP(D1469,[1]CRUCE!$AI$3:$AK$1048576,2,0)</f>
        <v>43808</v>
      </c>
      <c r="F1469" s="31">
        <f>VLOOKUP(D1469,'[2]DCMSALCIR (2)'!$F$3:$I$4708,4,0)</f>
        <v>43822</v>
      </c>
      <c r="G1469" s="32">
        <f>VLOOKUP(D1469,[1]CRUCE!$AI$3:$AK$1048576,3,0)</f>
        <v>350373</v>
      </c>
      <c r="H1469" s="9"/>
      <c r="I1469" s="9"/>
      <c r="J1469" s="10"/>
      <c r="K1469" s="9"/>
      <c r="L1469" s="12">
        <f>VLOOKUP(D1469,'[3]ANEXO TECNICO No. 2'!$D$17:$H$2717,5,0)</f>
        <v>245261.09999999998</v>
      </c>
      <c r="M1469" s="9"/>
      <c r="N1469" s="10"/>
      <c r="O1469" s="12" t="e">
        <f>VLOOKUP(D1469,[4]Hoja1!$E$66:$L$4730,8,0)</f>
        <v>#N/A</v>
      </c>
      <c r="P1469" s="9" t="s">
        <v>41</v>
      </c>
      <c r="Q1469" s="24">
        <v>279881</v>
      </c>
      <c r="R1469" s="11">
        <v>6039206</v>
      </c>
      <c r="S1469" s="12"/>
      <c r="T1469" s="12"/>
      <c r="U1469" s="9"/>
      <c r="V1469" s="12"/>
      <c r="W1469" s="16">
        <v>2634647</v>
      </c>
      <c r="X1469" s="9"/>
      <c r="Y1469" s="17">
        <v>350373</v>
      </c>
      <c r="Z1469" s="9"/>
      <c r="AA1469" s="21">
        <v>105111.9</v>
      </c>
      <c r="AB1469" s="12"/>
      <c r="AC1469" s="18">
        <v>245261.09999999998</v>
      </c>
      <c r="AD1469" s="17">
        <v>105111.9</v>
      </c>
      <c r="AE1469" s="11" t="s">
        <v>53</v>
      </c>
      <c r="AF1469" s="11">
        <v>0</v>
      </c>
      <c r="AG1469" s="11">
        <v>0</v>
      </c>
      <c r="AH1469" s="18">
        <v>245261.09999999998</v>
      </c>
      <c r="AI1469" s="11">
        <v>0</v>
      </c>
      <c r="AJ1469" s="16" t="s">
        <v>51</v>
      </c>
    </row>
    <row r="1470" spans="1:36" x14ac:dyDescent="0.25">
      <c r="A1470" s="9">
        <v>1462</v>
      </c>
      <c r="B1470" s="10"/>
      <c r="C1470" s="9" t="s">
        <v>41</v>
      </c>
      <c r="D1470" s="24">
        <v>279871</v>
      </c>
      <c r="E1470" s="31">
        <f>VLOOKUP(D1470,[1]CRUCE!$AI$3:$AK$1048576,2,0)</f>
        <v>43808</v>
      </c>
      <c r="F1470" s="31">
        <f>VLOOKUP(D1470,'[2]DCMSALCIR (2)'!$F$3:$I$4708,4,0)</f>
        <v>43973</v>
      </c>
      <c r="G1470" s="32">
        <f>VLOOKUP(D1470,[1]CRUCE!$AI$3:$AK$1048576,3,0)</f>
        <v>2043</v>
      </c>
      <c r="H1470" s="9"/>
      <c r="I1470" s="9"/>
      <c r="J1470" s="10"/>
      <c r="K1470" s="9"/>
      <c r="L1470" s="12">
        <f>VLOOKUP(D1470,'[3]ANEXO TECNICO No. 2'!$D$17:$H$2717,5,0)</f>
        <v>1430.1</v>
      </c>
      <c r="M1470" s="9"/>
      <c r="N1470" s="10"/>
      <c r="O1470" s="12" t="e">
        <f>VLOOKUP(D1470,[4]Hoja1!$E$66:$L$4730,8,0)</f>
        <v>#N/A</v>
      </c>
      <c r="P1470" s="9" t="s">
        <v>41</v>
      </c>
      <c r="Q1470" s="24">
        <v>279871</v>
      </c>
      <c r="R1470" s="11">
        <v>5705068</v>
      </c>
      <c r="S1470" s="12"/>
      <c r="T1470" s="12"/>
      <c r="U1470" s="9"/>
      <c r="V1470" s="12"/>
      <c r="W1470" s="16">
        <v>2816452</v>
      </c>
      <c r="X1470" s="9"/>
      <c r="Y1470" s="17">
        <v>2043</v>
      </c>
      <c r="Z1470" s="9"/>
      <c r="AA1470" s="21">
        <v>612.9</v>
      </c>
      <c r="AB1470" s="12"/>
      <c r="AC1470" s="18">
        <v>1430.1</v>
      </c>
      <c r="AD1470" s="17">
        <v>612.9</v>
      </c>
      <c r="AE1470" s="11" t="s">
        <v>53</v>
      </c>
      <c r="AF1470" s="11">
        <v>0</v>
      </c>
      <c r="AG1470" s="11">
        <v>0</v>
      </c>
      <c r="AH1470" s="18">
        <v>1430.1</v>
      </c>
      <c r="AI1470" s="11">
        <v>0</v>
      </c>
      <c r="AJ1470" s="16" t="s">
        <v>51</v>
      </c>
    </row>
    <row r="1471" spans="1:36" x14ac:dyDescent="0.25">
      <c r="A1471" s="9">
        <v>1463</v>
      </c>
      <c r="B1471" s="10"/>
      <c r="C1471" s="9" t="s">
        <v>43</v>
      </c>
      <c r="D1471" s="24">
        <v>279912</v>
      </c>
      <c r="E1471" s="31">
        <f>VLOOKUP(D1471,[1]CRUCE!$AI$3:$AK$1048576,2,0)</f>
        <v>43809</v>
      </c>
      <c r="F1471" s="31">
        <f>VLOOKUP(D1471,'[2]DCMSALCIR (2)'!$F$3:$I$4708,4,0)</f>
        <v>43822</v>
      </c>
      <c r="G1471" s="32">
        <f>VLOOKUP(D1471,[1]CRUCE!$AI$3:$AK$1048576,3,0)</f>
        <v>653559</v>
      </c>
      <c r="H1471" s="9"/>
      <c r="I1471" s="9"/>
      <c r="J1471" s="10"/>
      <c r="K1471" s="9"/>
      <c r="L1471" s="12">
        <f>VLOOKUP(D1471,'[3]ANEXO TECNICO No. 2'!$D$17:$H$2717,5,0)</f>
        <v>457491.3</v>
      </c>
      <c r="M1471" s="9"/>
      <c r="N1471" s="10"/>
      <c r="O1471" s="12" t="e">
        <f>VLOOKUP(D1471,[4]Hoja1!$E$66:$L$4730,8,0)</f>
        <v>#N/A</v>
      </c>
      <c r="P1471" s="9" t="s">
        <v>43</v>
      </c>
      <c r="Q1471" s="24">
        <v>279912</v>
      </c>
      <c r="R1471" s="11">
        <v>23653989</v>
      </c>
      <c r="S1471" s="12"/>
      <c r="T1471" s="12"/>
      <c r="U1471" s="9"/>
      <c r="V1471" s="12"/>
      <c r="W1471" s="16">
        <v>2635865</v>
      </c>
      <c r="X1471" s="9"/>
      <c r="Y1471" s="17">
        <v>653559</v>
      </c>
      <c r="Z1471" s="9"/>
      <c r="AA1471" s="21">
        <v>196067.69999999998</v>
      </c>
      <c r="AB1471" s="12"/>
      <c r="AC1471" s="18">
        <v>457491.3</v>
      </c>
      <c r="AD1471" s="17">
        <v>196067.69999999998</v>
      </c>
      <c r="AE1471" s="11" t="s">
        <v>53</v>
      </c>
      <c r="AF1471" s="11">
        <v>0</v>
      </c>
      <c r="AG1471" s="11">
        <v>0</v>
      </c>
      <c r="AH1471" s="18">
        <v>457491.3</v>
      </c>
      <c r="AI1471" s="11">
        <v>0</v>
      </c>
      <c r="AJ1471" s="16" t="s">
        <v>51</v>
      </c>
    </row>
    <row r="1472" spans="1:36" x14ac:dyDescent="0.25">
      <c r="A1472" s="9">
        <v>1464</v>
      </c>
      <c r="B1472" s="10"/>
      <c r="C1472" s="9" t="s">
        <v>43</v>
      </c>
      <c r="D1472" s="24">
        <v>280176</v>
      </c>
      <c r="E1472" s="31">
        <f>VLOOKUP(D1472,[1]CRUCE!$AI$3:$AK$1048576,2,0)</f>
        <v>43809</v>
      </c>
      <c r="F1472" s="31">
        <f>VLOOKUP(D1472,'[2]DCMSALCIR (2)'!$F$3:$I$4708,4,0)</f>
        <v>43819</v>
      </c>
      <c r="G1472" s="32">
        <f>VLOOKUP(D1472,[1]CRUCE!$AI$3:$AK$1048576,3,0)</f>
        <v>28814</v>
      </c>
      <c r="H1472" s="9"/>
      <c r="I1472" s="9"/>
      <c r="J1472" s="10"/>
      <c r="K1472" s="9"/>
      <c r="L1472" s="12">
        <f>VLOOKUP(D1472,'[3]ANEXO TECNICO No. 2'!$D$17:$H$2717,5,0)</f>
        <v>20169.8</v>
      </c>
      <c r="M1472" s="9"/>
      <c r="N1472" s="10"/>
      <c r="O1472" s="12" t="e">
        <f>VLOOKUP(D1472,[4]Hoja1!$E$66:$L$4730,8,0)</f>
        <v>#N/A</v>
      </c>
      <c r="P1472" s="9" t="s">
        <v>43</v>
      </c>
      <c r="Q1472" s="24">
        <v>280176</v>
      </c>
      <c r="R1472" s="11">
        <v>23210896</v>
      </c>
      <c r="S1472" s="12"/>
      <c r="T1472" s="12"/>
      <c r="U1472" s="9"/>
      <c r="V1472" s="12"/>
      <c r="W1472" s="16">
        <v>2635100</v>
      </c>
      <c r="X1472" s="9"/>
      <c r="Y1472" s="17">
        <v>28814</v>
      </c>
      <c r="Z1472" s="9"/>
      <c r="AA1472" s="21">
        <v>8644.1999999999989</v>
      </c>
      <c r="AB1472" s="12"/>
      <c r="AC1472" s="18">
        <v>20169.8</v>
      </c>
      <c r="AD1472" s="17">
        <v>8644.1999999999989</v>
      </c>
      <c r="AE1472" s="11" t="s">
        <v>53</v>
      </c>
      <c r="AF1472" s="11">
        <v>0</v>
      </c>
      <c r="AG1472" s="11">
        <v>0</v>
      </c>
      <c r="AH1472" s="18">
        <v>20169.8</v>
      </c>
      <c r="AI1472" s="11">
        <v>0</v>
      </c>
      <c r="AJ1472" s="16" t="s">
        <v>51</v>
      </c>
    </row>
    <row r="1473" spans="1:36" x14ac:dyDescent="0.25">
      <c r="A1473" s="9">
        <v>1465</v>
      </c>
      <c r="B1473" s="10"/>
      <c r="C1473" s="9" t="s">
        <v>46</v>
      </c>
      <c r="D1473" s="24">
        <v>82538</v>
      </c>
      <c r="E1473" s="31">
        <f>VLOOKUP(D1473,[1]CRUCE!$AI$3:$AK$1048576,2,0)</f>
        <v>43809</v>
      </c>
      <c r="F1473" s="31">
        <f>VLOOKUP(D1473,'[2]DCMSALCIR (2)'!$F$3:$I$4708,4,0)</f>
        <v>43815</v>
      </c>
      <c r="G1473" s="32">
        <f>VLOOKUP(D1473,[1]CRUCE!$AI$3:$AK$1048576,3,0)</f>
        <v>21513</v>
      </c>
      <c r="H1473" s="9"/>
      <c r="I1473" s="9"/>
      <c r="J1473" s="10"/>
      <c r="K1473" s="9"/>
      <c r="L1473" s="12">
        <f>VLOOKUP(D1473,'[3]ANEXO TECNICO No. 2'!$D$17:$H$2717,5,0)</f>
        <v>15059.099999999999</v>
      </c>
      <c r="M1473" s="9"/>
      <c r="N1473" s="10"/>
      <c r="O1473" s="12" t="e">
        <f>VLOOKUP(D1473,[4]Hoja1!$E$66:$L$4730,8,0)</f>
        <v>#N/A</v>
      </c>
      <c r="P1473" s="9" t="s">
        <v>46</v>
      </c>
      <c r="Q1473" s="24">
        <v>82538</v>
      </c>
      <c r="R1473" s="11">
        <v>2711511</v>
      </c>
      <c r="S1473" s="12"/>
      <c r="T1473" s="12"/>
      <c r="U1473" s="9"/>
      <c r="V1473" s="12"/>
      <c r="W1473" s="16">
        <v>2620129</v>
      </c>
      <c r="X1473" s="9"/>
      <c r="Y1473" s="17">
        <v>21513</v>
      </c>
      <c r="Z1473" s="9"/>
      <c r="AA1473" s="21">
        <v>6453.9</v>
      </c>
      <c r="AB1473" s="12"/>
      <c r="AC1473" s="18">
        <v>15059.099999999999</v>
      </c>
      <c r="AD1473" s="17">
        <v>6453.9</v>
      </c>
      <c r="AE1473" s="11" t="s">
        <v>53</v>
      </c>
      <c r="AF1473" s="11">
        <v>0</v>
      </c>
      <c r="AG1473" s="11">
        <v>0</v>
      </c>
      <c r="AH1473" s="18">
        <v>15059.099999999999</v>
      </c>
      <c r="AI1473" s="11">
        <v>0</v>
      </c>
      <c r="AJ1473" s="16" t="s">
        <v>51</v>
      </c>
    </row>
    <row r="1474" spans="1:36" x14ac:dyDescent="0.25">
      <c r="A1474" s="9">
        <v>1466</v>
      </c>
      <c r="B1474" s="10"/>
      <c r="C1474" s="9" t="s">
        <v>46</v>
      </c>
      <c r="D1474" s="24">
        <v>82527</v>
      </c>
      <c r="E1474" s="31">
        <f>VLOOKUP(D1474,[1]CRUCE!$AI$3:$AK$1048576,2,0)</f>
        <v>43809</v>
      </c>
      <c r="F1474" s="31">
        <f>VLOOKUP(D1474,'[2]DCMSALCIR (2)'!$F$3:$I$4708,4,0)</f>
        <v>43819</v>
      </c>
      <c r="G1474" s="32">
        <f>VLOOKUP(D1474,[1]CRUCE!$AI$3:$AK$1048576,3,0)</f>
        <v>16139</v>
      </c>
      <c r="H1474" s="9"/>
      <c r="I1474" s="9"/>
      <c r="J1474" s="10"/>
      <c r="K1474" s="9"/>
      <c r="L1474" s="12">
        <f>VLOOKUP(D1474,'[3]ANEXO TECNICO No. 2'!$D$17:$H$2717,5,0)</f>
        <v>11297.3</v>
      </c>
      <c r="M1474" s="9"/>
      <c r="N1474" s="10"/>
      <c r="O1474" s="12" t="e">
        <f>VLOOKUP(D1474,[4]Hoja1!$E$66:$L$4730,8,0)</f>
        <v>#N/A</v>
      </c>
      <c r="P1474" s="9" t="s">
        <v>46</v>
      </c>
      <c r="Q1474" s="24">
        <v>82527</v>
      </c>
      <c r="R1474" s="11">
        <v>673874</v>
      </c>
      <c r="S1474" s="12"/>
      <c r="T1474" s="12"/>
      <c r="U1474" s="9"/>
      <c r="V1474" s="12"/>
      <c r="W1474" s="16">
        <v>2633049</v>
      </c>
      <c r="X1474" s="9"/>
      <c r="Y1474" s="17">
        <v>16139</v>
      </c>
      <c r="Z1474" s="9"/>
      <c r="AA1474" s="21">
        <v>4841.7</v>
      </c>
      <c r="AB1474" s="12"/>
      <c r="AC1474" s="18">
        <v>11297.3</v>
      </c>
      <c r="AD1474" s="17">
        <v>4841.7</v>
      </c>
      <c r="AE1474" s="11" t="s">
        <v>53</v>
      </c>
      <c r="AF1474" s="11">
        <v>0</v>
      </c>
      <c r="AG1474" s="11">
        <v>0</v>
      </c>
      <c r="AH1474" s="18">
        <v>11297.3</v>
      </c>
      <c r="AI1474" s="11">
        <v>0</v>
      </c>
      <c r="AJ1474" s="16" t="s">
        <v>51</v>
      </c>
    </row>
    <row r="1475" spans="1:36" x14ac:dyDescent="0.25">
      <c r="A1475" s="9">
        <v>1467</v>
      </c>
      <c r="B1475" s="10"/>
      <c r="C1475" s="9" t="s">
        <v>46</v>
      </c>
      <c r="D1475" s="24">
        <v>82530</v>
      </c>
      <c r="E1475" s="31">
        <f>VLOOKUP(D1475,[1]CRUCE!$AI$3:$AK$1048576,2,0)</f>
        <v>43809</v>
      </c>
      <c r="F1475" s="31">
        <f>VLOOKUP(D1475,'[2]DCMSALCIR (2)'!$F$3:$I$4708,4,0)</f>
        <v>43819</v>
      </c>
      <c r="G1475" s="32">
        <f>VLOOKUP(D1475,[1]CRUCE!$AI$3:$AK$1048576,3,0)</f>
        <v>16139</v>
      </c>
      <c r="H1475" s="9"/>
      <c r="I1475" s="9"/>
      <c r="J1475" s="10"/>
      <c r="K1475" s="9"/>
      <c r="L1475" s="12">
        <f>VLOOKUP(D1475,'[3]ANEXO TECNICO No. 2'!$D$17:$H$2717,5,0)</f>
        <v>11297.3</v>
      </c>
      <c r="M1475" s="9"/>
      <c r="N1475" s="10"/>
      <c r="O1475" s="12" t="e">
        <f>VLOOKUP(D1475,[4]Hoja1!$E$66:$L$4730,8,0)</f>
        <v>#N/A</v>
      </c>
      <c r="P1475" s="9" t="s">
        <v>46</v>
      </c>
      <c r="Q1475" s="24">
        <v>82530</v>
      </c>
      <c r="R1475" s="11">
        <v>673874</v>
      </c>
      <c r="S1475" s="12"/>
      <c r="T1475" s="12"/>
      <c r="U1475" s="9"/>
      <c r="V1475" s="12"/>
      <c r="W1475" s="16">
        <v>2633050</v>
      </c>
      <c r="X1475" s="9"/>
      <c r="Y1475" s="17">
        <v>16139</v>
      </c>
      <c r="Z1475" s="9"/>
      <c r="AA1475" s="21">
        <v>4841.7</v>
      </c>
      <c r="AB1475" s="12"/>
      <c r="AC1475" s="18">
        <v>11297.3</v>
      </c>
      <c r="AD1475" s="17">
        <v>4841.7</v>
      </c>
      <c r="AE1475" s="11" t="s">
        <v>53</v>
      </c>
      <c r="AF1475" s="11">
        <v>0</v>
      </c>
      <c r="AG1475" s="11">
        <v>0</v>
      </c>
      <c r="AH1475" s="18">
        <v>11297.3</v>
      </c>
      <c r="AI1475" s="11">
        <v>0</v>
      </c>
      <c r="AJ1475" s="16" t="s">
        <v>51</v>
      </c>
    </row>
    <row r="1476" spans="1:36" x14ac:dyDescent="0.25">
      <c r="A1476" s="9">
        <v>1468</v>
      </c>
      <c r="B1476" s="10"/>
      <c r="C1476" s="9" t="s">
        <v>43</v>
      </c>
      <c r="D1476" s="24">
        <v>281436</v>
      </c>
      <c r="E1476" s="31">
        <f>VLOOKUP(D1476,[1]CRUCE!$AI$3:$AK$1048576,2,0)</f>
        <v>43810</v>
      </c>
      <c r="F1476" s="31">
        <f>VLOOKUP(D1476,'[2]DCMSALCIR (2)'!$F$3:$I$4708,4,0)</f>
        <v>43850</v>
      </c>
      <c r="G1476" s="32">
        <f>VLOOKUP(D1476,[1]CRUCE!$AI$3:$AK$1048576,3,0)</f>
        <v>952333</v>
      </c>
      <c r="H1476" s="9"/>
      <c r="I1476" s="9"/>
      <c r="J1476" s="10"/>
      <c r="K1476" s="9"/>
      <c r="L1476" s="12">
        <f>VLOOKUP(D1476,'[3]ANEXO TECNICO No. 2'!$D$17:$H$2717,5,0)</f>
        <v>666633.1</v>
      </c>
      <c r="M1476" s="9"/>
      <c r="N1476" s="10"/>
      <c r="O1476" s="12" t="e">
        <f>VLOOKUP(D1476,[4]Hoja1!$E$66:$L$4730,8,0)</f>
        <v>#N/A</v>
      </c>
      <c r="P1476" s="9" t="s">
        <v>43</v>
      </c>
      <c r="Q1476" s="24">
        <v>281436</v>
      </c>
      <c r="R1476" s="11">
        <v>6342974</v>
      </c>
      <c r="S1476" s="12"/>
      <c r="T1476" s="12"/>
      <c r="U1476" s="9"/>
      <c r="V1476" s="12"/>
      <c r="W1476" s="16">
        <v>2660946</v>
      </c>
      <c r="X1476" s="9"/>
      <c r="Y1476" s="17">
        <v>952333</v>
      </c>
      <c r="Z1476" s="9"/>
      <c r="AA1476" s="21">
        <v>285699.89999999997</v>
      </c>
      <c r="AB1476" s="12"/>
      <c r="AC1476" s="18">
        <v>666633.1</v>
      </c>
      <c r="AD1476" s="17">
        <v>285699.89999999997</v>
      </c>
      <c r="AE1476" s="11" t="s">
        <v>53</v>
      </c>
      <c r="AF1476" s="11">
        <v>0</v>
      </c>
      <c r="AG1476" s="11">
        <v>0</v>
      </c>
      <c r="AH1476" s="18">
        <v>666633.1</v>
      </c>
      <c r="AI1476" s="11">
        <v>0</v>
      </c>
      <c r="AJ1476" s="16" t="s">
        <v>51</v>
      </c>
    </row>
    <row r="1477" spans="1:36" x14ac:dyDescent="0.25">
      <c r="A1477" s="9">
        <v>1469</v>
      </c>
      <c r="B1477" s="10"/>
      <c r="C1477" s="9" t="s">
        <v>43</v>
      </c>
      <c r="D1477" s="24">
        <v>280987</v>
      </c>
      <c r="E1477" s="31">
        <f>VLOOKUP(D1477,[1]CRUCE!$AI$3:$AK$1048576,2,0)</f>
        <v>43810</v>
      </c>
      <c r="F1477" s="31">
        <f>VLOOKUP(D1477,'[2]DCMSALCIR (2)'!$F$3:$I$4708,4,0)</f>
        <v>43837</v>
      </c>
      <c r="G1477" s="32">
        <f>VLOOKUP(D1477,[1]CRUCE!$AI$3:$AK$1048576,3,0)</f>
        <v>231374</v>
      </c>
      <c r="H1477" s="9"/>
      <c r="I1477" s="9"/>
      <c r="J1477" s="10"/>
      <c r="K1477" s="9"/>
      <c r="L1477" s="12">
        <f>VLOOKUP(D1477,'[3]ANEXO TECNICO No. 2'!$D$17:$H$2717,5,0)</f>
        <v>161961.79999999999</v>
      </c>
      <c r="M1477" s="9"/>
      <c r="N1477" s="10"/>
      <c r="O1477" s="12" t="e">
        <f>VLOOKUP(D1477,[4]Hoja1!$E$66:$L$4730,8,0)</f>
        <v>#N/A</v>
      </c>
      <c r="P1477" s="9" t="s">
        <v>43</v>
      </c>
      <c r="Q1477" s="24">
        <v>280987</v>
      </c>
      <c r="R1477" s="11">
        <v>11530078</v>
      </c>
      <c r="S1477" s="12"/>
      <c r="T1477" s="12"/>
      <c r="U1477" s="9"/>
      <c r="V1477" s="12"/>
      <c r="W1477" s="16">
        <v>2644927</v>
      </c>
      <c r="X1477" s="9"/>
      <c r="Y1477" s="17">
        <v>231374</v>
      </c>
      <c r="Z1477" s="9"/>
      <c r="AA1477" s="21">
        <v>69412.2</v>
      </c>
      <c r="AB1477" s="12"/>
      <c r="AC1477" s="18">
        <v>161961.79999999999</v>
      </c>
      <c r="AD1477" s="17">
        <v>69412.2</v>
      </c>
      <c r="AE1477" s="11" t="s">
        <v>53</v>
      </c>
      <c r="AF1477" s="11">
        <v>0</v>
      </c>
      <c r="AG1477" s="11">
        <v>0</v>
      </c>
      <c r="AH1477" s="18">
        <v>161961.79999999999</v>
      </c>
      <c r="AI1477" s="11">
        <v>0</v>
      </c>
      <c r="AJ1477" s="16" t="s">
        <v>51</v>
      </c>
    </row>
    <row r="1478" spans="1:36" x14ac:dyDescent="0.25">
      <c r="A1478" s="9">
        <v>1470</v>
      </c>
      <c r="B1478" s="10"/>
      <c r="C1478" s="9" t="s">
        <v>43</v>
      </c>
      <c r="D1478" s="24">
        <v>281184</v>
      </c>
      <c r="E1478" s="31">
        <f>VLOOKUP(D1478,[1]CRUCE!$AI$3:$AK$1048576,2,0)</f>
        <v>43810</v>
      </c>
      <c r="F1478" s="31">
        <f>VLOOKUP(D1478,'[2]DCMSALCIR (2)'!$F$3:$I$4708,4,0)</f>
        <v>43816</v>
      </c>
      <c r="G1478" s="32">
        <f>VLOOKUP(D1478,[1]CRUCE!$AI$3:$AK$1048576,3,0)</f>
        <v>162002</v>
      </c>
      <c r="H1478" s="9"/>
      <c r="I1478" s="9"/>
      <c r="J1478" s="10"/>
      <c r="K1478" s="9"/>
      <c r="L1478" s="12">
        <f>VLOOKUP(D1478,'[3]ANEXO TECNICO No. 2'!$D$17:$H$2717,5,0)</f>
        <v>113401.4</v>
      </c>
      <c r="M1478" s="9"/>
      <c r="N1478" s="10"/>
      <c r="O1478" s="12" t="e">
        <f>VLOOKUP(D1478,[4]Hoja1!$E$66:$L$4730,8,0)</f>
        <v>#N/A</v>
      </c>
      <c r="P1478" s="9" t="s">
        <v>43</v>
      </c>
      <c r="Q1478" s="24">
        <v>281184</v>
      </c>
      <c r="R1478" s="11">
        <v>1213081</v>
      </c>
      <c r="S1478" s="12"/>
      <c r="T1478" s="12"/>
      <c r="U1478" s="9"/>
      <c r="V1478" s="12"/>
      <c r="W1478" s="16">
        <v>2636139</v>
      </c>
      <c r="X1478" s="9"/>
      <c r="Y1478" s="17">
        <v>162002</v>
      </c>
      <c r="Z1478" s="9"/>
      <c r="AA1478" s="21">
        <v>48600.6</v>
      </c>
      <c r="AB1478" s="12"/>
      <c r="AC1478" s="18">
        <v>113401.4</v>
      </c>
      <c r="AD1478" s="17">
        <v>48600.6</v>
      </c>
      <c r="AE1478" s="11" t="s">
        <v>53</v>
      </c>
      <c r="AF1478" s="11">
        <v>0</v>
      </c>
      <c r="AG1478" s="11">
        <v>0</v>
      </c>
      <c r="AH1478" s="18">
        <v>113401.4</v>
      </c>
      <c r="AI1478" s="11">
        <v>0</v>
      </c>
      <c r="AJ1478" s="16" t="s">
        <v>51</v>
      </c>
    </row>
    <row r="1479" spans="1:36" x14ac:dyDescent="0.25">
      <c r="A1479" s="9">
        <v>1471</v>
      </c>
      <c r="B1479" s="10"/>
      <c r="C1479" s="9" t="s">
        <v>43</v>
      </c>
      <c r="D1479" s="24">
        <v>281248</v>
      </c>
      <c r="E1479" s="31">
        <f>VLOOKUP(D1479,[1]CRUCE!$AI$3:$AK$1048576,2,0)</f>
        <v>43810</v>
      </c>
      <c r="F1479" s="31">
        <f>VLOOKUP(D1479,'[2]DCMSALCIR (2)'!$F$3:$I$4708,4,0)</f>
        <v>43964</v>
      </c>
      <c r="G1479" s="32">
        <f>VLOOKUP(D1479,[1]CRUCE!$AI$3:$AK$1048576,3,0)</f>
        <v>161437</v>
      </c>
      <c r="H1479" s="9"/>
      <c r="I1479" s="9"/>
      <c r="J1479" s="10"/>
      <c r="K1479" s="9"/>
      <c r="L1479" s="12">
        <f>VLOOKUP(D1479,'[3]ANEXO TECNICO No. 2'!$D$17:$H$2717,5,0)</f>
        <v>113005.9</v>
      </c>
      <c r="M1479" s="9"/>
      <c r="N1479" s="10"/>
      <c r="O1479" s="12" t="e">
        <f>VLOOKUP(D1479,[4]Hoja1!$E$66:$L$4730,8,0)</f>
        <v>#N/A</v>
      </c>
      <c r="P1479" s="9" t="s">
        <v>43</v>
      </c>
      <c r="Q1479" s="24">
        <v>281248</v>
      </c>
      <c r="R1479" s="11">
        <v>8662557</v>
      </c>
      <c r="S1479" s="12"/>
      <c r="T1479" s="12"/>
      <c r="U1479" s="9"/>
      <c r="V1479" s="12"/>
      <c r="W1479" s="16">
        <v>2822172</v>
      </c>
      <c r="X1479" s="9"/>
      <c r="Y1479" s="17">
        <v>161437</v>
      </c>
      <c r="Z1479" s="9"/>
      <c r="AA1479" s="21">
        <v>48431.1</v>
      </c>
      <c r="AB1479" s="12"/>
      <c r="AC1479" s="18">
        <v>113005.9</v>
      </c>
      <c r="AD1479" s="17">
        <v>48431.1</v>
      </c>
      <c r="AE1479" s="11" t="s">
        <v>53</v>
      </c>
      <c r="AF1479" s="11">
        <v>0</v>
      </c>
      <c r="AG1479" s="11">
        <v>0</v>
      </c>
      <c r="AH1479" s="18">
        <v>113005.9</v>
      </c>
      <c r="AI1479" s="11">
        <v>0</v>
      </c>
      <c r="AJ1479" s="16" t="s">
        <v>51</v>
      </c>
    </row>
    <row r="1480" spans="1:36" x14ac:dyDescent="0.25">
      <c r="A1480" s="9">
        <v>1472</v>
      </c>
      <c r="B1480" s="10"/>
      <c r="C1480" s="9" t="s">
        <v>43</v>
      </c>
      <c r="D1480" s="24">
        <v>281189</v>
      </c>
      <c r="E1480" s="31">
        <f>VLOOKUP(D1480,[1]CRUCE!$AI$3:$AK$1048576,2,0)</f>
        <v>43810</v>
      </c>
      <c r="F1480" s="31">
        <f>VLOOKUP(D1480,'[2]DCMSALCIR (2)'!$F$3:$I$4708,4,0)</f>
        <v>43816</v>
      </c>
      <c r="G1480" s="32">
        <f>VLOOKUP(D1480,[1]CRUCE!$AI$3:$AK$1048576,3,0)</f>
        <v>89061</v>
      </c>
      <c r="H1480" s="9"/>
      <c r="I1480" s="9"/>
      <c r="J1480" s="10"/>
      <c r="K1480" s="9"/>
      <c r="L1480" s="12">
        <f>VLOOKUP(D1480,'[3]ANEXO TECNICO No. 2'!$D$17:$H$2717,5,0)</f>
        <v>62342.7</v>
      </c>
      <c r="M1480" s="9"/>
      <c r="N1480" s="10"/>
      <c r="O1480" s="12" t="e">
        <f>VLOOKUP(D1480,[4]Hoja1!$E$66:$L$4730,8,0)</f>
        <v>#N/A</v>
      </c>
      <c r="P1480" s="9" t="s">
        <v>43</v>
      </c>
      <c r="Q1480" s="24">
        <v>281189</v>
      </c>
      <c r="R1480" s="11">
        <v>1180590</v>
      </c>
      <c r="S1480" s="12"/>
      <c r="T1480" s="12"/>
      <c r="U1480" s="9"/>
      <c r="V1480" s="12"/>
      <c r="W1480" s="16">
        <v>2633860</v>
      </c>
      <c r="X1480" s="9"/>
      <c r="Y1480" s="17">
        <v>89061</v>
      </c>
      <c r="Z1480" s="9"/>
      <c r="AA1480" s="21">
        <v>26718.3</v>
      </c>
      <c r="AB1480" s="12"/>
      <c r="AC1480" s="18">
        <v>62342.7</v>
      </c>
      <c r="AD1480" s="17">
        <v>26718.3</v>
      </c>
      <c r="AE1480" s="11" t="s">
        <v>53</v>
      </c>
      <c r="AF1480" s="11">
        <v>0</v>
      </c>
      <c r="AG1480" s="11">
        <v>0</v>
      </c>
      <c r="AH1480" s="18">
        <v>62342.7</v>
      </c>
      <c r="AI1480" s="11">
        <v>0</v>
      </c>
      <c r="AJ1480" s="16" t="s">
        <v>51</v>
      </c>
    </row>
    <row r="1481" spans="1:36" x14ac:dyDescent="0.25">
      <c r="A1481" s="9">
        <v>1473</v>
      </c>
      <c r="B1481" s="10"/>
      <c r="C1481" s="9" t="s">
        <v>43</v>
      </c>
      <c r="D1481" s="24">
        <v>280994</v>
      </c>
      <c r="E1481" s="31">
        <f>VLOOKUP(D1481,[1]CRUCE!$AI$3:$AK$1048576,2,0)</f>
        <v>43810</v>
      </c>
      <c r="F1481" s="31">
        <f>VLOOKUP(D1481,'[2]DCMSALCIR (2)'!$F$3:$I$4708,4,0)</f>
        <v>43837</v>
      </c>
      <c r="G1481" s="32">
        <f>VLOOKUP(D1481,[1]CRUCE!$AI$3:$AK$1048576,3,0)</f>
        <v>81925</v>
      </c>
      <c r="H1481" s="9"/>
      <c r="I1481" s="9"/>
      <c r="J1481" s="10"/>
      <c r="K1481" s="9"/>
      <c r="L1481" s="12">
        <f>VLOOKUP(D1481,'[3]ANEXO TECNICO No. 2'!$D$17:$H$2717,5,0)</f>
        <v>57347.5</v>
      </c>
      <c r="M1481" s="9"/>
      <c r="N1481" s="10"/>
      <c r="O1481" s="12" t="e">
        <f>VLOOKUP(D1481,[4]Hoja1!$E$66:$L$4730,8,0)</f>
        <v>#N/A</v>
      </c>
      <c r="P1481" s="9" t="s">
        <v>43</v>
      </c>
      <c r="Q1481" s="24">
        <v>280994</v>
      </c>
      <c r="R1481" s="11">
        <v>12947812</v>
      </c>
      <c r="S1481" s="12"/>
      <c r="T1481" s="12"/>
      <c r="U1481" s="9"/>
      <c r="V1481" s="12"/>
      <c r="W1481" s="16">
        <v>2645515</v>
      </c>
      <c r="X1481" s="9"/>
      <c r="Y1481" s="17">
        <v>81925</v>
      </c>
      <c r="Z1481" s="9"/>
      <c r="AA1481" s="21">
        <v>24577.5</v>
      </c>
      <c r="AB1481" s="12"/>
      <c r="AC1481" s="18">
        <v>57347.5</v>
      </c>
      <c r="AD1481" s="17">
        <v>24577.5</v>
      </c>
      <c r="AE1481" s="11" t="s">
        <v>53</v>
      </c>
      <c r="AF1481" s="11">
        <v>0</v>
      </c>
      <c r="AG1481" s="11">
        <v>0</v>
      </c>
      <c r="AH1481" s="18">
        <v>57347.5</v>
      </c>
      <c r="AI1481" s="11">
        <v>0</v>
      </c>
      <c r="AJ1481" s="16" t="s">
        <v>51</v>
      </c>
    </row>
    <row r="1482" spans="1:36" x14ac:dyDescent="0.25">
      <c r="A1482" s="9">
        <v>1474</v>
      </c>
      <c r="B1482" s="10"/>
      <c r="C1482" s="9" t="s">
        <v>43</v>
      </c>
      <c r="D1482" s="24">
        <v>281014</v>
      </c>
      <c r="E1482" s="31">
        <f>VLOOKUP(D1482,[1]CRUCE!$AI$3:$AK$1048576,2,0)</f>
        <v>43810</v>
      </c>
      <c r="F1482" s="31">
        <f>VLOOKUP(D1482,'[2]DCMSALCIR (2)'!$F$3:$I$4708,4,0)</f>
        <v>43816</v>
      </c>
      <c r="G1482" s="32">
        <f>VLOOKUP(D1482,[1]CRUCE!$AI$3:$AK$1048576,3,0)</f>
        <v>22013</v>
      </c>
      <c r="H1482" s="9"/>
      <c r="I1482" s="9"/>
      <c r="J1482" s="10"/>
      <c r="K1482" s="9"/>
      <c r="L1482" s="12">
        <f>VLOOKUP(D1482,'[3]ANEXO TECNICO No. 2'!$D$17:$H$2717,5,0)</f>
        <v>15409.099999999999</v>
      </c>
      <c r="M1482" s="9"/>
      <c r="N1482" s="10"/>
      <c r="O1482" s="12" t="e">
        <f>VLOOKUP(D1482,[4]Hoja1!$E$66:$L$4730,8,0)</f>
        <v>#N/A</v>
      </c>
      <c r="P1482" s="9" t="s">
        <v>43</v>
      </c>
      <c r="Q1482" s="24">
        <v>281014</v>
      </c>
      <c r="R1482" s="11">
        <v>721814</v>
      </c>
      <c r="S1482" s="12"/>
      <c r="T1482" s="12"/>
      <c r="U1482" s="9"/>
      <c r="V1482" s="12"/>
      <c r="W1482" s="16">
        <v>2635688</v>
      </c>
      <c r="X1482" s="9"/>
      <c r="Y1482" s="17">
        <v>22013</v>
      </c>
      <c r="Z1482" s="9"/>
      <c r="AA1482" s="21">
        <v>6603.9</v>
      </c>
      <c r="AB1482" s="12"/>
      <c r="AC1482" s="18">
        <v>15409.099999999999</v>
      </c>
      <c r="AD1482" s="17">
        <v>6603.9</v>
      </c>
      <c r="AE1482" s="11" t="s">
        <v>53</v>
      </c>
      <c r="AF1482" s="11">
        <v>0</v>
      </c>
      <c r="AG1482" s="11">
        <v>0</v>
      </c>
      <c r="AH1482" s="18">
        <v>15409.099999999999</v>
      </c>
      <c r="AI1482" s="11">
        <v>0</v>
      </c>
      <c r="AJ1482" s="16" t="s">
        <v>51</v>
      </c>
    </row>
    <row r="1483" spans="1:36" x14ac:dyDescent="0.25">
      <c r="A1483" s="9">
        <v>1475</v>
      </c>
      <c r="B1483" s="10"/>
      <c r="C1483" s="9" t="s">
        <v>46</v>
      </c>
      <c r="D1483" s="24">
        <v>82724</v>
      </c>
      <c r="E1483" s="31">
        <f>VLOOKUP(D1483,[1]CRUCE!$AI$3:$AK$1048576,2,0)</f>
        <v>43810</v>
      </c>
      <c r="F1483" s="31">
        <f>VLOOKUP(D1483,'[2]DCMSALCIR (2)'!$F$3:$I$4708,4,0)</f>
        <v>43815</v>
      </c>
      <c r="G1483" s="32">
        <f>VLOOKUP(D1483,[1]CRUCE!$AI$3:$AK$1048576,3,0)</f>
        <v>9349</v>
      </c>
      <c r="H1483" s="9"/>
      <c r="I1483" s="9"/>
      <c r="J1483" s="10"/>
      <c r="K1483" s="9"/>
      <c r="L1483" s="12">
        <f>VLOOKUP(D1483,'[3]ANEXO TECNICO No. 2'!$D$17:$H$2717,5,0)</f>
        <v>6544.2999999999993</v>
      </c>
      <c r="M1483" s="9"/>
      <c r="N1483" s="10"/>
      <c r="O1483" s="12" t="e">
        <f>VLOOKUP(D1483,[4]Hoja1!$E$66:$L$4730,8,0)</f>
        <v>#N/A</v>
      </c>
      <c r="P1483" s="9" t="s">
        <v>46</v>
      </c>
      <c r="Q1483" s="24">
        <v>82724</v>
      </c>
      <c r="R1483" s="11">
        <v>3123530</v>
      </c>
      <c r="S1483" s="12"/>
      <c r="T1483" s="12"/>
      <c r="U1483" s="9"/>
      <c r="V1483" s="12"/>
      <c r="W1483" s="16">
        <v>2635399</v>
      </c>
      <c r="X1483" s="9"/>
      <c r="Y1483" s="17">
        <v>9349</v>
      </c>
      <c r="Z1483" s="9"/>
      <c r="AA1483" s="21">
        <v>2804.7</v>
      </c>
      <c r="AB1483" s="12"/>
      <c r="AC1483" s="18">
        <v>6544.2999999999993</v>
      </c>
      <c r="AD1483" s="17">
        <v>2804.7</v>
      </c>
      <c r="AE1483" s="11" t="s">
        <v>53</v>
      </c>
      <c r="AF1483" s="11">
        <v>0</v>
      </c>
      <c r="AG1483" s="11">
        <v>0</v>
      </c>
      <c r="AH1483" s="18">
        <v>6544.2999999999993</v>
      </c>
      <c r="AI1483" s="11">
        <v>0</v>
      </c>
      <c r="AJ1483" s="16" t="s">
        <v>51</v>
      </c>
    </row>
    <row r="1484" spans="1:36" x14ac:dyDescent="0.25">
      <c r="A1484" s="9">
        <v>1476</v>
      </c>
      <c r="B1484" s="10"/>
      <c r="C1484" s="9" t="s">
        <v>43</v>
      </c>
      <c r="D1484" s="24">
        <v>281649</v>
      </c>
      <c r="E1484" s="31">
        <f>VLOOKUP(D1484,[1]CRUCE!$AI$3:$AK$1048576,2,0)</f>
        <v>43811</v>
      </c>
      <c r="F1484" s="31">
        <f>VLOOKUP(D1484,'[2]DCMSALCIR (2)'!$F$3:$I$4708,4,0)</f>
        <v>43945</v>
      </c>
      <c r="G1484" s="32">
        <f>VLOOKUP(D1484,[1]CRUCE!$AI$3:$AK$1048576,3,0)</f>
        <v>1814409</v>
      </c>
      <c r="H1484" s="9"/>
      <c r="I1484" s="9"/>
      <c r="J1484" s="10"/>
      <c r="K1484" s="9"/>
      <c r="L1484" s="12">
        <f>VLOOKUP(D1484,'[3]ANEXO TECNICO No. 2'!$D$17:$H$2717,5,0)</f>
        <v>1270086.2999999998</v>
      </c>
      <c r="M1484" s="9"/>
      <c r="N1484" s="10"/>
      <c r="O1484" s="12" t="e">
        <f>VLOOKUP(D1484,[4]Hoja1!$E$66:$L$4730,8,0)</f>
        <v>#N/A</v>
      </c>
      <c r="P1484" s="9" t="s">
        <v>43</v>
      </c>
      <c r="Q1484" s="24">
        <v>281649</v>
      </c>
      <c r="R1484" s="11">
        <v>18397269</v>
      </c>
      <c r="S1484" s="12"/>
      <c r="T1484" s="12"/>
      <c r="U1484" s="9"/>
      <c r="V1484" s="12"/>
      <c r="W1484" s="16">
        <v>2773326</v>
      </c>
      <c r="X1484" s="9"/>
      <c r="Y1484" s="17">
        <v>1814409</v>
      </c>
      <c r="Z1484" s="9"/>
      <c r="AA1484" s="21">
        <v>544322.69999999995</v>
      </c>
      <c r="AB1484" s="12"/>
      <c r="AC1484" s="18">
        <v>1270086.2999999998</v>
      </c>
      <c r="AD1484" s="17">
        <v>544322.69999999995</v>
      </c>
      <c r="AE1484" s="11" t="s">
        <v>53</v>
      </c>
      <c r="AF1484" s="11">
        <v>0</v>
      </c>
      <c r="AG1484" s="11">
        <v>0</v>
      </c>
      <c r="AH1484" s="18">
        <v>1270086.2999999998</v>
      </c>
      <c r="AI1484" s="11">
        <v>0</v>
      </c>
      <c r="AJ1484" s="16" t="s">
        <v>51</v>
      </c>
    </row>
    <row r="1485" spans="1:36" x14ac:dyDescent="0.25">
      <c r="A1485" s="9">
        <v>1477</v>
      </c>
      <c r="B1485" s="10"/>
      <c r="C1485" s="9" t="s">
        <v>43</v>
      </c>
      <c r="D1485" s="24">
        <v>281679</v>
      </c>
      <c r="E1485" s="31">
        <f>VLOOKUP(D1485,[1]CRUCE!$AI$3:$AK$1048576,2,0)</f>
        <v>43811</v>
      </c>
      <c r="F1485" s="31">
        <f>VLOOKUP(D1485,'[2]DCMSALCIR (2)'!$F$3:$I$4708,4,0)</f>
        <v>43844</v>
      </c>
      <c r="G1485" s="32">
        <f>VLOOKUP(D1485,[1]CRUCE!$AI$3:$AK$1048576,3,0)</f>
        <v>107810</v>
      </c>
      <c r="H1485" s="9"/>
      <c r="I1485" s="9"/>
      <c r="J1485" s="10"/>
      <c r="K1485" s="9"/>
      <c r="L1485" s="12">
        <f>VLOOKUP(D1485,'[3]ANEXO TECNICO No. 2'!$D$17:$H$2717,5,0)</f>
        <v>75467</v>
      </c>
      <c r="M1485" s="9"/>
      <c r="N1485" s="10"/>
      <c r="O1485" s="12" t="e">
        <f>VLOOKUP(D1485,[4]Hoja1!$E$66:$L$4730,8,0)</f>
        <v>#N/A</v>
      </c>
      <c r="P1485" s="9" t="s">
        <v>43</v>
      </c>
      <c r="Q1485" s="24">
        <v>281679</v>
      </c>
      <c r="R1485" s="11">
        <v>1792322</v>
      </c>
      <c r="S1485" s="12"/>
      <c r="T1485" s="12"/>
      <c r="U1485" s="9"/>
      <c r="V1485" s="12"/>
      <c r="W1485" s="16">
        <v>2650534</v>
      </c>
      <c r="X1485" s="9"/>
      <c r="Y1485" s="17">
        <v>107810</v>
      </c>
      <c r="Z1485" s="9"/>
      <c r="AA1485" s="21">
        <v>32343</v>
      </c>
      <c r="AB1485" s="12"/>
      <c r="AC1485" s="18">
        <v>75467</v>
      </c>
      <c r="AD1485" s="17">
        <v>32343</v>
      </c>
      <c r="AE1485" s="11" t="s">
        <v>53</v>
      </c>
      <c r="AF1485" s="11">
        <v>0</v>
      </c>
      <c r="AG1485" s="11">
        <v>0</v>
      </c>
      <c r="AH1485" s="18">
        <v>75467</v>
      </c>
      <c r="AI1485" s="11">
        <v>0</v>
      </c>
      <c r="AJ1485" s="16" t="s">
        <v>51</v>
      </c>
    </row>
    <row r="1486" spans="1:36" x14ac:dyDescent="0.25">
      <c r="A1486" s="9">
        <v>1478</v>
      </c>
      <c r="B1486" s="10"/>
      <c r="C1486" s="9" t="s">
        <v>43</v>
      </c>
      <c r="D1486" s="24">
        <v>281992</v>
      </c>
      <c r="E1486" s="31">
        <f>VLOOKUP(D1486,[1]CRUCE!$AI$3:$AK$1048576,2,0)</f>
        <v>43811</v>
      </c>
      <c r="F1486" s="31">
        <f>VLOOKUP(D1486,'[2]DCMSALCIR (2)'!$F$3:$I$4708,4,0)</f>
        <v>43915</v>
      </c>
      <c r="G1486" s="32">
        <f>VLOOKUP(D1486,[1]CRUCE!$AI$3:$AK$1048576,3,0)</f>
        <v>16703</v>
      </c>
      <c r="H1486" s="9"/>
      <c r="I1486" s="9"/>
      <c r="J1486" s="10"/>
      <c r="K1486" s="9"/>
      <c r="L1486" s="12">
        <f>VLOOKUP(D1486,'[3]ANEXO TECNICO No. 2'!$D$17:$H$2717,5,0)</f>
        <v>11692.099999999999</v>
      </c>
      <c r="M1486" s="9"/>
      <c r="N1486" s="10"/>
      <c r="O1486" s="12" t="e">
        <f>VLOOKUP(D1486,[4]Hoja1!$E$66:$L$4730,8,0)</f>
        <v>#N/A</v>
      </c>
      <c r="P1486" s="9" t="s">
        <v>43</v>
      </c>
      <c r="Q1486" s="24">
        <v>281992</v>
      </c>
      <c r="R1486" s="11">
        <v>1392122</v>
      </c>
      <c r="S1486" s="12"/>
      <c r="T1486" s="12"/>
      <c r="U1486" s="9"/>
      <c r="V1486" s="12"/>
      <c r="W1486" s="16">
        <v>2759794</v>
      </c>
      <c r="X1486" s="9"/>
      <c r="Y1486" s="17">
        <v>16703</v>
      </c>
      <c r="Z1486" s="9"/>
      <c r="AA1486" s="21">
        <v>5010.8999999999996</v>
      </c>
      <c r="AB1486" s="12"/>
      <c r="AC1486" s="18">
        <v>11692.099999999999</v>
      </c>
      <c r="AD1486" s="17">
        <v>5010.8999999999996</v>
      </c>
      <c r="AE1486" s="11" t="s">
        <v>53</v>
      </c>
      <c r="AF1486" s="11">
        <v>0</v>
      </c>
      <c r="AG1486" s="11">
        <v>0</v>
      </c>
      <c r="AH1486" s="18">
        <v>11692.099999999999</v>
      </c>
      <c r="AI1486" s="11">
        <v>0</v>
      </c>
      <c r="AJ1486" s="16" t="s">
        <v>51</v>
      </c>
    </row>
    <row r="1487" spans="1:36" x14ac:dyDescent="0.25">
      <c r="A1487" s="9">
        <v>1479</v>
      </c>
      <c r="B1487" s="10"/>
      <c r="C1487" s="9" t="s">
        <v>43</v>
      </c>
      <c r="D1487" s="24">
        <v>281509</v>
      </c>
      <c r="E1487" s="31">
        <f>VLOOKUP(D1487,[1]CRUCE!$AI$3:$AK$1048576,2,0)</f>
        <v>43811</v>
      </c>
      <c r="F1487" s="31">
        <f>VLOOKUP(D1487,'[2]DCMSALCIR (2)'!$F$3:$I$4708,4,0)</f>
        <v>43915</v>
      </c>
      <c r="G1487" s="32">
        <f>VLOOKUP(D1487,[1]CRUCE!$AI$3:$AK$1048576,3,0)</f>
        <v>3400</v>
      </c>
      <c r="H1487" s="9"/>
      <c r="I1487" s="9"/>
      <c r="J1487" s="10"/>
      <c r="K1487" s="9"/>
      <c r="L1487" s="12">
        <f>VLOOKUP(D1487,'[3]ANEXO TECNICO No. 2'!$D$17:$H$2717,5,0)</f>
        <v>2380</v>
      </c>
      <c r="M1487" s="9"/>
      <c r="N1487" s="10"/>
      <c r="O1487" s="12" t="e">
        <f>VLOOKUP(D1487,[4]Hoja1!$E$66:$L$4730,8,0)</f>
        <v>#N/A</v>
      </c>
      <c r="P1487" s="9" t="s">
        <v>43</v>
      </c>
      <c r="Q1487" s="24">
        <v>281509</v>
      </c>
      <c r="R1487" s="11">
        <v>478800</v>
      </c>
      <c r="S1487" s="12"/>
      <c r="T1487" s="12"/>
      <c r="U1487" s="9"/>
      <c r="V1487" s="12"/>
      <c r="W1487" s="16">
        <v>2747044</v>
      </c>
      <c r="X1487" s="9"/>
      <c r="Y1487" s="17">
        <v>3400</v>
      </c>
      <c r="Z1487" s="9"/>
      <c r="AA1487" s="21">
        <v>1020</v>
      </c>
      <c r="AB1487" s="12"/>
      <c r="AC1487" s="18">
        <v>2380</v>
      </c>
      <c r="AD1487" s="17">
        <v>1020</v>
      </c>
      <c r="AE1487" s="11" t="s">
        <v>53</v>
      </c>
      <c r="AF1487" s="11">
        <v>0</v>
      </c>
      <c r="AG1487" s="11">
        <v>0</v>
      </c>
      <c r="AH1487" s="18">
        <v>2380</v>
      </c>
      <c r="AI1487" s="11">
        <v>0</v>
      </c>
      <c r="AJ1487" s="16" t="s">
        <v>51</v>
      </c>
    </row>
    <row r="1488" spans="1:36" x14ac:dyDescent="0.25">
      <c r="A1488" s="9">
        <v>1480</v>
      </c>
      <c r="B1488" s="10"/>
      <c r="C1488" s="9" t="s">
        <v>43</v>
      </c>
      <c r="D1488" s="24">
        <v>282482</v>
      </c>
      <c r="E1488" s="31">
        <f>VLOOKUP(D1488,[1]CRUCE!$AI$3:$AK$1048576,2,0)</f>
        <v>43812</v>
      </c>
      <c r="F1488" s="31">
        <f>VLOOKUP(D1488,'[2]DCMSALCIR (2)'!$F$3:$I$4708,4,0)</f>
        <v>43850</v>
      </c>
      <c r="G1488" s="32">
        <f>VLOOKUP(D1488,[1]CRUCE!$AI$3:$AK$1048576,3,0)</f>
        <v>1399769</v>
      </c>
      <c r="H1488" s="9"/>
      <c r="I1488" s="9"/>
      <c r="J1488" s="10"/>
      <c r="K1488" s="9"/>
      <c r="L1488" s="12">
        <f>VLOOKUP(D1488,'[3]ANEXO TECNICO No. 2'!$D$17:$H$2717,5,0)</f>
        <v>979838.29999999993</v>
      </c>
      <c r="M1488" s="9"/>
      <c r="N1488" s="10"/>
      <c r="O1488" s="12" t="e">
        <f>VLOOKUP(D1488,[4]Hoja1!$E$66:$L$4730,8,0)</f>
        <v>#N/A</v>
      </c>
      <c r="P1488" s="9" t="s">
        <v>43</v>
      </c>
      <c r="Q1488" s="24">
        <v>282482</v>
      </c>
      <c r="R1488" s="11">
        <v>10808726</v>
      </c>
      <c r="S1488" s="12"/>
      <c r="T1488" s="12"/>
      <c r="U1488" s="9"/>
      <c r="V1488" s="12"/>
      <c r="W1488" s="16">
        <v>2656875</v>
      </c>
      <c r="X1488" s="9"/>
      <c r="Y1488" s="17">
        <v>1399769</v>
      </c>
      <c r="Z1488" s="9"/>
      <c r="AA1488" s="21">
        <v>419930.7</v>
      </c>
      <c r="AB1488" s="12"/>
      <c r="AC1488" s="18">
        <v>979838.29999999993</v>
      </c>
      <c r="AD1488" s="17">
        <v>419930.7</v>
      </c>
      <c r="AE1488" s="11" t="s">
        <v>53</v>
      </c>
      <c r="AF1488" s="11">
        <v>0</v>
      </c>
      <c r="AG1488" s="11">
        <v>0</v>
      </c>
      <c r="AH1488" s="18">
        <v>979838.29999999993</v>
      </c>
      <c r="AI1488" s="11">
        <v>0</v>
      </c>
      <c r="AJ1488" s="16" t="s">
        <v>51</v>
      </c>
    </row>
    <row r="1489" spans="1:36" x14ac:dyDescent="0.25">
      <c r="A1489" s="9">
        <v>1481</v>
      </c>
      <c r="B1489" s="10"/>
      <c r="C1489" s="9" t="s">
        <v>43</v>
      </c>
      <c r="D1489" s="24">
        <v>282331</v>
      </c>
      <c r="E1489" s="31">
        <f>VLOOKUP(D1489,[1]CRUCE!$AI$3:$AK$1048576,2,0)</f>
        <v>43812</v>
      </c>
      <c r="F1489" s="31">
        <f>VLOOKUP(D1489,'[2]DCMSALCIR (2)'!$F$3:$I$4708,4,0)</f>
        <v>43837</v>
      </c>
      <c r="G1489" s="32">
        <f>VLOOKUP(D1489,[1]CRUCE!$AI$3:$AK$1048576,3,0)</f>
        <v>231260</v>
      </c>
      <c r="H1489" s="9"/>
      <c r="I1489" s="9"/>
      <c r="J1489" s="10"/>
      <c r="K1489" s="9"/>
      <c r="L1489" s="12">
        <f>VLOOKUP(D1489,'[3]ANEXO TECNICO No. 2'!$D$17:$H$2717,5,0)</f>
        <v>161882</v>
      </c>
      <c r="M1489" s="9"/>
      <c r="N1489" s="10"/>
      <c r="O1489" s="12" t="e">
        <f>VLOOKUP(D1489,[4]Hoja1!$E$66:$L$4730,8,0)</f>
        <v>#N/A</v>
      </c>
      <c r="P1489" s="9" t="s">
        <v>43</v>
      </c>
      <c r="Q1489" s="24">
        <v>282331</v>
      </c>
      <c r="R1489" s="11">
        <v>15596422</v>
      </c>
      <c r="S1489" s="12"/>
      <c r="T1489" s="12"/>
      <c r="U1489" s="9"/>
      <c r="V1489" s="12"/>
      <c r="W1489" s="16">
        <v>2644923</v>
      </c>
      <c r="X1489" s="9"/>
      <c r="Y1489" s="17">
        <v>231260</v>
      </c>
      <c r="Z1489" s="9"/>
      <c r="AA1489" s="21">
        <v>69378</v>
      </c>
      <c r="AB1489" s="12"/>
      <c r="AC1489" s="18">
        <v>161882</v>
      </c>
      <c r="AD1489" s="17">
        <v>69378</v>
      </c>
      <c r="AE1489" s="11" t="s">
        <v>53</v>
      </c>
      <c r="AF1489" s="11">
        <v>0</v>
      </c>
      <c r="AG1489" s="11">
        <v>0</v>
      </c>
      <c r="AH1489" s="18">
        <v>161882</v>
      </c>
      <c r="AI1489" s="11">
        <v>0</v>
      </c>
      <c r="AJ1489" s="16" t="s">
        <v>51</v>
      </c>
    </row>
    <row r="1490" spans="1:36" x14ac:dyDescent="0.25">
      <c r="A1490" s="9">
        <v>1482</v>
      </c>
      <c r="B1490" s="10"/>
      <c r="C1490" s="9" t="s">
        <v>47</v>
      </c>
      <c r="D1490" s="24">
        <v>18711</v>
      </c>
      <c r="E1490" s="31">
        <f>VLOOKUP(D1490,[1]CRUCE!$AI$3:$AK$1048576,2,0)</f>
        <v>43813</v>
      </c>
      <c r="F1490" s="31">
        <f>VLOOKUP(D1490,'[2]DCMSALCIR (2)'!$F$3:$I$4708,4,0)</f>
        <v>43822</v>
      </c>
      <c r="G1490" s="32">
        <f>VLOOKUP(D1490,[1]CRUCE!$AI$3:$AK$1048576,3,0)</f>
        <v>39369</v>
      </c>
      <c r="H1490" s="9"/>
      <c r="I1490" s="9"/>
      <c r="J1490" s="10"/>
      <c r="K1490" s="9"/>
      <c r="L1490" s="12">
        <f>VLOOKUP(D1490,'[3]ANEXO TECNICO No. 2'!$D$17:$H$2717,5,0)</f>
        <v>27558.3</v>
      </c>
      <c r="M1490" s="9"/>
      <c r="N1490" s="10"/>
      <c r="O1490" s="12" t="e">
        <f>VLOOKUP(D1490,[4]Hoja1!$E$66:$L$4730,8,0)</f>
        <v>#N/A</v>
      </c>
      <c r="P1490" s="9" t="s">
        <v>47</v>
      </c>
      <c r="Q1490" s="24">
        <v>18711</v>
      </c>
      <c r="R1490" s="11">
        <v>260706</v>
      </c>
      <c r="S1490" s="12"/>
      <c r="T1490" s="12"/>
      <c r="U1490" s="9"/>
      <c r="V1490" s="12"/>
      <c r="W1490" s="16">
        <v>2633055</v>
      </c>
      <c r="X1490" s="9"/>
      <c r="Y1490" s="17">
        <v>39369</v>
      </c>
      <c r="Z1490" s="9"/>
      <c r="AA1490" s="21">
        <v>11810.699999999999</v>
      </c>
      <c r="AB1490" s="12"/>
      <c r="AC1490" s="18">
        <v>27558.3</v>
      </c>
      <c r="AD1490" s="17">
        <v>11810.699999999999</v>
      </c>
      <c r="AE1490" s="11" t="s">
        <v>53</v>
      </c>
      <c r="AF1490" s="11">
        <v>0</v>
      </c>
      <c r="AG1490" s="11">
        <v>0</v>
      </c>
      <c r="AH1490" s="18">
        <v>27558.3</v>
      </c>
      <c r="AI1490" s="11">
        <v>0</v>
      </c>
      <c r="AJ1490" s="16" t="s">
        <v>51</v>
      </c>
    </row>
    <row r="1491" spans="1:36" x14ac:dyDescent="0.25">
      <c r="A1491" s="9">
        <v>1483</v>
      </c>
      <c r="B1491" s="10"/>
      <c r="C1491" s="9" t="s">
        <v>47</v>
      </c>
      <c r="D1491" s="24">
        <v>18710</v>
      </c>
      <c r="E1491" s="31">
        <f>VLOOKUP(D1491,[1]CRUCE!$AI$3:$AK$1048576,2,0)</f>
        <v>43813</v>
      </c>
      <c r="F1491" s="31">
        <f>VLOOKUP(D1491,'[2]DCMSALCIR (2)'!$F$3:$I$4708,4,0)</f>
        <v>43822</v>
      </c>
      <c r="G1491" s="32">
        <f>VLOOKUP(D1491,[1]CRUCE!$AI$3:$AK$1048576,3,0)</f>
        <v>35639</v>
      </c>
      <c r="H1491" s="9"/>
      <c r="I1491" s="9"/>
      <c r="J1491" s="10"/>
      <c r="K1491" s="9"/>
      <c r="L1491" s="12">
        <f>VLOOKUP(D1491,'[3]ANEXO TECNICO No. 2'!$D$17:$H$2717,5,0)</f>
        <v>24947.3</v>
      </c>
      <c r="M1491" s="9"/>
      <c r="N1491" s="10"/>
      <c r="O1491" s="12" t="e">
        <f>VLOOKUP(D1491,[4]Hoja1!$E$66:$L$4730,8,0)</f>
        <v>#N/A</v>
      </c>
      <c r="P1491" s="9" t="s">
        <v>47</v>
      </c>
      <c r="Q1491" s="24">
        <v>18710</v>
      </c>
      <c r="R1491" s="11">
        <v>283823</v>
      </c>
      <c r="S1491" s="12"/>
      <c r="T1491" s="12"/>
      <c r="U1491" s="9"/>
      <c r="V1491" s="12"/>
      <c r="W1491" s="16">
        <v>2633054</v>
      </c>
      <c r="X1491" s="9"/>
      <c r="Y1491" s="17">
        <v>35639</v>
      </c>
      <c r="Z1491" s="9"/>
      <c r="AA1491" s="21">
        <v>10691.699999999999</v>
      </c>
      <c r="AB1491" s="12"/>
      <c r="AC1491" s="18">
        <v>24947.3</v>
      </c>
      <c r="AD1491" s="17">
        <v>10691.699999999999</v>
      </c>
      <c r="AE1491" s="11" t="s">
        <v>53</v>
      </c>
      <c r="AF1491" s="11">
        <v>0</v>
      </c>
      <c r="AG1491" s="11">
        <v>0</v>
      </c>
      <c r="AH1491" s="18">
        <v>24947.3</v>
      </c>
      <c r="AI1491" s="11">
        <v>0</v>
      </c>
      <c r="AJ1491" s="16" t="s">
        <v>51</v>
      </c>
    </row>
    <row r="1492" spans="1:36" x14ac:dyDescent="0.25">
      <c r="A1492" s="9">
        <v>1484</v>
      </c>
      <c r="B1492" s="10"/>
      <c r="C1492" s="9" t="s">
        <v>43</v>
      </c>
      <c r="D1492" s="24">
        <v>283179</v>
      </c>
      <c r="E1492" s="31">
        <f>VLOOKUP(D1492,[1]CRUCE!$AI$3:$AK$1048576,2,0)</f>
        <v>43815</v>
      </c>
      <c r="F1492" s="31">
        <f>VLOOKUP(D1492,'[2]DCMSALCIR (2)'!$F$3:$I$4708,4,0)</f>
        <v>43943</v>
      </c>
      <c r="G1492" s="32">
        <f>VLOOKUP(D1492,[1]CRUCE!$AI$3:$AK$1048576,3,0)</f>
        <v>42769</v>
      </c>
      <c r="H1492" s="9"/>
      <c r="I1492" s="9"/>
      <c r="J1492" s="10"/>
      <c r="K1492" s="9"/>
      <c r="L1492" s="12">
        <f>VLOOKUP(D1492,'[3]ANEXO TECNICO No. 2'!$D$17:$H$2717,5,0)</f>
        <v>29938.3</v>
      </c>
      <c r="M1492" s="9"/>
      <c r="N1492" s="10"/>
      <c r="O1492" s="12" t="e">
        <f>VLOOKUP(D1492,[4]Hoja1!$E$66:$L$4730,8,0)</f>
        <v>#N/A</v>
      </c>
      <c r="P1492" s="9" t="s">
        <v>43</v>
      </c>
      <c r="Q1492" s="24">
        <v>283179</v>
      </c>
      <c r="R1492" s="11">
        <v>1152783</v>
      </c>
      <c r="S1492" s="12"/>
      <c r="T1492" s="12"/>
      <c r="U1492" s="9"/>
      <c r="V1492" s="12"/>
      <c r="W1492" s="16">
        <v>2772435</v>
      </c>
      <c r="X1492" s="9"/>
      <c r="Y1492" s="17">
        <v>42769</v>
      </c>
      <c r="Z1492" s="9"/>
      <c r="AA1492" s="21">
        <v>12830.699999999999</v>
      </c>
      <c r="AB1492" s="12"/>
      <c r="AC1492" s="18">
        <v>29938.3</v>
      </c>
      <c r="AD1492" s="17">
        <v>12830.699999999999</v>
      </c>
      <c r="AE1492" s="11" t="s">
        <v>53</v>
      </c>
      <c r="AF1492" s="11">
        <v>0</v>
      </c>
      <c r="AG1492" s="11">
        <v>0</v>
      </c>
      <c r="AH1492" s="18">
        <v>29938.3</v>
      </c>
      <c r="AI1492" s="11">
        <v>0</v>
      </c>
      <c r="AJ1492" s="16" t="s">
        <v>51</v>
      </c>
    </row>
    <row r="1493" spans="1:36" x14ac:dyDescent="0.25">
      <c r="A1493" s="9">
        <v>1485</v>
      </c>
      <c r="B1493" s="10"/>
      <c r="C1493" s="9" t="s">
        <v>43</v>
      </c>
      <c r="D1493" s="24">
        <v>283471</v>
      </c>
      <c r="E1493" s="31">
        <f>VLOOKUP(D1493,[1]CRUCE!$AI$3:$AK$1048576,2,0)</f>
        <v>43816</v>
      </c>
      <c r="F1493" s="31">
        <f>VLOOKUP(D1493,'[2]DCMSALCIR (2)'!$F$3:$I$4708,4,0)</f>
        <v>43910</v>
      </c>
      <c r="G1493" s="32">
        <f>VLOOKUP(D1493,[1]CRUCE!$AI$3:$AK$1048576,3,0)</f>
        <v>7305629</v>
      </c>
      <c r="H1493" s="9"/>
      <c r="I1493" s="9"/>
      <c r="J1493" s="10"/>
      <c r="K1493" s="9"/>
      <c r="L1493" s="12">
        <f>VLOOKUP(D1493,'[3]ANEXO TECNICO No. 2'!$D$17:$H$2717,5,0)</f>
        <v>5113940.3</v>
      </c>
      <c r="M1493" s="9"/>
      <c r="N1493" s="10"/>
      <c r="O1493" s="12" t="e">
        <f>VLOOKUP(D1493,[4]Hoja1!$E$66:$L$4730,8,0)</f>
        <v>#N/A</v>
      </c>
      <c r="P1493" s="9" t="s">
        <v>43</v>
      </c>
      <c r="Q1493" s="24">
        <v>283471</v>
      </c>
      <c r="R1493" s="11">
        <v>28824233</v>
      </c>
      <c r="S1493" s="12"/>
      <c r="T1493" s="12"/>
      <c r="U1493" s="9"/>
      <c r="V1493" s="12"/>
      <c r="W1493" s="16">
        <v>2729233</v>
      </c>
      <c r="X1493" s="9"/>
      <c r="Y1493" s="17">
        <v>7305629</v>
      </c>
      <c r="Z1493" s="9"/>
      <c r="AA1493" s="21">
        <v>2191688.6999999997</v>
      </c>
      <c r="AB1493" s="12"/>
      <c r="AC1493" s="18">
        <v>5113940.3</v>
      </c>
      <c r="AD1493" s="17">
        <v>2191688.6999999997</v>
      </c>
      <c r="AE1493" s="11" t="s">
        <v>53</v>
      </c>
      <c r="AF1493" s="11">
        <v>0</v>
      </c>
      <c r="AG1493" s="11">
        <v>0</v>
      </c>
      <c r="AH1493" s="18">
        <v>5113940.3</v>
      </c>
      <c r="AI1493" s="11">
        <v>0</v>
      </c>
      <c r="AJ1493" s="16" t="s">
        <v>51</v>
      </c>
    </row>
    <row r="1494" spans="1:36" x14ac:dyDescent="0.25">
      <c r="A1494" s="9">
        <v>1486</v>
      </c>
      <c r="B1494" s="10"/>
      <c r="C1494" s="9" t="s">
        <v>43</v>
      </c>
      <c r="D1494" s="24">
        <v>284037</v>
      </c>
      <c r="E1494" s="31">
        <f>VLOOKUP(D1494,[1]CRUCE!$AI$3:$AK$1048576,2,0)</f>
        <v>43816</v>
      </c>
      <c r="F1494" s="31">
        <f>VLOOKUP(D1494,'[2]DCMSALCIR (2)'!$F$3:$I$4708,4,0)</f>
        <v>43944</v>
      </c>
      <c r="G1494" s="32">
        <f>VLOOKUP(D1494,[1]CRUCE!$AI$3:$AK$1048576,3,0)</f>
        <v>2449514</v>
      </c>
      <c r="H1494" s="9"/>
      <c r="I1494" s="9"/>
      <c r="J1494" s="10"/>
      <c r="K1494" s="9"/>
      <c r="L1494" s="12">
        <f>VLOOKUP(D1494,'[3]ANEXO TECNICO No. 2'!$D$17:$H$2717,5,0)</f>
        <v>1714659.7999999998</v>
      </c>
      <c r="M1494" s="9"/>
      <c r="N1494" s="10"/>
      <c r="O1494" s="12" t="e">
        <f>VLOOKUP(D1494,[4]Hoja1!$E$66:$L$4730,8,0)</f>
        <v>#N/A</v>
      </c>
      <c r="P1494" s="9" t="s">
        <v>43</v>
      </c>
      <c r="Q1494" s="24">
        <v>284037</v>
      </c>
      <c r="R1494" s="11">
        <v>23978406</v>
      </c>
      <c r="S1494" s="12"/>
      <c r="T1494" s="12"/>
      <c r="U1494" s="9"/>
      <c r="V1494" s="12"/>
      <c r="W1494" s="16">
        <v>2773256</v>
      </c>
      <c r="X1494" s="9"/>
      <c r="Y1494" s="17">
        <v>2449514</v>
      </c>
      <c r="Z1494" s="9"/>
      <c r="AA1494" s="21">
        <v>734854.2</v>
      </c>
      <c r="AB1494" s="12"/>
      <c r="AC1494" s="18">
        <v>1714659.7999999998</v>
      </c>
      <c r="AD1494" s="17">
        <v>734854.2</v>
      </c>
      <c r="AE1494" s="11" t="s">
        <v>53</v>
      </c>
      <c r="AF1494" s="11">
        <v>0</v>
      </c>
      <c r="AG1494" s="11">
        <v>0</v>
      </c>
      <c r="AH1494" s="18">
        <v>1714659.7999999998</v>
      </c>
      <c r="AI1494" s="11">
        <v>0</v>
      </c>
      <c r="AJ1494" s="16" t="s">
        <v>51</v>
      </c>
    </row>
    <row r="1495" spans="1:36" x14ac:dyDescent="0.25">
      <c r="A1495" s="9">
        <v>1487</v>
      </c>
      <c r="B1495" s="10"/>
      <c r="C1495" s="9" t="s">
        <v>43</v>
      </c>
      <c r="D1495" s="24">
        <v>283434</v>
      </c>
      <c r="E1495" s="31">
        <f>VLOOKUP(D1495,[1]CRUCE!$AI$3:$AK$1048576,2,0)</f>
        <v>43816</v>
      </c>
      <c r="F1495" s="31">
        <f>VLOOKUP(D1495,'[2]DCMSALCIR (2)'!$F$3:$I$4708,4,0)</f>
        <v>43844</v>
      </c>
      <c r="G1495" s="32">
        <f>VLOOKUP(D1495,[1]CRUCE!$AI$3:$AK$1048576,3,0)</f>
        <v>1532009</v>
      </c>
      <c r="H1495" s="9"/>
      <c r="I1495" s="9"/>
      <c r="J1495" s="10"/>
      <c r="K1495" s="9"/>
      <c r="L1495" s="12">
        <f>VLOOKUP(D1495,'[3]ANEXO TECNICO No. 2'!$D$17:$H$2717,5,0)</f>
        <v>1072406.3</v>
      </c>
      <c r="M1495" s="9"/>
      <c r="N1495" s="10"/>
      <c r="O1495" s="12" t="e">
        <f>VLOOKUP(D1495,[4]Hoja1!$E$66:$L$4730,8,0)</f>
        <v>#N/A</v>
      </c>
      <c r="P1495" s="9" t="s">
        <v>43</v>
      </c>
      <c r="Q1495" s="24">
        <v>283434</v>
      </c>
      <c r="R1495" s="11">
        <v>11491128</v>
      </c>
      <c r="S1495" s="12"/>
      <c r="T1495" s="12"/>
      <c r="U1495" s="9"/>
      <c r="V1495" s="12"/>
      <c r="W1495" s="16">
        <v>2658507</v>
      </c>
      <c r="X1495" s="9"/>
      <c r="Y1495" s="17">
        <v>1532009</v>
      </c>
      <c r="Z1495" s="9"/>
      <c r="AA1495" s="21">
        <v>459602.7</v>
      </c>
      <c r="AB1495" s="12"/>
      <c r="AC1495" s="18">
        <v>1072406.3</v>
      </c>
      <c r="AD1495" s="17">
        <v>459602.7</v>
      </c>
      <c r="AE1495" s="11" t="s">
        <v>53</v>
      </c>
      <c r="AF1495" s="11">
        <v>0</v>
      </c>
      <c r="AG1495" s="11">
        <v>0</v>
      </c>
      <c r="AH1495" s="18">
        <v>1072406.3</v>
      </c>
      <c r="AI1495" s="11">
        <v>0</v>
      </c>
      <c r="AJ1495" s="16" t="s">
        <v>51</v>
      </c>
    </row>
    <row r="1496" spans="1:36" x14ac:dyDescent="0.25">
      <c r="A1496" s="9">
        <v>1488</v>
      </c>
      <c r="B1496" s="10"/>
      <c r="C1496" s="9" t="s">
        <v>43</v>
      </c>
      <c r="D1496" s="24">
        <v>283544</v>
      </c>
      <c r="E1496" s="31">
        <f>VLOOKUP(D1496,[1]CRUCE!$AI$3:$AK$1048576,2,0)</f>
        <v>43816</v>
      </c>
      <c r="F1496" s="31">
        <f>VLOOKUP(D1496,'[2]DCMSALCIR (2)'!$F$3:$I$4708,4,0)</f>
        <v>43844</v>
      </c>
      <c r="G1496" s="32">
        <f>VLOOKUP(D1496,[1]CRUCE!$AI$3:$AK$1048576,3,0)</f>
        <v>1231266</v>
      </c>
      <c r="H1496" s="9"/>
      <c r="I1496" s="9"/>
      <c r="J1496" s="10"/>
      <c r="K1496" s="9"/>
      <c r="L1496" s="12">
        <f>VLOOKUP(D1496,'[3]ANEXO TECNICO No. 2'!$D$17:$H$2717,5,0)</f>
        <v>861886.2</v>
      </c>
      <c r="M1496" s="9"/>
      <c r="N1496" s="10"/>
      <c r="O1496" s="12" t="e">
        <f>VLOOKUP(D1496,[4]Hoja1!$E$66:$L$4730,8,0)</f>
        <v>#N/A</v>
      </c>
      <c r="P1496" s="9" t="s">
        <v>43</v>
      </c>
      <c r="Q1496" s="24">
        <v>283544</v>
      </c>
      <c r="R1496" s="11">
        <v>9840454</v>
      </c>
      <c r="S1496" s="12"/>
      <c r="T1496" s="12"/>
      <c r="U1496" s="9"/>
      <c r="V1496" s="12"/>
      <c r="W1496" s="16">
        <v>2658514</v>
      </c>
      <c r="X1496" s="9"/>
      <c r="Y1496" s="17">
        <v>1231266</v>
      </c>
      <c r="Z1496" s="9"/>
      <c r="AA1496" s="21">
        <v>369379.8</v>
      </c>
      <c r="AB1496" s="12"/>
      <c r="AC1496" s="18">
        <v>861886.2</v>
      </c>
      <c r="AD1496" s="17">
        <v>369379.8</v>
      </c>
      <c r="AE1496" s="11" t="s">
        <v>53</v>
      </c>
      <c r="AF1496" s="11">
        <v>0</v>
      </c>
      <c r="AG1496" s="11">
        <v>0</v>
      </c>
      <c r="AH1496" s="18">
        <v>861886.2</v>
      </c>
      <c r="AI1496" s="11">
        <v>0</v>
      </c>
      <c r="AJ1496" s="16" t="s">
        <v>51</v>
      </c>
    </row>
    <row r="1497" spans="1:36" x14ac:dyDescent="0.25">
      <c r="A1497" s="9">
        <v>1489</v>
      </c>
      <c r="B1497" s="10"/>
      <c r="C1497" s="9" t="s">
        <v>46</v>
      </c>
      <c r="D1497" s="24">
        <v>83384</v>
      </c>
      <c r="E1497" s="31">
        <f>VLOOKUP(D1497,[1]CRUCE!$AI$3:$AK$1048576,2,0)</f>
        <v>43816</v>
      </c>
      <c r="F1497" s="31">
        <f>VLOOKUP(D1497,'[2]DCMSALCIR (2)'!$F$3:$I$4708,4,0)</f>
        <v>43837</v>
      </c>
      <c r="G1497" s="32">
        <f>VLOOKUP(D1497,[1]CRUCE!$AI$3:$AK$1048576,3,0)</f>
        <v>1187894</v>
      </c>
      <c r="H1497" s="9"/>
      <c r="I1497" s="9"/>
      <c r="J1497" s="10"/>
      <c r="K1497" s="9"/>
      <c r="L1497" s="12">
        <f>VLOOKUP(D1497,'[3]ANEXO TECNICO No. 2'!$D$17:$H$2717,5,0)</f>
        <v>831525.79999999993</v>
      </c>
      <c r="M1497" s="9"/>
      <c r="N1497" s="10"/>
      <c r="O1497" s="12" t="e">
        <f>VLOOKUP(D1497,[4]Hoja1!$E$66:$L$4730,8,0)</f>
        <v>#N/A</v>
      </c>
      <c r="P1497" s="9" t="s">
        <v>46</v>
      </c>
      <c r="Q1497" s="24">
        <v>83384</v>
      </c>
      <c r="R1497" s="11">
        <v>2900227</v>
      </c>
      <c r="S1497" s="12"/>
      <c r="T1497" s="12"/>
      <c r="U1497" s="9"/>
      <c r="V1497" s="12"/>
      <c r="W1497" s="16">
        <v>2650503</v>
      </c>
      <c r="X1497" s="9"/>
      <c r="Y1497" s="17">
        <v>1187894</v>
      </c>
      <c r="Z1497" s="9"/>
      <c r="AA1497" s="21">
        <v>356368.2</v>
      </c>
      <c r="AB1497" s="12"/>
      <c r="AC1497" s="18">
        <v>831525.79999999993</v>
      </c>
      <c r="AD1497" s="17">
        <v>356368.2</v>
      </c>
      <c r="AE1497" s="11" t="s">
        <v>53</v>
      </c>
      <c r="AF1497" s="11">
        <v>0</v>
      </c>
      <c r="AG1497" s="11">
        <v>0</v>
      </c>
      <c r="AH1497" s="18">
        <v>831525.79999999993</v>
      </c>
      <c r="AI1497" s="11">
        <v>0</v>
      </c>
      <c r="AJ1497" s="16" t="s">
        <v>51</v>
      </c>
    </row>
    <row r="1498" spans="1:36" x14ac:dyDescent="0.25">
      <c r="A1498" s="9">
        <v>1490</v>
      </c>
      <c r="B1498" s="10"/>
      <c r="C1498" s="9" t="s">
        <v>43</v>
      </c>
      <c r="D1498" s="24">
        <v>284015</v>
      </c>
      <c r="E1498" s="31">
        <f>VLOOKUP(D1498,[1]CRUCE!$AI$3:$AK$1048576,2,0)</f>
        <v>43816</v>
      </c>
      <c r="F1498" s="31">
        <f>VLOOKUP(D1498,'[2]DCMSALCIR (2)'!$F$3:$I$4708,4,0)</f>
        <v>43850</v>
      </c>
      <c r="G1498" s="32">
        <f>VLOOKUP(D1498,[1]CRUCE!$AI$3:$AK$1048576,3,0)</f>
        <v>911086</v>
      </c>
      <c r="H1498" s="9"/>
      <c r="I1498" s="9"/>
      <c r="J1498" s="10"/>
      <c r="K1498" s="9"/>
      <c r="L1498" s="12">
        <f>VLOOKUP(D1498,'[3]ANEXO TECNICO No. 2'!$D$17:$H$2717,5,0)</f>
        <v>637760.19999999995</v>
      </c>
      <c r="M1498" s="9"/>
      <c r="N1498" s="10"/>
      <c r="O1498" s="12" t="e">
        <f>VLOOKUP(D1498,[4]Hoja1!$E$66:$L$4730,8,0)</f>
        <v>#N/A</v>
      </c>
      <c r="P1498" s="9" t="s">
        <v>43</v>
      </c>
      <c r="Q1498" s="24">
        <v>284015</v>
      </c>
      <c r="R1498" s="11">
        <v>20859650</v>
      </c>
      <c r="S1498" s="12"/>
      <c r="T1498" s="12"/>
      <c r="U1498" s="9"/>
      <c r="V1498" s="12"/>
      <c r="W1498" s="16">
        <v>2656869</v>
      </c>
      <c r="X1498" s="9"/>
      <c r="Y1498" s="17">
        <v>911086</v>
      </c>
      <c r="Z1498" s="9"/>
      <c r="AA1498" s="21">
        <v>273325.8</v>
      </c>
      <c r="AB1498" s="12"/>
      <c r="AC1498" s="18">
        <v>637760.19999999995</v>
      </c>
      <c r="AD1498" s="17">
        <v>273325.8</v>
      </c>
      <c r="AE1498" s="11" t="s">
        <v>53</v>
      </c>
      <c r="AF1498" s="11">
        <v>0</v>
      </c>
      <c r="AG1498" s="11">
        <v>0</v>
      </c>
      <c r="AH1498" s="18">
        <v>637760.19999999995</v>
      </c>
      <c r="AI1498" s="11">
        <v>0</v>
      </c>
      <c r="AJ1498" s="16" t="s">
        <v>51</v>
      </c>
    </row>
    <row r="1499" spans="1:36" x14ac:dyDescent="0.25">
      <c r="A1499" s="9">
        <v>1491</v>
      </c>
      <c r="B1499" s="10"/>
      <c r="C1499" s="9" t="s">
        <v>43</v>
      </c>
      <c r="D1499" s="24">
        <v>283690</v>
      </c>
      <c r="E1499" s="31">
        <f>VLOOKUP(D1499,[1]CRUCE!$AI$3:$AK$1048576,2,0)</f>
        <v>43816</v>
      </c>
      <c r="F1499" s="31">
        <f>VLOOKUP(D1499,'[2]DCMSALCIR (2)'!$F$3:$I$4708,4,0)</f>
        <v>43945</v>
      </c>
      <c r="G1499" s="32">
        <f>VLOOKUP(D1499,[1]CRUCE!$AI$3:$AK$1048576,3,0)</f>
        <v>128947</v>
      </c>
      <c r="H1499" s="9"/>
      <c r="I1499" s="9"/>
      <c r="J1499" s="10"/>
      <c r="K1499" s="9"/>
      <c r="L1499" s="12">
        <f>VLOOKUP(D1499,'[3]ANEXO TECNICO No. 2'!$D$17:$H$2717,5,0)</f>
        <v>90262.9</v>
      </c>
      <c r="M1499" s="9"/>
      <c r="N1499" s="10"/>
      <c r="O1499" s="12" t="e">
        <f>VLOOKUP(D1499,[4]Hoja1!$E$66:$L$4730,8,0)</f>
        <v>#N/A</v>
      </c>
      <c r="P1499" s="9" t="s">
        <v>43</v>
      </c>
      <c r="Q1499" s="24">
        <v>283690</v>
      </c>
      <c r="R1499" s="11">
        <v>5923061</v>
      </c>
      <c r="S1499" s="12"/>
      <c r="T1499" s="12"/>
      <c r="U1499" s="9"/>
      <c r="V1499" s="12"/>
      <c r="W1499" s="16">
        <v>2773327</v>
      </c>
      <c r="X1499" s="9"/>
      <c r="Y1499" s="17">
        <v>128947</v>
      </c>
      <c r="Z1499" s="9"/>
      <c r="AA1499" s="21">
        <v>38684.1</v>
      </c>
      <c r="AB1499" s="12"/>
      <c r="AC1499" s="18">
        <v>90262.9</v>
      </c>
      <c r="AD1499" s="17">
        <v>38684.1</v>
      </c>
      <c r="AE1499" s="11" t="s">
        <v>53</v>
      </c>
      <c r="AF1499" s="11">
        <v>0</v>
      </c>
      <c r="AG1499" s="11">
        <v>0</v>
      </c>
      <c r="AH1499" s="18">
        <v>90262.9</v>
      </c>
      <c r="AI1499" s="11">
        <v>0</v>
      </c>
      <c r="AJ1499" s="16" t="s">
        <v>51</v>
      </c>
    </row>
    <row r="1500" spans="1:36" x14ac:dyDescent="0.25">
      <c r="A1500" s="9">
        <v>1492</v>
      </c>
      <c r="B1500" s="10"/>
      <c r="C1500" s="9" t="s">
        <v>43</v>
      </c>
      <c r="D1500" s="24">
        <v>284039</v>
      </c>
      <c r="E1500" s="31">
        <f>VLOOKUP(D1500,[1]CRUCE!$AI$3:$AK$1048576,2,0)</f>
        <v>43816</v>
      </c>
      <c r="F1500" s="31">
        <f>VLOOKUP(D1500,'[2]DCMSALCIR (2)'!$F$3:$I$4708,4,0)</f>
        <v>43915</v>
      </c>
      <c r="G1500" s="32">
        <f>VLOOKUP(D1500,[1]CRUCE!$AI$3:$AK$1048576,3,0)</f>
        <v>36328</v>
      </c>
      <c r="H1500" s="9"/>
      <c r="I1500" s="9"/>
      <c r="J1500" s="10"/>
      <c r="K1500" s="9"/>
      <c r="L1500" s="12">
        <f>VLOOKUP(D1500,'[3]ANEXO TECNICO No. 2'!$D$17:$H$2717,5,0)</f>
        <v>25429.599999999999</v>
      </c>
      <c r="M1500" s="9"/>
      <c r="N1500" s="10"/>
      <c r="O1500" s="12" t="e">
        <f>VLOOKUP(D1500,[4]Hoja1!$E$66:$L$4730,8,0)</f>
        <v>#N/A</v>
      </c>
      <c r="P1500" s="9" t="s">
        <v>43</v>
      </c>
      <c r="Q1500" s="24">
        <v>284039</v>
      </c>
      <c r="R1500" s="11">
        <v>390812</v>
      </c>
      <c r="S1500" s="12"/>
      <c r="T1500" s="12"/>
      <c r="U1500" s="9"/>
      <c r="V1500" s="12"/>
      <c r="W1500" s="16">
        <v>2734870</v>
      </c>
      <c r="X1500" s="9"/>
      <c r="Y1500" s="17">
        <v>36328</v>
      </c>
      <c r="Z1500" s="9"/>
      <c r="AA1500" s="21">
        <v>10898.4</v>
      </c>
      <c r="AB1500" s="12"/>
      <c r="AC1500" s="18">
        <v>25429.599999999999</v>
      </c>
      <c r="AD1500" s="17">
        <v>10898.4</v>
      </c>
      <c r="AE1500" s="11" t="s">
        <v>53</v>
      </c>
      <c r="AF1500" s="11">
        <v>0</v>
      </c>
      <c r="AG1500" s="11">
        <v>0</v>
      </c>
      <c r="AH1500" s="18">
        <v>25429.599999999999</v>
      </c>
      <c r="AI1500" s="11">
        <v>0</v>
      </c>
      <c r="AJ1500" s="16" t="s">
        <v>51</v>
      </c>
    </row>
    <row r="1501" spans="1:36" x14ac:dyDescent="0.25">
      <c r="A1501" s="9">
        <v>1493</v>
      </c>
      <c r="B1501" s="10"/>
      <c r="C1501" s="9" t="s">
        <v>43</v>
      </c>
      <c r="D1501" s="24">
        <v>283453</v>
      </c>
      <c r="E1501" s="31">
        <f>VLOOKUP(D1501,[1]CRUCE!$AI$3:$AK$1048576,2,0)</f>
        <v>43816</v>
      </c>
      <c r="F1501" s="31">
        <f>VLOOKUP(D1501,'[2]DCMSALCIR (2)'!$F$3:$I$4708,4,0)</f>
        <v>43822</v>
      </c>
      <c r="G1501" s="32">
        <f>VLOOKUP(D1501,[1]CRUCE!$AI$3:$AK$1048576,3,0)</f>
        <v>12148</v>
      </c>
      <c r="H1501" s="9"/>
      <c r="I1501" s="9"/>
      <c r="J1501" s="10"/>
      <c r="K1501" s="9"/>
      <c r="L1501" s="12">
        <f>VLOOKUP(D1501,'[3]ANEXO TECNICO No. 2'!$D$17:$H$2717,5,0)</f>
        <v>8503.6</v>
      </c>
      <c r="M1501" s="9"/>
      <c r="N1501" s="10"/>
      <c r="O1501" s="12" t="e">
        <f>VLOOKUP(D1501,[4]Hoja1!$E$66:$L$4730,8,0)</f>
        <v>#N/A</v>
      </c>
      <c r="P1501" s="9" t="s">
        <v>43</v>
      </c>
      <c r="Q1501" s="24">
        <v>283453</v>
      </c>
      <c r="R1501" s="11">
        <v>3168445</v>
      </c>
      <c r="S1501" s="12"/>
      <c r="T1501" s="12"/>
      <c r="U1501" s="9"/>
      <c r="V1501" s="12"/>
      <c r="W1501" s="16">
        <v>2634676</v>
      </c>
      <c r="X1501" s="9"/>
      <c r="Y1501" s="17">
        <v>12148</v>
      </c>
      <c r="Z1501" s="9"/>
      <c r="AA1501" s="21">
        <v>3644.4</v>
      </c>
      <c r="AB1501" s="12"/>
      <c r="AC1501" s="18">
        <v>8503.6</v>
      </c>
      <c r="AD1501" s="17">
        <v>3644.4</v>
      </c>
      <c r="AE1501" s="11" t="s">
        <v>53</v>
      </c>
      <c r="AF1501" s="11">
        <v>0</v>
      </c>
      <c r="AG1501" s="11">
        <v>0</v>
      </c>
      <c r="AH1501" s="18">
        <v>8503.6</v>
      </c>
      <c r="AI1501" s="11">
        <v>0</v>
      </c>
      <c r="AJ1501" s="16" t="s">
        <v>51</v>
      </c>
    </row>
    <row r="1502" spans="1:36" x14ac:dyDescent="0.25">
      <c r="A1502" s="9">
        <v>1494</v>
      </c>
      <c r="B1502" s="10"/>
      <c r="C1502" s="9" t="s">
        <v>43</v>
      </c>
      <c r="D1502" s="24">
        <v>283660</v>
      </c>
      <c r="E1502" s="31">
        <f>VLOOKUP(D1502,[1]CRUCE!$AI$3:$AK$1048576,2,0)</f>
        <v>43816</v>
      </c>
      <c r="F1502" s="31">
        <f>VLOOKUP(D1502,'[2]DCMSALCIR (2)'!$F$3:$I$4708,4,0)</f>
        <v>43819</v>
      </c>
      <c r="G1502" s="32">
        <f>VLOOKUP(D1502,[1]CRUCE!$AI$3:$AK$1048576,3,0)</f>
        <v>7783</v>
      </c>
      <c r="H1502" s="9"/>
      <c r="I1502" s="9"/>
      <c r="J1502" s="10"/>
      <c r="K1502" s="9"/>
      <c r="L1502" s="12">
        <f>VLOOKUP(D1502,'[3]ANEXO TECNICO No. 2'!$D$17:$H$2717,5,0)</f>
        <v>5448.0999999999995</v>
      </c>
      <c r="M1502" s="9"/>
      <c r="N1502" s="10"/>
      <c r="O1502" s="12" t="e">
        <f>VLOOKUP(D1502,[4]Hoja1!$E$66:$L$4730,8,0)</f>
        <v>#N/A</v>
      </c>
      <c r="P1502" s="9" t="s">
        <v>43</v>
      </c>
      <c r="Q1502" s="24">
        <v>283660</v>
      </c>
      <c r="R1502" s="11">
        <v>4345026</v>
      </c>
      <c r="S1502" s="12"/>
      <c r="T1502" s="12"/>
      <c r="U1502" s="9"/>
      <c r="V1502" s="12"/>
      <c r="W1502" s="16">
        <v>2634098</v>
      </c>
      <c r="X1502" s="9"/>
      <c r="Y1502" s="17">
        <v>7783</v>
      </c>
      <c r="Z1502" s="9"/>
      <c r="AA1502" s="21">
        <v>2334.9</v>
      </c>
      <c r="AB1502" s="12"/>
      <c r="AC1502" s="18">
        <v>5448.0999999999995</v>
      </c>
      <c r="AD1502" s="17">
        <v>2334.9</v>
      </c>
      <c r="AE1502" s="11" t="s">
        <v>53</v>
      </c>
      <c r="AF1502" s="11">
        <v>0</v>
      </c>
      <c r="AG1502" s="11">
        <v>0</v>
      </c>
      <c r="AH1502" s="18">
        <v>5448.0999999999995</v>
      </c>
      <c r="AI1502" s="11">
        <v>0</v>
      </c>
      <c r="AJ1502" s="16" t="s">
        <v>51</v>
      </c>
    </row>
    <row r="1503" spans="1:36" x14ac:dyDescent="0.25">
      <c r="A1503" s="9">
        <v>1495</v>
      </c>
      <c r="B1503" s="10"/>
      <c r="C1503" s="9" t="s">
        <v>43</v>
      </c>
      <c r="D1503" s="24">
        <v>284667</v>
      </c>
      <c r="E1503" s="31">
        <f>VLOOKUP(D1503,[1]CRUCE!$AI$3:$AK$1048576,2,0)</f>
        <v>43817</v>
      </c>
      <c r="F1503" s="31">
        <f>VLOOKUP(D1503,'[2]DCMSALCIR (2)'!$F$3:$I$4708,4,0)</f>
        <v>43915</v>
      </c>
      <c r="G1503" s="32">
        <f>VLOOKUP(D1503,[1]CRUCE!$AI$3:$AK$1048576,3,0)</f>
        <v>5788792</v>
      </c>
      <c r="H1503" s="9"/>
      <c r="I1503" s="9"/>
      <c r="J1503" s="10"/>
      <c r="K1503" s="9"/>
      <c r="L1503" s="12">
        <f>VLOOKUP(D1503,'[3]ANEXO TECNICO No. 2'!$D$17:$H$2717,5,0)</f>
        <v>4052154.4</v>
      </c>
      <c r="M1503" s="9"/>
      <c r="N1503" s="10"/>
      <c r="O1503" s="12" t="e">
        <f>VLOOKUP(D1503,[4]Hoja1!$E$66:$L$4730,8,0)</f>
        <v>#N/A</v>
      </c>
      <c r="P1503" s="9" t="s">
        <v>43</v>
      </c>
      <c r="Q1503" s="24">
        <v>284667</v>
      </c>
      <c r="R1503" s="11">
        <v>16965938</v>
      </c>
      <c r="S1503" s="12"/>
      <c r="T1503" s="12"/>
      <c r="U1503" s="9"/>
      <c r="V1503" s="12"/>
      <c r="W1503" s="16">
        <v>2759146</v>
      </c>
      <c r="X1503" s="9"/>
      <c r="Y1503" s="17">
        <v>5788792</v>
      </c>
      <c r="Z1503" s="9"/>
      <c r="AA1503" s="21">
        <v>1736637.5999999999</v>
      </c>
      <c r="AB1503" s="12"/>
      <c r="AC1503" s="18">
        <v>4052154.4</v>
      </c>
      <c r="AD1503" s="17">
        <v>1736637.5999999999</v>
      </c>
      <c r="AE1503" s="11" t="s">
        <v>53</v>
      </c>
      <c r="AF1503" s="11">
        <v>0</v>
      </c>
      <c r="AG1503" s="11">
        <v>0</v>
      </c>
      <c r="AH1503" s="18">
        <v>4052154.4</v>
      </c>
      <c r="AI1503" s="11">
        <v>0</v>
      </c>
      <c r="AJ1503" s="16" t="s">
        <v>51</v>
      </c>
    </row>
    <row r="1504" spans="1:36" x14ac:dyDescent="0.25">
      <c r="A1504" s="9">
        <v>1496</v>
      </c>
      <c r="B1504" s="10"/>
      <c r="C1504" s="9" t="s">
        <v>43</v>
      </c>
      <c r="D1504" s="24">
        <v>284256</v>
      </c>
      <c r="E1504" s="31">
        <f>VLOOKUP(D1504,[1]CRUCE!$AI$3:$AK$1048576,2,0)</f>
        <v>43817</v>
      </c>
      <c r="F1504" s="31">
        <f>VLOOKUP(D1504,'[2]DCMSALCIR (2)'!$F$3:$I$4708,4,0)</f>
        <v>43850</v>
      </c>
      <c r="G1504" s="32">
        <f>VLOOKUP(D1504,[1]CRUCE!$AI$3:$AK$1048576,3,0)</f>
        <v>3538645</v>
      </c>
      <c r="H1504" s="9"/>
      <c r="I1504" s="9"/>
      <c r="J1504" s="10"/>
      <c r="K1504" s="9"/>
      <c r="L1504" s="12">
        <f>VLOOKUP(D1504,'[3]ANEXO TECNICO No. 2'!$D$17:$H$2717,5,0)</f>
        <v>2477051.5</v>
      </c>
      <c r="M1504" s="9"/>
      <c r="N1504" s="10"/>
      <c r="O1504" s="12" t="e">
        <f>VLOOKUP(D1504,[4]Hoja1!$E$66:$L$4730,8,0)</f>
        <v>#N/A</v>
      </c>
      <c r="P1504" s="9" t="s">
        <v>43</v>
      </c>
      <c r="Q1504" s="24">
        <v>284256</v>
      </c>
      <c r="R1504" s="11">
        <v>14420459</v>
      </c>
      <c r="S1504" s="12"/>
      <c r="T1504" s="12"/>
      <c r="U1504" s="9"/>
      <c r="V1504" s="12"/>
      <c r="W1504" s="16">
        <v>2656870</v>
      </c>
      <c r="X1504" s="9"/>
      <c r="Y1504" s="17">
        <v>3538645</v>
      </c>
      <c r="Z1504" s="9"/>
      <c r="AA1504" s="21">
        <v>1061593.5</v>
      </c>
      <c r="AB1504" s="12"/>
      <c r="AC1504" s="18">
        <v>2477051.5</v>
      </c>
      <c r="AD1504" s="17">
        <v>1061593.5</v>
      </c>
      <c r="AE1504" s="11" t="s">
        <v>53</v>
      </c>
      <c r="AF1504" s="11">
        <v>0</v>
      </c>
      <c r="AG1504" s="11">
        <v>0</v>
      </c>
      <c r="AH1504" s="18">
        <v>2477051.5</v>
      </c>
      <c r="AI1504" s="11">
        <v>0</v>
      </c>
      <c r="AJ1504" s="16" t="s">
        <v>51</v>
      </c>
    </row>
    <row r="1505" spans="1:36" x14ac:dyDescent="0.25">
      <c r="A1505" s="9">
        <v>1497</v>
      </c>
      <c r="B1505" s="10"/>
      <c r="C1505" s="9" t="s">
        <v>43</v>
      </c>
      <c r="D1505" s="24">
        <v>284722</v>
      </c>
      <c r="E1505" s="31">
        <f>VLOOKUP(D1505,[1]CRUCE!$AI$3:$AK$1048576,2,0)</f>
        <v>43817</v>
      </c>
      <c r="F1505" s="31">
        <f>VLOOKUP(D1505,'[2]DCMSALCIR (2)'!$F$3:$I$4708,4,0)</f>
        <v>43844</v>
      </c>
      <c r="G1505" s="32">
        <f>VLOOKUP(D1505,[1]CRUCE!$AI$3:$AK$1048576,3,0)</f>
        <v>3272273</v>
      </c>
      <c r="H1505" s="9"/>
      <c r="I1505" s="9"/>
      <c r="J1505" s="10"/>
      <c r="K1505" s="9"/>
      <c r="L1505" s="12">
        <f>VLOOKUP(D1505,'[3]ANEXO TECNICO No. 2'!$D$17:$H$2717,5,0)</f>
        <v>2290591.0999999996</v>
      </c>
      <c r="M1505" s="9"/>
      <c r="N1505" s="10"/>
      <c r="O1505" s="12" t="e">
        <f>VLOOKUP(D1505,[4]Hoja1!$E$66:$L$4730,8,0)</f>
        <v>#N/A</v>
      </c>
      <c r="P1505" s="9" t="s">
        <v>43</v>
      </c>
      <c r="Q1505" s="24">
        <v>284722</v>
      </c>
      <c r="R1505" s="11">
        <v>6743268</v>
      </c>
      <c r="S1505" s="12"/>
      <c r="T1505" s="12"/>
      <c r="U1505" s="9"/>
      <c r="V1505" s="12"/>
      <c r="W1505" s="16">
        <v>2658542</v>
      </c>
      <c r="X1505" s="9"/>
      <c r="Y1505" s="17">
        <v>3272273</v>
      </c>
      <c r="Z1505" s="9"/>
      <c r="AA1505" s="21">
        <v>981681.89999999991</v>
      </c>
      <c r="AB1505" s="12"/>
      <c r="AC1505" s="18">
        <v>2290591.0999999996</v>
      </c>
      <c r="AD1505" s="17">
        <v>981681.89999999991</v>
      </c>
      <c r="AE1505" s="11" t="s">
        <v>53</v>
      </c>
      <c r="AF1505" s="11">
        <v>0</v>
      </c>
      <c r="AG1505" s="11">
        <v>0</v>
      </c>
      <c r="AH1505" s="18">
        <v>2290591.0999999996</v>
      </c>
      <c r="AI1505" s="11">
        <v>0</v>
      </c>
      <c r="AJ1505" s="16" t="s">
        <v>51</v>
      </c>
    </row>
    <row r="1506" spans="1:36" x14ac:dyDescent="0.25">
      <c r="A1506" s="9">
        <v>1498</v>
      </c>
      <c r="B1506" s="10"/>
      <c r="C1506" s="9" t="s">
        <v>43</v>
      </c>
      <c r="D1506" s="24">
        <v>284704</v>
      </c>
      <c r="E1506" s="31">
        <f>VLOOKUP(D1506,[1]CRUCE!$AI$3:$AK$1048576,2,0)</f>
        <v>43817</v>
      </c>
      <c r="F1506" s="31">
        <f>VLOOKUP(D1506,'[2]DCMSALCIR (2)'!$F$3:$I$4708,4,0)</f>
        <v>43850</v>
      </c>
      <c r="G1506" s="32">
        <f>VLOOKUP(D1506,[1]CRUCE!$AI$3:$AK$1048576,3,0)</f>
        <v>3197533</v>
      </c>
      <c r="H1506" s="9"/>
      <c r="I1506" s="9"/>
      <c r="J1506" s="10"/>
      <c r="K1506" s="9"/>
      <c r="L1506" s="12">
        <f>VLOOKUP(D1506,'[3]ANEXO TECNICO No. 2'!$D$17:$H$2717,5,0)</f>
        <v>2238273.0999999996</v>
      </c>
      <c r="M1506" s="9"/>
      <c r="N1506" s="10"/>
      <c r="O1506" s="12" t="e">
        <f>VLOOKUP(D1506,[4]Hoja1!$E$66:$L$4730,8,0)</f>
        <v>#N/A</v>
      </c>
      <c r="P1506" s="9" t="s">
        <v>43</v>
      </c>
      <c r="Q1506" s="24">
        <v>284704</v>
      </c>
      <c r="R1506" s="11">
        <v>14540236</v>
      </c>
      <c r="S1506" s="12"/>
      <c r="T1506" s="12"/>
      <c r="U1506" s="9"/>
      <c r="V1506" s="12"/>
      <c r="W1506" s="16">
        <v>2670941</v>
      </c>
      <c r="X1506" s="9"/>
      <c r="Y1506" s="17">
        <v>3197533</v>
      </c>
      <c r="Z1506" s="9"/>
      <c r="AA1506" s="21">
        <v>959259.89999999991</v>
      </c>
      <c r="AB1506" s="12"/>
      <c r="AC1506" s="18">
        <v>2238273.0999999996</v>
      </c>
      <c r="AD1506" s="17">
        <v>959259.89999999991</v>
      </c>
      <c r="AE1506" s="11" t="s">
        <v>53</v>
      </c>
      <c r="AF1506" s="11">
        <v>0</v>
      </c>
      <c r="AG1506" s="11">
        <v>0</v>
      </c>
      <c r="AH1506" s="18">
        <v>2238273.0999999996</v>
      </c>
      <c r="AI1506" s="11">
        <v>0</v>
      </c>
      <c r="AJ1506" s="16" t="s">
        <v>51</v>
      </c>
    </row>
    <row r="1507" spans="1:36" x14ac:dyDescent="0.25">
      <c r="A1507" s="9">
        <v>1499</v>
      </c>
      <c r="B1507" s="10"/>
      <c r="C1507" s="9" t="s">
        <v>46</v>
      </c>
      <c r="D1507" s="24">
        <v>83468</v>
      </c>
      <c r="E1507" s="31">
        <f>VLOOKUP(D1507,[1]CRUCE!$AI$3:$AK$1048576,2,0)</f>
        <v>43817</v>
      </c>
      <c r="F1507" s="31">
        <f>VLOOKUP(D1507,'[2]DCMSALCIR (2)'!$F$3:$I$4708,4,0)</f>
        <v>43822</v>
      </c>
      <c r="G1507" s="32">
        <f>VLOOKUP(D1507,[1]CRUCE!$AI$3:$AK$1048576,3,0)</f>
        <v>141257</v>
      </c>
      <c r="H1507" s="9"/>
      <c r="I1507" s="9"/>
      <c r="J1507" s="10"/>
      <c r="K1507" s="9"/>
      <c r="L1507" s="12">
        <f>VLOOKUP(D1507,'[3]ANEXO TECNICO No. 2'!$D$17:$H$2717,5,0)</f>
        <v>98879.9</v>
      </c>
      <c r="M1507" s="9"/>
      <c r="N1507" s="10"/>
      <c r="O1507" s="12" t="e">
        <f>VLOOKUP(D1507,[4]Hoja1!$E$66:$L$4730,8,0)</f>
        <v>#N/A</v>
      </c>
      <c r="P1507" s="9" t="s">
        <v>46</v>
      </c>
      <c r="Q1507" s="24">
        <v>83468</v>
      </c>
      <c r="R1507" s="11">
        <v>1619338</v>
      </c>
      <c r="S1507" s="12"/>
      <c r="T1507" s="12"/>
      <c r="U1507" s="9"/>
      <c r="V1507" s="12"/>
      <c r="W1507" s="16">
        <v>2633051</v>
      </c>
      <c r="X1507" s="9"/>
      <c r="Y1507" s="17">
        <v>141257</v>
      </c>
      <c r="Z1507" s="9"/>
      <c r="AA1507" s="21">
        <v>42377.1</v>
      </c>
      <c r="AB1507" s="12"/>
      <c r="AC1507" s="18">
        <v>98879.9</v>
      </c>
      <c r="AD1507" s="17">
        <v>42377.1</v>
      </c>
      <c r="AE1507" s="11" t="s">
        <v>53</v>
      </c>
      <c r="AF1507" s="11">
        <v>0</v>
      </c>
      <c r="AG1507" s="11">
        <v>0</v>
      </c>
      <c r="AH1507" s="18">
        <v>98879.9</v>
      </c>
      <c r="AI1507" s="11">
        <v>0</v>
      </c>
      <c r="AJ1507" s="16" t="s">
        <v>51</v>
      </c>
    </row>
    <row r="1508" spans="1:36" x14ac:dyDescent="0.25">
      <c r="A1508" s="9">
        <v>1500</v>
      </c>
      <c r="B1508" s="10"/>
      <c r="C1508" s="9" t="s">
        <v>43</v>
      </c>
      <c r="D1508" s="24">
        <v>284282</v>
      </c>
      <c r="E1508" s="31">
        <f>VLOOKUP(D1508,[1]CRUCE!$AI$3:$AK$1048576,2,0)</f>
        <v>43817</v>
      </c>
      <c r="F1508" s="31">
        <f>VLOOKUP(D1508,'[2]DCMSALCIR (2)'!$F$3:$I$4708,4,0)</f>
        <v>43837</v>
      </c>
      <c r="G1508" s="32">
        <f>VLOOKUP(D1508,[1]CRUCE!$AI$3:$AK$1048576,3,0)</f>
        <v>74874</v>
      </c>
      <c r="H1508" s="9"/>
      <c r="I1508" s="9"/>
      <c r="J1508" s="10"/>
      <c r="K1508" s="9"/>
      <c r="L1508" s="12">
        <f>VLOOKUP(D1508,'[3]ANEXO TECNICO No. 2'!$D$17:$H$2717,5,0)</f>
        <v>52411.799999999996</v>
      </c>
      <c r="M1508" s="9"/>
      <c r="N1508" s="10"/>
      <c r="O1508" s="12" t="e">
        <f>VLOOKUP(D1508,[4]Hoja1!$E$66:$L$4730,8,0)</f>
        <v>#N/A</v>
      </c>
      <c r="P1508" s="9" t="s">
        <v>43</v>
      </c>
      <c r="Q1508" s="24">
        <v>284282</v>
      </c>
      <c r="R1508" s="11">
        <v>1853694</v>
      </c>
      <c r="S1508" s="12"/>
      <c r="T1508" s="12"/>
      <c r="U1508" s="9"/>
      <c r="V1508" s="12"/>
      <c r="W1508" s="16">
        <v>2644870</v>
      </c>
      <c r="X1508" s="9"/>
      <c r="Y1508" s="17">
        <v>74874</v>
      </c>
      <c r="Z1508" s="9"/>
      <c r="AA1508" s="21">
        <v>22462.2</v>
      </c>
      <c r="AB1508" s="12"/>
      <c r="AC1508" s="18">
        <v>52411.799999999996</v>
      </c>
      <c r="AD1508" s="17">
        <v>22462.2</v>
      </c>
      <c r="AE1508" s="11" t="s">
        <v>53</v>
      </c>
      <c r="AF1508" s="11">
        <v>0</v>
      </c>
      <c r="AG1508" s="11">
        <v>0</v>
      </c>
      <c r="AH1508" s="18">
        <v>52411.799999999996</v>
      </c>
      <c r="AI1508" s="11">
        <v>0</v>
      </c>
      <c r="AJ1508" s="16" t="s">
        <v>51</v>
      </c>
    </row>
    <row r="1509" spans="1:36" x14ac:dyDescent="0.25">
      <c r="A1509" s="9">
        <v>1501</v>
      </c>
      <c r="B1509" s="10"/>
      <c r="C1509" s="9" t="s">
        <v>43</v>
      </c>
      <c r="D1509" s="24">
        <v>284636</v>
      </c>
      <c r="E1509" s="31">
        <f>VLOOKUP(D1509,[1]CRUCE!$AI$3:$AK$1048576,2,0)</f>
        <v>43817</v>
      </c>
      <c r="F1509" s="31">
        <f>VLOOKUP(D1509,'[2]DCMSALCIR (2)'!$F$3:$I$4708,4,0)</f>
        <v>43850</v>
      </c>
      <c r="G1509" s="32">
        <f>VLOOKUP(D1509,[1]CRUCE!$AI$3:$AK$1048576,3,0)</f>
        <v>18224</v>
      </c>
      <c r="H1509" s="9"/>
      <c r="I1509" s="9"/>
      <c r="J1509" s="10"/>
      <c r="K1509" s="9"/>
      <c r="L1509" s="12">
        <f>VLOOKUP(D1509,'[3]ANEXO TECNICO No. 2'!$D$17:$H$2717,5,0)</f>
        <v>12756.8</v>
      </c>
      <c r="M1509" s="9"/>
      <c r="N1509" s="10"/>
      <c r="O1509" s="12" t="e">
        <f>VLOOKUP(D1509,[4]Hoja1!$E$66:$L$4730,8,0)</f>
        <v>#N/A</v>
      </c>
      <c r="P1509" s="9" t="s">
        <v>43</v>
      </c>
      <c r="Q1509" s="24">
        <v>284636</v>
      </c>
      <c r="R1509" s="11">
        <v>32445015</v>
      </c>
      <c r="S1509" s="12"/>
      <c r="T1509" s="12"/>
      <c r="U1509" s="9"/>
      <c r="V1509" s="12"/>
      <c r="W1509" s="16">
        <v>2661027</v>
      </c>
      <c r="X1509" s="9"/>
      <c r="Y1509" s="17">
        <v>18224</v>
      </c>
      <c r="Z1509" s="9"/>
      <c r="AA1509" s="21">
        <v>5467.2</v>
      </c>
      <c r="AB1509" s="12"/>
      <c r="AC1509" s="18">
        <v>12756.8</v>
      </c>
      <c r="AD1509" s="17">
        <v>5467.2</v>
      </c>
      <c r="AE1509" s="11" t="s">
        <v>53</v>
      </c>
      <c r="AF1509" s="11">
        <v>0</v>
      </c>
      <c r="AG1509" s="11">
        <v>0</v>
      </c>
      <c r="AH1509" s="18">
        <v>12756.8</v>
      </c>
      <c r="AI1509" s="11">
        <v>0</v>
      </c>
      <c r="AJ1509" s="16" t="s">
        <v>51</v>
      </c>
    </row>
    <row r="1510" spans="1:36" x14ac:dyDescent="0.25">
      <c r="A1510" s="9">
        <v>1502</v>
      </c>
      <c r="B1510" s="10"/>
      <c r="C1510" s="9" t="s">
        <v>43</v>
      </c>
      <c r="D1510" s="24">
        <v>285209</v>
      </c>
      <c r="E1510" s="31">
        <f>VLOOKUP(D1510,[1]CRUCE!$AI$3:$AK$1048576,2,0)</f>
        <v>43818</v>
      </c>
      <c r="F1510" s="31">
        <f>VLOOKUP(D1510,'[2]DCMSALCIR (2)'!$F$3:$I$4708,4,0)</f>
        <v>43851</v>
      </c>
      <c r="G1510" s="32">
        <f>VLOOKUP(D1510,[1]CRUCE!$AI$3:$AK$1048576,3,0)</f>
        <v>768080</v>
      </c>
      <c r="H1510" s="9"/>
      <c r="I1510" s="9"/>
      <c r="J1510" s="10"/>
      <c r="K1510" s="9"/>
      <c r="L1510" s="12">
        <f>VLOOKUP(D1510,'[3]ANEXO TECNICO No. 2'!$D$17:$H$2717,5,0)</f>
        <v>537656</v>
      </c>
      <c r="M1510" s="9"/>
      <c r="N1510" s="10"/>
      <c r="O1510" s="12" t="e">
        <f>VLOOKUP(D1510,[4]Hoja1!$E$66:$L$4730,8,0)</f>
        <v>#N/A</v>
      </c>
      <c r="P1510" s="9" t="s">
        <v>43</v>
      </c>
      <c r="Q1510" s="24">
        <v>285209</v>
      </c>
      <c r="R1510" s="11">
        <v>4439768</v>
      </c>
      <c r="S1510" s="12"/>
      <c r="T1510" s="12"/>
      <c r="U1510" s="9"/>
      <c r="V1510" s="12"/>
      <c r="W1510" s="16">
        <v>2667845</v>
      </c>
      <c r="X1510" s="9"/>
      <c r="Y1510" s="17">
        <v>768080</v>
      </c>
      <c r="Z1510" s="9"/>
      <c r="AA1510" s="21">
        <v>230424</v>
      </c>
      <c r="AB1510" s="12"/>
      <c r="AC1510" s="18">
        <v>537656</v>
      </c>
      <c r="AD1510" s="17">
        <v>230424</v>
      </c>
      <c r="AE1510" s="11" t="s">
        <v>53</v>
      </c>
      <c r="AF1510" s="11">
        <v>0</v>
      </c>
      <c r="AG1510" s="11">
        <v>0</v>
      </c>
      <c r="AH1510" s="18">
        <v>537656</v>
      </c>
      <c r="AI1510" s="11">
        <v>0</v>
      </c>
      <c r="AJ1510" s="16" t="s">
        <v>51</v>
      </c>
    </row>
    <row r="1511" spans="1:36" x14ac:dyDescent="0.25">
      <c r="A1511" s="9">
        <v>1503</v>
      </c>
      <c r="B1511" s="10"/>
      <c r="C1511" s="9" t="s">
        <v>43</v>
      </c>
      <c r="D1511" s="24">
        <v>284928</v>
      </c>
      <c r="E1511" s="31">
        <f>VLOOKUP(D1511,[1]CRUCE!$AI$3:$AK$1048576,2,0)</f>
        <v>43818</v>
      </c>
      <c r="F1511" s="31">
        <f>VLOOKUP(D1511,'[2]DCMSALCIR (2)'!$F$3:$I$4708,4,0)</f>
        <v>43822</v>
      </c>
      <c r="G1511" s="32">
        <f>VLOOKUP(D1511,[1]CRUCE!$AI$3:$AK$1048576,3,0)</f>
        <v>197423</v>
      </c>
      <c r="H1511" s="9"/>
      <c r="I1511" s="9"/>
      <c r="J1511" s="10"/>
      <c r="K1511" s="9"/>
      <c r="L1511" s="12">
        <f>VLOOKUP(D1511,'[3]ANEXO TECNICO No. 2'!$D$17:$H$2717,5,0)</f>
        <v>138196.09999999998</v>
      </c>
      <c r="M1511" s="9"/>
      <c r="N1511" s="10"/>
      <c r="O1511" s="12" t="e">
        <f>VLOOKUP(D1511,[4]Hoja1!$E$66:$L$4730,8,0)</f>
        <v>#N/A</v>
      </c>
      <c r="P1511" s="9" t="s">
        <v>43</v>
      </c>
      <c r="Q1511" s="24">
        <v>284928</v>
      </c>
      <c r="R1511" s="11">
        <v>11499246</v>
      </c>
      <c r="S1511" s="12"/>
      <c r="T1511" s="12"/>
      <c r="U1511" s="9"/>
      <c r="V1511" s="12"/>
      <c r="W1511" s="16">
        <v>2634685</v>
      </c>
      <c r="X1511" s="9"/>
      <c r="Y1511" s="17">
        <v>197423</v>
      </c>
      <c r="Z1511" s="9"/>
      <c r="AA1511" s="21">
        <v>59226.899999999994</v>
      </c>
      <c r="AB1511" s="12"/>
      <c r="AC1511" s="18">
        <v>138196.09999999998</v>
      </c>
      <c r="AD1511" s="17">
        <v>59226.899999999994</v>
      </c>
      <c r="AE1511" s="11" t="s">
        <v>53</v>
      </c>
      <c r="AF1511" s="11">
        <v>0</v>
      </c>
      <c r="AG1511" s="11">
        <v>0</v>
      </c>
      <c r="AH1511" s="18">
        <v>138196.09999999998</v>
      </c>
      <c r="AI1511" s="11">
        <v>0</v>
      </c>
      <c r="AJ1511" s="16" t="s">
        <v>51</v>
      </c>
    </row>
    <row r="1512" spans="1:36" x14ac:dyDescent="0.25">
      <c r="A1512" s="9">
        <v>1504</v>
      </c>
      <c r="B1512" s="10"/>
      <c r="C1512" s="9" t="s">
        <v>43</v>
      </c>
      <c r="D1512" s="24">
        <v>285185</v>
      </c>
      <c r="E1512" s="31">
        <f>VLOOKUP(D1512,[1]CRUCE!$AI$3:$AK$1048576,2,0)</f>
        <v>43818</v>
      </c>
      <c r="F1512" s="31">
        <f>VLOOKUP(D1512,'[2]DCMSALCIR (2)'!$F$3:$I$4708,4,0)</f>
        <v>43945</v>
      </c>
      <c r="G1512" s="32">
        <f>VLOOKUP(D1512,[1]CRUCE!$AI$3:$AK$1048576,3,0)</f>
        <v>192499</v>
      </c>
      <c r="H1512" s="9"/>
      <c r="I1512" s="9"/>
      <c r="J1512" s="10"/>
      <c r="K1512" s="9"/>
      <c r="L1512" s="12">
        <f>VLOOKUP(D1512,'[3]ANEXO TECNICO No. 2'!$D$17:$H$2717,5,0)</f>
        <v>134749.29999999999</v>
      </c>
      <c r="M1512" s="9"/>
      <c r="N1512" s="10"/>
      <c r="O1512" s="12" t="e">
        <f>VLOOKUP(D1512,[4]Hoja1!$E$66:$L$4730,8,0)</f>
        <v>#N/A</v>
      </c>
      <c r="P1512" s="9" t="s">
        <v>43</v>
      </c>
      <c r="Q1512" s="24">
        <v>285185</v>
      </c>
      <c r="R1512" s="11">
        <v>5282829</v>
      </c>
      <c r="S1512" s="12"/>
      <c r="T1512" s="12"/>
      <c r="U1512" s="9"/>
      <c r="V1512" s="12"/>
      <c r="W1512" s="16">
        <v>2779896</v>
      </c>
      <c r="X1512" s="9"/>
      <c r="Y1512" s="17">
        <v>192499</v>
      </c>
      <c r="Z1512" s="9"/>
      <c r="AA1512" s="21">
        <v>57749.7</v>
      </c>
      <c r="AB1512" s="12"/>
      <c r="AC1512" s="18">
        <v>134749.29999999999</v>
      </c>
      <c r="AD1512" s="17">
        <v>57749.7</v>
      </c>
      <c r="AE1512" s="11" t="s">
        <v>53</v>
      </c>
      <c r="AF1512" s="11">
        <v>0</v>
      </c>
      <c r="AG1512" s="11">
        <v>0</v>
      </c>
      <c r="AH1512" s="18">
        <v>134749.29999999999</v>
      </c>
      <c r="AI1512" s="11">
        <v>0</v>
      </c>
      <c r="AJ1512" s="16" t="s">
        <v>51</v>
      </c>
    </row>
    <row r="1513" spans="1:36" x14ac:dyDescent="0.25">
      <c r="A1513" s="9">
        <v>1505</v>
      </c>
      <c r="B1513" s="10"/>
      <c r="C1513" s="9" t="s">
        <v>43</v>
      </c>
      <c r="D1513" s="24">
        <v>284982</v>
      </c>
      <c r="E1513" s="31">
        <f>VLOOKUP(D1513,[1]CRUCE!$AI$3:$AK$1048576,2,0)</f>
        <v>43818</v>
      </c>
      <c r="F1513" s="31">
        <f>VLOOKUP(D1513,'[2]DCMSALCIR (2)'!$F$3:$I$4708,4,0)</f>
        <v>43844</v>
      </c>
      <c r="G1513" s="32">
        <f>VLOOKUP(D1513,[1]CRUCE!$AI$3:$AK$1048576,3,0)</f>
        <v>133579</v>
      </c>
      <c r="H1513" s="9"/>
      <c r="I1513" s="9"/>
      <c r="J1513" s="10"/>
      <c r="K1513" s="9"/>
      <c r="L1513" s="12">
        <f>VLOOKUP(D1513,'[3]ANEXO TECNICO No. 2'!$D$17:$H$2717,5,0)</f>
        <v>93505.299999999988</v>
      </c>
      <c r="M1513" s="9"/>
      <c r="N1513" s="10"/>
      <c r="O1513" s="12" t="e">
        <f>VLOOKUP(D1513,[4]Hoja1!$E$66:$L$4730,8,0)</f>
        <v>#N/A</v>
      </c>
      <c r="P1513" s="9" t="s">
        <v>43</v>
      </c>
      <c r="Q1513" s="24">
        <v>284982</v>
      </c>
      <c r="R1513" s="11">
        <v>25839044</v>
      </c>
      <c r="S1513" s="12"/>
      <c r="T1513" s="12"/>
      <c r="U1513" s="9"/>
      <c r="V1513" s="12"/>
      <c r="W1513" s="16">
        <v>2658455</v>
      </c>
      <c r="X1513" s="9"/>
      <c r="Y1513" s="17">
        <v>133579</v>
      </c>
      <c r="Z1513" s="9"/>
      <c r="AA1513" s="21">
        <v>40073.699999999997</v>
      </c>
      <c r="AB1513" s="12"/>
      <c r="AC1513" s="18">
        <v>93505.299999999988</v>
      </c>
      <c r="AD1513" s="17">
        <v>40073.699999999997</v>
      </c>
      <c r="AE1513" s="11" t="s">
        <v>53</v>
      </c>
      <c r="AF1513" s="11">
        <v>0</v>
      </c>
      <c r="AG1513" s="11">
        <v>0</v>
      </c>
      <c r="AH1513" s="18">
        <v>93505.299999999988</v>
      </c>
      <c r="AI1513" s="11">
        <v>0</v>
      </c>
      <c r="AJ1513" s="16" t="s">
        <v>51</v>
      </c>
    </row>
    <row r="1514" spans="1:36" x14ac:dyDescent="0.25">
      <c r="A1514" s="9">
        <v>1506</v>
      </c>
      <c r="B1514" s="10"/>
      <c r="C1514" s="9" t="s">
        <v>43</v>
      </c>
      <c r="D1514" s="24">
        <v>285366</v>
      </c>
      <c r="E1514" s="31">
        <f>VLOOKUP(D1514,[1]CRUCE!$AI$3:$AK$1048576,2,0)</f>
        <v>43818</v>
      </c>
      <c r="F1514" s="31">
        <f>VLOOKUP(D1514,'[2]DCMSALCIR (2)'!$F$3:$I$4708,4,0)</f>
        <v>43837</v>
      </c>
      <c r="G1514" s="32">
        <f>VLOOKUP(D1514,[1]CRUCE!$AI$3:$AK$1048576,3,0)</f>
        <v>65621</v>
      </c>
      <c r="H1514" s="9"/>
      <c r="I1514" s="9"/>
      <c r="J1514" s="10"/>
      <c r="K1514" s="9"/>
      <c r="L1514" s="12">
        <f>VLOOKUP(D1514,'[3]ANEXO TECNICO No. 2'!$D$17:$H$2717,5,0)</f>
        <v>45934.7</v>
      </c>
      <c r="M1514" s="9"/>
      <c r="N1514" s="10"/>
      <c r="O1514" s="12" t="e">
        <f>VLOOKUP(D1514,[4]Hoja1!$E$66:$L$4730,8,0)</f>
        <v>#N/A</v>
      </c>
      <c r="P1514" s="9" t="s">
        <v>43</v>
      </c>
      <c r="Q1514" s="24">
        <v>285366</v>
      </c>
      <c r="R1514" s="11">
        <v>3514420</v>
      </c>
      <c r="S1514" s="12"/>
      <c r="T1514" s="12"/>
      <c r="U1514" s="9"/>
      <c r="V1514" s="12"/>
      <c r="W1514" s="16">
        <v>2644919</v>
      </c>
      <c r="X1514" s="9"/>
      <c r="Y1514" s="17">
        <v>65621</v>
      </c>
      <c r="Z1514" s="9"/>
      <c r="AA1514" s="21">
        <v>19686.3</v>
      </c>
      <c r="AB1514" s="12"/>
      <c r="AC1514" s="18">
        <v>45934.7</v>
      </c>
      <c r="AD1514" s="17">
        <v>19686.3</v>
      </c>
      <c r="AE1514" s="11" t="s">
        <v>53</v>
      </c>
      <c r="AF1514" s="11">
        <v>0</v>
      </c>
      <c r="AG1514" s="11">
        <v>0</v>
      </c>
      <c r="AH1514" s="18">
        <v>45934.7</v>
      </c>
      <c r="AI1514" s="11">
        <v>0</v>
      </c>
      <c r="AJ1514" s="16" t="s">
        <v>51</v>
      </c>
    </row>
    <row r="1515" spans="1:36" x14ac:dyDescent="0.25">
      <c r="A1515" s="9">
        <v>1507</v>
      </c>
      <c r="B1515" s="10"/>
      <c r="C1515" s="9" t="s">
        <v>43</v>
      </c>
      <c r="D1515" s="24">
        <v>285007</v>
      </c>
      <c r="E1515" s="31">
        <f>VLOOKUP(D1515,[1]CRUCE!$AI$3:$AK$1048576,2,0)</f>
        <v>43818</v>
      </c>
      <c r="F1515" s="31">
        <f>VLOOKUP(D1515,'[2]DCMSALCIR (2)'!$F$3:$I$4708,4,0)</f>
        <v>43873</v>
      </c>
      <c r="G1515" s="32">
        <f>VLOOKUP(D1515,[1]CRUCE!$AI$3:$AK$1048576,3,0)</f>
        <v>14407</v>
      </c>
      <c r="H1515" s="9"/>
      <c r="I1515" s="9"/>
      <c r="J1515" s="10"/>
      <c r="K1515" s="9"/>
      <c r="L1515" s="12">
        <f>VLOOKUP(D1515,'[3]ANEXO TECNICO No. 2'!$D$17:$H$2717,5,0)</f>
        <v>10084.9</v>
      </c>
      <c r="M1515" s="9"/>
      <c r="N1515" s="10"/>
      <c r="O1515" s="12" t="e">
        <f>VLOOKUP(D1515,[4]Hoja1!$E$66:$L$4730,8,0)</f>
        <v>#N/A</v>
      </c>
      <c r="P1515" s="9" t="s">
        <v>43</v>
      </c>
      <c r="Q1515" s="24">
        <v>285007</v>
      </c>
      <c r="R1515" s="11">
        <v>1849692</v>
      </c>
      <c r="S1515" s="12"/>
      <c r="T1515" s="12"/>
      <c r="U1515" s="9"/>
      <c r="V1515" s="12"/>
      <c r="W1515" s="16">
        <v>2689216</v>
      </c>
      <c r="X1515" s="9"/>
      <c r="Y1515" s="17">
        <v>14407</v>
      </c>
      <c r="Z1515" s="9"/>
      <c r="AA1515" s="21">
        <v>4322.0999999999995</v>
      </c>
      <c r="AB1515" s="12"/>
      <c r="AC1515" s="18">
        <v>10084.9</v>
      </c>
      <c r="AD1515" s="17">
        <v>4322.0999999999995</v>
      </c>
      <c r="AE1515" s="11" t="s">
        <v>53</v>
      </c>
      <c r="AF1515" s="11">
        <v>0</v>
      </c>
      <c r="AG1515" s="11">
        <v>0</v>
      </c>
      <c r="AH1515" s="18">
        <v>10084.9</v>
      </c>
      <c r="AI1515" s="11">
        <v>0</v>
      </c>
      <c r="AJ1515" s="16" t="s">
        <v>51</v>
      </c>
    </row>
    <row r="1516" spans="1:36" x14ac:dyDescent="0.25">
      <c r="A1516" s="9">
        <v>1508</v>
      </c>
      <c r="B1516" s="10"/>
      <c r="C1516" s="9" t="s">
        <v>43</v>
      </c>
      <c r="D1516" s="24">
        <v>285886</v>
      </c>
      <c r="E1516" s="31">
        <f>VLOOKUP(D1516,[1]CRUCE!$AI$3:$AK$1048576,2,0)</f>
        <v>43819</v>
      </c>
      <c r="F1516" s="31">
        <f>VLOOKUP(D1516,'[2]DCMSALCIR (2)'!$F$3:$I$4708,4,0)</f>
        <v>43822</v>
      </c>
      <c r="G1516" s="32">
        <f>VLOOKUP(D1516,[1]CRUCE!$AI$3:$AK$1048576,3,0)</f>
        <v>4419557</v>
      </c>
      <c r="H1516" s="9"/>
      <c r="I1516" s="9"/>
      <c r="J1516" s="10"/>
      <c r="K1516" s="9"/>
      <c r="L1516" s="12">
        <f>VLOOKUP(D1516,'[3]ANEXO TECNICO No. 2'!$D$17:$H$2717,5,0)</f>
        <v>3093689.9</v>
      </c>
      <c r="M1516" s="9"/>
      <c r="N1516" s="10"/>
      <c r="O1516" s="12" t="e">
        <f>VLOOKUP(D1516,[4]Hoja1!$E$66:$L$4730,8,0)</f>
        <v>#N/A</v>
      </c>
      <c r="P1516" s="9" t="s">
        <v>43</v>
      </c>
      <c r="Q1516" s="24">
        <v>285886</v>
      </c>
      <c r="R1516" s="11">
        <v>71070306</v>
      </c>
      <c r="S1516" s="12"/>
      <c r="T1516" s="12"/>
      <c r="U1516" s="9"/>
      <c r="V1516" s="12"/>
      <c r="W1516" s="16">
        <v>2635395</v>
      </c>
      <c r="X1516" s="9"/>
      <c r="Y1516" s="17">
        <v>4419557</v>
      </c>
      <c r="Z1516" s="9"/>
      <c r="AA1516" s="21">
        <v>1325867.0999999999</v>
      </c>
      <c r="AB1516" s="12"/>
      <c r="AC1516" s="18">
        <v>3093689.9</v>
      </c>
      <c r="AD1516" s="17">
        <v>1325867.0999999999</v>
      </c>
      <c r="AE1516" s="11" t="s">
        <v>53</v>
      </c>
      <c r="AF1516" s="11">
        <v>0</v>
      </c>
      <c r="AG1516" s="11">
        <v>0</v>
      </c>
      <c r="AH1516" s="18">
        <v>3093689.9</v>
      </c>
      <c r="AI1516" s="11">
        <v>0</v>
      </c>
      <c r="AJ1516" s="16" t="s">
        <v>51</v>
      </c>
    </row>
    <row r="1517" spans="1:36" x14ac:dyDescent="0.25">
      <c r="A1517" s="9">
        <v>1509</v>
      </c>
      <c r="B1517" s="10"/>
      <c r="C1517" s="9" t="s">
        <v>43</v>
      </c>
      <c r="D1517" s="24">
        <v>286003</v>
      </c>
      <c r="E1517" s="31">
        <f>VLOOKUP(D1517,[1]CRUCE!$AI$3:$AK$1048576,2,0)</f>
        <v>43819</v>
      </c>
      <c r="F1517" s="31">
        <f>VLOOKUP(D1517,'[2]DCMSALCIR (2)'!$F$3:$I$4708,4,0)</f>
        <v>43906</v>
      </c>
      <c r="G1517" s="32">
        <f>VLOOKUP(D1517,[1]CRUCE!$AI$3:$AK$1048576,3,0)</f>
        <v>566846</v>
      </c>
      <c r="H1517" s="9"/>
      <c r="I1517" s="9"/>
      <c r="J1517" s="10"/>
      <c r="K1517" s="9"/>
      <c r="L1517" s="12">
        <f>VLOOKUP(D1517,'[3]ANEXO TECNICO No. 2'!$D$17:$H$2717,5,0)</f>
        <v>396792.19999999995</v>
      </c>
      <c r="M1517" s="9"/>
      <c r="N1517" s="10"/>
      <c r="O1517" s="12" t="e">
        <f>VLOOKUP(D1517,[4]Hoja1!$E$66:$L$4730,8,0)</f>
        <v>#N/A</v>
      </c>
      <c r="P1517" s="9" t="s">
        <v>43</v>
      </c>
      <c r="Q1517" s="24">
        <v>286003</v>
      </c>
      <c r="R1517" s="11">
        <v>6914639</v>
      </c>
      <c r="S1517" s="12"/>
      <c r="T1517" s="12"/>
      <c r="U1517" s="9"/>
      <c r="V1517" s="12"/>
      <c r="W1517" s="16">
        <v>2638496</v>
      </c>
      <c r="X1517" s="9"/>
      <c r="Y1517" s="17">
        <v>566846</v>
      </c>
      <c r="Z1517" s="9"/>
      <c r="AA1517" s="21">
        <v>170053.8</v>
      </c>
      <c r="AB1517" s="12"/>
      <c r="AC1517" s="18">
        <v>396792.19999999995</v>
      </c>
      <c r="AD1517" s="17">
        <v>170053.8</v>
      </c>
      <c r="AE1517" s="11" t="s">
        <v>53</v>
      </c>
      <c r="AF1517" s="11">
        <v>0</v>
      </c>
      <c r="AG1517" s="11">
        <v>0</v>
      </c>
      <c r="AH1517" s="18">
        <v>396792.19999999995</v>
      </c>
      <c r="AI1517" s="11">
        <v>0</v>
      </c>
      <c r="AJ1517" s="16" t="s">
        <v>51</v>
      </c>
    </row>
    <row r="1518" spans="1:36" x14ac:dyDescent="0.25">
      <c r="A1518" s="9">
        <v>1510</v>
      </c>
      <c r="B1518" s="10"/>
      <c r="C1518" s="9" t="s">
        <v>43</v>
      </c>
      <c r="D1518" s="24">
        <v>285766</v>
      </c>
      <c r="E1518" s="31">
        <f>VLOOKUP(D1518,[1]CRUCE!$AI$3:$AK$1048576,2,0)</f>
        <v>43819</v>
      </c>
      <c r="F1518" s="31">
        <f>VLOOKUP(D1518,'[2]DCMSALCIR (2)'!$F$3:$I$4708,4,0)</f>
        <v>43915</v>
      </c>
      <c r="G1518" s="32">
        <f>VLOOKUP(D1518,[1]CRUCE!$AI$3:$AK$1048576,3,0)</f>
        <v>481635</v>
      </c>
      <c r="H1518" s="9"/>
      <c r="I1518" s="9"/>
      <c r="J1518" s="10"/>
      <c r="K1518" s="9"/>
      <c r="L1518" s="12">
        <f>VLOOKUP(D1518,'[3]ANEXO TECNICO No. 2'!$D$17:$H$2717,5,0)</f>
        <v>337144.5</v>
      </c>
      <c r="M1518" s="9"/>
      <c r="N1518" s="10"/>
      <c r="O1518" s="12" t="e">
        <f>VLOOKUP(D1518,[4]Hoja1!$E$66:$L$4730,8,0)</f>
        <v>#N/A</v>
      </c>
      <c r="P1518" s="9" t="s">
        <v>43</v>
      </c>
      <c r="Q1518" s="24">
        <v>285766</v>
      </c>
      <c r="R1518" s="11">
        <v>128322318</v>
      </c>
      <c r="S1518" s="12"/>
      <c r="T1518" s="12"/>
      <c r="U1518" s="9"/>
      <c r="V1518" s="12"/>
      <c r="W1518" s="16">
        <v>2759795</v>
      </c>
      <c r="X1518" s="9"/>
      <c r="Y1518" s="17">
        <v>481635</v>
      </c>
      <c r="Z1518" s="9"/>
      <c r="AA1518" s="21">
        <v>144490.5</v>
      </c>
      <c r="AB1518" s="12"/>
      <c r="AC1518" s="18">
        <v>337144.5</v>
      </c>
      <c r="AD1518" s="17">
        <v>144490.5</v>
      </c>
      <c r="AE1518" s="11" t="s">
        <v>53</v>
      </c>
      <c r="AF1518" s="11">
        <v>0</v>
      </c>
      <c r="AG1518" s="11">
        <v>0</v>
      </c>
      <c r="AH1518" s="18">
        <v>337144.5</v>
      </c>
      <c r="AI1518" s="11">
        <v>0</v>
      </c>
      <c r="AJ1518" s="16" t="s">
        <v>51</v>
      </c>
    </row>
    <row r="1519" spans="1:36" x14ac:dyDescent="0.25">
      <c r="A1519" s="9">
        <v>1511</v>
      </c>
      <c r="B1519" s="10"/>
      <c r="C1519" s="9" t="s">
        <v>43</v>
      </c>
      <c r="D1519" s="24">
        <v>285746</v>
      </c>
      <c r="E1519" s="31">
        <f>VLOOKUP(D1519,[1]CRUCE!$AI$3:$AK$1048576,2,0)</f>
        <v>43819</v>
      </c>
      <c r="F1519" s="31">
        <f>VLOOKUP(D1519,'[2]DCMSALCIR (2)'!$F$3:$I$4708,4,0)</f>
        <v>43985</v>
      </c>
      <c r="G1519" s="32">
        <f>VLOOKUP(D1519,[1]CRUCE!$AI$3:$AK$1048576,3,0)</f>
        <v>247300</v>
      </c>
      <c r="H1519" s="9"/>
      <c r="I1519" s="9"/>
      <c r="J1519" s="10"/>
      <c r="K1519" s="9"/>
      <c r="L1519" s="12">
        <f>VLOOKUP(D1519,'[3]ANEXO TECNICO No. 2'!$D$17:$H$2717,5,0)</f>
        <v>173110</v>
      </c>
      <c r="M1519" s="9"/>
      <c r="N1519" s="10"/>
      <c r="O1519" s="12" t="e">
        <f>VLOOKUP(D1519,[4]Hoja1!$E$66:$L$4730,8,0)</f>
        <v>#N/A</v>
      </c>
      <c r="P1519" s="9" t="s">
        <v>43</v>
      </c>
      <c r="Q1519" s="24">
        <v>285746</v>
      </c>
      <c r="R1519" s="11">
        <v>3297524</v>
      </c>
      <c r="S1519" s="12"/>
      <c r="T1519" s="12"/>
      <c r="U1519" s="9"/>
      <c r="V1519" s="12"/>
      <c r="W1519" s="16">
        <v>2759047</v>
      </c>
      <c r="X1519" s="9"/>
      <c r="Y1519" s="17">
        <v>247300</v>
      </c>
      <c r="Z1519" s="9"/>
      <c r="AA1519" s="21">
        <v>74190</v>
      </c>
      <c r="AB1519" s="12"/>
      <c r="AC1519" s="18">
        <v>173110</v>
      </c>
      <c r="AD1519" s="17">
        <v>74190</v>
      </c>
      <c r="AE1519" s="11" t="s">
        <v>53</v>
      </c>
      <c r="AF1519" s="11">
        <v>0</v>
      </c>
      <c r="AG1519" s="11">
        <v>0</v>
      </c>
      <c r="AH1519" s="18">
        <v>173110</v>
      </c>
      <c r="AI1519" s="11">
        <v>0</v>
      </c>
      <c r="AJ1519" s="16" t="s">
        <v>51</v>
      </c>
    </row>
    <row r="1520" spans="1:36" x14ac:dyDescent="0.25">
      <c r="A1520" s="9">
        <v>1512</v>
      </c>
      <c r="B1520" s="10"/>
      <c r="C1520" s="9" t="s">
        <v>43</v>
      </c>
      <c r="D1520" s="24">
        <v>285803</v>
      </c>
      <c r="E1520" s="31">
        <f>VLOOKUP(D1520,[1]CRUCE!$AI$3:$AK$1048576,2,0)</f>
        <v>43819</v>
      </c>
      <c r="F1520" s="31">
        <f>VLOOKUP(D1520,'[2]DCMSALCIR (2)'!$F$3:$I$4708,4,0)</f>
        <v>43844</v>
      </c>
      <c r="G1520" s="32">
        <f>VLOOKUP(D1520,[1]CRUCE!$AI$3:$AK$1048576,3,0)</f>
        <v>70144</v>
      </c>
      <c r="H1520" s="9"/>
      <c r="I1520" s="9"/>
      <c r="J1520" s="10"/>
      <c r="K1520" s="9"/>
      <c r="L1520" s="12">
        <f>VLOOKUP(D1520,'[3]ANEXO TECNICO No. 2'!$D$17:$H$2717,5,0)</f>
        <v>49100.799999999996</v>
      </c>
      <c r="M1520" s="9"/>
      <c r="N1520" s="10"/>
      <c r="O1520" s="12" t="e">
        <f>VLOOKUP(D1520,[4]Hoja1!$E$66:$L$4730,8,0)</f>
        <v>#N/A</v>
      </c>
      <c r="P1520" s="9" t="s">
        <v>43</v>
      </c>
      <c r="Q1520" s="24">
        <v>285803</v>
      </c>
      <c r="R1520" s="11">
        <v>2386619</v>
      </c>
      <c r="S1520" s="12"/>
      <c r="T1520" s="12"/>
      <c r="U1520" s="9"/>
      <c r="V1520" s="12"/>
      <c r="W1520" s="16">
        <v>2658310</v>
      </c>
      <c r="X1520" s="9"/>
      <c r="Y1520" s="17">
        <v>70144</v>
      </c>
      <c r="Z1520" s="9"/>
      <c r="AA1520" s="21">
        <v>21043.200000000001</v>
      </c>
      <c r="AB1520" s="12"/>
      <c r="AC1520" s="18">
        <v>49100.799999999996</v>
      </c>
      <c r="AD1520" s="17">
        <v>21043.200000000001</v>
      </c>
      <c r="AE1520" s="11" t="s">
        <v>53</v>
      </c>
      <c r="AF1520" s="11">
        <v>0</v>
      </c>
      <c r="AG1520" s="11">
        <v>0</v>
      </c>
      <c r="AH1520" s="18">
        <v>49100.799999999996</v>
      </c>
      <c r="AI1520" s="11">
        <v>0</v>
      </c>
      <c r="AJ1520" s="16" t="s">
        <v>51</v>
      </c>
    </row>
    <row r="1521" spans="1:36" x14ac:dyDescent="0.25">
      <c r="A1521" s="9">
        <v>1513</v>
      </c>
      <c r="B1521" s="10"/>
      <c r="C1521" s="9" t="s">
        <v>46</v>
      </c>
      <c r="D1521" s="24">
        <v>83935</v>
      </c>
      <c r="E1521" s="31">
        <f>VLOOKUP(D1521,[1]CRUCE!$AI$3:$AK$1048576,2,0)</f>
        <v>43820</v>
      </c>
      <c r="F1521" s="31">
        <f>VLOOKUP(D1521,'[2]DCMSALCIR (2)'!$F$3:$I$4708,4,0)</f>
        <v>43837</v>
      </c>
      <c r="G1521" s="32">
        <f>VLOOKUP(D1521,[1]CRUCE!$AI$3:$AK$1048576,3,0)</f>
        <v>720365</v>
      </c>
      <c r="H1521" s="9"/>
      <c r="I1521" s="9"/>
      <c r="J1521" s="10"/>
      <c r="K1521" s="9"/>
      <c r="L1521" s="12">
        <f>VLOOKUP(D1521,'[3]ANEXO TECNICO No. 2'!$D$17:$H$2717,5,0)</f>
        <v>504255.49999999994</v>
      </c>
      <c r="M1521" s="9"/>
      <c r="N1521" s="10"/>
      <c r="O1521" s="12" t="e">
        <f>VLOOKUP(D1521,[4]Hoja1!$E$66:$L$4730,8,0)</f>
        <v>#N/A</v>
      </c>
      <c r="P1521" s="9" t="s">
        <v>46</v>
      </c>
      <c r="Q1521" s="24">
        <v>83935</v>
      </c>
      <c r="R1521" s="11">
        <v>2430683</v>
      </c>
      <c r="S1521" s="12"/>
      <c r="T1521" s="12"/>
      <c r="U1521" s="9"/>
      <c r="V1521" s="12"/>
      <c r="W1521" s="16">
        <v>2650517</v>
      </c>
      <c r="X1521" s="9"/>
      <c r="Y1521" s="17">
        <v>720365</v>
      </c>
      <c r="Z1521" s="9"/>
      <c r="AA1521" s="21">
        <v>216109.5</v>
      </c>
      <c r="AB1521" s="12"/>
      <c r="AC1521" s="18">
        <v>504255.49999999994</v>
      </c>
      <c r="AD1521" s="17">
        <v>216109.5</v>
      </c>
      <c r="AE1521" s="11" t="s">
        <v>53</v>
      </c>
      <c r="AF1521" s="11">
        <v>0</v>
      </c>
      <c r="AG1521" s="11">
        <v>0</v>
      </c>
      <c r="AH1521" s="18">
        <v>504255.49999999994</v>
      </c>
      <c r="AI1521" s="11">
        <v>0</v>
      </c>
      <c r="AJ1521" s="16" t="s">
        <v>51</v>
      </c>
    </row>
    <row r="1522" spans="1:36" x14ac:dyDescent="0.25">
      <c r="A1522" s="9">
        <v>1514</v>
      </c>
      <c r="B1522" s="10"/>
      <c r="C1522" s="9" t="s">
        <v>43</v>
      </c>
      <c r="D1522" s="24">
        <v>286800</v>
      </c>
      <c r="E1522" s="31">
        <f>VLOOKUP(D1522,[1]CRUCE!$AI$3:$AK$1048576,2,0)</f>
        <v>43825</v>
      </c>
      <c r="F1522" s="31">
        <f>VLOOKUP(D1522,'[2]DCMSALCIR (2)'!$F$3:$I$4708,4,0)</f>
        <v>43844</v>
      </c>
      <c r="G1522" s="32">
        <f>VLOOKUP(D1522,[1]CRUCE!$AI$3:$AK$1048576,3,0)</f>
        <v>1097210</v>
      </c>
      <c r="H1522" s="9"/>
      <c r="I1522" s="9"/>
      <c r="J1522" s="10"/>
      <c r="K1522" s="9"/>
      <c r="L1522" s="12">
        <f>VLOOKUP(D1522,'[3]ANEXO TECNICO No. 2'!$D$17:$H$2717,5,0)</f>
        <v>768047</v>
      </c>
      <c r="M1522" s="9"/>
      <c r="N1522" s="10"/>
      <c r="O1522" s="12" t="e">
        <f>VLOOKUP(D1522,[4]Hoja1!$E$66:$L$4730,8,0)</f>
        <v>#N/A</v>
      </c>
      <c r="P1522" s="9" t="s">
        <v>43</v>
      </c>
      <c r="Q1522" s="24">
        <v>286800</v>
      </c>
      <c r="R1522" s="11">
        <v>3604397</v>
      </c>
      <c r="S1522" s="12"/>
      <c r="T1522" s="12"/>
      <c r="U1522" s="9"/>
      <c r="V1522" s="12"/>
      <c r="W1522" s="16">
        <v>2658590</v>
      </c>
      <c r="X1522" s="9"/>
      <c r="Y1522" s="17">
        <v>1097210</v>
      </c>
      <c r="Z1522" s="9"/>
      <c r="AA1522" s="21">
        <v>329163</v>
      </c>
      <c r="AB1522" s="12"/>
      <c r="AC1522" s="18">
        <v>768047</v>
      </c>
      <c r="AD1522" s="17">
        <v>329163</v>
      </c>
      <c r="AE1522" s="11" t="s">
        <v>53</v>
      </c>
      <c r="AF1522" s="11">
        <v>0</v>
      </c>
      <c r="AG1522" s="11">
        <v>0</v>
      </c>
      <c r="AH1522" s="18">
        <v>768047</v>
      </c>
      <c r="AI1522" s="11">
        <v>0</v>
      </c>
      <c r="AJ1522" s="16" t="s">
        <v>51</v>
      </c>
    </row>
    <row r="1523" spans="1:36" x14ac:dyDescent="0.25">
      <c r="A1523" s="9">
        <v>1515</v>
      </c>
      <c r="B1523" s="10"/>
      <c r="C1523" s="9" t="s">
        <v>43</v>
      </c>
      <c r="D1523" s="24">
        <v>287183</v>
      </c>
      <c r="E1523" s="31">
        <f>VLOOKUP(D1523,[1]CRUCE!$AI$3:$AK$1048576,2,0)</f>
        <v>43825</v>
      </c>
      <c r="F1523" s="31">
        <f>VLOOKUP(D1523,'[2]DCMSALCIR (2)'!$F$3:$I$4708,4,0)</f>
        <v>43943</v>
      </c>
      <c r="G1523" s="32">
        <f>VLOOKUP(D1523,[1]CRUCE!$AI$3:$AK$1048576,3,0)</f>
        <v>1025474</v>
      </c>
      <c r="H1523" s="9"/>
      <c r="I1523" s="9"/>
      <c r="J1523" s="10"/>
      <c r="K1523" s="9"/>
      <c r="L1523" s="12">
        <f>VLOOKUP(D1523,'[3]ANEXO TECNICO No. 2'!$D$17:$H$2717,5,0)</f>
        <v>717831.79999999993</v>
      </c>
      <c r="M1523" s="9"/>
      <c r="N1523" s="10"/>
      <c r="O1523" s="12" t="e">
        <f>VLOOKUP(D1523,[4]Hoja1!$E$66:$L$4730,8,0)</f>
        <v>#N/A</v>
      </c>
      <c r="P1523" s="9" t="s">
        <v>43</v>
      </c>
      <c r="Q1523" s="24">
        <v>287183</v>
      </c>
      <c r="R1523" s="11">
        <v>18760393</v>
      </c>
      <c r="S1523" s="12"/>
      <c r="T1523" s="12"/>
      <c r="U1523" s="9"/>
      <c r="V1523" s="12"/>
      <c r="W1523" s="16">
        <v>2772282</v>
      </c>
      <c r="X1523" s="9"/>
      <c r="Y1523" s="17">
        <v>1025474</v>
      </c>
      <c r="Z1523" s="9"/>
      <c r="AA1523" s="21">
        <v>307642.2</v>
      </c>
      <c r="AB1523" s="12"/>
      <c r="AC1523" s="18">
        <v>717831.79999999993</v>
      </c>
      <c r="AD1523" s="17">
        <v>307642.2</v>
      </c>
      <c r="AE1523" s="11" t="s">
        <v>53</v>
      </c>
      <c r="AF1523" s="11">
        <v>0</v>
      </c>
      <c r="AG1523" s="11">
        <v>0</v>
      </c>
      <c r="AH1523" s="18">
        <v>717831.79999999993</v>
      </c>
      <c r="AI1523" s="11">
        <v>0</v>
      </c>
      <c r="AJ1523" s="16" t="s">
        <v>51</v>
      </c>
    </row>
    <row r="1524" spans="1:36" x14ac:dyDescent="0.25">
      <c r="A1524" s="9">
        <v>1516</v>
      </c>
      <c r="B1524" s="10"/>
      <c r="C1524" s="9" t="s">
        <v>46</v>
      </c>
      <c r="D1524" s="24">
        <v>84432</v>
      </c>
      <c r="E1524" s="31">
        <f>VLOOKUP(D1524,[1]CRUCE!$AI$3:$AK$1048576,2,0)</f>
        <v>43825</v>
      </c>
      <c r="F1524" s="31">
        <f>VLOOKUP(D1524,'[2]DCMSALCIR (2)'!$F$3:$I$4708,4,0)</f>
        <v>43837</v>
      </c>
      <c r="G1524" s="32">
        <f>VLOOKUP(D1524,[1]CRUCE!$AI$3:$AK$1048576,3,0)</f>
        <v>720365</v>
      </c>
      <c r="H1524" s="9"/>
      <c r="I1524" s="9"/>
      <c r="J1524" s="10"/>
      <c r="K1524" s="9"/>
      <c r="L1524" s="12">
        <f>VLOOKUP(D1524,'[3]ANEXO TECNICO No. 2'!$D$17:$H$2717,5,0)</f>
        <v>504255.49999999994</v>
      </c>
      <c r="M1524" s="9"/>
      <c r="N1524" s="10"/>
      <c r="O1524" s="12" t="e">
        <f>VLOOKUP(D1524,[4]Hoja1!$E$66:$L$4730,8,0)</f>
        <v>#N/A</v>
      </c>
      <c r="P1524" s="9" t="s">
        <v>46</v>
      </c>
      <c r="Q1524" s="24">
        <v>84432</v>
      </c>
      <c r="R1524" s="11">
        <v>1805760</v>
      </c>
      <c r="S1524" s="12"/>
      <c r="T1524" s="12"/>
      <c r="U1524" s="9"/>
      <c r="V1524" s="12"/>
      <c r="W1524" s="16">
        <v>2651081</v>
      </c>
      <c r="X1524" s="9"/>
      <c r="Y1524" s="17">
        <v>720365</v>
      </c>
      <c r="Z1524" s="9"/>
      <c r="AA1524" s="21">
        <v>216109.5</v>
      </c>
      <c r="AB1524" s="12"/>
      <c r="AC1524" s="18">
        <v>504255.49999999994</v>
      </c>
      <c r="AD1524" s="17">
        <v>216109.5</v>
      </c>
      <c r="AE1524" s="11" t="s">
        <v>53</v>
      </c>
      <c r="AF1524" s="11">
        <v>0</v>
      </c>
      <c r="AG1524" s="11">
        <v>0</v>
      </c>
      <c r="AH1524" s="18">
        <v>504255.49999999994</v>
      </c>
      <c r="AI1524" s="11">
        <v>0</v>
      </c>
      <c r="AJ1524" s="16" t="s">
        <v>51</v>
      </c>
    </row>
    <row r="1525" spans="1:36" x14ac:dyDescent="0.25">
      <c r="A1525" s="9">
        <v>1517</v>
      </c>
      <c r="B1525" s="10"/>
      <c r="C1525" s="9" t="s">
        <v>46</v>
      </c>
      <c r="D1525" s="24">
        <v>84440</v>
      </c>
      <c r="E1525" s="31">
        <f>VLOOKUP(D1525,[1]CRUCE!$AI$3:$AK$1048576,2,0)</f>
        <v>43825</v>
      </c>
      <c r="F1525" s="31">
        <f>VLOOKUP(D1525,'[2]DCMSALCIR (2)'!$F$3:$I$4708,4,0)</f>
        <v>43837</v>
      </c>
      <c r="G1525" s="32">
        <f>VLOOKUP(D1525,[1]CRUCE!$AI$3:$AK$1048576,3,0)</f>
        <v>720365</v>
      </c>
      <c r="H1525" s="9"/>
      <c r="I1525" s="9"/>
      <c r="J1525" s="10"/>
      <c r="K1525" s="9"/>
      <c r="L1525" s="12">
        <f>VLOOKUP(D1525,'[3]ANEXO TECNICO No. 2'!$D$17:$H$2717,5,0)</f>
        <v>504255.49999999994</v>
      </c>
      <c r="M1525" s="9"/>
      <c r="N1525" s="10"/>
      <c r="O1525" s="12" t="e">
        <f>VLOOKUP(D1525,[4]Hoja1!$E$66:$L$4730,8,0)</f>
        <v>#N/A</v>
      </c>
      <c r="P1525" s="9" t="s">
        <v>46</v>
      </c>
      <c r="Q1525" s="24">
        <v>84440</v>
      </c>
      <c r="R1525" s="11">
        <v>1592104</v>
      </c>
      <c r="S1525" s="12"/>
      <c r="T1525" s="12"/>
      <c r="U1525" s="9"/>
      <c r="V1525" s="12"/>
      <c r="W1525" s="16">
        <v>2650518</v>
      </c>
      <c r="X1525" s="9"/>
      <c r="Y1525" s="17">
        <v>720365</v>
      </c>
      <c r="Z1525" s="9"/>
      <c r="AA1525" s="21">
        <v>216109.5</v>
      </c>
      <c r="AB1525" s="12"/>
      <c r="AC1525" s="18">
        <v>504255.49999999994</v>
      </c>
      <c r="AD1525" s="17">
        <v>216109.5</v>
      </c>
      <c r="AE1525" s="11" t="s">
        <v>53</v>
      </c>
      <c r="AF1525" s="11">
        <v>0</v>
      </c>
      <c r="AG1525" s="11">
        <v>0</v>
      </c>
      <c r="AH1525" s="18">
        <v>504255.49999999994</v>
      </c>
      <c r="AI1525" s="11">
        <v>0</v>
      </c>
      <c r="AJ1525" s="16" t="s">
        <v>51</v>
      </c>
    </row>
    <row r="1526" spans="1:36" x14ac:dyDescent="0.25">
      <c r="A1526" s="9">
        <v>1518</v>
      </c>
      <c r="B1526" s="10"/>
      <c r="C1526" s="9" t="s">
        <v>46</v>
      </c>
      <c r="D1526" s="24">
        <v>84453</v>
      </c>
      <c r="E1526" s="31">
        <f>VLOOKUP(D1526,[1]CRUCE!$AI$3:$AK$1048576,2,0)</f>
        <v>43825</v>
      </c>
      <c r="F1526" s="31">
        <f>VLOOKUP(D1526,'[2]DCMSALCIR (2)'!$F$3:$I$4708,4,0)</f>
        <v>43838</v>
      </c>
      <c r="G1526" s="32">
        <f>VLOOKUP(D1526,[1]CRUCE!$AI$3:$AK$1048576,3,0)</f>
        <v>720365</v>
      </c>
      <c r="H1526" s="9"/>
      <c r="I1526" s="9"/>
      <c r="J1526" s="10"/>
      <c r="K1526" s="9"/>
      <c r="L1526" s="12">
        <f>VLOOKUP(D1526,'[3]ANEXO TECNICO No. 2'!$D$17:$H$2717,5,0)</f>
        <v>504255.49999999994</v>
      </c>
      <c r="M1526" s="9"/>
      <c r="N1526" s="10"/>
      <c r="O1526" s="12" t="e">
        <f>VLOOKUP(D1526,[4]Hoja1!$E$66:$L$4730,8,0)</f>
        <v>#N/A</v>
      </c>
      <c r="P1526" s="9" t="s">
        <v>46</v>
      </c>
      <c r="Q1526" s="24">
        <v>84453</v>
      </c>
      <c r="R1526" s="11">
        <v>2454940</v>
      </c>
      <c r="S1526" s="12"/>
      <c r="T1526" s="12"/>
      <c r="U1526" s="9"/>
      <c r="V1526" s="12"/>
      <c r="W1526" s="16">
        <v>2654149</v>
      </c>
      <c r="X1526" s="9"/>
      <c r="Y1526" s="17">
        <v>720365</v>
      </c>
      <c r="Z1526" s="9"/>
      <c r="AA1526" s="21">
        <v>216109.5</v>
      </c>
      <c r="AB1526" s="12"/>
      <c r="AC1526" s="18">
        <v>504255.49999999994</v>
      </c>
      <c r="AD1526" s="17">
        <v>216109.5</v>
      </c>
      <c r="AE1526" s="11" t="s">
        <v>53</v>
      </c>
      <c r="AF1526" s="11">
        <v>0</v>
      </c>
      <c r="AG1526" s="11">
        <v>0</v>
      </c>
      <c r="AH1526" s="18">
        <v>504255.49999999994</v>
      </c>
      <c r="AI1526" s="11">
        <v>0</v>
      </c>
      <c r="AJ1526" s="16" t="s">
        <v>51</v>
      </c>
    </row>
    <row r="1527" spans="1:36" x14ac:dyDescent="0.25">
      <c r="A1527" s="9">
        <v>1519</v>
      </c>
      <c r="B1527" s="10"/>
      <c r="C1527" s="9" t="s">
        <v>43</v>
      </c>
      <c r="D1527" s="24">
        <v>287086</v>
      </c>
      <c r="E1527" s="31">
        <f>VLOOKUP(D1527,[1]CRUCE!$AI$3:$AK$1048576,2,0)</f>
        <v>43825</v>
      </c>
      <c r="F1527" s="31">
        <f>VLOOKUP(D1527,'[2]DCMSALCIR (2)'!$F$3:$I$4708,4,0)</f>
        <v>43879</v>
      </c>
      <c r="G1527" s="32">
        <f>VLOOKUP(D1527,[1]CRUCE!$AI$3:$AK$1048576,3,0)</f>
        <v>606177</v>
      </c>
      <c r="H1527" s="9"/>
      <c r="I1527" s="9"/>
      <c r="J1527" s="10"/>
      <c r="K1527" s="9"/>
      <c r="L1527" s="12">
        <f>VLOOKUP(D1527,'[3]ANEXO TECNICO No. 2'!$D$17:$H$2717,5,0)</f>
        <v>424323.89999999997</v>
      </c>
      <c r="M1527" s="9"/>
      <c r="N1527" s="10"/>
      <c r="O1527" s="12" t="e">
        <f>VLOOKUP(D1527,[4]Hoja1!$E$66:$L$4730,8,0)</f>
        <v>#N/A</v>
      </c>
      <c r="P1527" s="9" t="s">
        <v>43</v>
      </c>
      <c r="Q1527" s="24">
        <v>287086</v>
      </c>
      <c r="R1527" s="11">
        <v>31800518</v>
      </c>
      <c r="S1527" s="12"/>
      <c r="T1527" s="12"/>
      <c r="U1527" s="9"/>
      <c r="V1527" s="12"/>
      <c r="W1527" s="16">
        <v>2711146</v>
      </c>
      <c r="X1527" s="9"/>
      <c r="Y1527" s="17">
        <v>606177</v>
      </c>
      <c r="Z1527" s="9"/>
      <c r="AA1527" s="21">
        <v>181853.1</v>
      </c>
      <c r="AB1527" s="12"/>
      <c r="AC1527" s="18">
        <v>424323.89999999997</v>
      </c>
      <c r="AD1527" s="17">
        <v>181853.1</v>
      </c>
      <c r="AE1527" s="11" t="s">
        <v>53</v>
      </c>
      <c r="AF1527" s="11">
        <v>0</v>
      </c>
      <c r="AG1527" s="11">
        <v>0</v>
      </c>
      <c r="AH1527" s="18">
        <v>424323.89999999997</v>
      </c>
      <c r="AI1527" s="11">
        <v>0</v>
      </c>
      <c r="AJ1527" s="16" t="s">
        <v>51</v>
      </c>
    </row>
    <row r="1528" spans="1:36" x14ac:dyDescent="0.25">
      <c r="A1528" s="9">
        <v>1520</v>
      </c>
      <c r="B1528" s="10"/>
      <c r="C1528" s="9" t="s">
        <v>43</v>
      </c>
      <c r="D1528" s="24">
        <v>287074</v>
      </c>
      <c r="E1528" s="31">
        <f>VLOOKUP(D1528,[1]CRUCE!$AI$3:$AK$1048576,2,0)</f>
        <v>43825</v>
      </c>
      <c r="F1528" s="31">
        <f>VLOOKUP(D1528,'[2]DCMSALCIR (2)'!$F$3:$I$4708,4,0)</f>
        <v>43879</v>
      </c>
      <c r="G1528" s="32">
        <f>VLOOKUP(D1528,[1]CRUCE!$AI$3:$AK$1048576,3,0)</f>
        <v>184983</v>
      </c>
      <c r="H1528" s="9"/>
      <c r="I1528" s="9"/>
      <c r="J1528" s="10"/>
      <c r="K1528" s="9"/>
      <c r="L1528" s="12">
        <f>VLOOKUP(D1528,'[3]ANEXO TECNICO No. 2'!$D$17:$H$2717,5,0)</f>
        <v>129488.09999999999</v>
      </c>
      <c r="M1528" s="9"/>
      <c r="N1528" s="10"/>
      <c r="O1528" s="12" t="e">
        <f>VLOOKUP(D1528,[4]Hoja1!$E$66:$L$4730,8,0)</f>
        <v>#N/A</v>
      </c>
      <c r="P1528" s="9" t="s">
        <v>43</v>
      </c>
      <c r="Q1528" s="24">
        <v>287074</v>
      </c>
      <c r="R1528" s="11">
        <v>1194329</v>
      </c>
      <c r="S1528" s="12"/>
      <c r="T1528" s="12"/>
      <c r="U1528" s="9"/>
      <c r="V1528" s="12"/>
      <c r="W1528" s="16">
        <v>2711097</v>
      </c>
      <c r="X1528" s="9"/>
      <c r="Y1528" s="17">
        <v>184983</v>
      </c>
      <c r="Z1528" s="9"/>
      <c r="AA1528" s="21">
        <v>55494.9</v>
      </c>
      <c r="AB1528" s="12"/>
      <c r="AC1528" s="18">
        <v>129488.09999999999</v>
      </c>
      <c r="AD1528" s="17">
        <v>55494.9</v>
      </c>
      <c r="AE1528" s="11" t="s">
        <v>53</v>
      </c>
      <c r="AF1528" s="11">
        <v>0</v>
      </c>
      <c r="AG1528" s="11">
        <v>0</v>
      </c>
      <c r="AH1528" s="18">
        <v>129488.09999999999</v>
      </c>
      <c r="AI1528" s="11">
        <v>0</v>
      </c>
      <c r="AJ1528" s="16" t="s">
        <v>51</v>
      </c>
    </row>
    <row r="1529" spans="1:36" x14ac:dyDescent="0.25">
      <c r="A1529" s="9">
        <v>1521</v>
      </c>
      <c r="B1529" s="10"/>
      <c r="C1529" s="9" t="s">
        <v>43</v>
      </c>
      <c r="D1529" s="24">
        <v>286733</v>
      </c>
      <c r="E1529" s="31">
        <f>VLOOKUP(D1529,[1]CRUCE!$AI$3:$AK$1048576,2,0)</f>
        <v>43825</v>
      </c>
      <c r="F1529" s="31">
        <f>VLOOKUP(D1529,'[2]DCMSALCIR (2)'!$F$3:$I$4708,4,0)</f>
        <v>43837</v>
      </c>
      <c r="G1529" s="32">
        <f>VLOOKUP(D1529,[1]CRUCE!$AI$3:$AK$1048576,3,0)</f>
        <v>40443</v>
      </c>
      <c r="H1529" s="9"/>
      <c r="I1529" s="9"/>
      <c r="J1529" s="10"/>
      <c r="K1529" s="9"/>
      <c r="L1529" s="12">
        <f>VLOOKUP(D1529,'[3]ANEXO TECNICO No. 2'!$D$17:$H$2717,5,0)</f>
        <v>28310.1</v>
      </c>
      <c r="M1529" s="9"/>
      <c r="N1529" s="10"/>
      <c r="O1529" s="12" t="e">
        <f>VLOOKUP(D1529,[4]Hoja1!$E$66:$L$4730,8,0)</f>
        <v>#N/A</v>
      </c>
      <c r="P1529" s="9" t="s">
        <v>43</v>
      </c>
      <c r="Q1529" s="24">
        <v>286733</v>
      </c>
      <c r="R1529" s="11">
        <v>1865546</v>
      </c>
      <c r="S1529" s="12"/>
      <c r="T1529" s="12"/>
      <c r="U1529" s="9"/>
      <c r="V1529" s="12"/>
      <c r="W1529" s="16">
        <v>2644600</v>
      </c>
      <c r="X1529" s="9"/>
      <c r="Y1529" s="17">
        <v>40443</v>
      </c>
      <c r="Z1529" s="9"/>
      <c r="AA1529" s="21">
        <v>12132.9</v>
      </c>
      <c r="AB1529" s="12"/>
      <c r="AC1529" s="18">
        <v>28310.1</v>
      </c>
      <c r="AD1529" s="17">
        <v>12132.9</v>
      </c>
      <c r="AE1529" s="11" t="s">
        <v>53</v>
      </c>
      <c r="AF1529" s="11">
        <v>0</v>
      </c>
      <c r="AG1529" s="11">
        <v>0</v>
      </c>
      <c r="AH1529" s="18">
        <v>28310.1</v>
      </c>
      <c r="AI1529" s="11">
        <v>0</v>
      </c>
      <c r="AJ1529" s="16" t="s">
        <v>51</v>
      </c>
    </row>
    <row r="1530" spans="1:36" x14ac:dyDescent="0.25">
      <c r="A1530" s="9">
        <v>1522</v>
      </c>
      <c r="B1530" s="10"/>
      <c r="C1530" s="9" t="s">
        <v>46</v>
      </c>
      <c r="D1530" s="24">
        <v>84353</v>
      </c>
      <c r="E1530" s="31">
        <f>VLOOKUP(D1530,[1]CRUCE!$AI$3:$AK$1048576,2,0)</f>
        <v>43825</v>
      </c>
      <c r="F1530" s="31">
        <f>VLOOKUP(D1530,'[2]DCMSALCIR (2)'!$F$3:$I$4708,4,0)</f>
        <v>43837</v>
      </c>
      <c r="G1530" s="32">
        <f>VLOOKUP(D1530,[1]CRUCE!$AI$3:$AK$1048576,3,0)</f>
        <v>28873</v>
      </c>
      <c r="H1530" s="9"/>
      <c r="I1530" s="9"/>
      <c r="J1530" s="10"/>
      <c r="K1530" s="9"/>
      <c r="L1530" s="12">
        <f>VLOOKUP(D1530,'[3]ANEXO TECNICO No. 2'!$D$17:$H$2717,5,0)</f>
        <v>20211.099999999999</v>
      </c>
      <c r="M1530" s="9"/>
      <c r="N1530" s="10"/>
      <c r="O1530" s="12" t="e">
        <f>VLOOKUP(D1530,[4]Hoja1!$E$66:$L$4730,8,0)</f>
        <v>#N/A</v>
      </c>
      <c r="P1530" s="9" t="s">
        <v>46</v>
      </c>
      <c r="Q1530" s="24">
        <v>84353</v>
      </c>
      <c r="R1530" s="11">
        <v>710665</v>
      </c>
      <c r="S1530" s="12"/>
      <c r="T1530" s="12"/>
      <c r="U1530" s="9"/>
      <c r="V1530" s="12"/>
      <c r="W1530" s="16">
        <v>2644522</v>
      </c>
      <c r="X1530" s="9"/>
      <c r="Y1530" s="17">
        <v>28873</v>
      </c>
      <c r="Z1530" s="9"/>
      <c r="AA1530" s="21">
        <v>8661.9</v>
      </c>
      <c r="AB1530" s="12"/>
      <c r="AC1530" s="18">
        <v>20211.099999999999</v>
      </c>
      <c r="AD1530" s="17">
        <v>8661.9</v>
      </c>
      <c r="AE1530" s="11" t="s">
        <v>53</v>
      </c>
      <c r="AF1530" s="11">
        <v>0</v>
      </c>
      <c r="AG1530" s="11">
        <v>0</v>
      </c>
      <c r="AH1530" s="18">
        <v>20211.099999999999</v>
      </c>
      <c r="AI1530" s="11">
        <v>0</v>
      </c>
      <c r="AJ1530" s="16" t="s">
        <v>51</v>
      </c>
    </row>
    <row r="1531" spans="1:36" x14ac:dyDescent="0.25">
      <c r="A1531" s="9">
        <v>1523</v>
      </c>
      <c r="B1531" s="10"/>
      <c r="C1531" s="9" t="s">
        <v>43</v>
      </c>
      <c r="D1531" s="24">
        <v>286840</v>
      </c>
      <c r="E1531" s="31">
        <f>VLOOKUP(D1531,[1]CRUCE!$AI$3:$AK$1048576,2,0)</f>
        <v>43825</v>
      </c>
      <c r="F1531" s="31">
        <f>VLOOKUP(D1531,'[2]DCMSALCIR (2)'!$F$3:$I$4708,4,0)</f>
        <v>43844</v>
      </c>
      <c r="G1531" s="32">
        <f>VLOOKUP(D1531,[1]CRUCE!$AI$3:$AK$1048576,3,0)</f>
        <v>16349</v>
      </c>
      <c r="H1531" s="9"/>
      <c r="I1531" s="9"/>
      <c r="J1531" s="10"/>
      <c r="K1531" s="9"/>
      <c r="L1531" s="12">
        <f>VLOOKUP(D1531,'[3]ANEXO TECNICO No. 2'!$D$17:$H$2717,5,0)</f>
        <v>11444.3</v>
      </c>
      <c r="M1531" s="9"/>
      <c r="N1531" s="10"/>
      <c r="O1531" s="12" t="e">
        <f>VLOOKUP(D1531,[4]Hoja1!$E$66:$L$4730,8,0)</f>
        <v>#N/A</v>
      </c>
      <c r="P1531" s="9" t="s">
        <v>43</v>
      </c>
      <c r="Q1531" s="24">
        <v>286840</v>
      </c>
      <c r="R1531" s="11">
        <v>2683162</v>
      </c>
      <c r="S1531" s="12"/>
      <c r="T1531" s="12"/>
      <c r="U1531" s="9"/>
      <c r="V1531" s="12"/>
      <c r="W1531" s="16">
        <v>2658630</v>
      </c>
      <c r="X1531" s="9"/>
      <c r="Y1531" s="17">
        <v>16349</v>
      </c>
      <c r="Z1531" s="9"/>
      <c r="AA1531" s="21">
        <v>4904.7</v>
      </c>
      <c r="AB1531" s="12"/>
      <c r="AC1531" s="18">
        <v>11444.3</v>
      </c>
      <c r="AD1531" s="17">
        <v>4904.7</v>
      </c>
      <c r="AE1531" s="11" t="s">
        <v>53</v>
      </c>
      <c r="AF1531" s="11">
        <v>0</v>
      </c>
      <c r="AG1531" s="11">
        <v>0</v>
      </c>
      <c r="AH1531" s="18">
        <v>11444.3</v>
      </c>
      <c r="AI1531" s="11">
        <v>0</v>
      </c>
      <c r="AJ1531" s="16" t="s">
        <v>51</v>
      </c>
    </row>
    <row r="1532" spans="1:36" x14ac:dyDescent="0.25">
      <c r="A1532" s="9">
        <v>1524</v>
      </c>
      <c r="B1532" s="10"/>
      <c r="C1532" s="9" t="s">
        <v>46</v>
      </c>
      <c r="D1532" s="24">
        <v>84381</v>
      </c>
      <c r="E1532" s="31">
        <f>VLOOKUP(D1532,[1]CRUCE!$AI$3:$AK$1048576,2,0)</f>
        <v>43825</v>
      </c>
      <c r="F1532" s="31">
        <f>VLOOKUP(D1532,'[2]DCMSALCIR (2)'!$F$3:$I$4708,4,0)</f>
        <v>43906</v>
      </c>
      <c r="G1532" s="32">
        <f>VLOOKUP(D1532,[1]CRUCE!$AI$3:$AK$1048576,3,0)</f>
        <v>16117</v>
      </c>
      <c r="H1532" s="9"/>
      <c r="I1532" s="9"/>
      <c r="J1532" s="10"/>
      <c r="K1532" s="9"/>
      <c r="L1532" s="12">
        <f>VLOOKUP(D1532,'[3]ANEXO TECNICO No. 2'!$D$17:$H$2717,5,0)</f>
        <v>11281.9</v>
      </c>
      <c r="M1532" s="9"/>
      <c r="N1532" s="10"/>
      <c r="O1532" s="12" t="e">
        <f>VLOOKUP(D1532,[4]Hoja1!$E$66:$L$4730,8,0)</f>
        <v>#N/A</v>
      </c>
      <c r="P1532" s="9" t="s">
        <v>46</v>
      </c>
      <c r="Q1532" s="24">
        <v>84381</v>
      </c>
      <c r="R1532" s="11">
        <v>1410042</v>
      </c>
      <c r="S1532" s="12"/>
      <c r="T1532" s="12"/>
      <c r="U1532" s="9"/>
      <c r="V1532" s="12"/>
      <c r="W1532" s="16">
        <v>2748677</v>
      </c>
      <c r="X1532" s="9"/>
      <c r="Y1532" s="17">
        <v>16117</v>
      </c>
      <c r="Z1532" s="9"/>
      <c r="AA1532" s="21">
        <v>4835.0999999999995</v>
      </c>
      <c r="AB1532" s="12"/>
      <c r="AC1532" s="18">
        <v>11281.9</v>
      </c>
      <c r="AD1532" s="17">
        <v>4835.0999999999995</v>
      </c>
      <c r="AE1532" s="11" t="s">
        <v>53</v>
      </c>
      <c r="AF1532" s="11">
        <v>0</v>
      </c>
      <c r="AG1532" s="11">
        <v>0</v>
      </c>
      <c r="AH1532" s="18">
        <v>11281.9</v>
      </c>
      <c r="AI1532" s="11">
        <v>0</v>
      </c>
      <c r="AJ1532" s="16" t="s">
        <v>51</v>
      </c>
    </row>
    <row r="1533" spans="1:36" x14ac:dyDescent="0.25">
      <c r="A1533" s="9">
        <v>1525</v>
      </c>
      <c r="B1533" s="10"/>
      <c r="C1533" s="9" t="s">
        <v>43</v>
      </c>
      <c r="D1533" s="24">
        <v>287562</v>
      </c>
      <c r="E1533" s="31">
        <f>VLOOKUP(D1533,[1]CRUCE!$AI$3:$AK$1048576,2,0)</f>
        <v>43826</v>
      </c>
      <c r="F1533" s="31">
        <f>VLOOKUP(D1533,'[2]DCMSALCIR (2)'!$F$3:$I$4708,4,0)</f>
        <v>43910</v>
      </c>
      <c r="G1533" s="32">
        <f>VLOOKUP(D1533,[1]CRUCE!$AI$3:$AK$1048576,3,0)</f>
        <v>6113036</v>
      </c>
      <c r="H1533" s="9"/>
      <c r="I1533" s="9"/>
      <c r="J1533" s="10"/>
      <c r="K1533" s="9"/>
      <c r="L1533" s="12">
        <f>VLOOKUP(D1533,'[3]ANEXO TECNICO No. 2'!$D$17:$H$2717,5,0)</f>
        <v>4279125.2</v>
      </c>
      <c r="M1533" s="9"/>
      <c r="N1533" s="10"/>
      <c r="O1533" s="12" t="e">
        <f>VLOOKUP(D1533,[4]Hoja1!$E$66:$L$4730,8,0)</f>
        <v>#N/A</v>
      </c>
      <c r="P1533" s="9" t="s">
        <v>43</v>
      </c>
      <c r="Q1533" s="24">
        <v>287562</v>
      </c>
      <c r="R1533" s="11">
        <v>20064421</v>
      </c>
      <c r="S1533" s="12"/>
      <c r="T1533" s="12"/>
      <c r="U1533" s="9"/>
      <c r="V1533" s="12"/>
      <c r="W1533" s="16">
        <v>2729234</v>
      </c>
      <c r="X1533" s="9"/>
      <c r="Y1533" s="17">
        <v>6113036</v>
      </c>
      <c r="Z1533" s="9"/>
      <c r="AA1533" s="21">
        <v>1833910.8</v>
      </c>
      <c r="AB1533" s="12"/>
      <c r="AC1533" s="18">
        <v>4279125.2</v>
      </c>
      <c r="AD1533" s="17">
        <v>1833910.8</v>
      </c>
      <c r="AE1533" s="11" t="s">
        <v>53</v>
      </c>
      <c r="AF1533" s="11">
        <v>0</v>
      </c>
      <c r="AG1533" s="11">
        <v>0</v>
      </c>
      <c r="AH1533" s="18">
        <v>4279125.2</v>
      </c>
      <c r="AI1533" s="11">
        <v>0</v>
      </c>
      <c r="AJ1533" s="16" t="s">
        <v>51</v>
      </c>
    </row>
    <row r="1534" spans="1:36" x14ac:dyDescent="0.25">
      <c r="A1534" s="9">
        <v>1526</v>
      </c>
      <c r="B1534" s="10"/>
      <c r="C1534" s="9" t="s">
        <v>43</v>
      </c>
      <c r="D1534" s="24">
        <v>287267</v>
      </c>
      <c r="E1534" s="31">
        <f>VLOOKUP(D1534,[1]CRUCE!$AI$3:$AK$1048576,2,0)</f>
        <v>43826</v>
      </c>
      <c r="F1534" s="31">
        <f>VLOOKUP(D1534,'[2]DCMSALCIR (2)'!$F$3:$I$4708,4,0)</f>
        <v>43850</v>
      </c>
      <c r="G1534" s="32">
        <f>VLOOKUP(D1534,[1]CRUCE!$AI$3:$AK$1048576,3,0)</f>
        <v>160652</v>
      </c>
      <c r="H1534" s="9"/>
      <c r="I1534" s="9"/>
      <c r="J1534" s="10"/>
      <c r="K1534" s="9"/>
      <c r="L1534" s="12">
        <f>VLOOKUP(D1534,'[3]ANEXO TECNICO No. 2'!$D$17:$H$2717,5,0)</f>
        <v>112456.4</v>
      </c>
      <c r="M1534" s="9"/>
      <c r="N1534" s="10"/>
      <c r="O1534" s="12" t="e">
        <f>VLOOKUP(D1534,[4]Hoja1!$E$66:$L$4730,8,0)</f>
        <v>#N/A</v>
      </c>
      <c r="P1534" s="9" t="s">
        <v>43</v>
      </c>
      <c r="Q1534" s="24">
        <v>287267</v>
      </c>
      <c r="R1534" s="11">
        <v>5240606</v>
      </c>
      <c r="S1534" s="12"/>
      <c r="T1534" s="12"/>
      <c r="U1534" s="9"/>
      <c r="V1534" s="12"/>
      <c r="W1534" s="16">
        <v>2666941</v>
      </c>
      <c r="X1534" s="9"/>
      <c r="Y1534" s="17">
        <v>160652</v>
      </c>
      <c r="Z1534" s="9"/>
      <c r="AA1534" s="21">
        <v>48195.6</v>
      </c>
      <c r="AB1534" s="12"/>
      <c r="AC1534" s="18">
        <v>112456.4</v>
      </c>
      <c r="AD1534" s="17">
        <v>48195.6</v>
      </c>
      <c r="AE1534" s="11" t="s">
        <v>53</v>
      </c>
      <c r="AF1534" s="11">
        <v>0</v>
      </c>
      <c r="AG1534" s="11">
        <v>0</v>
      </c>
      <c r="AH1534" s="18">
        <v>112456.4</v>
      </c>
      <c r="AI1534" s="11">
        <v>0</v>
      </c>
      <c r="AJ1534" s="16" t="s">
        <v>51</v>
      </c>
    </row>
    <row r="1535" spans="1:36" x14ac:dyDescent="0.25">
      <c r="A1535" s="9">
        <v>1527</v>
      </c>
      <c r="B1535" s="10"/>
      <c r="C1535" s="9" t="s">
        <v>43</v>
      </c>
      <c r="D1535" s="24">
        <v>287709</v>
      </c>
      <c r="E1535" s="31">
        <f>VLOOKUP(D1535,[1]CRUCE!$AI$3:$AK$1048576,2,0)</f>
        <v>43826</v>
      </c>
      <c r="F1535" s="31">
        <f>VLOOKUP(D1535,'[2]DCMSALCIR (2)'!$F$3:$I$4708,4,0)</f>
        <v>43850</v>
      </c>
      <c r="G1535" s="32">
        <f>VLOOKUP(D1535,[1]CRUCE!$AI$3:$AK$1048576,3,0)</f>
        <v>131795</v>
      </c>
      <c r="H1535" s="9"/>
      <c r="I1535" s="9"/>
      <c r="J1535" s="10"/>
      <c r="K1535" s="9"/>
      <c r="L1535" s="12">
        <f>VLOOKUP(D1535,'[3]ANEXO TECNICO No. 2'!$D$17:$H$2717,5,0)</f>
        <v>92256.5</v>
      </c>
      <c r="M1535" s="9"/>
      <c r="N1535" s="10"/>
      <c r="O1535" s="12" t="e">
        <f>VLOOKUP(D1535,[4]Hoja1!$E$66:$L$4730,8,0)</f>
        <v>#N/A</v>
      </c>
      <c r="P1535" s="9" t="s">
        <v>43</v>
      </c>
      <c r="Q1535" s="24">
        <v>287709</v>
      </c>
      <c r="R1535" s="11">
        <v>5592939</v>
      </c>
      <c r="S1535" s="12"/>
      <c r="T1535" s="12"/>
      <c r="U1535" s="9"/>
      <c r="V1535" s="12"/>
      <c r="W1535" s="16">
        <v>2656873</v>
      </c>
      <c r="X1535" s="9"/>
      <c r="Y1535" s="17">
        <v>131795</v>
      </c>
      <c r="Z1535" s="9"/>
      <c r="AA1535" s="21">
        <v>39538.5</v>
      </c>
      <c r="AB1535" s="12"/>
      <c r="AC1535" s="18">
        <v>92256.5</v>
      </c>
      <c r="AD1535" s="17">
        <v>39538.5</v>
      </c>
      <c r="AE1535" s="11" t="s">
        <v>53</v>
      </c>
      <c r="AF1535" s="11">
        <v>0</v>
      </c>
      <c r="AG1535" s="11">
        <v>0</v>
      </c>
      <c r="AH1535" s="18">
        <v>92256.5</v>
      </c>
      <c r="AI1535" s="11">
        <v>0</v>
      </c>
      <c r="AJ1535" s="16" t="s">
        <v>51</v>
      </c>
    </row>
    <row r="1536" spans="1:36" x14ac:dyDescent="0.25">
      <c r="A1536" s="9">
        <v>1528</v>
      </c>
      <c r="B1536" s="10"/>
      <c r="C1536" s="9" t="s">
        <v>43</v>
      </c>
      <c r="D1536" s="24">
        <v>287589</v>
      </c>
      <c r="E1536" s="31">
        <f>VLOOKUP(D1536,[1]CRUCE!$AI$3:$AK$1048576,2,0)</f>
        <v>43826</v>
      </c>
      <c r="F1536" s="31">
        <f>VLOOKUP(D1536,'[2]DCMSALCIR (2)'!$F$3:$I$4708,4,0)</f>
        <v>43850</v>
      </c>
      <c r="G1536" s="32">
        <f>VLOOKUP(D1536,[1]CRUCE!$AI$3:$AK$1048576,3,0)</f>
        <v>129323</v>
      </c>
      <c r="H1536" s="9"/>
      <c r="I1536" s="9"/>
      <c r="J1536" s="10"/>
      <c r="K1536" s="9"/>
      <c r="L1536" s="12">
        <f>VLOOKUP(D1536,'[3]ANEXO TECNICO No. 2'!$D$17:$H$2717,5,0)</f>
        <v>90526.099999999991</v>
      </c>
      <c r="M1536" s="9"/>
      <c r="N1536" s="10"/>
      <c r="O1536" s="12" t="e">
        <f>VLOOKUP(D1536,[4]Hoja1!$E$66:$L$4730,8,0)</f>
        <v>#N/A</v>
      </c>
      <c r="P1536" s="9" t="s">
        <v>43</v>
      </c>
      <c r="Q1536" s="24">
        <v>287589</v>
      </c>
      <c r="R1536" s="11">
        <v>3505810</v>
      </c>
      <c r="S1536" s="12"/>
      <c r="T1536" s="12"/>
      <c r="U1536" s="9"/>
      <c r="V1536" s="12"/>
      <c r="W1536" s="16">
        <v>2666946</v>
      </c>
      <c r="X1536" s="9"/>
      <c r="Y1536" s="17">
        <v>129323</v>
      </c>
      <c r="Z1536" s="9"/>
      <c r="AA1536" s="21">
        <v>38796.9</v>
      </c>
      <c r="AB1536" s="12"/>
      <c r="AC1536" s="18">
        <v>90526.099999999991</v>
      </c>
      <c r="AD1536" s="17">
        <v>38796.9</v>
      </c>
      <c r="AE1536" s="11" t="s">
        <v>53</v>
      </c>
      <c r="AF1536" s="11">
        <v>0</v>
      </c>
      <c r="AG1536" s="11">
        <v>0</v>
      </c>
      <c r="AH1536" s="18">
        <v>90526.099999999991</v>
      </c>
      <c r="AI1536" s="11">
        <v>0</v>
      </c>
      <c r="AJ1536" s="16" t="s">
        <v>51</v>
      </c>
    </row>
    <row r="1537" spans="1:36" x14ac:dyDescent="0.25">
      <c r="A1537" s="9">
        <v>1529</v>
      </c>
      <c r="B1537" s="10"/>
      <c r="C1537" s="9" t="s">
        <v>43</v>
      </c>
      <c r="D1537" s="24">
        <v>287624</v>
      </c>
      <c r="E1537" s="31">
        <f>VLOOKUP(D1537,[1]CRUCE!$AI$3:$AK$1048576,2,0)</f>
        <v>43826</v>
      </c>
      <c r="F1537" s="31">
        <f>VLOOKUP(D1537,'[2]DCMSALCIR (2)'!$F$3:$I$4708,4,0)</f>
        <v>43886</v>
      </c>
      <c r="G1537" s="32">
        <f>VLOOKUP(D1537,[1]CRUCE!$AI$3:$AK$1048576,3,0)</f>
        <v>80527</v>
      </c>
      <c r="H1537" s="9"/>
      <c r="I1537" s="9"/>
      <c r="J1537" s="10"/>
      <c r="K1537" s="9"/>
      <c r="L1537" s="12">
        <f>VLOOKUP(D1537,'[3]ANEXO TECNICO No. 2'!$D$17:$H$2717,5,0)</f>
        <v>56368.899999999994</v>
      </c>
      <c r="M1537" s="9"/>
      <c r="N1537" s="10"/>
      <c r="O1537" s="12" t="e">
        <f>VLOOKUP(D1537,[4]Hoja1!$E$66:$L$4730,8,0)</f>
        <v>#N/A</v>
      </c>
      <c r="P1537" s="9" t="s">
        <v>43</v>
      </c>
      <c r="Q1537" s="24">
        <v>287624</v>
      </c>
      <c r="R1537" s="11">
        <v>1387790</v>
      </c>
      <c r="S1537" s="12"/>
      <c r="T1537" s="12"/>
      <c r="U1537" s="9"/>
      <c r="V1537" s="12"/>
      <c r="W1537" s="16">
        <v>2709881</v>
      </c>
      <c r="X1537" s="9"/>
      <c r="Y1537" s="17">
        <v>80527</v>
      </c>
      <c r="Z1537" s="9"/>
      <c r="AA1537" s="21">
        <v>24158.1</v>
      </c>
      <c r="AB1537" s="12"/>
      <c r="AC1537" s="18">
        <v>56368.899999999994</v>
      </c>
      <c r="AD1537" s="17">
        <v>24158.1</v>
      </c>
      <c r="AE1537" s="11" t="s">
        <v>53</v>
      </c>
      <c r="AF1537" s="11">
        <v>0</v>
      </c>
      <c r="AG1537" s="11">
        <v>0</v>
      </c>
      <c r="AH1537" s="18">
        <v>56368.899999999994</v>
      </c>
      <c r="AI1537" s="11">
        <v>0</v>
      </c>
      <c r="AJ1537" s="16" t="s">
        <v>51</v>
      </c>
    </row>
    <row r="1538" spans="1:36" x14ac:dyDescent="0.25">
      <c r="A1538" s="9">
        <v>1530</v>
      </c>
      <c r="B1538" s="10"/>
      <c r="C1538" s="9" t="s">
        <v>43</v>
      </c>
      <c r="D1538" s="24">
        <v>287628</v>
      </c>
      <c r="E1538" s="31">
        <f>VLOOKUP(D1538,[1]CRUCE!$AI$3:$AK$1048576,2,0)</f>
        <v>43826</v>
      </c>
      <c r="F1538" s="31">
        <f>VLOOKUP(D1538,'[2]DCMSALCIR (2)'!$F$3:$I$4708,4,0)</f>
        <v>43973</v>
      </c>
      <c r="G1538" s="32">
        <f>VLOOKUP(D1538,[1]CRUCE!$AI$3:$AK$1048576,3,0)</f>
        <v>78670</v>
      </c>
      <c r="H1538" s="9"/>
      <c r="I1538" s="9"/>
      <c r="J1538" s="10"/>
      <c r="K1538" s="9"/>
      <c r="L1538" s="12">
        <f>VLOOKUP(D1538,'[3]ANEXO TECNICO No. 2'!$D$17:$H$2717,5,0)</f>
        <v>55069</v>
      </c>
      <c r="M1538" s="9"/>
      <c r="N1538" s="10"/>
      <c r="O1538" s="12" t="e">
        <f>VLOOKUP(D1538,[4]Hoja1!$E$66:$L$4730,8,0)</f>
        <v>#N/A</v>
      </c>
      <c r="P1538" s="9" t="s">
        <v>43</v>
      </c>
      <c r="Q1538" s="24">
        <v>287628</v>
      </c>
      <c r="R1538" s="11">
        <v>4256439</v>
      </c>
      <c r="S1538" s="12"/>
      <c r="T1538" s="12"/>
      <c r="U1538" s="9"/>
      <c r="V1538" s="12"/>
      <c r="W1538" s="16">
        <v>2821270</v>
      </c>
      <c r="X1538" s="9"/>
      <c r="Y1538" s="17">
        <v>78670</v>
      </c>
      <c r="Z1538" s="9"/>
      <c r="AA1538" s="21">
        <v>23601</v>
      </c>
      <c r="AB1538" s="12"/>
      <c r="AC1538" s="18">
        <v>55069</v>
      </c>
      <c r="AD1538" s="17">
        <v>23601</v>
      </c>
      <c r="AE1538" s="11" t="s">
        <v>53</v>
      </c>
      <c r="AF1538" s="11">
        <v>0</v>
      </c>
      <c r="AG1538" s="11">
        <v>0</v>
      </c>
      <c r="AH1538" s="18">
        <v>55069</v>
      </c>
      <c r="AI1538" s="11">
        <v>0</v>
      </c>
      <c r="AJ1538" s="16" t="s">
        <v>51</v>
      </c>
    </row>
    <row r="1539" spans="1:36" x14ac:dyDescent="0.25">
      <c r="A1539" s="9">
        <v>1531</v>
      </c>
      <c r="B1539" s="10"/>
      <c r="C1539" s="9" t="s">
        <v>43</v>
      </c>
      <c r="D1539" s="24">
        <v>287566</v>
      </c>
      <c r="E1539" s="31">
        <f>VLOOKUP(D1539,[1]CRUCE!$AI$3:$AK$1048576,2,0)</f>
        <v>43826</v>
      </c>
      <c r="F1539" s="31">
        <f>VLOOKUP(D1539,'[2]DCMSALCIR (2)'!$F$3:$I$4708,4,0)</f>
        <v>43852</v>
      </c>
      <c r="G1539" s="32">
        <f>VLOOKUP(D1539,[1]CRUCE!$AI$3:$AK$1048576,3,0)</f>
        <v>33500</v>
      </c>
      <c r="H1539" s="9"/>
      <c r="I1539" s="9"/>
      <c r="J1539" s="10"/>
      <c r="K1539" s="9"/>
      <c r="L1539" s="12">
        <f>VLOOKUP(D1539,'[3]ANEXO TECNICO No. 2'!$D$17:$H$2717,5,0)</f>
        <v>23450</v>
      </c>
      <c r="M1539" s="9"/>
      <c r="N1539" s="10"/>
      <c r="O1539" s="12" t="e">
        <f>VLOOKUP(D1539,[4]Hoja1!$E$66:$L$4730,8,0)</f>
        <v>#N/A</v>
      </c>
      <c r="P1539" s="9" t="s">
        <v>43</v>
      </c>
      <c r="Q1539" s="24">
        <v>287566</v>
      </c>
      <c r="R1539" s="11">
        <v>224529</v>
      </c>
      <c r="S1539" s="12"/>
      <c r="T1539" s="12"/>
      <c r="U1539" s="9"/>
      <c r="V1539" s="12"/>
      <c r="W1539" s="16">
        <v>2664724</v>
      </c>
      <c r="X1539" s="9"/>
      <c r="Y1539" s="17">
        <v>33500</v>
      </c>
      <c r="Z1539" s="9"/>
      <c r="AA1539" s="21">
        <v>10050</v>
      </c>
      <c r="AB1539" s="12"/>
      <c r="AC1539" s="18">
        <v>23450</v>
      </c>
      <c r="AD1539" s="17">
        <v>10050</v>
      </c>
      <c r="AE1539" s="11" t="s">
        <v>53</v>
      </c>
      <c r="AF1539" s="11">
        <v>0</v>
      </c>
      <c r="AG1539" s="11">
        <v>0</v>
      </c>
      <c r="AH1539" s="18">
        <v>23450</v>
      </c>
      <c r="AI1539" s="11">
        <v>0</v>
      </c>
      <c r="AJ1539" s="16" t="s">
        <v>51</v>
      </c>
    </row>
    <row r="1540" spans="1:36" x14ac:dyDescent="0.25">
      <c r="A1540" s="9">
        <v>1532</v>
      </c>
      <c r="B1540" s="10"/>
      <c r="C1540" s="9" t="s">
        <v>43</v>
      </c>
      <c r="D1540" s="24">
        <v>287217</v>
      </c>
      <c r="E1540" s="31">
        <f>VLOOKUP(D1540,[1]CRUCE!$AI$3:$AK$1048576,2,0)</f>
        <v>43826</v>
      </c>
      <c r="F1540" s="31">
        <f>VLOOKUP(D1540,'[2]DCMSALCIR (2)'!$F$3:$I$4708,4,0)</f>
        <v>43943</v>
      </c>
      <c r="G1540" s="32">
        <f>VLOOKUP(D1540,[1]CRUCE!$AI$3:$AK$1048576,3,0)</f>
        <v>5739</v>
      </c>
      <c r="H1540" s="9"/>
      <c r="I1540" s="9"/>
      <c r="J1540" s="10"/>
      <c r="K1540" s="9"/>
      <c r="L1540" s="12">
        <f>VLOOKUP(D1540,'[3]ANEXO TECNICO No. 2'!$D$17:$H$2717,5,0)</f>
        <v>4017.2999999999997</v>
      </c>
      <c r="M1540" s="9"/>
      <c r="N1540" s="10"/>
      <c r="O1540" s="12" t="e">
        <f>VLOOKUP(D1540,[4]Hoja1!$E$66:$L$4730,8,0)</f>
        <v>#N/A</v>
      </c>
      <c r="P1540" s="9" t="s">
        <v>43</v>
      </c>
      <c r="Q1540" s="24">
        <v>287217</v>
      </c>
      <c r="R1540" s="11">
        <v>12389360</v>
      </c>
      <c r="S1540" s="12"/>
      <c r="T1540" s="12"/>
      <c r="U1540" s="9"/>
      <c r="V1540" s="12"/>
      <c r="W1540" s="16">
        <v>2772283</v>
      </c>
      <c r="X1540" s="9"/>
      <c r="Y1540" s="17">
        <v>5739</v>
      </c>
      <c r="Z1540" s="9"/>
      <c r="AA1540" s="21">
        <v>1721.7</v>
      </c>
      <c r="AB1540" s="12"/>
      <c r="AC1540" s="18">
        <v>4017.2999999999997</v>
      </c>
      <c r="AD1540" s="17">
        <v>1721.7</v>
      </c>
      <c r="AE1540" s="11" t="s">
        <v>53</v>
      </c>
      <c r="AF1540" s="11">
        <v>0</v>
      </c>
      <c r="AG1540" s="11">
        <v>0</v>
      </c>
      <c r="AH1540" s="18">
        <v>4017.2999999999997</v>
      </c>
      <c r="AI1540" s="11">
        <v>0</v>
      </c>
      <c r="AJ1540" s="16" t="s">
        <v>51</v>
      </c>
    </row>
    <row r="1541" spans="1:36" x14ac:dyDescent="0.25">
      <c r="A1541" s="9">
        <v>1533</v>
      </c>
      <c r="B1541" s="10"/>
      <c r="C1541" s="9" t="s">
        <v>43</v>
      </c>
      <c r="D1541" s="24">
        <v>287902</v>
      </c>
      <c r="E1541" s="31">
        <f>VLOOKUP(D1541,[1]CRUCE!$AI$3:$AK$1048576,2,0)</f>
        <v>43827</v>
      </c>
      <c r="F1541" s="31">
        <f>VLOOKUP(D1541,'[2]DCMSALCIR (2)'!$F$3:$I$4708,4,0)</f>
        <v>43844</v>
      </c>
      <c r="G1541" s="32">
        <f>VLOOKUP(D1541,[1]CRUCE!$AI$3:$AK$1048576,3,0)</f>
        <v>1527153</v>
      </c>
      <c r="H1541" s="9"/>
      <c r="I1541" s="9"/>
      <c r="J1541" s="10"/>
      <c r="K1541" s="9"/>
      <c r="L1541" s="12">
        <f>VLOOKUP(D1541,'[3]ANEXO TECNICO No. 2'!$D$17:$H$2717,5,0)</f>
        <v>1069007.0999999999</v>
      </c>
      <c r="M1541" s="9"/>
      <c r="N1541" s="10"/>
      <c r="O1541" s="12" t="e">
        <f>VLOOKUP(D1541,[4]Hoja1!$E$66:$L$4730,8,0)</f>
        <v>#N/A</v>
      </c>
      <c r="P1541" s="9" t="s">
        <v>43</v>
      </c>
      <c r="Q1541" s="24">
        <v>287902</v>
      </c>
      <c r="R1541" s="11">
        <v>17140184</v>
      </c>
      <c r="S1541" s="12"/>
      <c r="T1541" s="12"/>
      <c r="U1541" s="9"/>
      <c r="V1541" s="12"/>
      <c r="W1541" s="16">
        <v>2660654</v>
      </c>
      <c r="X1541" s="9"/>
      <c r="Y1541" s="17">
        <v>1527153</v>
      </c>
      <c r="Z1541" s="9"/>
      <c r="AA1541" s="21">
        <v>458145.89999999997</v>
      </c>
      <c r="AB1541" s="12"/>
      <c r="AC1541" s="18">
        <v>1069007.0999999999</v>
      </c>
      <c r="AD1541" s="17">
        <v>458145.89999999997</v>
      </c>
      <c r="AE1541" s="11" t="s">
        <v>53</v>
      </c>
      <c r="AF1541" s="11">
        <v>0</v>
      </c>
      <c r="AG1541" s="11">
        <v>0</v>
      </c>
      <c r="AH1541" s="18">
        <v>1069007.0999999999</v>
      </c>
      <c r="AI1541" s="11">
        <v>0</v>
      </c>
      <c r="AJ1541" s="16" t="s">
        <v>51</v>
      </c>
    </row>
    <row r="1542" spans="1:36" x14ac:dyDescent="0.25">
      <c r="A1542" s="9">
        <v>1534</v>
      </c>
      <c r="B1542" s="10"/>
      <c r="C1542" s="9" t="s">
        <v>43</v>
      </c>
      <c r="D1542" s="24">
        <v>288157</v>
      </c>
      <c r="E1542" s="31">
        <f>VLOOKUP(D1542,[1]CRUCE!$AI$3:$AK$1048576,2,0)</f>
        <v>43827</v>
      </c>
      <c r="F1542" s="31">
        <f>VLOOKUP(D1542,'[2]DCMSALCIR (2)'!$F$3:$I$4708,4,0)</f>
        <v>43845</v>
      </c>
      <c r="G1542" s="32">
        <f>VLOOKUP(D1542,[1]CRUCE!$AI$3:$AK$1048576,3,0)</f>
        <v>192201</v>
      </c>
      <c r="H1542" s="9"/>
      <c r="I1542" s="9"/>
      <c r="J1542" s="10"/>
      <c r="K1542" s="9"/>
      <c r="L1542" s="12">
        <f>VLOOKUP(D1542,'[3]ANEXO TECNICO No. 2'!$D$17:$H$2717,5,0)</f>
        <v>134540.69999999998</v>
      </c>
      <c r="M1542" s="9"/>
      <c r="N1542" s="10"/>
      <c r="O1542" s="12" t="e">
        <f>VLOOKUP(D1542,[4]Hoja1!$E$66:$L$4730,8,0)</f>
        <v>#N/A</v>
      </c>
      <c r="P1542" s="9" t="s">
        <v>43</v>
      </c>
      <c r="Q1542" s="24">
        <v>288157</v>
      </c>
      <c r="R1542" s="11">
        <v>710292</v>
      </c>
      <c r="S1542" s="12"/>
      <c r="T1542" s="12"/>
      <c r="U1542" s="9"/>
      <c r="V1542" s="12"/>
      <c r="W1542" s="16">
        <v>2660808</v>
      </c>
      <c r="X1542" s="9"/>
      <c r="Y1542" s="17">
        <v>192201</v>
      </c>
      <c r="Z1542" s="9"/>
      <c r="AA1542" s="21">
        <v>57660.299999999996</v>
      </c>
      <c r="AB1542" s="12"/>
      <c r="AC1542" s="18">
        <v>134540.69999999998</v>
      </c>
      <c r="AD1542" s="17">
        <v>57660.299999999996</v>
      </c>
      <c r="AE1542" s="11" t="s">
        <v>53</v>
      </c>
      <c r="AF1542" s="11">
        <v>0</v>
      </c>
      <c r="AG1542" s="11">
        <v>0</v>
      </c>
      <c r="AH1542" s="18">
        <v>134540.69999999998</v>
      </c>
      <c r="AI1542" s="11">
        <v>0</v>
      </c>
      <c r="AJ1542" s="16" t="s">
        <v>51</v>
      </c>
    </row>
    <row r="1543" spans="1:36" x14ac:dyDescent="0.25">
      <c r="A1543" s="9">
        <v>1535</v>
      </c>
      <c r="B1543" s="10"/>
      <c r="C1543" s="9" t="s">
        <v>43</v>
      </c>
      <c r="D1543" s="24">
        <v>288099</v>
      </c>
      <c r="E1543" s="31">
        <f>VLOOKUP(D1543,[1]CRUCE!$AI$3:$AK$1048576,2,0)</f>
        <v>43827</v>
      </c>
      <c r="F1543" s="31">
        <f>VLOOKUP(D1543,'[2]DCMSALCIR (2)'!$F$3:$I$4708,4,0)</f>
        <v>43844</v>
      </c>
      <c r="G1543" s="32">
        <f>VLOOKUP(D1543,[1]CRUCE!$AI$3:$AK$1048576,3,0)</f>
        <v>87149</v>
      </c>
      <c r="H1543" s="9"/>
      <c r="I1543" s="9"/>
      <c r="J1543" s="10"/>
      <c r="K1543" s="9"/>
      <c r="L1543" s="12">
        <f>VLOOKUP(D1543,'[3]ANEXO TECNICO No. 2'!$D$17:$H$2717,5,0)</f>
        <v>61004.299999999996</v>
      </c>
      <c r="M1543" s="9"/>
      <c r="N1543" s="10"/>
      <c r="O1543" s="12" t="e">
        <f>VLOOKUP(D1543,[4]Hoja1!$E$66:$L$4730,8,0)</f>
        <v>#N/A</v>
      </c>
      <c r="P1543" s="9" t="s">
        <v>43</v>
      </c>
      <c r="Q1543" s="24">
        <v>288099</v>
      </c>
      <c r="R1543" s="11">
        <v>2624270</v>
      </c>
      <c r="S1543" s="12"/>
      <c r="T1543" s="12"/>
      <c r="U1543" s="9"/>
      <c r="V1543" s="12"/>
      <c r="W1543" s="16">
        <v>2653025</v>
      </c>
      <c r="X1543" s="9"/>
      <c r="Y1543" s="17">
        <v>87149</v>
      </c>
      <c r="Z1543" s="9"/>
      <c r="AA1543" s="21">
        <v>26144.7</v>
      </c>
      <c r="AB1543" s="12"/>
      <c r="AC1543" s="18">
        <v>61004.299999999996</v>
      </c>
      <c r="AD1543" s="17">
        <v>26144.7</v>
      </c>
      <c r="AE1543" s="11" t="s">
        <v>53</v>
      </c>
      <c r="AF1543" s="11">
        <v>0</v>
      </c>
      <c r="AG1543" s="11">
        <v>0</v>
      </c>
      <c r="AH1543" s="18">
        <v>61004.299999999996</v>
      </c>
      <c r="AI1543" s="11">
        <v>0</v>
      </c>
      <c r="AJ1543" s="16" t="s">
        <v>51</v>
      </c>
    </row>
    <row r="1544" spans="1:36" x14ac:dyDescent="0.25">
      <c r="A1544" s="9">
        <v>1536</v>
      </c>
      <c r="B1544" s="10"/>
      <c r="C1544" s="9" t="s">
        <v>46</v>
      </c>
      <c r="D1544" s="24">
        <v>84686</v>
      </c>
      <c r="E1544" s="31">
        <f>VLOOKUP(D1544,[1]CRUCE!$AI$3:$AK$1048576,2,0)</f>
        <v>43827</v>
      </c>
      <c r="F1544" s="31">
        <f>VLOOKUP(D1544,'[2]DCMSALCIR (2)'!$F$3:$I$4708,4,0)</f>
        <v>43837</v>
      </c>
      <c r="G1544" s="32">
        <f>VLOOKUP(D1544,[1]CRUCE!$AI$3:$AK$1048576,3,0)</f>
        <v>72838</v>
      </c>
      <c r="H1544" s="9"/>
      <c r="I1544" s="9"/>
      <c r="J1544" s="10"/>
      <c r="K1544" s="9"/>
      <c r="L1544" s="12">
        <f>VLOOKUP(D1544,'[3]ANEXO TECNICO No. 2'!$D$17:$H$2717,5,0)</f>
        <v>50986.6</v>
      </c>
      <c r="M1544" s="9"/>
      <c r="N1544" s="10"/>
      <c r="O1544" s="12" t="e">
        <f>VLOOKUP(D1544,[4]Hoja1!$E$66:$L$4730,8,0)</f>
        <v>#N/A</v>
      </c>
      <c r="P1544" s="9" t="s">
        <v>46</v>
      </c>
      <c r="Q1544" s="24">
        <v>84686</v>
      </c>
      <c r="R1544" s="11">
        <v>1770960</v>
      </c>
      <c r="S1544" s="12"/>
      <c r="T1544" s="12"/>
      <c r="U1544" s="9"/>
      <c r="V1544" s="12"/>
      <c r="W1544" s="16">
        <v>2644439</v>
      </c>
      <c r="X1544" s="9"/>
      <c r="Y1544" s="17">
        <v>72838</v>
      </c>
      <c r="Z1544" s="9"/>
      <c r="AA1544" s="21">
        <v>21851.399999999998</v>
      </c>
      <c r="AB1544" s="12"/>
      <c r="AC1544" s="18">
        <v>50986.6</v>
      </c>
      <c r="AD1544" s="17">
        <v>21851.399999999998</v>
      </c>
      <c r="AE1544" s="11" t="s">
        <v>53</v>
      </c>
      <c r="AF1544" s="11">
        <v>0</v>
      </c>
      <c r="AG1544" s="11">
        <v>0</v>
      </c>
      <c r="AH1544" s="18">
        <v>50986.6</v>
      </c>
      <c r="AI1544" s="11">
        <v>0</v>
      </c>
      <c r="AJ1544" s="16" t="s">
        <v>51</v>
      </c>
    </row>
    <row r="1545" spans="1:36" x14ac:dyDescent="0.25">
      <c r="A1545" s="9">
        <v>1537</v>
      </c>
      <c r="B1545" s="10"/>
      <c r="C1545" s="9" t="s">
        <v>43</v>
      </c>
      <c r="D1545" s="24">
        <v>287939</v>
      </c>
      <c r="E1545" s="31">
        <f>VLOOKUP(D1545,[1]CRUCE!$AI$3:$AK$1048576,2,0)</f>
        <v>43827</v>
      </c>
      <c r="F1545" s="31">
        <f>VLOOKUP(D1545,'[2]DCMSALCIR (2)'!$F$3:$I$4708,4,0)</f>
        <v>43985</v>
      </c>
      <c r="G1545" s="32">
        <f>VLOOKUP(D1545,[1]CRUCE!$AI$3:$AK$1048576,3,0)</f>
        <v>69880</v>
      </c>
      <c r="H1545" s="9"/>
      <c r="I1545" s="9"/>
      <c r="J1545" s="10"/>
      <c r="K1545" s="9"/>
      <c r="L1545" s="12">
        <f>VLOOKUP(D1545,'[3]ANEXO TECNICO No. 2'!$D$17:$H$2717,5,0)</f>
        <v>48916</v>
      </c>
      <c r="M1545" s="9"/>
      <c r="N1545" s="10"/>
      <c r="O1545" s="12" t="e">
        <f>VLOOKUP(D1545,[4]Hoja1!$E$66:$L$4730,8,0)</f>
        <v>#N/A</v>
      </c>
      <c r="P1545" s="9" t="s">
        <v>43</v>
      </c>
      <c r="Q1545" s="24">
        <v>287939</v>
      </c>
      <c r="R1545" s="11">
        <v>3209594</v>
      </c>
      <c r="S1545" s="12"/>
      <c r="T1545" s="12"/>
      <c r="U1545" s="9"/>
      <c r="V1545" s="12"/>
      <c r="W1545" s="16">
        <v>2759048</v>
      </c>
      <c r="X1545" s="9"/>
      <c r="Y1545" s="17">
        <v>69880</v>
      </c>
      <c r="Z1545" s="9"/>
      <c r="AA1545" s="21">
        <v>20964</v>
      </c>
      <c r="AB1545" s="12"/>
      <c r="AC1545" s="18">
        <v>48916</v>
      </c>
      <c r="AD1545" s="17">
        <v>20964</v>
      </c>
      <c r="AE1545" s="11" t="s">
        <v>53</v>
      </c>
      <c r="AF1545" s="11">
        <v>0</v>
      </c>
      <c r="AG1545" s="11">
        <v>0</v>
      </c>
      <c r="AH1545" s="18">
        <v>48916</v>
      </c>
      <c r="AI1545" s="11">
        <v>0</v>
      </c>
      <c r="AJ1545" s="16" t="s">
        <v>51</v>
      </c>
    </row>
    <row r="1546" spans="1:36" x14ac:dyDescent="0.25">
      <c r="A1546" s="9">
        <v>1538</v>
      </c>
      <c r="B1546" s="10"/>
      <c r="C1546" s="9" t="s">
        <v>43</v>
      </c>
      <c r="D1546" s="24">
        <v>288145</v>
      </c>
      <c r="E1546" s="31">
        <f>VLOOKUP(D1546,[1]CRUCE!$AI$3:$AK$1048576,2,0)</f>
        <v>43827</v>
      </c>
      <c r="F1546" s="31">
        <f>VLOOKUP(D1546,'[2]DCMSALCIR (2)'!$F$3:$I$4708,4,0)</f>
        <v>43852</v>
      </c>
      <c r="G1546" s="32">
        <f>VLOOKUP(D1546,[1]CRUCE!$AI$3:$AK$1048576,3,0)</f>
        <v>41374</v>
      </c>
      <c r="H1546" s="9"/>
      <c r="I1546" s="9"/>
      <c r="J1546" s="10"/>
      <c r="K1546" s="9"/>
      <c r="L1546" s="12">
        <f>VLOOKUP(D1546,'[3]ANEXO TECNICO No. 2'!$D$17:$H$2717,5,0)</f>
        <v>28961.8</v>
      </c>
      <c r="M1546" s="9"/>
      <c r="N1546" s="10"/>
      <c r="O1546" s="12" t="e">
        <f>VLOOKUP(D1546,[4]Hoja1!$E$66:$L$4730,8,0)</f>
        <v>#N/A</v>
      </c>
      <c r="P1546" s="9" t="s">
        <v>43</v>
      </c>
      <c r="Q1546" s="24">
        <v>288145</v>
      </c>
      <c r="R1546" s="11">
        <v>11370906</v>
      </c>
      <c r="S1546" s="12"/>
      <c r="T1546" s="12"/>
      <c r="U1546" s="9"/>
      <c r="V1546" s="12"/>
      <c r="W1546" s="16">
        <v>2666629</v>
      </c>
      <c r="X1546" s="9"/>
      <c r="Y1546" s="17">
        <v>41374</v>
      </c>
      <c r="Z1546" s="9"/>
      <c r="AA1546" s="21">
        <v>12412.199999999999</v>
      </c>
      <c r="AB1546" s="12"/>
      <c r="AC1546" s="18">
        <v>28961.8</v>
      </c>
      <c r="AD1546" s="17">
        <v>12412.199999999999</v>
      </c>
      <c r="AE1546" s="11" t="s">
        <v>53</v>
      </c>
      <c r="AF1546" s="11">
        <v>0</v>
      </c>
      <c r="AG1546" s="11">
        <v>0</v>
      </c>
      <c r="AH1546" s="18">
        <v>28961.8</v>
      </c>
      <c r="AI1546" s="11">
        <v>0</v>
      </c>
      <c r="AJ1546" s="16" t="s">
        <v>51</v>
      </c>
    </row>
    <row r="1547" spans="1:36" x14ac:dyDescent="0.25">
      <c r="A1547" s="9">
        <v>1539</v>
      </c>
      <c r="B1547" s="10"/>
      <c r="C1547" s="9" t="s">
        <v>46</v>
      </c>
      <c r="D1547" s="24">
        <v>84710</v>
      </c>
      <c r="E1547" s="31">
        <f>VLOOKUP(D1547,[1]CRUCE!$AI$3:$AK$1048576,2,0)</f>
        <v>43827</v>
      </c>
      <c r="F1547" s="31">
        <f>VLOOKUP(D1547,'[2]DCMSALCIR (2)'!$F$3:$I$4708,4,0)</f>
        <v>43837</v>
      </c>
      <c r="G1547" s="32">
        <f>VLOOKUP(D1547,[1]CRUCE!$AI$3:$AK$1048576,3,0)</f>
        <v>29727</v>
      </c>
      <c r="H1547" s="9"/>
      <c r="I1547" s="9"/>
      <c r="J1547" s="10"/>
      <c r="K1547" s="9"/>
      <c r="L1547" s="12">
        <f>VLOOKUP(D1547,'[3]ANEXO TECNICO No. 2'!$D$17:$H$2717,5,0)</f>
        <v>20808.899999999998</v>
      </c>
      <c r="M1547" s="9"/>
      <c r="N1547" s="10"/>
      <c r="O1547" s="12" t="e">
        <f>VLOOKUP(D1547,[4]Hoja1!$E$66:$L$4730,8,0)</f>
        <v>#N/A</v>
      </c>
      <c r="P1547" s="9" t="s">
        <v>46</v>
      </c>
      <c r="Q1547" s="24">
        <v>84710</v>
      </c>
      <c r="R1547" s="11">
        <v>530932</v>
      </c>
      <c r="S1547" s="12"/>
      <c r="T1547" s="12"/>
      <c r="U1547" s="9"/>
      <c r="V1547" s="12"/>
      <c r="W1547" s="16">
        <v>2644492</v>
      </c>
      <c r="X1547" s="9"/>
      <c r="Y1547" s="17">
        <v>29727</v>
      </c>
      <c r="Z1547" s="9"/>
      <c r="AA1547" s="21">
        <v>8918.1</v>
      </c>
      <c r="AB1547" s="12"/>
      <c r="AC1547" s="18">
        <v>20808.899999999998</v>
      </c>
      <c r="AD1547" s="17">
        <v>8918.1</v>
      </c>
      <c r="AE1547" s="11" t="s">
        <v>53</v>
      </c>
      <c r="AF1547" s="11">
        <v>0</v>
      </c>
      <c r="AG1547" s="11">
        <v>0</v>
      </c>
      <c r="AH1547" s="18">
        <v>20808.899999999998</v>
      </c>
      <c r="AI1547" s="11">
        <v>0</v>
      </c>
      <c r="AJ1547" s="16" t="s">
        <v>51</v>
      </c>
    </row>
    <row r="1548" spans="1:36" x14ac:dyDescent="0.25">
      <c r="A1548" s="9">
        <v>1540</v>
      </c>
      <c r="B1548" s="10"/>
      <c r="C1548" s="9" t="s">
        <v>43</v>
      </c>
      <c r="D1548" s="24">
        <v>288144</v>
      </c>
      <c r="E1548" s="31">
        <f>VLOOKUP(D1548,[1]CRUCE!$AI$3:$AK$1048576,2,0)</f>
        <v>43827</v>
      </c>
      <c r="F1548" s="31">
        <f>VLOOKUP(D1548,'[2]DCMSALCIR (2)'!$F$3:$I$4708,4,0)</f>
        <v>43844</v>
      </c>
      <c r="G1548" s="32">
        <f>VLOOKUP(D1548,[1]CRUCE!$AI$3:$AK$1048576,3,0)</f>
        <v>3645</v>
      </c>
      <c r="H1548" s="9"/>
      <c r="I1548" s="9"/>
      <c r="J1548" s="10"/>
      <c r="K1548" s="9"/>
      <c r="L1548" s="12">
        <f>VLOOKUP(D1548,'[3]ANEXO TECNICO No. 2'!$D$17:$H$2717,5,0)</f>
        <v>2551.5</v>
      </c>
      <c r="M1548" s="9"/>
      <c r="N1548" s="10"/>
      <c r="O1548" s="12" t="e">
        <f>VLOOKUP(D1548,[4]Hoja1!$E$66:$L$4730,8,0)</f>
        <v>#N/A</v>
      </c>
      <c r="P1548" s="9" t="s">
        <v>43</v>
      </c>
      <c r="Q1548" s="24">
        <v>288144</v>
      </c>
      <c r="R1548" s="11">
        <v>652208</v>
      </c>
      <c r="S1548" s="12"/>
      <c r="T1548" s="12"/>
      <c r="U1548" s="9"/>
      <c r="V1548" s="12"/>
      <c r="W1548" s="16">
        <v>2650577</v>
      </c>
      <c r="X1548" s="9"/>
      <c r="Y1548" s="17">
        <v>3645</v>
      </c>
      <c r="Z1548" s="9"/>
      <c r="AA1548" s="21">
        <v>1093.5</v>
      </c>
      <c r="AB1548" s="12"/>
      <c r="AC1548" s="18">
        <v>2551.5</v>
      </c>
      <c r="AD1548" s="17">
        <v>1093.5</v>
      </c>
      <c r="AE1548" s="11" t="s">
        <v>53</v>
      </c>
      <c r="AF1548" s="11">
        <v>0</v>
      </c>
      <c r="AG1548" s="11">
        <v>0</v>
      </c>
      <c r="AH1548" s="18">
        <v>2551.5</v>
      </c>
      <c r="AI1548" s="11">
        <v>0</v>
      </c>
      <c r="AJ1548" s="16" t="s">
        <v>51</v>
      </c>
    </row>
    <row r="1549" spans="1:36" x14ac:dyDescent="0.25">
      <c r="A1549" s="9">
        <v>1541</v>
      </c>
      <c r="B1549" s="10"/>
      <c r="C1549" s="9" t="s">
        <v>43</v>
      </c>
      <c r="D1549" s="24">
        <v>288351</v>
      </c>
      <c r="E1549" s="31">
        <f>VLOOKUP(D1549,[1]CRUCE!$AI$3:$AK$1048576,2,0)</f>
        <v>43828</v>
      </c>
      <c r="F1549" s="31">
        <f>VLOOKUP(D1549,'[2]DCMSALCIR (2)'!$F$3:$I$4708,4,0)</f>
        <v>43985</v>
      </c>
      <c r="G1549" s="32">
        <f>VLOOKUP(D1549,[1]CRUCE!$AI$3:$AK$1048576,3,0)</f>
        <v>6231203</v>
      </c>
      <c r="H1549" s="9"/>
      <c r="I1549" s="9"/>
      <c r="J1549" s="10"/>
      <c r="K1549" s="9"/>
      <c r="L1549" s="12">
        <f>VLOOKUP(D1549,'[3]ANEXO TECNICO No. 2'!$D$17:$H$2717,5,0)</f>
        <v>4361842.0999999996</v>
      </c>
      <c r="M1549" s="9"/>
      <c r="N1549" s="10"/>
      <c r="O1549" s="12" t="e">
        <f>VLOOKUP(D1549,[4]Hoja1!$E$66:$L$4730,8,0)</f>
        <v>#N/A</v>
      </c>
      <c r="P1549" s="9" t="s">
        <v>43</v>
      </c>
      <c r="Q1549" s="24">
        <v>288351</v>
      </c>
      <c r="R1549" s="11">
        <v>52328752</v>
      </c>
      <c r="S1549" s="12"/>
      <c r="T1549" s="12"/>
      <c r="U1549" s="9"/>
      <c r="V1549" s="12"/>
      <c r="W1549" s="16">
        <v>2759050</v>
      </c>
      <c r="X1549" s="9"/>
      <c r="Y1549" s="17">
        <v>6231203</v>
      </c>
      <c r="Z1549" s="9"/>
      <c r="AA1549" s="21">
        <v>1869360.9</v>
      </c>
      <c r="AB1549" s="12"/>
      <c r="AC1549" s="18">
        <v>4361842.0999999996</v>
      </c>
      <c r="AD1549" s="17">
        <v>1869360.9</v>
      </c>
      <c r="AE1549" s="11" t="s">
        <v>53</v>
      </c>
      <c r="AF1549" s="11">
        <v>0</v>
      </c>
      <c r="AG1549" s="11">
        <v>0</v>
      </c>
      <c r="AH1549" s="18">
        <v>4361842.0999999996</v>
      </c>
      <c r="AI1549" s="11">
        <v>0</v>
      </c>
      <c r="AJ1549" s="16" t="s">
        <v>51</v>
      </c>
    </row>
    <row r="1550" spans="1:36" x14ac:dyDescent="0.25">
      <c r="A1550" s="9">
        <v>1542</v>
      </c>
      <c r="B1550" s="10"/>
      <c r="C1550" s="9" t="s">
        <v>43</v>
      </c>
      <c r="D1550" s="24">
        <v>288246</v>
      </c>
      <c r="E1550" s="31">
        <f>VLOOKUP(D1550,[1]CRUCE!$AI$3:$AK$1048576,2,0)</f>
        <v>43828</v>
      </c>
      <c r="F1550" s="31">
        <f>VLOOKUP(D1550,'[2]DCMSALCIR (2)'!$F$3:$I$4708,4,0)</f>
        <v>43964</v>
      </c>
      <c r="G1550" s="32">
        <f>VLOOKUP(D1550,[1]CRUCE!$AI$3:$AK$1048576,3,0)</f>
        <v>2140438</v>
      </c>
      <c r="H1550" s="9"/>
      <c r="I1550" s="9"/>
      <c r="J1550" s="10"/>
      <c r="K1550" s="9"/>
      <c r="L1550" s="12">
        <f>VLOOKUP(D1550,'[3]ANEXO TECNICO No. 2'!$D$17:$H$2717,5,0)</f>
        <v>1498306.5999999999</v>
      </c>
      <c r="M1550" s="9"/>
      <c r="N1550" s="10"/>
      <c r="O1550" s="12" t="e">
        <f>VLOOKUP(D1550,[4]Hoja1!$E$66:$L$4730,8,0)</f>
        <v>#N/A</v>
      </c>
      <c r="P1550" s="9" t="s">
        <v>43</v>
      </c>
      <c r="Q1550" s="24">
        <v>288246</v>
      </c>
      <c r="R1550" s="11">
        <v>16056180</v>
      </c>
      <c r="S1550" s="12"/>
      <c r="T1550" s="12"/>
      <c r="U1550" s="9"/>
      <c r="V1550" s="12"/>
      <c r="W1550" s="16">
        <v>2823399</v>
      </c>
      <c r="X1550" s="9"/>
      <c r="Y1550" s="17">
        <v>2140438</v>
      </c>
      <c r="Z1550" s="9"/>
      <c r="AA1550" s="21">
        <v>642131.4</v>
      </c>
      <c r="AB1550" s="12"/>
      <c r="AC1550" s="18">
        <v>1498306.5999999999</v>
      </c>
      <c r="AD1550" s="17">
        <v>642131.4</v>
      </c>
      <c r="AE1550" s="11" t="s">
        <v>53</v>
      </c>
      <c r="AF1550" s="11">
        <v>0</v>
      </c>
      <c r="AG1550" s="11">
        <v>0</v>
      </c>
      <c r="AH1550" s="18">
        <v>1498306.5999999999</v>
      </c>
      <c r="AI1550" s="11">
        <v>0</v>
      </c>
      <c r="AJ1550" s="16" t="s">
        <v>51</v>
      </c>
    </row>
    <row r="1551" spans="1:36" x14ac:dyDescent="0.25">
      <c r="A1551" s="9">
        <v>1543</v>
      </c>
      <c r="B1551" s="10"/>
      <c r="C1551" s="9" t="s">
        <v>43</v>
      </c>
      <c r="D1551" s="24">
        <v>288275</v>
      </c>
      <c r="E1551" s="31">
        <f>VLOOKUP(D1551,[1]CRUCE!$AI$3:$AK$1048576,2,0)</f>
        <v>43828</v>
      </c>
      <c r="F1551" s="31">
        <f>VLOOKUP(D1551,'[2]DCMSALCIR (2)'!$F$3:$I$4708,4,0)</f>
        <v>43844</v>
      </c>
      <c r="G1551" s="32">
        <f>VLOOKUP(D1551,[1]CRUCE!$AI$3:$AK$1048576,3,0)</f>
        <v>295504</v>
      </c>
      <c r="H1551" s="9"/>
      <c r="I1551" s="9"/>
      <c r="J1551" s="10"/>
      <c r="K1551" s="9"/>
      <c r="L1551" s="12">
        <f>VLOOKUP(D1551,'[3]ANEXO TECNICO No. 2'!$D$17:$H$2717,5,0)</f>
        <v>206852.8</v>
      </c>
      <c r="M1551" s="9"/>
      <c r="N1551" s="10"/>
      <c r="O1551" s="12" t="e">
        <f>VLOOKUP(D1551,[4]Hoja1!$E$66:$L$4730,8,0)</f>
        <v>#N/A</v>
      </c>
      <c r="P1551" s="9" t="s">
        <v>43</v>
      </c>
      <c r="Q1551" s="24">
        <v>288275</v>
      </c>
      <c r="R1551" s="11">
        <v>4289805</v>
      </c>
      <c r="S1551" s="12"/>
      <c r="T1551" s="12"/>
      <c r="U1551" s="9"/>
      <c r="V1551" s="12"/>
      <c r="W1551" s="16">
        <v>2651191</v>
      </c>
      <c r="X1551" s="9"/>
      <c r="Y1551" s="17">
        <v>295504</v>
      </c>
      <c r="Z1551" s="9"/>
      <c r="AA1551" s="21">
        <v>88651.199999999997</v>
      </c>
      <c r="AB1551" s="12"/>
      <c r="AC1551" s="18">
        <v>206852.8</v>
      </c>
      <c r="AD1551" s="17">
        <v>88651.199999999997</v>
      </c>
      <c r="AE1551" s="11" t="s">
        <v>53</v>
      </c>
      <c r="AF1551" s="11">
        <v>0</v>
      </c>
      <c r="AG1551" s="11">
        <v>0</v>
      </c>
      <c r="AH1551" s="18">
        <v>206852.8</v>
      </c>
      <c r="AI1551" s="11">
        <v>0</v>
      </c>
      <c r="AJ1551" s="16" t="s">
        <v>51</v>
      </c>
    </row>
    <row r="1552" spans="1:36" x14ac:dyDescent="0.25">
      <c r="A1552" s="9">
        <v>1544</v>
      </c>
      <c r="B1552" s="10"/>
      <c r="C1552" s="9" t="s">
        <v>43</v>
      </c>
      <c r="D1552" s="24">
        <v>288315</v>
      </c>
      <c r="E1552" s="31">
        <f>VLOOKUP(D1552,[1]CRUCE!$AI$3:$AK$1048576,2,0)</f>
        <v>43828</v>
      </c>
      <c r="F1552" s="31">
        <f>VLOOKUP(D1552,'[2]DCMSALCIR (2)'!$F$3:$I$4708,4,0)</f>
        <v>43915</v>
      </c>
      <c r="G1552" s="32">
        <f>VLOOKUP(D1552,[1]CRUCE!$AI$3:$AK$1048576,3,0)</f>
        <v>49332</v>
      </c>
      <c r="H1552" s="9"/>
      <c r="I1552" s="9"/>
      <c r="J1552" s="10"/>
      <c r="K1552" s="9"/>
      <c r="L1552" s="12">
        <f>VLOOKUP(D1552,'[3]ANEXO TECNICO No. 2'!$D$17:$H$2717,5,0)</f>
        <v>34532.399999999994</v>
      </c>
      <c r="M1552" s="9"/>
      <c r="N1552" s="10"/>
      <c r="O1552" s="12" t="e">
        <f>VLOOKUP(D1552,[4]Hoja1!$E$66:$L$4730,8,0)</f>
        <v>#N/A</v>
      </c>
      <c r="P1552" s="9" t="s">
        <v>43</v>
      </c>
      <c r="Q1552" s="24">
        <v>288315</v>
      </c>
      <c r="R1552" s="11">
        <v>1852397</v>
      </c>
      <c r="S1552" s="12"/>
      <c r="T1552" s="12"/>
      <c r="U1552" s="9"/>
      <c r="V1552" s="12"/>
      <c r="W1552" s="16">
        <v>2759796</v>
      </c>
      <c r="X1552" s="9"/>
      <c r="Y1552" s="17">
        <v>49332</v>
      </c>
      <c r="Z1552" s="9"/>
      <c r="AA1552" s="21">
        <v>14799.599999999999</v>
      </c>
      <c r="AB1552" s="12"/>
      <c r="AC1552" s="18">
        <v>34532.399999999994</v>
      </c>
      <c r="AD1552" s="17">
        <v>14799.599999999999</v>
      </c>
      <c r="AE1552" s="11" t="s">
        <v>53</v>
      </c>
      <c r="AF1552" s="11">
        <v>0</v>
      </c>
      <c r="AG1552" s="11">
        <v>0</v>
      </c>
      <c r="AH1552" s="18">
        <v>34532.399999999994</v>
      </c>
      <c r="AI1552" s="11">
        <v>0</v>
      </c>
      <c r="AJ1552" s="16" t="s">
        <v>51</v>
      </c>
    </row>
    <row r="1553" spans="1:36" x14ac:dyDescent="0.25">
      <c r="A1553" s="9">
        <v>1545</v>
      </c>
      <c r="B1553" s="10"/>
      <c r="C1553" s="9" t="s">
        <v>43</v>
      </c>
      <c r="D1553" s="24">
        <v>288301</v>
      </c>
      <c r="E1553" s="31">
        <f>VLOOKUP(D1553,[1]CRUCE!$AI$3:$AK$1048576,2,0)</f>
        <v>43828</v>
      </c>
      <c r="F1553" s="31">
        <f>VLOOKUP(D1553,'[2]DCMSALCIR (2)'!$F$3:$I$4708,4,0)</f>
        <v>43852</v>
      </c>
      <c r="G1553" s="32">
        <f>VLOOKUP(D1553,[1]CRUCE!$AI$3:$AK$1048576,3,0)</f>
        <v>38435</v>
      </c>
      <c r="H1553" s="9"/>
      <c r="I1553" s="9"/>
      <c r="J1553" s="10"/>
      <c r="K1553" s="9"/>
      <c r="L1553" s="12">
        <f>VLOOKUP(D1553,'[3]ANEXO TECNICO No. 2'!$D$17:$H$2717,5,0)</f>
        <v>26904.5</v>
      </c>
      <c r="M1553" s="9"/>
      <c r="N1553" s="10"/>
      <c r="O1553" s="12" t="e">
        <f>VLOOKUP(D1553,[4]Hoja1!$E$66:$L$4730,8,0)</f>
        <v>#N/A</v>
      </c>
      <c r="P1553" s="9" t="s">
        <v>43</v>
      </c>
      <c r="Q1553" s="24">
        <v>288301</v>
      </c>
      <c r="R1553" s="11">
        <v>979106</v>
      </c>
      <c r="S1553" s="12"/>
      <c r="T1553" s="12"/>
      <c r="U1553" s="9"/>
      <c r="V1553" s="12"/>
      <c r="W1553" s="16">
        <v>2668531</v>
      </c>
      <c r="X1553" s="9"/>
      <c r="Y1553" s="17">
        <v>38435</v>
      </c>
      <c r="Z1553" s="9"/>
      <c r="AA1553" s="21">
        <v>11530.5</v>
      </c>
      <c r="AB1553" s="12"/>
      <c r="AC1553" s="18">
        <v>26904.5</v>
      </c>
      <c r="AD1553" s="17">
        <v>11530.5</v>
      </c>
      <c r="AE1553" s="11" t="s">
        <v>53</v>
      </c>
      <c r="AF1553" s="11">
        <v>0</v>
      </c>
      <c r="AG1553" s="11">
        <v>0</v>
      </c>
      <c r="AH1553" s="18">
        <v>26904.5</v>
      </c>
      <c r="AI1553" s="11">
        <v>0</v>
      </c>
      <c r="AJ1553" s="16" t="s">
        <v>51</v>
      </c>
    </row>
    <row r="1554" spans="1:36" x14ac:dyDescent="0.25">
      <c r="A1554" s="9">
        <v>1546</v>
      </c>
      <c r="B1554" s="10"/>
      <c r="C1554" s="9" t="s">
        <v>43</v>
      </c>
      <c r="D1554" s="24">
        <v>288285</v>
      </c>
      <c r="E1554" s="31">
        <f>VLOOKUP(D1554,[1]CRUCE!$AI$3:$AK$1048576,2,0)</f>
        <v>43828</v>
      </c>
      <c r="F1554" s="31">
        <f>VLOOKUP(D1554,'[2]DCMSALCIR (2)'!$F$3:$I$4708,4,0)</f>
        <v>43851</v>
      </c>
      <c r="G1554" s="32">
        <f>VLOOKUP(D1554,[1]CRUCE!$AI$3:$AK$1048576,3,0)</f>
        <v>28814</v>
      </c>
      <c r="H1554" s="9"/>
      <c r="I1554" s="9"/>
      <c r="J1554" s="10"/>
      <c r="K1554" s="9"/>
      <c r="L1554" s="12">
        <f>VLOOKUP(D1554,'[3]ANEXO TECNICO No. 2'!$D$17:$H$2717,5,0)</f>
        <v>20169.8</v>
      </c>
      <c r="M1554" s="9"/>
      <c r="N1554" s="10"/>
      <c r="O1554" s="12" t="e">
        <f>VLOOKUP(D1554,[4]Hoja1!$E$66:$L$4730,8,0)</f>
        <v>#N/A</v>
      </c>
      <c r="P1554" s="9" t="s">
        <v>43</v>
      </c>
      <c r="Q1554" s="24">
        <v>288285</v>
      </c>
      <c r="R1554" s="11">
        <v>3039410</v>
      </c>
      <c r="S1554" s="12"/>
      <c r="T1554" s="12"/>
      <c r="U1554" s="9"/>
      <c r="V1554" s="12"/>
      <c r="W1554" s="16">
        <v>2667860</v>
      </c>
      <c r="X1554" s="9"/>
      <c r="Y1554" s="17">
        <v>28814</v>
      </c>
      <c r="Z1554" s="9"/>
      <c r="AA1554" s="21">
        <v>8644.1999999999989</v>
      </c>
      <c r="AB1554" s="12"/>
      <c r="AC1554" s="18">
        <v>20169.8</v>
      </c>
      <c r="AD1554" s="17">
        <v>8644.1999999999989</v>
      </c>
      <c r="AE1554" s="11" t="s">
        <v>53</v>
      </c>
      <c r="AF1554" s="11">
        <v>0</v>
      </c>
      <c r="AG1554" s="11">
        <v>0</v>
      </c>
      <c r="AH1554" s="18">
        <v>20169.8</v>
      </c>
      <c r="AI1554" s="11">
        <v>0</v>
      </c>
      <c r="AJ1554" s="16" t="s">
        <v>51</v>
      </c>
    </row>
    <row r="1555" spans="1:36" x14ac:dyDescent="0.25">
      <c r="A1555" s="9">
        <v>1547</v>
      </c>
      <c r="B1555" s="10"/>
      <c r="C1555" s="9" t="s">
        <v>43</v>
      </c>
      <c r="D1555" s="24">
        <v>288264</v>
      </c>
      <c r="E1555" s="31">
        <f>VLOOKUP(D1555,[1]CRUCE!$AI$3:$AK$1048576,2,0)</f>
        <v>43828</v>
      </c>
      <c r="F1555" s="31">
        <f>VLOOKUP(D1555,'[2]DCMSALCIR (2)'!$F$3:$I$4708,4,0)</f>
        <v>43985</v>
      </c>
      <c r="G1555" s="32">
        <f>VLOOKUP(D1555,[1]CRUCE!$AI$3:$AK$1048576,3,0)</f>
        <v>7824</v>
      </c>
      <c r="H1555" s="9"/>
      <c r="I1555" s="9"/>
      <c r="J1555" s="10"/>
      <c r="K1555" s="9"/>
      <c r="L1555" s="12">
        <f>VLOOKUP(D1555,'[3]ANEXO TECNICO No. 2'!$D$17:$H$2717,5,0)</f>
        <v>5476.7999999999993</v>
      </c>
      <c r="M1555" s="9"/>
      <c r="N1555" s="10"/>
      <c r="O1555" s="12" t="e">
        <f>VLOOKUP(D1555,[4]Hoja1!$E$66:$L$4730,8,0)</f>
        <v>#N/A</v>
      </c>
      <c r="P1555" s="9" t="s">
        <v>43</v>
      </c>
      <c r="Q1555" s="24">
        <v>288264</v>
      </c>
      <c r="R1555" s="11">
        <v>4025062</v>
      </c>
      <c r="S1555" s="12"/>
      <c r="T1555" s="12"/>
      <c r="U1555" s="9"/>
      <c r="V1555" s="12"/>
      <c r="W1555" s="16">
        <v>2759049</v>
      </c>
      <c r="X1555" s="9"/>
      <c r="Y1555" s="17">
        <v>7824</v>
      </c>
      <c r="Z1555" s="9"/>
      <c r="AA1555" s="21">
        <v>2347.1999999999998</v>
      </c>
      <c r="AB1555" s="12"/>
      <c r="AC1555" s="18">
        <v>5476.7999999999993</v>
      </c>
      <c r="AD1555" s="17">
        <v>2347.1999999999998</v>
      </c>
      <c r="AE1555" s="11" t="s">
        <v>53</v>
      </c>
      <c r="AF1555" s="11">
        <v>0</v>
      </c>
      <c r="AG1555" s="11">
        <v>0</v>
      </c>
      <c r="AH1555" s="18">
        <v>5476.7999999999993</v>
      </c>
      <c r="AI1555" s="11">
        <v>0</v>
      </c>
      <c r="AJ1555" s="16" t="s">
        <v>51</v>
      </c>
    </row>
    <row r="1556" spans="1:36" x14ac:dyDescent="0.25">
      <c r="A1556" s="9">
        <v>1548</v>
      </c>
      <c r="B1556" s="10"/>
      <c r="C1556" s="9" t="s">
        <v>43</v>
      </c>
      <c r="D1556" s="24">
        <v>288579</v>
      </c>
      <c r="E1556" s="31">
        <f>VLOOKUP(D1556,[1]CRUCE!$AI$3:$AK$1048576,2,0)</f>
        <v>43829</v>
      </c>
      <c r="F1556" s="31">
        <f>VLOOKUP(D1556,'[2]DCMSALCIR (2)'!$F$3:$I$4708,4,0)</f>
        <v>43851</v>
      </c>
      <c r="G1556" s="32">
        <f>VLOOKUP(D1556,[1]CRUCE!$AI$3:$AK$1048576,3,0)</f>
        <v>237669</v>
      </c>
      <c r="H1556" s="9"/>
      <c r="I1556" s="9"/>
      <c r="J1556" s="10"/>
      <c r="K1556" s="9"/>
      <c r="L1556" s="12">
        <f>VLOOKUP(D1556,'[3]ANEXO TECNICO No. 2'!$D$17:$H$2717,5,0)</f>
        <v>166368.29999999999</v>
      </c>
      <c r="M1556" s="9"/>
      <c r="N1556" s="10"/>
      <c r="O1556" s="12" t="e">
        <f>VLOOKUP(D1556,[4]Hoja1!$E$66:$L$4730,8,0)</f>
        <v>#N/A</v>
      </c>
      <c r="P1556" s="9" t="s">
        <v>43</v>
      </c>
      <c r="Q1556" s="24">
        <v>288579</v>
      </c>
      <c r="R1556" s="11">
        <v>2903271</v>
      </c>
      <c r="S1556" s="12"/>
      <c r="T1556" s="12"/>
      <c r="U1556" s="9"/>
      <c r="V1556" s="12"/>
      <c r="W1556" s="16">
        <v>2666636</v>
      </c>
      <c r="X1556" s="9"/>
      <c r="Y1556" s="17">
        <v>237669</v>
      </c>
      <c r="Z1556" s="9"/>
      <c r="AA1556" s="21">
        <v>71300.7</v>
      </c>
      <c r="AB1556" s="12"/>
      <c r="AC1556" s="18">
        <v>166368.29999999999</v>
      </c>
      <c r="AD1556" s="17">
        <v>71300.7</v>
      </c>
      <c r="AE1556" s="11" t="s">
        <v>53</v>
      </c>
      <c r="AF1556" s="11">
        <v>0</v>
      </c>
      <c r="AG1556" s="11">
        <v>0</v>
      </c>
      <c r="AH1556" s="18">
        <v>166368.29999999999</v>
      </c>
      <c r="AI1556" s="11">
        <v>0</v>
      </c>
      <c r="AJ1556" s="16" t="s">
        <v>51</v>
      </c>
    </row>
    <row r="1557" spans="1:36" x14ac:dyDescent="0.25">
      <c r="A1557" s="9">
        <v>1549</v>
      </c>
      <c r="B1557" s="10"/>
      <c r="C1557" s="9" t="s">
        <v>43</v>
      </c>
      <c r="D1557" s="24">
        <v>289519</v>
      </c>
      <c r="E1557" s="31">
        <f>VLOOKUP(D1557,[1]CRUCE!$AI$3:$AK$1048576,2,0)</f>
        <v>43832</v>
      </c>
      <c r="F1557" s="31">
        <f>VLOOKUP(D1557,'[2]DCMSALCIR (2)'!$F$3:$I$4708,4,0)</f>
        <v>43850</v>
      </c>
      <c r="G1557" s="32">
        <f>VLOOKUP(D1557,[1]CRUCE!$AI$3:$AK$1048576,3,0)</f>
        <v>413182</v>
      </c>
      <c r="H1557" s="9"/>
      <c r="I1557" s="9"/>
      <c r="J1557" s="10"/>
      <c r="K1557" s="9"/>
      <c r="L1557" s="12">
        <f>VLOOKUP(D1557,'[3]ANEXO TECNICO No. 2'!$D$17:$H$2717,5,0)</f>
        <v>289227.39999999997</v>
      </c>
      <c r="M1557" s="9"/>
      <c r="N1557" s="10"/>
      <c r="O1557" s="12" t="e">
        <f>VLOOKUP(D1557,[4]Hoja1!$E$66:$L$4730,8,0)</f>
        <v>#N/A</v>
      </c>
      <c r="P1557" s="9" t="s">
        <v>43</v>
      </c>
      <c r="Q1557" s="24">
        <v>289519</v>
      </c>
      <c r="R1557" s="11">
        <v>1796442</v>
      </c>
      <c r="S1557" s="12"/>
      <c r="T1557" s="12"/>
      <c r="U1557" s="9"/>
      <c r="V1557" s="12"/>
      <c r="W1557" s="16">
        <v>2662530</v>
      </c>
      <c r="X1557" s="9"/>
      <c r="Y1557" s="17">
        <v>413182</v>
      </c>
      <c r="Z1557" s="9"/>
      <c r="AA1557" s="21">
        <v>123954.59999999999</v>
      </c>
      <c r="AB1557" s="12"/>
      <c r="AC1557" s="18">
        <v>289227.39999999997</v>
      </c>
      <c r="AD1557" s="17">
        <v>123954.59999999999</v>
      </c>
      <c r="AE1557" s="11" t="s">
        <v>53</v>
      </c>
      <c r="AF1557" s="11">
        <v>0</v>
      </c>
      <c r="AG1557" s="11">
        <v>0</v>
      </c>
      <c r="AH1557" s="18">
        <v>289227.39999999997</v>
      </c>
      <c r="AI1557" s="11">
        <v>0</v>
      </c>
      <c r="AJ1557" s="16" t="s">
        <v>51</v>
      </c>
    </row>
    <row r="1558" spans="1:36" x14ac:dyDescent="0.25">
      <c r="A1558" s="9">
        <v>1550</v>
      </c>
      <c r="B1558" s="10"/>
      <c r="C1558" s="9" t="s">
        <v>43</v>
      </c>
      <c r="D1558" s="24">
        <v>289367</v>
      </c>
      <c r="E1558" s="31">
        <f>VLOOKUP(D1558,[1]CRUCE!$AI$3:$AK$1048576,2,0)</f>
        <v>43832</v>
      </c>
      <c r="F1558" s="31">
        <f>VLOOKUP(D1558,'[2]DCMSALCIR (2)'!$F$3:$I$4708,4,0)</f>
        <v>43851</v>
      </c>
      <c r="G1558" s="32">
        <f>VLOOKUP(D1558,[1]CRUCE!$AI$3:$AK$1048576,3,0)</f>
        <v>162002</v>
      </c>
      <c r="H1558" s="9"/>
      <c r="I1558" s="9"/>
      <c r="J1558" s="10"/>
      <c r="K1558" s="9"/>
      <c r="L1558" s="12">
        <f>VLOOKUP(D1558,'[3]ANEXO TECNICO No. 2'!$D$17:$H$2717,5,0)</f>
        <v>113401.4</v>
      </c>
      <c r="M1558" s="9"/>
      <c r="N1558" s="10"/>
      <c r="O1558" s="12" t="e">
        <f>VLOOKUP(D1558,[4]Hoja1!$E$66:$L$4730,8,0)</f>
        <v>#N/A</v>
      </c>
      <c r="P1558" s="9" t="s">
        <v>43</v>
      </c>
      <c r="Q1558" s="24">
        <v>289367</v>
      </c>
      <c r="R1558" s="11">
        <v>1180997</v>
      </c>
      <c r="S1558" s="12"/>
      <c r="T1558" s="12"/>
      <c r="U1558" s="9"/>
      <c r="V1558" s="12"/>
      <c r="W1558" s="16">
        <v>2662223</v>
      </c>
      <c r="X1558" s="9"/>
      <c r="Y1558" s="17">
        <v>162002</v>
      </c>
      <c r="Z1558" s="9"/>
      <c r="AA1558" s="21">
        <v>48600.6</v>
      </c>
      <c r="AB1558" s="12"/>
      <c r="AC1558" s="18">
        <v>113401.4</v>
      </c>
      <c r="AD1558" s="17">
        <v>48600.6</v>
      </c>
      <c r="AE1558" s="11" t="s">
        <v>53</v>
      </c>
      <c r="AF1558" s="11">
        <v>0</v>
      </c>
      <c r="AG1558" s="11">
        <v>0</v>
      </c>
      <c r="AH1558" s="18">
        <v>113401.4</v>
      </c>
      <c r="AI1558" s="11">
        <v>0</v>
      </c>
      <c r="AJ1558" s="16" t="s">
        <v>51</v>
      </c>
    </row>
    <row r="1559" spans="1:36" x14ac:dyDescent="0.25">
      <c r="A1559" s="9">
        <v>1551</v>
      </c>
      <c r="B1559" s="10"/>
      <c r="C1559" s="9" t="s">
        <v>43</v>
      </c>
      <c r="D1559" s="24">
        <v>289944</v>
      </c>
      <c r="E1559" s="31">
        <f>VLOOKUP(D1559,[1]CRUCE!$AI$3:$AK$1048576,2,0)</f>
        <v>43833</v>
      </c>
      <c r="F1559" s="31">
        <f>VLOOKUP(D1559,'[2]DCMSALCIR (2)'!$F$3:$I$4708,4,0)</f>
        <v>43945</v>
      </c>
      <c r="G1559" s="32">
        <f>VLOOKUP(D1559,[1]CRUCE!$AI$3:$AK$1048576,3,0)</f>
        <v>249094</v>
      </c>
      <c r="H1559" s="9"/>
      <c r="I1559" s="9"/>
      <c r="J1559" s="10"/>
      <c r="K1559" s="9"/>
      <c r="L1559" s="12">
        <f>VLOOKUP(D1559,'[3]ANEXO TECNICO No. 2'!$D$17:$H$2717,5,0)</f>
        <v>174365.8</v>
      </c>
      <c r="M1559" s="9"/>
      <c r="N1559" s="10"/>
      <c r="O1559" s="12" t="e">
        <f>VLOOKUP(D1559,[4]Hoja1!$E$66:$L$4730,8,0)</f>
        <v>#N/A</v>
      </c>
      <c r="P1559" s="9" t="s">
        <v>43</v>
      </c>
      <c r="Q1559" s="24">
        <v>289944</v>
      </c>
      <c r="R1559" s="11">
        <v>5588659</v>
      </c>
      <c r="S1559" s="12"/>
      <c r="T1559" s="12"/>
      <c r="U1559" s="9"/>
      <c r="V1559" s="12"/>
      <c r="W1559" s="16">
        <v>2779899</v>
      </c>
      <c r="X1559" s="9"/>
      <c r="Y1559" s="17">
        <v>249094</v>
      </c>
      <c r="Z1559" s="9"/>
      <c r="AA1559" s="21">
        <v>74728.2</v>
      </c>
      <c r="AB1559" s="12"/>
      <c r="AC1559" s="18">
        <v>174365.8</v>
      </c>
      <c r="AD1559" s="17">
        <v>74728.2</v>
      </c>
      <c r="AE1559" s="11" t="s">
        <v>53</v>
      </c>
      <c r="AF1559" s="11">
        <v>0</v>
      </c>
      <c r="AG1559" s="11">
        <v>0</v>
      </c>
      <c r="AH1559" s="18">
        <v>174365.8</v>
      </c>
      <c r="AI1559" s="11">
        <v>0</v>
      </c>
      <c r="AJ1559" s="16" t="s">
        <v>51</v>
      </c>
    </row>
    <row r="1560" spans="1:36" x14ac:dyDescent="0.25">
      <c r="A1560" s="9">
        <v>1552</v>
      </c>
      <c r="B1560" s="10"/>
      <c r="C1560" s="9" t="s">
        <v>43</v>
      </c>
      <c r="D1560" s="24">
        <v>289901</v>
      </c>
      <c r="E1560" s="31">
        <f>VLOOKUP(D1560,[1]CRUCE!$AI$3:$AK$1048576,2,0)</f>
        <v>43833</v>
      </c>
      <c r="F1560" s="31">
        <f>VLOOKUP(D1560,'[2]DCMSALCIR (2)'!$F$3:$I$4708,4,0)</f>
        <v>43906</v>
      </c>
      <c r="G1560" s="32">
        <f>VLOOKUP(D1560,[1]CRUCE!$AI$3:$AK$1048576,3,0)</f>
        <v>90882</v>
      </c>
      <c r="H1560" s="9"/>
      <c r="I1560" s="9"/>
      <c r="J1560" s="10"/>
      <c r="K1560" s="9"/>
      <c r="L1560" s="12">
        <f>VLOOKUP(D1560,'[3]ANEXO TECNICO No. 2'!$D$17:$H$2717,5,0)</f>
        <v>63617.399999999994</v>
      </c>
      <c r="M1560" s="9"/>
      <c r="N1560" s="10"/>
      <c r="O1560" s="12" t="e">
        <f>VLOOKUP(D1560,[4]Hoja1!$E$66:$L$4730,8,0)</f>
        <v>#N/A</v>
      </c>
      <c r="P1560" s="9" t="s">
        <v>43</v>
      </c>
      <c r="Q1560" s="24">
        <v>289901</v>
      </c>
      <c r="R1560" s="11">
        <v>11217752</v>
      </c>
      <c r="S1560" s="12"/>
      <c r="T1560" s="12"/>
      <c r="U1560" s="9"/>
      <c r="V1560" s="12"/>
      <c r="W1560" s="16">
        <v>2651528</v>
      </c>
      <c r="X1560" s="9"/>
      <c r="Y1560" s="17">
        <v>90882</v>
      </c>
      <c r="Z1560" s="9"/>
      <c r="AA1560" s="21">
        <v>27264.6</v>
      </c>
      <c r="AB1560" s="12"/>
      <c r="AC1560" s="18">
        <v>63617.399999999994</v>
      </c>
      <c r="AD1560" s="17">
        <v>27264.6</v>
      </c>
      <c r="AE1560" s="11" t="s">
        <v>53</v>
      </c>
      <c r="AF1560" s="11">
        <v>0</v>
      </c>
      <c r="AG1560" s="11">
        <v>0</v>
      </c>
      <c r="AH1560" s="18">
        <v>63617.399999999994</v>
      </c>
      <c r="AI1560" s="11">
        <v>0</v>
      </c>
      <c r="AJ1560" s="16" t="s">
        <v>51</v>
      </c>
    </row>
    <row r="1561" spans="1:36" x14ac:dyDescent="0.25">
      <c r="A1561" s="9">
        <v>1553</v>
      </c>
      <c r="B1561" s="10"/>
      <c r="C1561" s="9" t="s">
        <v>43</v>
      </c>
      <c r="D1561" s="24">
        <v>289897</v>
      </c>
      <c r="E1561" s="31">
        <f>VLOOKUP(D1561,[1]CRUCE!$AI$3:$AK$1048576,2,0)</f>
        <v>43833</v>
      </c>
      <c r="F1561" s="31">
        <f>VLOOKUP(D1561,'[2]DCMSALCIR (2)'!$F$3:$I$4708,4,0)</f>
        <v>43906</v>
      </c>
      <c r="G1561" s="32">
        <f>VLOOKUP(D1561,[1]CRUCE!$AI$3:$AK$1048576,3,0)</f>
        <v>60584</v>
      </c>
      <c r="H1561" s="9"/>
      <c r="I1561" s="9"/>
      <c r="J1561" s="10"/>
      <c r="K1561" s="9"/>
      <c r="L1561" s="12">
        <f>VLOOKUP(D1561,'[3]ANEXO TECNICO No. 2'!$D$17:$H$2717,5,0)</f>
        <v>42408.799999999996</v>
      </c>
      <c r="M1561" s="9"/>
      <c r="N1561" s="10"/>
      <c r="O1561" s="12" t="e">
        <f>VLOOKUP(D1561,[4]Hoja1!$E$66:$L$4730,8,0)</f>
        <v>#N/A</v>
      </c>
      <c r="P1561" s="9" t="s">
        <v>43</v>
      </c>
      <c r="Q1561" s="24">
        <v>289897</v>
      </c>
      <c r="R1561" s="11">
        <v>10402032</v>
      </c>
      <c r="S1561" s="12"/>
      <c r="T1561" s="12"/>
      <c r="U1561" s="9"/>
      <c r="V1561" s="12"/>
      <c r="W1561" s="16">
        <v>2751359</v>
      </c>
      <c r="X1561" s="9"/>
      <c r="Y1561" s="17">
        <v>60584</v>
      </c>
      <c r="Z1561" s="9"/>
      <c r="AA1561" s="21">
        <v>18175.2</v>
      </c>
      <c r="AB1561" s="12"/>
      <c r="AC1561" s="18">
        <v>42408.799999999996</v>
      </c>
      <c r="AD1561" s="17">
        <v>18175.2</v>
      </c>
      <c r="AE1561" s="11" t="s">
        <v>53</v>
      </c>
      <c r="AF1561" s="11">
        <v>0</v>
      </c>
      <c r="AG1561" s="11">
        <v>0</v>
      </c>
      <c r="AH1561" s="18">
        <v>42408.799999999996</v>
      </c>
      <c r="AI1561" s="11">
        <v>0</v>
      </c>
      <c r="AJ1561" s="16" t="s">
        <v>51</v>
      </c>
    </row>
    <row r="1562" spans="1:36" x14ac:dyDescent="0.25">
      <c r="A1562" s="9">
        <v>1554</v>
      </c>
      <c r="B1562" s="10"/>
      <c r="C1562" s="9" t="s">
        <v>43</v>
      </c>
      <c r="D1562" s="24">
        <v>289905</v>
      </c>
      <c r="E1562" s="31">
        <f>VLOOKUP(D1562,[1]CRUCE!$AI$3:$AK$1048576,2,0)</f>
        <v>43833</v>
      </c>
      <c r="F1562" s="31">
        <f>VLOOKUP(D1562,'[2]DCMSALCIR (2)'!$F$3:$I$4708,4,0)</f>
        <v>43906</v>
      </c>
      <c r="G1562" s="32">
        <f>VLOOKUP(D1562,[1]CRUCE!$AI$3:$AK$1048576,3,0)</f>
        <v>60584</v>
      </c>
      <c r="H1562" s="9"/>
      <c r="I1562" s="9"/>
      <c r="J1562" s="10"/>
      <c r="K1562" s="9"/>
      <c r="L1562" s="12">
        <f>VLOOKUP(D1562,'[3]ANEXO TECNICO No. 2'!$D$17:$H$2717,5,0)</f>
        <v>42408.799999999996</v>
      </c>
      <c r="M1562" s="9"/>
      <c r="N1562" s="10"/>
      <c r="O1562" s="12" t="e">
        <f>VLOOKUP(D1562,[4]Hoja1!$E$66:$L$4730,8,0)</f>
        <v>#N/A</v>
      </c>
      <c r="P1562" s="9" t="s">
        <v>43</v>
      </c>
      <c r="Q1562" s="24">
        <v>289905</v>
      </c>
      <c r="R1562" s="11">
        <v>10782145</v>
      </c>
      <c r="S1562" s="12"/>
      <c r="T1562" s="12"/>
      <c r="U1562" s="9"/>
      <c r="V1562" s="12"/>
      <c r="W1562" s="16">
        <v>2751352</v>
      </c>
      <c r="X1562" s="9"/>
      <c r="Y1562" s="17">
        <v>60584</v>
      </c>
      <c r="Z1562" s="9"/>
      <c r="AA1562" s="21">
        <v>18175.2</v>
      </c>
      <c r="AB1562" s="12"/>
      <c r="AC1562" s="18">
        <v>42408.799999999996</v>
      </c>
      <c r="AD1562" s="17">
        <v>18175.2</v>
      </c>
      <c r="AE1562" s="11" t="s">
        <v>53</v>
      </c>
      <c r="AF1562" s="11">
        <v>0</v>
      </c>
      <c r="AG1562" s="11">
        <v>0</v>
      </c>
      <c r="AH1562" s="18">
        <v>42408.799999999996</v>
      </c>
      <c r="AI1562" s="11">
        <v>0</v>
      </c>
      <c r="AJ1562" s="16" t="s">
        <v>51</v>
      </c>
    </row>
    <row r="1563" spans="1:36" x14ac:dyDescent="0.25">
      <c r="A1563" s="9">
        <v>1555</v>
      </c>
      <c r="B1563" s="10"/>
      <c r="C1563" s="9" t="s">
        <v>43</v>
      </c>
      <c r="D1563" s="24">
        <v>289820</v>
      </c>
      <c r="E1563" s="31">
        <f>VLOOKUP(D1563,[1]CRUCE!$AI$3:$AK$1048576,2,0)</f>
        <v>43833</v>
      </c>
      <c r="F1563" s="31">
        <f>VLOOKUP(D1563,'[2]DCMSALCIR (2)'!$F$3:$I$4708,4,0)</f>
        <v>43945</v>
      </c>
      <c r="G1563" s="32">
        <f>VLOOKUP(D1563,[1]CRUCE!$AI$3:$AK$1048576,3,0)</f>
        <v>51944</v>
      </c>
      <c r="H1563" s="9"/>
      <c r="I1563" s="9"/>
      <c r="J1563" s="10"/>
      <c r="K1563" s="9"/>
      <c r="L1563" s="12">
        <f>VLOOKUP(D1563,'[3]ANEXO TECNICO No. 2'!$D$17:$H$2717,5,0)</f>
        <v>36360.799999999996</v>
      </c>
      <c r="M1563" s="9"/>
      <c r="N1563" s="10"/>
      <c r="O1563" s="12" t="e">
        <f>VLOOKUP(D1563,[4]Hoja1!$E$66:$L$4730,8,0)</f>
        <v>#N/A</v>
      </c>
      <c r="P1563" s="9" t="s">
        <v>43</v>
      </c>
      <c r="Q1563" s="24">
        <v>289820</v>
      </c>
      <c r="R1563" s="11">
        <v>3418633</v>
      </c>
      <c r="S1563" s="12"/>
      <c r="T1563" s="12"/>
      <c r="U1563" s="9"/>
      <c r="V1563" s="12"/>
      <c r="W1563" s="16">
        <v>2780328</v>
      </c>
      <c r="X1563" s="9"/>
      <c r="Y1563" s="17">
        <v>51944</v>
      </c>
      <c r="Z1563" s="9"/>
      <c r="AA1563" s="21">
        <v>15583.199999999999</v>
      </c>
      <c r="AB1563" s="12"/>
      <c r="AC1563" s="18">
        <v>36360.799999999996</v>
      </c>
      <c r="AD1563" s="17">
        <v>15583.199999999999</v>
      </c>
      <c r="AE1563" s="11" t="s">
        <v>53</v>
      </c>
      <c r="AF1563" s="11">
        <v>0</v>
      </c>
      <c r="AG1563" s="11">
        <v>0</v>
      </c>
      <c r="AH1563" s="18">
        <v>36360.799999999996</v>
      </c>
      <c r="AI1563" s="11">
        <v>0</v>
      </c>
      <c r="AJ1563" s="16" t="s">
        <v>51</v>
      </c>
    </row>
    <row r="1564" spans="1:36" x14ac:dyDescent="0.25">
      <c r="A1564" s="9">
        <v>1556</v>
      </c>
      <c r="B1564" s="10"/>
      <c r="C1564" s="9" t="s">
        <v>43</v>
      </c>
      <c r="D1564" s="24">
        <v>290418</v>
      </c>
      <c r="E1564" s="31">
        <f>VLOOKUP(D1564,[1]CRUCE!$AI$3:$AK$1048576,2,0)</f>
        <v>43837</v>
      </c>
      <c r="F1564" s="31">
        <f>VLOOKUP(D1564,'[2]DCMSALCIR (2)'!$F$3:$I$4708,4,0)</f>
        <v>43852</v>
      </c>
      <c r="G1564" s="32">
        <f>VLOOKUP(D1564,[1]CRUCE!$AI$3:$AK$1048576,3,0)</f>
        <v>496795</v>
      </c>
      <c r="H1564" s="9"/>
      <c r="I1564" s="9"/>
      <c r="J1564" s="10"/>
      <c r="K1564" s="9"/>
      <c r="L1564" s="12">
        <f>VLOOKUP(D1564,'[3]ANEXO TECNICO No. 2'!$D$17:$H$2717,5,0)</f>
        <v>347756.5</v>
      </c>
      <c r="M1564" s="9"/>
      <c r="N1564" s="10"/>
      <c r="O1564" s="12" t="e">
        <f>VLOOKUP(D1564,[4]Hoja1!$E$66:$L$4730,8,0)</f>
        <v>#N/A</v>
      </c>
      <c r="P1564" s="9" t="s">
        <v>43</v>
      </c>
      <c r="Q1564" s="24">
        <v>290418</v>
      </c>
      <c r="R1564" s="11">
        <v>2871651</v>
      </c>
      <c r="S1564" s="12"/>
      <c r="T1564" s="12"/>
      <c r="U1564" s="9"/>
      <c r="V1564" s="12"/>
      <c r="W1564" s="16">
        <v>2666660</v>
      </c>
      <c r="X1564" s="9"/>
      <c r="Y1564" s="17">
        <v>496795</v>
      </c>
      <c r="Z1564" s="9"/>
      <c r="AA1564" s="21">
        <v>149038.5</v>
      </c>
      <c r="AB1564" s="12"/>
      <c r="AC1564" s="18">
        <v>347756.5</v>
      </c>
      <c r="AD1564" s="17">
        <v>149038.5</v>
      </c>
      <c r="AE1564" s="11" t="s">
        <v>53</v>
      </c>
      <c r="AF1564" s="11">
        <v>0</v>
      </c>
      <c r="AG1564" s="11">
        <v>0</v>
      </c>
      <c r="AH1564" s="18">
        <v>347756.5</v>
      </c>
      <c r="AI1564" s="11">
        <v>0</v>
      </c>
      <c r="AJ1564" s="16" t="s">
        <v>51</v>
      </c>
    </row>
    <row r="1565" spans="1:36" x14ac:dyDescent="0.25">
      <c r="A1565" s="9">
        <v>1557</v>
      </c>
      <c r="B1565" s="10"/>
      <c r="C1565" s="9" t="s">
        <v>43</v>
      </c>
      <c r="D1565" s="24">
        <v>290503</v>
      </c>
      <c r="E1565" s="31">
        <f>VLOOKUP(D1565,[1]CRUCE!$AI$3:$AK$1048576,2,0)</f>
        <v>43837</v>
      </c>
      <c r="F1565" s="31">
        <f>VLOOKUP(D1565,'[2]DCMSALCIR (2)'!$F$3:$I$4708,4,0)</f>
        <v>43851</v>
      </c>
      <c r="G1565" s="32">
        <f>VLOOKUP(D1565,[1]CRUCE!$AI$3:$AK$1048576,3,0)</f>
        <v>258537</v>
      </c>
      <c r="H1565" s="9"/>
      <c r="I1565" s="9"/>
      <c r="J1565" s="10"/>
      <c r="K1565" s="9"/>
      <c r="L1565" s="12">
        <f>VLOOKUP(D1565,'[3]ANEXO TECNICO No. 2'!$D$17:$H$2717,5,0)</f>
        <v>180975.9</v>
      </c>
      <c r="M1565" s="9"/>
      <c r="N1565" s="10"/>
      <c r="O1565" s="12" t="e">
        <f>VLOOKUP(D1565,[4]Hoja1!$E$66:$L$4730,8,0)</f>
        <v>#N/A</v>
      </c>
      <c r="P1565" s="9" t="s">
        <v>43</v>
      </c>
      <c r="Q1565" s="24">
        <v>290503</v>
      </c>
      <c r="R1565" s="11">
        <v>4705472</v>
      </c>
      <c r="S1565" s="12"/>
      <c r="T1565" s="12"/>
      <c r="U1565" s="9"/>
      <c r="V1565" s="12"/>
      <c r="W1565" s="16">
        <v>2668389</v>
      </c>
      <c r="X1565" s="9"/>
      <c r="Y1565" s="17">
        <v>258537</v>
      </c>
      <c r="Z1565" s="9"/>
      <c r="AA1565" s="21">
        <v>77561.099999999991</v>
      </c>
      <c r="AB1565" s="12"/>
      <c r="AC1565" s="18">
        <v>180975.9</v>
      </c>
      <c r="AD1565" s="17">
        <v>77561.099999999991</v>
      </c>
      <c r="AE1565" s="11" t="s">
        <v>53</v>
      </c>
      <c r="AF1565" s="11">
        <v>0</v>
      </c>
      <c r="AG1565" s="11">
        <v>0</v>
      </c>
      <c r="AH1565" s="18">
        <v>180975.9</v>
      </c>
      <c r="AI1565" s="11">
        <v>0</v>
      </c>
      <c r="AJ1565" s="16" t="s">
        <v>51</v>
      </c>
    </row>
    <row r="1566" spans="1:36" x14ac:dyDescent="0.25">
      <c r="A1566" s="9">
        <v>1558</v>
      </c>
      <c r="B1566" s="10"/>
      <c r="C1566" s="9" t="s">
        <v>43</v>
      </c>
      <c r="D1566" s="24">
        <v>290583</v>
      </c>
      <c r="E1566" s="31">
        <f>VLOOKUP(D1566,[1]CRUCE!$AI$3:$AK$1048576,2,0)</f>
        <v>43837</v>
      </c>
      <c r="F1566" s="31">
        <f>VLOOKUP(D1566,'[2]DCMSALCIR (2)'!$F$3:$I$4708,4,0)</f>
        <v>43850</v>
      </c>
      <c r="G1566" s="32">
        <f>VLOOKUP(D1566,[1]CRUCE!$AI$3:$AK$1048576,3,0)</f>
        <v>256974</v>
      </c>
      <c r="H1566" s="9"/>
      <c r="I1566" s="9"/>
      <c r="J1566" s="10"/>
      <c r="K1566" s="9"/>
      <c r="L1566" s="12">
        <f>VLOOKUP(D1566,'[3]ANEXO TECNICO No. 2'!$D$17:$H$2717,5,0)</f>
        <v>179881.8</v>
      </c>
      <c r="M1566" s="9"/>
      <c r="N1566" s="10"/>
      <c r="O1566" s="12" t="e">
        <f>VLOOKUP(D1566,[4]Hoja1!$E$66:$L$4730,8,0)</f>
        <v>#N/A</v>
      </c>
      <c r="P1566" s="9" t="s">
        <v>43</v>
      </c>
      <c r="Q1566" s="24">
        <v>290583</v>
      </c>
      <c r="R1566" s="11">
        <v>3942372</v>
      </c>
      <c r="S1566" s="12"/>
      <c r="T1566" s="12"/>
      <c r="U1566" s="9"/>
      <c r="V1566" s="12"/>
      <c r="W1566" s="16">
        <v>2656877</v>
      </c>
      <c r="X1566" s="9"/>
      <c r="Y1566" s="17">
        <v>256974</v>
      </c>
      <c r="Z1566" s="9"/>
      <c r="AA1566" s="21">
        <v>77092.2</v>
      </c>
      <c r="AB1566" s="12"/>
      <c r="AC1566" s="18">
        <v>179881.8</v>
      </c>
      <c r="AD1566" s="17">
        <v>77092.2</v>
      </c>
      <c r="AE1566" s="11" t="s">
        <v>53</v>
      </c>
      <c r="AF1566" s="11">
        <v>0</v>
      </c>
      <c r="AG1566" s="11">
        <v>0</v>
      </c>
      <c r="AH1566" s="18">
        <v>179881.8</v>
      </c>
      <c r="AI1566" s="11">
        <v>0</v>
      </c>
      <c r="AJ1566" s="16" t="s">
        <v>51</v>
      </c>
    </row>
    <row r="1567" spans="1:36" x14ac:dyDescent="0.25">
      <c r="A1567" s="9">
        <v>1559</v>
      </c>
      <c r="B1567" s="10"/>
      <c r="C1567" s="9" t="s">
        <v>43</v>
      </c>
      <c r="D1567" s="24">
        <v>290431</v>
      </c>
      <c r="E1567" s="31">
        <f>VLOOKUP(D1567,[1]CRUCE!$AI$3:$AK$1048576,2,0)</f>
        <v>43837</v>
      </c>
      <c r="F1567" s="31">
        <f>VLOOKUP(D1567,'[2]DCMSALCIR (2)'!$F$3:$I$4708,4,0)</f>
        <v>43850</v>
      </c>
      <c r="G1567" s="32">
        <f>VLOOKUP(D1567,[1]CRUCE!$AI$3:$AK$1048576,3,0)</f>
        <v>127579</v>
      </c>
      <c r="H1567" s="9"/>
      <c r="I1567" s="9"/>
      <c r="J1567" s="10"/>
      <c r="K1567" s="9"/>
      <c r="L1567" s="12">
        <f>VLOOKUP(D1567,'[3]ANEXO TECNICO No. 2'!$D$17:$H$2717,5,0)</f>
        <v>89305.299999999988</v>
      </c>
      <c r="M1567" s="9"/>
      <c r="N1567" s="10"/>
      <c r="O1567" s="12" t="e">
        <f>VLOOKUP(D1567,[4]Hoja1!$E$66:$L$4730,8,0)</f>
        <v>#N/A</v>
      </c>
      <c r="P1567" s="9" t="s">
        <v>43</v>
      </c>
      <c r="Q1567" s="24">
        <v>290431</v>
      </c>
      <c r="R1567" s="11">
        <v>1109382</v>
      </c>
      <c r="S1567" s="12"/>
      <c r="T1567" s="12"/>
      <c r="U1567" s="9"/>
      <c r="V1567" s="12"/>
      <c r="W1567" s="16">
        <v>2662252</v>
      </c>
      <c r="X1567" s="9"/>
      <c r="Y1567" s="17">
        <v>127579</v>
      </c>
      <c r="Z1567" s="9"/>
      <c r="AA1567" s="21">
        <v>38273.699999999997</v>
      </c>
      <c r="AB1567" s="12"/>
      <c r="AC1567" s="18">
        <v>89305.299999999988</v>
      </c>
      <c r="AD1567" s="17">
        <v>38273.699999999997</v>
      </c>
      <c r="AE1567" s="11" t="s">
        <v>53</v>
      </c>
      <c r="AF1567" s="11">
        <v>0</v>
      </c>
      <c r="AG1567" s="11">
        <v>0</v>
      </c>
      <c r="AH1567" s="18">
        <v>89305.299999999988</v>
      </c>
      <c r="AI1567" s="11">
        <v>0</v>
      </c>
      <c r="AJ1567" s="16" t="s">
        <v>51</v>
      </c>
    </row>
    <row r="1568" spans="1:36" x14ac:dyDescent="0.25">
      <c r="A1568" s="9">
        <v>1560</v>
      </c>
      <c r="B1568" s="10"/>
      <c r="C1568" s="9" t="s">
        <v>43</v>
      </c>
      <c r="D1568" s="24">
        <v>290552</v>
      </c>
      <c r="E1568" s="31">
        <f>VLOOKUP(D1568,[1]CRUCE!$AI$3:$AK$1048576,2,0)</f>
        <v>43837</v>
      </c>
      <c r="F1568" s="31">
        <f>VLOOKUP(D1568,'[2]DCMSALCIR (2)'!$F$3:$I$4708,4,0)</f>
        <v>43844</v>
      </c>
      <c r="G1568" s="32">
        <f>VLOOKUP(D1568,[1]CRUCE!$AI$3:$AK$1048576,3,0)</f>
        <v>34472</v>
      </c>
      <c r="H1568" s="9"/>
      <c r="I1568" s="9"/>
      <c r="J1568" s="10"/>
      <c r="K1568" s="9"/>
      <c r="L1568" s="12">
        <f>VLOOKUP(D1568,'[3]ANEXO TECNICO No. 2'!$D$17:$H$2717,5,0)</f>
        <v>24130.399999999998</v>
      </c>
      <c r="M1568" s="9"/>
      <c r="N1568" s="10"/>
      <c r="O1568" s="12" t="e">
        <f>VLOOKUP(D1568,[4]Hoja1!$E$66:$L$4730,8,0)</f>
        <v>#N/A</v>
      </c>
      <c r="P1568" s="9" t="s">
        <v>43</v>
      </c>
      <c r="Q1568" s="24">
        <v>290552</v>
      </c>
      <c r="R1568" s="11">
        <v>76558054</v>
      </c>
      <c r="S1568" s="12"/>
      <c r="T1568" s="12"/>
      <c r="U1568" s="9"/>
      <c r="V1568" s="12"/>
      <c r="W1568" s="16">
        <v>2651195</v>
      </c>
      <c r="X1568" s="9"/>
      <c r="Y1568" s="17">
        <v>34472</v>
      </c>
      <c r="Z1568" s="9"/>
      <c r="AA1568" s="21">
        <v>10341.6</v>
      </c>
      <c r="AB1568" s="12"/>
      <c r="AC1568" s="18">
        <v>24130.399999999998</v>
      </c>
      <c r="AD1568" s="17">
        <v>10341.6</v>
      </c>
      <c r="AE1568" s="11" t="s">
        <v>53</v>
      </c>
      <c r="AF1568" s="11">
        <v>0</v>
      </c>
      <c r="AG1568" s="11">
        <v>0</v>
      </c>
      <c r="AH1568" s="18">
        <v>24130.399999999998</v>
      </c>
      <c r="AI1568" s="11">
        <v>0</v>
      </c>
      <c r="AJ1568" s="16" t="s">
        <v>51</v>
      </c>
    </row>
    <row r="1569" spans="1:36" x14ac:dyDescent="0.25">
      <c r="A1569" s="9">
        <v>1561</v>
      </c>
      <c r="B1569" s="10"/>
      <c r="C1569" s="9" t="s">
        <v>43</v>
      </c>
      <c r="D1569" s="24">
        <v>290572</v>
      </c>
      <c r="E1569" s="31">
        <f>VLOOKUP(D1569,[1]CRUCE!$AI$3:$AK$1048576,2,0)</f>
        <v>43837</v>
      </c>
      <c r="F1569" s="31">
        <f>VLOOKUP(D1569,'[2]DCMSALCIR (2)'!$F$3:$I$4708,4,0)</f>
        <v>43851</v>
      </c>
      <c r="G1569" s="32">
        <f>VLOOKUP(D1569,[1]CRUCE!$AI$3:$AK$1048576,3,0)</f>
        <v>25553</v>
      </c>
      <c r="H1569" s="9"/>
      <c r="I1569" s="9"/>
      <c r="J1569" s="10"/>
      <c r="K1569" s="9"/>
      <c r="L1569" s="12">
        <f>VLOOKUP(D1569,'[3]ANEXO TECNICO No. 2'!$D$17:$H$2717,5,0)</f>
        <v>17887.099999999999</v>
      </c>
      <c r="M1569" s="9"/>
      <c r="N1569" s="10"/>
      <c r="O1569" s="12" t="e">
        <f>VLOOKUP(D1569,[4]Hoja1!$E$66:$L$4730,8,0)</f>
        <v>#N/A</v>
      </c>
      <c r="P1569" s="9" t="s">
        <v>43</v>
      </c>
      <c r="Q1569" s="24">
        <v>290572</v>
      </c>
      <c r="R1569" s="11">
        <v>622243</v>
      </c>
      <c r="S1569" s="12"/>
      <c r="T1569" s="12"/>
      <c r="U1569" s="9"/>
      <c r="V1569" s="12"/>
      <c r="W1569" s="16">
        <v>2660310</v>
      </c>
      <c r="X1569" s="9"/>
      <c r="Y1569" s="17">
        <v>25553</v>
      </c>
      <c r="Z1569" s="9"/>
      <c r="AA1569" s="21">
        <v>7665.9</v>
      </c>
      <c r="AB1569" s="12"/>
      <c r="AC1569" s="18">
        <v>17887.099999999999</v>
      </c>
      <c r="AD1569" s="17">
        <v>7665.9</v>
      </c>
      <c r="AE1569" s="11" t="s">
        <v>53</v>
      </c>
      <c r="AF1569" s="11">
        <v>0</v>
      </c>
      <c r="AG1569" s="11">
        <v>0</v>
      </c>
      <c r="AH1569" s="18">
        <v>17887.099999999999</v>
      </c>
      <c r="AI1569" s="11">
        <v>0</v>
      </c>
      <c r="AJ1569" s="16" t="s">
        <v>51</v>
      </c>
    </row>
    <row r="1570" spans="1:36" x14ac:dyDescent="0.25">
      <c r="A1570" s="9">
        <v>1562</v>
      </c>
      <c r="B1570" s="10"/>
      <c r="C1570" s="9" t="s">
        <v>43</v>
      </c>
      <c r="D1570" s="24">
        <v>290520</v>
      </c>
      <c r="E1570" s="31">
        <f>VLOOKUP(D1570,[1]CRUCE!$AI$3:$AK$1048576,2,0)</f>
        <v>43837</v>
      </c>
      <c r="F1570" s="31">
        <f>VLOOKUP(D1570,'[2]DCMSALCIR (2)'!$F$3:$I$4708,4,0)</f>
        <v>43851</v>
      </c>
      <c r="G1570" s="32">
        <f>VLOOKUP(D1570,[1]CRUCE!$AI$3:$AK$1048576,3,0)</f>
        <v>17396</v>
      </c>
      <c r="H1570" s="9"/>
      <c r="I1570" s="9"/>
      <c r="J1570" s="10"/>
      <c r="K1570" s="9"/>
      <c r="L1570" s="12">
        <f>VLOOKUP(D1570,'[3]ANEXO TECNICO No. 2'!$D$17:$H$2717,5,0)</f>
        <v>12177.199999999999</v>
      </c>
      <c r="M1570" s="9"/>
      <c r="N1570" s="10"/>
      <c r="O1570" s="12" t="e">
        <f>VLOOKUP(D1570,[4]Hoja1!$E$66:$L$4730,8,0)</f>
        <v>#N/A</v>
      </c>
      <c r="P1570" s="9" t="s">
        <v>43</v>
      </c>
      <c r="Q1570" s="24">
        <v>290520</v>
      </c>
      <c r="R1570" s="11">
        <v>603565</v>
      </c>
      <c r="S1570" s="12"/>
      <c r="T1570" s="12"/>
      <c r="U1570" s="9"/>
      <c r="V1570" s="12"/>
      <c r="W1570" s="16">
        <v>2660308</v>
      </c>
      <c r="X1570" s="9"/>
      <c r="Y1570" s="17">
        <v>17396</v>
      </c>
      <c r="Z1570" s="9"/>
      <c r="AA1570" s="21">
        <v>5218.8</v>
      </c>
      <c r="AB1570" s="12"/>
      <c r="AC1570" s="18">
        <v>12177.199999999999</v>
      </c>
      <c r="AD1570" s="17">
        <v>5218.8</v>
      </c>
      <c r="AE1570" s="11" t="s">
        <v>53</v>
      </c>
      <c r="AF1570" s="11">
        <v>0</v>
      </c>
      <c r="AG1570" s="11">
        <v>0</v>
      </c>
      <c r="AH1570" s="18">
        <v>12177.199999999999</v>
      </c>
      <c r="AI1570" s="11">
        <v>0</v>
      </c>
      <c r="AJ1570" s="16" t="s">
        <v>51</v>
      </c>
    </row>
    <row r="1571" spans="1:36" x14ac:dyDescent="0.25">
      <c r="A1571" s="9">
        <v>1563</v>
      </c>
      <c r="B1571" s="10"/>
      <c r="C1571" s="9" t="s">
        <v>43</v>
      </c>
      <c r="D1571" s="24">
        <v>290538</v>
      </c>
      <c r="E1571" s="31">
        <f>VLOOKUP(D1571,[1]CRUCE!$AI$3:$AK$1048576,2,0)</f>
        <v>43837</v>
      </c>
      <c r="F1571" s="31">
        <f>VLOOKUP(D1571,'[2]DCMSALCIR (2)'!$F$3:$I$4708,4,0)</f>
        <v>43851</v>
      </c>
      <c r="G1571" s="32">
        <f>VLOOKUP(D1571,[1]CRUCE!$AI$3:$AK$1048576,3,0)</f>
        <v>12938</v>
      </c>
      <c r="H1571" s="9"/>
      <c r="I1571" s="9"/>
      <c r="J1571" s="10"/>
      <c r="K1571" s="9"/>
      <c r="L1571" s="12">
        <f>VLOOKUP(D1571,'[3]ANEXO TECNICO No. 2'!$D$17:$H$2717,5,0)</f>
        <v>9056.5999999999985</v>
      </c>
      <c r="M1571" s="9"/>
      <c r="N1571" s="10"/>
      <c r="O1571" s="12" t="e">
        <f>VLOOKUP(D1571,[4]Hoja1!$E$66:$L$4730,8,0)</f>
        <v>#N/A</v>
      </c>
      <c r="P1571" s="9" t="s">
        <v>43</v>
      </c>
      <c r="Q1571" s="24">
        <v>290538</v>
      </c>
      <c r="R1571" s="11">
        <v>758616</v>
      </c>
      <c r="S1571" s="12"/>
      <c r="T1571" s="12"/>
      <c r="U1571" s="9"/>
      <c r="V1571" s="12"/>
      <c r="W1571" s="16">
        <v>2660309</v>
      </c>
      <c r="X1571" s="9"/>
      <c r="Y1571" s="17">
        <v>12938</v>
      </c>
      <c r="Z1571" s="9"/>
      <c r="AA1571" s="21">
        <v>3881.3999999999996</v>
      </c>
      <c r="AB1571" s="12"/>
      <c r="AC1571" s="18">
        <v>9056.5999999999985</v>
      </c>
      <c r="AD1571" s="17">
        <v>3881.3999999999996</v>
      </c>
      <c r="AE1571" s="11" t="s">
        <v>53</v>
      </c>
      <c r="AF1571" s="11">
        <v>0</v>
      </c>
      <c r="AG1571" s="11">
        <v>0</v>
      </c>
      <c r="AH1571" s="18">
        <v>9056.5999999999985</v>
      </c>
      <c r="AI1571" s="11">
        <v>0</v>
      </c>
      <c r="AJ1571" s="16" t="s">
        <v>51</v>
      </c>
    </row>
    <row r="1572" spans="1:36" x14ac:dyDescent="0.25">
      <c r="A1572" s="9">
        <v>1564</v>
      </c>
      <c r="B1572" s="10"/>
      <c r="C1572" s="9" t="s">
        <v>43</v>
      </c>
      <c r="D1572" s="24">
        <v>290588</v>
      </c>
      <c r="E1572" s="31">
        <f>VLOOKUP(D1572,[1]CRUCE!$AI$3:$AK$1048576,2,0)</f>
        <v>43837</v>
      </c>
      <c r="F1572" s="31">
        <f>VLOOKUP(D1572,'[2]DCMSALCIR (2)'!$F$3:$I$4708,4,0)</f>
        <v>43915</v>
      </c>
      <c r="G1572" s="32">
        <f>VLOOKUP(D1572,[1]CRUCE!$AI$3:$AK$1048576,3,0)</f>
        <v>12556</v>
      </c>
      <c r="H1572" s="9"/>
      <c r="I1572" s="9"/>
      <c r="J1572" s="10"/>
      <c r="K1572" s="9"/>
      <c r="L1572" s="12">
        <f>VLOOKUP(D1572,'[3]ANEXO TECNICO No. 2'!$D$17:$H$2717,5,0)</f>
        <v>8789.1999999999989</v>
      </c>
      <c r="M1572" s="9"/>
      <c r="N1572" s="10"/>
      <c r="O1572" s="12" t="e">
        <f>VLOOKUP(D1572,[4]Hoja1!$E$66:$L$4730,8,0)</f>
        <v>#N/A</v>
      </c>
      <c r="P1572" s="9" t="s">
        <v>43</v>
      </c>
      <c r="Q1572" s="24">
        <v>290588</v>
      </c>
      <c r="R1572" s="11">
        <v>90962903</v>
      </c>
      <c r="S1572" s="12"/>
      <c r="T1572" s="12"/>
      <c r="U1572" s="9"/>
      <c r="V1572" s="12"/>
      <c r="W1572" s="16">
        <v>2746035</v>
      </c>
      <c r="X1572" s="9"/>
      <c r="Y1572" s="17">
        <v>12556</v>
      </c>
      <c r="Z1572" s="9"/>
      <c r="AA1572" s="21">
        <v>3766.7999999999997</v>
      </c>
      <c r="AB1572" s="12"/>
      <c r="AC1572" s="18">
        <v>8789.1999999999989</v>
      </c>
      <c r="AD1572" s="17">
        <v>3766.7999999999997</v>
      </c>
      <c r="AE1572" s="11" t="s">
        <v>53</v>
      </c>
      <c r="AF1572" s="11">
        <v>0</v>
      </c>
      <c r="AG1572" s="11">
        <v>0</v>
      </c>
      <c r="AH1572" s="18">
        <v>8789.1999999999989</v>
      </c>
      <c r="AI1572" s="11">
        <v>0</v>
      </c>
      <c r="AJ1572" s="16" t="s">
        <v>51</v>
      </c>
    </row>
    <row r="1573" spans="1:36" x14ac:dyDescent="0.25">
      <c r="A1573" s="9">
        <v>1565</v>
      </c>
      <c r="B1573" s="10"/>
      <c r="C1573" s="9" t="s">
        <v>43</v>
      </c>
      <c r="D1573" s="24">
        <v>290586</v>
      </c>
      <c r="E1573" s="31">
        <f>VLOOKUP(D1573,[1]CRUCE!$AI$3:$AK$1048576,2,0)</f>
        <v>43837</v>
      </c>
      <c r="F1573" s="31">
        <f>VLOOKUP(D1573,'[2]DCMSALCIR (2)'!$F$3:$I$4708,4,0)</f>
        <v>43886</v>
      </c>
      <c r="G1573" s="32">
        <f>VLOOKUP(D1573,[1]CRUCE!$AI$3:$AK$1048576,3,0)</f>
        <v>7783</v>
      </c>
      <c r="H1573" s="9"/>
      <c r="I1573" s="9"/>
      <c r="J1573" s="10"/>
      <c r="K1573" s="9"/>
      <c r="L1573" s="12">
        <f>VLOOKUP(D1573,'[3]ANEXO TECNICO No. 2'!$D$17:$H$2717,5,0)</f>
        <v>5448.0999999999995</v>
      </c>
      <c r="M1573" s="9"/>
      <c r="N1573" s="10"/>
      <c r="O1573" s="12" t="e">
        <f>VLOOKUP(D1573,[4]Hoja1!$E$66:$L$4730,8,0)</f>
        <v>#N/A</v>
      </c>
      <c r="P1573" s="9" t="s">
        <v>43</v>
      </c>
      <c r="Q1573" s="24">
        <v>290586</v>
      </c>
      <c r="R1573" s="11">
        <v>4409793</v>
      </c>
      <c r="S1573" s="12"/>
      <c r="T1573" s="12"/>
      <c r="U1573" s="9"/>
      <c r="V1573" s="12"/>
      <c r="W1573" s="16">
        <v>2710151</v>
      </c>
      <c r="X1573" s="9"/>
      <c r="Y1573" s="17">
        <v>7783</v>
      </c>
      <c r="Z1573" s="9"/>
      <c r="AA1573" s="21">
        <v>2334.9</v>
      </c>
      <c r="AB1573" s="12"/>
      <c r="AC1573" s="18">
        <v>5448.0999999999995</v>
      </c>
      <c r="AD1573" s="17">
        <v>2334.9</v>
      </c>
      <c r="AE1573" s="11" t="s">
        <v>53</v>
      </c>
      <c r="AF1573" s="11">
        <v>0</v>
      </c>
      <c r="AG1573" s="11">
        <v>0</v>
      </c>
      <c r="AH1573" s="18">
        <v>5448.0999999999995</v>
      </c>
      <c r="AI1573" s="11">
        <v>0</v>
      </c>
      <c r="AJ1573" s="16" t="s">
        <v>51</v>
      </c>
    </row>
    <row r="1574" spans="1:36" x14ac:dyDescent="0.25">
      <c r="A1574" s="9">
        <v>1566</v>
      </c>
      <c r="B1574" s="10"/>
      <c r="C1574" s="9" t="s">
        <v>43</v>
      </c>
      <c r="D1574" s="24">
        <v>290753</v>
      </c>
      <c r="E1574" s="31">
        <f>VLOOKUP(D1574,[1]CRUCE!$AI$3:$AK$1048576,2,0)</f>
        <v>43838</v>
      </c>
      <c r="F1574" s="31">
        <f>VLOOKUP(D1574,'[2]DCMSALCIR (2)'!$F$3:$I$4708,4,0)</f>
        <v>43886</v>
      </c>
      <c r="G1574" s="32">
        <f>VLOOKUP(D1574,[1]CRUCE!$AI$3:$AK$1048576,3,0)</f>
        <v>3615033</v>
      </c>
      <c r="H1574" s="9"/>
      <c r="I1574" s="9"/>
      <c r="J1574" s="10"/>
      <c r="K1574" s="9"/>
      <c r="L1574" s="12">
        <f>VLOOKUP(D1574,'[3]ANEXO TECNICO No. 2'!$D$17:$H$2717,5,0)</f>
        <v>2530523.0999999996</v>
      </c>
      <c r="M1574" s="9"/>
      <c r="N1574" s="10"/>
      <c r="O1574" s="12" t="e">
        <f>VLOOKUP(D1574,[4]Hoja1!$E$66:$L$4730,8,0)</f>
        <v>#N/A</v>
      </c>
      <c r="P1574" s="9" t="s">
        <v>43</v>
      </c>
      <c r="Q1574" s="24">
        <v>290753</v>
      </c>
      <c r="R1574" s="11">
        <v>14562635</v>
      </c>
      <c r="S1574" s="12"/>
      <c r="T1574" s="12"/>
      <c r="U1574" s="9"/>
      <c r="V1574" s="12"/>
      <c r="W1574" s="16">
        <v>2714293</v>
      </c>
      <c r="X1574" s="9"/>
      <c r="Y1574" s="17">
        <v>3615033</v>
      </c>
      <c r="Z1574" s="9"/>
      <c r="AA1574" s="21">
        <v>1084509.8999999999</v>
      </c>
      <c r="AB1574" s="12"/>
      <c r="AC1574" s="18">
        <v>2530523.0999999996</v>
      </c>
      <c r="AD1574" s="17">
        <v>1084509.8999999999</v>
      </c>
      <c r="AE1574" s="11" t="s">
        <v>53</v>
      </c>
      <c r="AF1574" s="11">
        <v>0</v>
      </c>
      <c r="AG1574" s="11">
        <v>0</v>
      </c>
      <c r="AH1574" s="18">
        <v>2530523.0999999996</v>
      </c>
      <c r="AI1574" s="11">
        <v>0</v>
      </c>
      <c r="AJ1574" s="16" t="s">
        <v>51</v>
      </c>
    </row>
    <row r="1575" spans="1:36" x14ac:dyDescent="0.25">
      <c r="A1575" s="9">
        <v>1567</v>
      </c>
      <c r="B1575" s="10"/>
      <c r="C1575" s="9" t="s">
        <v>43</v>
      </c>
      <c r="D1575" s="24">
        <v>291242</v>
      </c>
      <c r="E1575" s="31">
        <f>VLOOKUP(D1575,[1]CRUCE!$AI$3:$AK$1048576,2,0)</f>
        <v>43838</v>
      </c>
      <c r="F1575" s="31">
        <f>VLOOKUP(D1575,'[2]DCMSALCIR (2)'!$F$3:$I$4708,4,0)</f>
        <v>43886</v>
      </c>
      <c r="G1575" s="32">
        <f>VLOOKUP(D1575,[1]CRUCE!$AI$3:$AK$1048576,3,0)</f>
        <v>3225106</v>
      </c>
      <c r="H1575" s="9"/>
      <c r="I1575" s="9"/>
      <c r="J1575" s="10"/>
      <c r="K1575" s="9"/>
      <c r="L1575" s="12">
        <f>VLOOKUP(D1575,'[3]ANEXO TECNICO No. 2'!$D$17:$H$2717,5,0)</f>
        <v>2257574.1999999997</v>
      </c>
      <c r="M1575" s="9"/>
      <c r="N1575" s="10"/>
      <c r="O1575" s="12" t="e">
        <f>VLOOKUP(D1575,[4]Hoja1!$E$66:$L$4730,8,0)</f>
        <v>#N/A</v>
      </c>
      <c r="P1575" s="9" t="s">
        <v>43</v>
      </c>
      <c r="Q1575" s="24">
        <v>291242</v>
      </c>
      <c r="R1575" s="11">
        <v>20333536</v>
      </c>
      <c r="S1575" s="12"/>
      <c r="T1575" s="12"/>
      <c r="U1575" s="9"/>
      <c r="V1575" s="12"/>
      <c r="W1575" s="16">
        <v>2710022</v>
      </c>
      <c r="X1575" s="9"/>
      <c r="Y1575" s="17">
        <v>3225106</v>
      </c>
      <c r="Z1575" s="9"/>
      <c r="AA1575" s="21">
        <v>967531.79999999993</v>
      </c>
      <c r="AB1575" s="12"/>
      <c r="AC1575" s="18">
        <v>2257574.1999999997</v>
      </c>
      <c r="AD1575" s="17">
        <v>967531.79999999993</v>
      </c>
      <c r="AE1575" s="11" t="s">
        <v>53</v>
      </c>
      <c r="AF1575" s="11">
        <v>0</v>
      </c>
      <c r="AG1575" s="11">
        <v>0</v>
      </c>
      <c r="AH1575" s="18">
        <v>2257574.1999999997</v>
      </c>
      <c r="AI1575" s="11">
        <v>0</v>
      </c>
      <c r="AJ1575" s="16" t="s">
        <v>51</v>
      </c>
    </row>
    <row r="1576" spans="1:36" x14ac:dyDescent="0.25">
      <c r="A1576" s="9">
        <v>1568</v>
      </c>
      <c r="B1576" s="10"/>
      <c r="C1576" s="9" t="s">
        <v>43</v>
      </c>
      <c r="D1576" s="24">
        <v>290860</v>
      </c>
      <c r="E1576" s="31">
        <f>VLOOKUP(D1576,[1]CRUCE!$AI$3:$AK$1048576,2,0)</f>
        <v>43838</v>
      </c>
      <c r="F1576" s="31">
        <f>VLOOKUP(D1576,'[2]DCMSALCIR (2)'!$F$3:$I$4708,4,0)</f>
        <v>43851</v>
      </c>
      <c r="G1576" s="32">
        <f>VLOOKUP(D1576,[1]CRUCE!$AI$3:$AK$1048576,3,0)</f>
        <v>1352718</v>
      </c>
      <c r="H1576" s="9"/>
      <c r="I1576" s="9"/>
      <c r="J1576" s="10"/>
      <c r="K1576" s="9"/>
      <c r="L1576" s="12">
        <f>VLOOKUP(D1576,'[3]ANEXO TECNICO No. 2'!$D$17:$H$2717,5,0)</f>
        <v>946902.6</v>
      </c>
      <c r="M1576" s="9"/>
      <c r="N1576" s="10"/>
      <c r="O1576" s="12" t="e">
        <f>VLOOKUP(D1576,[4]Hoja1!$E$66:$L$4730,8,0)</f>
        <v>#N/A</v>
      </c>
      <c r="P1576" s="9" t="s">
        <v>43</v>
      </c>
      <c r="Q1576" s="24">
        <v>290860</v>
      </c>
      <c r="R1576" s="11">
        <v>10519801</v>
      </c>
      <c r="S1576" s="12"/>
      <c r="T1576" s="12"/>
      <c r="U1576" s="9"/>
      <c r="V1576" s="12"/>
      <c r="W1576" s="16">
        <v>2667791</v>
      </c>
      <c r="X1576" s="9"/>
      <c r="Y1576" s="17">
        <v>1352718</v>
      </c>
      <c r="Z1576" s="9"/>
      <c r="AA1576" s="21">
        <v>405815.39999999997</v>
      </c>
      <c r="AB1576" s="12"/>
      <c r="AC1576" s="18">
        <v>946902.6</v>
      </c>
      <c r="AD1576" s="17">
        <v>405815.39999999997</v>
      </c>
      <c r="AE1576" s="11" t="s">
        <v>53</v>
      </c>
      <c r="AF1576" s="11">
        <v>0</v>
      </c>
      <c r="AG1576" s="11">
        <v>0</v>
      </c>
      <c r="AH1576" s="18">
        <v>946902.6</v>
      </c>
      <c r="AI1576" s="11">
        <v>0</v>
      </c>
      <c r="AJ1576" s="16" t="s">
        <v>51</v>
      </c>
    </row>
    <row r="1577" spans="1:36" x14ac:dyDescent="0.25">
      <c r="A1577" s="9">
        <v>1569</v>
      </c>
      <c r="B1577" s="10"/>
      <c r="C1577" s="9" t="s">
        <v>43</v>
      </c>
      <c r="D1577" s="24">
        <v>291153</v>
      </c>
      <c r="E1577" s="31">
        <f>VLOOKUP(D1577,[1]CRUCE!$AI$3:$AK$1048576,2,0)</f>
        <v>43838</v>
      </c>
      <c r="F1577" s="31">
        <f>VLOOKUP(D1577,'[2]DCMSALCIR (2)'!$F$3:$I$4708,4,0)</f>
        <v>43852</v>
      </c>
      <c r="G1577" s="32">
        <f>VLOOKUP(D1577,[1]CRUCE!$AI$3:$AK$1048576,3,0)</f>
        <v>339520</v>
      </c>
      <c r="H1577" s="9"/>
      <c r="I1577" s="9"/>
      <c r="J1577" s="10"/>
      <c r="K1577" s="9"/>
      <c r="L1577" s="12">
        <f>VLOOKUP(D1577,'[3]ANEXO TECNICO No. 2'!$D$17:$H$2717,5,0)</f>
        <v>237663.99999999997</v>
      </c>
      <c r="M1577" s="9"/>
      <c r="N1577" s="10"/>
      <c r="O1577" s="12" t="e">
        <f>VLOOKUP(D1577,[4]Hoja1!$E$66:$L$4730,8,0)</f>
        <v>#N/A</v>
      </c>
      <c r="P1577" s="9" t="s">
        <v>43</v>
      </c>
      <c r="Q1577" s="24">
        <v>291153</v>
      </c>
      <c r="R1577" s="11">
        <v>4285515</v>
      </c>
      <c r="S1577" s="12"/>
      <c r="T1577" s="12"/>
      <c r="U1577" s="9"/>
      <c r="V1577" s="12"/>
      <c r="W1577" s="16">
        <v>2668497</v>
      </c>
      <c r="X1577" s="9"/>
      <c r="Y1577" s="17">
        <v>339520</v>
      </c>
      <c r="Z1577" s="9"/>
      <c r="AA1577" s="21">
        <v>101856</v>
      </c>
      <c r="AB1577" s="12"/>
      <c r="AC1577" s="18">
        <v>237663.99999999997</v>
      </c>
      <c r="AD1577" s="17">
        <v>101856</v>
      </c>
      <c r="AE1577" s="11" t="s">
        <v>53</v>
      </c>
      <c r="AF1577" s="11">
        <v>0</v>
      </c>
      <c r="AG1577" s="11">
        <v>0</v>
      </c>
      <c r="AH1577" s="18">
        <v>237663.99999999997</v>
      </c>
      <c r="AI1577" s="11">
        <v>0</v>
      </c>
      <c r="AJ1577" s="16" t="s">
        <v>51</v>
      </c>
    </row>
    <row r="1578" spans="1:36" x14ac:dyDescent="0.25">
      <c r="A1578" s="9">
        <v>1570</v>
      </c>
      <c r="B1578" s="10"/>
      <c r="C1578" s="9" t="s">
        <v>43</v>
      </c>
      <c r="D1578" s="24">
        <v>290801</v>
      </c>
      <c r="E1578" s="31">
        <f>VLOOKUP(D1578,[1]CRUCE!$AI$3:$AK$1048576,2,0)</f>
        <v>43838</v>
      </c>
      <c r="F1578" s="31">
        <f>VLOOKUP(D1578,'[2]DCMSALCIR (2)'!$F$3:$I$4708,4,0)</f>
        <v>43915</v>
      </c>
      <c r="G1578" s="32">
        <f>VLOOKUP(D1578,[1]CRUCE!$AI$3:$AK$1048576,3,0)</f>
        <v>217942</v>
      </c>
      <c r="H1578" s="9"/>
      <c r="I1578" s="9"/>
      <c r="J1578" s="10"/>
      <c r="K1578" s="9"/>
      <c r="L1578" s="12">
        <f>VLOOKUP(D1578,'[3]ANEXO TECNICO No. 2'!$D$17:$H$2717,5,0)</f>
        <v>152559.4</v>
      </c>
      <c r="M1578" s="9"/>
      <c r="N1578" s="10"/>
      <c r="O1578" s="12" t="e">
        <f>VLOOKUP(D1578,[4]Hoja1!$E$66:$L$4730,8,0)</f>
        <v>#N/A</v>
      </c>
      <c r="P1578" s="9" t="s">
        <v>43</v>
      </c>
      <c r="Q1578" s="24">
        <v>290801</v>
      </c>
      <c r="R1578" s="11">
        <v>5183535</v>
      </c>
      <c r="S1578" s="12"/>
      <c r="T1578" s="12"/>
      <c r="U1578" s="9"/>
      <c r="V1578" s="12"/>
      <c r="W1578" s="16">
        <v>2759798</v>
      </c>
      <c r="X1578" s="9"/>
      <c r="Y1578" s="17">
        <v>217942</v>
      </c>
      <c r="Z1578" s="9"/>
      <c r="AA1578" s="21">
        <v>65382.6</v>
      </c>
      <c r="AB1578" s="12"/>
      <c r="AC1578" s="18">
        <v>152559.4</v>
      </c>
      <c r="AD1578" s="17">
        <v>65382.6</v>
      </c>
      <c r="AE1578" s="11" t="s">
        <v>53</v>
      </c>
      <c r="AF1578" s="11">
        <v>0</v>
      </c>
      <c r="AG1578" s="11">
        <v>0</v>
      </c>
      <c r="AH1578" s="18">
        <v>152559.4</v>
      </c>
      <c r="AI1578" s="11">
        <v>0</v>
      </c>
      <c r="AJ1578" s="16" t="s">
        <v>51</v>
      </c>
    </row>
    <row r="1579" spans="1:36" x14ac:dyDescent="0.25">
      <c r="A1579" s="9">
        <v>1571</v>
      </c>
      <c r="B1579" s="10"/>
      <c r="C1579" s="9" t="s">
        <v>43</v>
      </c>
      <c r="D1579" s="24">
        <v>290764</v>
      </c>
      <c r="E1579" s="31">
        <f>VLOOKUP(D1579,[1]CRUCE!$AI$3:$AK$1048576,2,0)</f>
        <v>43838</v>
      </c>
      <c r="F1579" s="31">
        <f>VLOOKUP(D1579,'[2]DCMSALCIR (2)'!$F$3:$I$4708,4,0)</f>
        <v>43915</v>
      </c>
      <c r="G1579" s="32">
        <f>VLOOKUP(D1579,[1]CRUCE!$AI$3:$AK$1048576,3,0)</f>
        <v>131093</v>
      </c>
      <c r="H1579" s="9"/>
      <c r="I1579" s="9"/>
      <c r="J1579" s="10"/>
      <c r="K1579" s="9"/>
      <c r="L1579" s="12">
        <f>VLOOKUP(D1579,'[3]ANEXO TECNICO No. 2'!$D$17:$H$2717,5,0)</f>
        <v>91765.099999999991</v>
      </c>
      <c r="M1579" s="9"/>
      <c r="N1579" s="10"/>
      <c r="O1579" s="12" t="e">
        <f>VLOOKUP(D1579,[4]Hoja1!$E$66:$L$4730,8,0)</f>
        <v>#N/A</v>
      </c>
      <c r="P1579" s="9" t="s">
        <v>43</v>
      </c>
      <c r="Q1579" s="24">
        <v>290764</v>
      </c>
      <c r="R1579" s="11">
        <v>4722620</v>
      </c>
      <c r="S1579" s="12"/>
      <c r="T1579" s="12"/>
      <c r="U1579" s="9"/>
      <c r="V1579" s="12"/>
      <c r="W1579" s="16">
        <v>2759797</v>
      </c>
      <c r="X1579" s="9"/>
      <c r="Y1579" s="17">
        <v>131093</v>
      </c>
      <c r="Z1579" s="9"/>
      <c r="AA1579" s="21">
        <v>39327.9</v>
      </c>
      <c r="AB1579" s="12"/>
      <c r="AC1579" s="18">
        <v>91765.099999999991</v>
      </c>
      <c r="AD1579" s="17">
        <v>39327.9</v>
      </c>
      <c r="AE1579" s="11" t="s">
        <v>53</v>
      </c>
      <c r="AF1579" s="11">
        <v>0</v>
      </c>
      <c r="AG1579" s="11">
        <v>0</v>
      </c>
      <c r="AH1579" s="18">
        <v>91765.099999999991</v>
      </c>
      <c r="AI1579" s="11">
        <v>0</v>
      </c>
      <c r="AJ1579" s="16" t="s">
        <v>51</v>
      </c>
    </row>
    <row r="1580" spans="1:36" x14ac:dyDescent="0.25">
      <c r="A1580" s="9">
        <v>1572</v>
      </c>
      <c r="B1580" s="10"/>
      <c r="C1580" s="9" t="s">
        <v>46</v>
      </c>
      <c r="D1580" s="24">
        <v>85674</v>
      </c>
      <c r="E1580" s="31">
        <f>VLOOKUP(D1580,[1]CRUCE!$AI$3:$AK$1048576,2,0)</f>
        <v>43839</v>
      </c>
      <c r="F1580" s="31">
        <f>VLOOKUP(D1580,'[2]DCMSALCIR (2)'!$F$3:$I$4708,4,0)</f>
        <v>43852</v>
      </c>
      <c r="G1580" s="32">
        <f>VLOOKUP(D1580,[1]CRUCE!$AI$3:$AK$1048576,3,0)</f>
        <v>1187894</v>
      </c>
      <c r="H1580" s="9"/>
      <c r="I1580" s="9"/>
      <c r="J1580" s="10"/>
      <c r="K1580" s="9"/>
      <c r="L1580" s="12">
        <f>VLOOKUP(D1580,'[3]ANEXO TECNICO No. 2'!$D$17:$H$2717,5,0)</f>
        <v>831525.79999999993</v>
      </c>
      <c r="M1580" s="9"/>
      <c r="N1580" s="10"/>
      <c r="O1580" s="12" t="e">
        <f>VLOOKUP(D1580,[4]Hoja1!$E$66:$L$4730,8,0)</f>
        <v>#N/A</v>
      </c>
      <c r="P1580" s="9" t="s">
        <v>46</v>
      </c>
      <c r="Q1580" s="24">
        <v>85674</v>
      </c>
      <c r="R1580" s="11">
        <v>3142202</v>
      </c>
      <c r="S1580" s="12"/>
      <c r="T1580" s="12"/>
      <c r="U1580" s="9"/>
      <c r="V1580" s="12"/>
      <c r="W1580" s="16">
        <v>2667897</v>
      </c>
      <c r="X1580" s="9"/>
      <c r="Y1580" s="17">
        <v>1187894</v>
      </c>
      <c r="Z1580" s="9"/>
      <c r="AA1580" s="21">
        <v>356368.2</v>
      </c>
      <c r="AB1580" s="12"/>
      <c r="AC1580" s="18">
        <v>831525.79999999993</v>
      </c>
      <c r="AD1580" s="17">
        <v>356368.2</v>
      </c>
      <c r="AE1580" s="11" t="s">
        <v>53</v>
      </c>
      <c r="AF1580" s="11">
        <v>0</v>
      </c>
      <c r="AG1580" s="11">
        <v>0</v>
      </c>
      <c r="AH1580" s="18">
        <v>831525.79999999993</v>
      </c>
      <c r="AI1580" s="11">
        <v>0</v>
      </c>
      <c r="AJ1580" s="16" t="s">
        <v>51</v>
      </c>
    </row>
    <row r="1581" spans="1:36" x14ac:dyDescent="0.25">
      <c r="A1581" s="9">
        <v>1573</v>
      </c>
      <c r="B1581" s="10"/>
      <c r="C1581" s="9" t="s">
        <v>43</v>
      </c>
      <c r="D1581" s="24">
        <v>291478</v>
      </c>
      <c r="E1581" s="31">
        <f>VLOOKUP(D1581,[1]CRUCE!$AI$3:$AK$1048576,2,0)</f>
        <v>43839</v>
      </c>
      <c r="F1581" s="31">
        <f>VLOOKUP(D1581,'[2]DCMSALCIR (2)'!$F$3:$I$4708,4,0)</f>
        <v>43916</v>
      </c>
      <c r="G1581" s="32">
        <f>VLOOKUP(D1581,[1]CRUCE!$AI$3:$AK$1048576,3,0)</f>
        <v>322445</v>
      </c>
      <c r="H1581" s="9"/>
      <c r="I1581" s="9"/>
      <c r="J1581" s="10"/>
      <c r="K1581" s="9"/>
      <c r="L1581" s="12">
        <f>VLOOKUP(D1581,'[3]ANEXO TECNICO No. 2'!$D$17:$H$2717,5,0)</f>
        <v>225711.5</v>
      </c>
      <c r="M1581" s="9"/>
      <c r="N1581" s="10"/>
      <c r="O1581" s="12" t="e">
        <f>VLOOKUP(D1581,[4]Hoja1!$E$66:$L$4730,8,0)</f>
        <v>#N/A</v>
      </c>
      <c r="P1581" s="9" t="s">
        <v>43</v>
      </c>
      <c r="Q1581" s="24">
        <v>291478</v>
      </c>
      <c r="R1581" s="11">
        <v>8740311</v>
      </c>
      <c r="S1581" s="12"/>
      <c r="T1581" s="12"/>
      <c r="U1581" s="9"/>
      <c r="V1581" s="12"/>
      <c r="W1581" s="16">
        <v>2759857</v>
      </c>
      <c r="X1581" s="9"/>
      <c r="Y1581" s="17">
        <v>322445</v>
      </c>
      <c r="Z1581" s="9"/>
      <c r="AA1581" s="21">
        <v>96733.5</v>
      </c>
      <c r="AB1581" s="12"/>
      <c r="AC1581" s="18">
        <v>225711.5</v>
      </c>
      <c r="AD1581" s="17">
        <v>96733.5</v>
      </c>
      <c r="AE1581" s="11" t="s">
        <v>53</v>
      </c>
      <c r="AF1581" s="11">
        <v>0</v>
      </c>
      <c r="AG1581" s="11">
        <v>0</v>
      </c>
      <c r="AH1581" s="18">
        <v>225711.5</v>
      </c>
      <c r="AI1581" s="11">
        <v>0</v>
      </c>
      <c r="AJ1581" s="16" t="s">
        <v>51</v>
      </c>
    </row>
    <row r="1582" spans="1:36" x14ac:dyDescent="0.25">
      <c r="A1582" s="9">
        <v>1574</v>
      </c>
      <c r="B1582" s="10"/>
      <c r="C1582" s="9" t="s">
        <v>43</v>
      </c>
      <c r="D1582" s="24">
        <v>291559</v>
      </c>
      <c r="E1582" s="31">
        <f>VLOOKUP(D1582,[1]CRUCE!$AI$3:$AK$1048576,2,0)</f>
        <v>43839</v>
      </c>
      <c r="F1582" s="31">
        <f>VLOOKUP(D1582,'[2]DCMSALCIR (2)'!$F$3:$I$4708,4,0)</f>
        <v>43850</v>
      </c>
      <c r="G1582" s="32">
        <f>VLOOKUP(D1582,[1]CRUCE!$AI$3:$AK$1048576,3,0)</f>
        <v>227964</v>
      </c>
      <c r="H1582" s="9"/>
      <c r="I1582" s="9"/>
      <c r="J1582" s="10"/>
      <c r="K1582" s="9"/>
      <c r="L1582" s="12">
        <f>VLOOKUP(D1582,'[3]ANEXO TECNICO No. 2'!$D$17:$H$2717,5,0)</f>
        <v>159574.79999999999</v>
      </c>
      <c r="M1582" s="9"/>
      <c r="N1582" s="10"/>
      <c r="O1582" s="12" t="e">
        <f>VLOOKUP(D1582,[4]Hoja1!$E$66:$L$4730,8,0)</f>
        <v>#N/A</v>
      </c>
      <c r="P1582" s="9" t="s">
        <v>43</v>
      </c>
      <c r="Q1582" s="24">
        <v>291559</v>
      </c>
      <c r="R1582" s="11">
        <v>688767</v>
      </c>
      <c r="S1582" s="12"/>
      <c r="T1582" s="12"/>
      <c r="U1582" s="9"/>
      <c r="V1582" s="12"/>
      <c r="W1582" s="16">
        <v>2661757</v>
      </c>
      <c r="X1582" s="9"/>
      <c r="Y1582" s="17">
        <v>227964</v>
      </c>
      <c r="Z1582" s="9"/>
      <c r="AA1582" s="21">
        <v>68389.2</v>
      </c>
      <c r="AB1582" s="12"/>
      <c r="AC1582" s="18">
        <v>159574.79999999999</v>
      </c>
      <c r="AD1582" s="17">
        <v>68389.2</v>
      </c>
      <c r="AE1582" s="11" t="s">
        <v>53</v>
      </c>
      <c r="AF1582" s="11">
        <v>0</v>
      </c>
      <c r="AG1582" s="11">
        <v>0</v>
      </c>
      <c r="AH1582" s="18">
        <v>159574.79999999999</v>
      </c>
      <c r="AI1582" s="11">
        <v>0</v>
      </c>
      <c r="AJ1582" s="16" t="s">
        <v>51</v>
      </c>
    </row>
    <row r="1583" spans="1:36" x14ac:dyDescent="0.25">
      <c r="A1583" s="9">
        <v>1575</v>
      </c>
      <c r="B1583" s="10"/>
      <c r="C1583" s="9" t="s">
        <v>43</v>
      </c>
      <c r="D1583" s="24">
        <v>291489</v>
      </c>
      <c r="E1583" s="31">
        <f>VLOOKUP(D1583,[1]CRUCE!$AI$3:$AK$1048576,2,0)</f>
        <v>43839</v>
      </c>
      <c r="F1583" s="31">
        <f>VLOOKUP(D1583,'[2]DCMSALCIR (2)'!$F$3:$I$4708,4,0)</f>
        <v>43851</v>
      </c>
      <c r="G1583" s="32">
        <f>VLOOKUP(D1583,[1]CRUCE!$AI$3:$AK$1048576,3,0)</f>
        <v>162002</v>
      </c>
      <c r="H1583" s="9"/>
      <c r="I1583" s="9"/>
      <c r="J1583" s="10"/>
      <c r="K1583" s="9"/>
      <c r="L1583" s="12">
        <f>VLOOKUP(D1583,'[3]ANEXO TECNICO No. 2'!$D$17:$H$2717,5,0)</f>
        <v>113401.4</v>
      </c>
      <c r="M1583" s="9"/>
      <c r="N1583" s="10"/>
      <c r="O1583" s="12" t="e">
        <f>VLOOKUP(D1583,[4]Hoja1!$E$66:$L$4730,8,0)</f>
        <v>#N/A</v>
      </c>
      <c r="P1583" s="9" t="s">
        <v>43</v>
      </c>
      <c r="Q1583" s="24">
        <v>291489</v>
      </c>
      <c r="R1583" s="11">
        <v>1212987</v>
      </c>
      <c r="S1583" s="12"/>
      <c r="T1583" s="12"/>
      <c r="U1583" s="9"/>
      <c r="V1583" s="12"/>
      <c r="W1583" s="16">
        <v>2658600</v>
      </c>
      <c r="X1583" s="9"/>
      <c r="Y1583" s="17">
        <v>162002</v>
      </c>
      <c r="Z1583" s="9"/>
      <c r="AA1583" s="21">
        <v>48600.6</v>
      </c>
      <c r="AB1583" s="12"/>
      <c r="AC1583" s="18">
        <v>113401.4</v>
      </c>
      <c r="AD1583" s="17">
        <v>48600.6</v>
      </c>
      <c r="AE1583" s="11" t="s">
        <v>53</v>
      </c>
      <c r="AF1583" s="11">
        <v>0</v>
      </c>
      <c r="AG1583" s="11">
        <v>0</v>
      </c>
      <c r="AH1583" s="18">
        <v>113401.4</v>
      </c>
      <c r="AI1583" s="11">
        <v>0</v>
      </c>
      <c r="AJ1583" s="16" t="s">
        <v>51</v>
      </c>
    </row>
    <row r="1584" spans="1:36" x14ac:dyDescent="0.25">
      <c r="A1584" s="9">
        <v>1576</v>
      </c>
      <c r="B1584" s="10"/>
      <c r="C1584" s="9" t="s">
        <v>43</v>
      </c>
      <c r="D1584" s="24">
        <v>291408</v>
      </c>
      <c r="E1584" s="31">
        <f>VLOOKUP(D1584,[1]CRUCE!$AI$3:$AK$1048576,2,0)</f>
        <v>43839</v>
      </c>
      <c r="F1584" s="31">
        <f>VLOOKUP(D1584,'[2]DCMSALCIR (2)'!$F$3:$I$4708,4,0)</f>
        <v>43916</v>
      </c>
      <c r="G1584" s="32">
        <f>VLOOKUP(D1584,[1]CRUCE!$AI$3:$AK$1048576,3,0)</f>
        <v>77744</v>
      </c>
      <c r="H1584" s="9"/>
      <c r="I1584" s="9"/>
      <c r="J1584" s="10"/>
      <c r="K1584" s="9"/>
      <c r="L1584" s="12">
        <f>VLOOKUP(D1584,'[3]ANEXO TECNICO No. 2'!$D$17:$H$2717,5,0)</f>
        <v>54420.799999999996</v>
      </c>
      <c r="M1584" s="9"/>
      <c r="N1584" s="10"/>
      <c r="O1584" s="12" t="e">
        <f>VLOOKUP(D1584,[4]Hoja1!$E$66:$L$4730,8,0)</f>
        <v>#N/A</v>
      </c>
      <c r="P1584" s="9" t="s">
        <v>43</v>
      </c>
      <c r="Q1584" s="24">
        <v>291408</v>
      </c>
      <c r="R1584" s="11">
        <v>4311560</v>
      </c>
      <c r="S1584" s="12"/>
      <c r="T1584" s="12"/>
      <c r="U1584" s="9"/>
      <c r="V1584" s="12"/>
      <c r="W1584" s="16">
        <v>2759856</v>
      </c>
      <c r="X1584" s="9"/>
      <c r="Y1584" s="17">
        <v>77744</v>
      </c>
      <c r="Z1584" s="9"/>
      <c r="AA1584" s="21">
        <v>23323.200000000001</v>
      </c>
      <c r="AB1584" s="12"/>
      <c r="AC1584" s="18">
        <v>54420.799999999996</v>
      </c>
      <c r="AD1584" s="17">
        <v>23323.200000000001</v>
      </c>
      <c r="AE1584" s="11" t="s">
        <v>53</v>
      </c>
      <c r="AF1584" s="11">
        <v>0</v>
      </c>
      <c r="AG1584" s="11">
        <v>0</v>
      </c>
      <c r="AH1584" s="18">
        <v>54420.799999999996</v>
      </c>
      <c r="AI1584" s="11">
        <v>0</v>
      </c>
      <c r="AJ1584" s="16" t="s">
        <v>51</v>
      </c>
    </row>
    <row r="1585" spans="1:36" x14ac:dyDescent="0.25">
      <c r="A1585" s="9">
        <v>1577</v>
      </c>
      <c r="B1585" s="10"/>
      <c r="C1585" s="9" t="s">
        <v>43</v>
      </c>
      <c r="D1585" s="24">
        <v>291814</v>
      </c>
      <c r="E1585" s="31">
        <f>VLOOKUP(D1585,[1]CRUCE!$AI$3:$AK$1048576,2,0)</f>
        <v>43839</v>
      </c>
      <c r="F1585" s="31">
        <f>VLOOKUP(D1585,'[2]DCMSALCIR (2)'!$F$3:$I$4708,4,0)</f>
        <v>43886</v>
      </c>
      <c r="G1585" s="32">
        <f>VLOOKUP(D1585,[1]CRUCE!$AI$3:$AK$1048576,3,0)</f>
        <v>32520</v>
      </c>
      <c r="H1585" s="9"/>
      <c r="I1585" s="9"/>
      <c r="J1585" s="10"/>
      <c r="K1585" s="9"/>
      <c r="L1585" s="12">
        <f>VLOOKUP(D1585,'[3]ANEXO TECNICO No. 2'!$D$17:$H$2717,5,0)</f>
        <v>22764</v>
      </c>
      <c r="M1585" s="9"/>
      <c r="N1585" s="10"/>
      <c r="O1585" s="12" t="e">
        <f>VLOOKUP(D1585,[4]Hoja1!$E$66:$L$4730,8,0)</f>
        <v>#N/A</v>
      </c>
      <c r="P1585" s="9" t="s">
        <v>43</v>
      </c>
      <c r="Q1585" s="24">
        <v>291814</v>
      </c>
      <c r="R1585" s="11">
        <v>4085306</v>
      </c>
      <c r="S1585" s="12"/>
      <c r="T1585" s="12"/>
      <c r="U1585" s="9"/>
      <c r="V1585" s="12"/>
      <c r="W1585" s="16">
        <v>2710245</v>
      </c>
      <c r="X1585" s="9"/>
      <c r="Y1585" s="17">
        <v>32520</v>
      </c>
      <c r="Z1585" s="9"/>
      <c r="AA1585" s="21">
        <v>9756</v>
      </c>
      <c r="AB1585" s="12"/>
      <c r="AC1585" s="18">
        <v>22764</v>
      </c>
      <c r="AD1585" s="17">
        <v>9756</v>
      </c>
      <c r="AE1585" s="11" t="s">
        <v>53</v>
      </c>
      <c r="AF1585" s="11">
        <v>0</v>
      </c>
      <c r="AG1585" s="11">
        <v>0</v>
      </c>
      <c r="AH1585" s="18">
        <v>22764</v>
      </c>
      <c r="AI1585" s="11">
        <v>0</v>
      </c>
      <c r="AJ1585" s="16" t="s">
        <v>51</v>
      </c>
    </row>
    <row r="1586" spans="1:36" x14ac:dyDescent="0.25">
      <c r="A1586" s="9">
        <v>1578</v>
      </c>
      <c r="B1586" s="10"/>
      <c r="C1586" s="9" t="s">
        <v>43</v>
      </c>
      <c r="D1586" s="24">
        <v>291852</v>
      </c>
      <c r="E1586" s="31">
        <f>VLOOKUP(D1586,[1]CRUCE!$AI$3:$AK$1048576,2,0)</f>
        <v>43839</v>
      </c>
      <c r="F1586" s="31">
        <f>VLOOKUP(D1586,'[2]DCMSALCIR (2)'!$F$3:$I$4708,4,0)</f>
        <v>43966</v>
      </c>
      <c r="G1586" s="32">
        <f>VLOOKUP(D1586,[1]CRUCE!$AI$3:$AK$1048576,3,0)</f>
        <v>16425</v>
      </c>
      <c r="H1586" s="9"/>
      <c r="I1586" s="9"/>
      <c r="J1586" s="10"/>
      <c r="K1586" s="9"/>
      <c r="L1586" s="12">
        <f>VLOOKUP(D1586,'[3]ANEXO TECNICO No. 2'!$D$17:$H$2717,5,0)</f>
        <v>11497.5</v>
      </c>
      <c r="M1586" s="9"/>
      <c r="N1586" s="10"/>
      <c r="O1586" s="12" t="e">
        <f>VLOOKUP(D1586,[4]Hoja1!$E$66:$L$4730,8,0)</f>
        <v>#N/A</v>
      </c>
      <c r="P1586" s="9" t="s">
        <v>43</v>
      </c>
      <c r="Q1586" s="24">
        <v>291852</v>
      </c>
      <c r="R1586" s="11">
        <v>1133971</v>
      </c>
      <c r="S1586" s="12"/>
      <c r="T1586" s="12"/>
      <c r="U1586" s="9"/>
      <c r="V1586" s="12"/>
      <c r="W1586" s="16">
        <v>2819422</v>
      </c>
      <c r="X1586" s="9"/>
      <c r="Y1586" s="17">
        <v>16425</v>
      </c>
      <c r="Z1586" s="9"/>
      <c r="AA1586" s="21">
        <v>4927.5</v>
      </c>
      <c r="AB1586" s="12"/>
      <c r="AC1586" s="18">
        <v>11497.5</v>
      </c>
      <c r="AD1586" s="17">
        <v>4927.5</v>
      </c>
      <c r="AE1586" s="11" t="s">
        <v>53</v>
      </c>
      <c r="AF1586" s="11">
        <v>0</v>
      </c>
      <c r="AG1586" s="11">
        <v>0</v>
      </c>
      <c r="AH1586" s="18">
        <v>11497.5</v>
      </c>
      <c r="AI1586" s="11">
        <v>0</v>
      </c>
      <c r="AJ1586" s="16" t="s">
        <v>51</v>
      </c>
    </row>
    <row r="1587" spans="1:36" x14ac:dyDescent="0.25">
      <c r="A1587" s="9">
        <v>1579</v>
      </c>
      <c r="B1587" s="10"/>
      <c r="C1587" s="9" t="s">
        <v>43</v>
      </c>
      <c r="D1587" s="24">
        <v>292089</v>
      </c>
      <c r="E1587" s="31">
        <f>VLOOKUP(D1587,[1]CRUCE!$AI$3:$AK$1048576,2,0)</f>
        <v>43840</v>
      </c>
      <c r="F1587" s="31">
        <f>VLOOKUP(D1587,'[2]DCMSALCIR (2)'!$F$3:$I$4708,4,0)</f>
        <v>43886</v>
      </c>
      <c r="G1587" s="32">
        <f>VLOOKUP(D1587,[1]CRUCE!$AI$3:$AK$1048576,3,0)</f>
        <v>614216</v>
      </c>
      <c r="H1587" s="9"/>
      <c r="I1587" s="9"/>
      <c r="J1587" s="10"/>
      <c r="K1587" s="9"/>
      <c r="L1587" s="12">
        <f>VLOOKUP(D1587,'[3]ANEXO TECNICO No. 2'!$D$17:$H$2717,5,0)</f>
        <v>429951.19999999995</v>
      </c>
      <c r="M1587" s="9"/>
      <c r="N1587" s="10"/>
      <c r="O1587" s="12" t="e">
        <f>VLOOKUP(D1587,[4]Hoja1!$E$66:$L$4730,8,0)</f>
        <v>#N/A</v>
      </c>
      <c r="P1587" s="9" t="s">
        <v>43</v>
      </c>
      <c r="Q1587" s="24">
        <v>292089</v>
      </c>
      <c r="R1587" s="11">
        <v>13286278</v>
      </c>
      <c r="S1587" s="12"/>
      <c r="T1587" s="12"/>
      <c r="U1587" s="9"/>
      <c r="V1587" s="12"/>
      <c r="W1587" s="16">
        <v>2710010</v>
      </c>
      <c r="X1587" s="9"/>
      <c r="Y1587" s="17">
        <v>614216</v>
      </c>
      <c r="Z1587" s="9"/>
      <c r="AA1587" s="21">
        <v>184264.8</v>
      </c>
      <c r="AB1587" s="12"/>
      <c r="AC1587" s="18">
        <v>429951.19999999995</v>
      </c>
      <c r="AD1587" s="17">
        <v>184264.8</v>
      </c>
      <c r="AE1587" s="11" t="s">
        <v>53</v>
      </c>
      <c r="AF1587" s="11">
        <v>0</v>
      </c>
      <c r="AG1587" s="11">
        <v>0</v>
      </c>
      <c r="AH1587" s="18">
        <v>429951.19999999995</v>
      </c>
      <c r="AI1587" s="11">
        <v>0</v>
      </c>
      <c r="AJ1587" s="16" t="s">
        <v>51</v>
      </c>
    </row>
    <row r="1588" spans="1:36" x14ac:dyDescent="0.25">
      <c r="A1588" s="9">
        <v>1580</v>
      </c>
      <c r="B1588" s="10"/>
      <c r="C1588" s="9" t="s">
        <v>43</v>
      </c>
      <c r="D1588" s="24">
        <v>292248</v>
      </c>
      <c r="E1588" s="31">
        <f>VLOOKUP(D1588,[1]CRUCE!$AI$3:$AK$1048576,2,0)</f>
        <v>43840</v>
      </c>
      <c r="F1588" s="31">
        <f>VLOOKUP(D1588,'[2]DCMSALCIR (2)'!$F$3:$I$4708,4,0)</f>
        <v>43915</v>
      </c>
      <c r="G1588" s="32">
        <f>VLOOKUP(D1588,[1]CRUCE!$AI$3:$AK$1048576,3,0)</f>
        <v>443136</v>
      </c>
      <c r="H1588" s="9"/>
      <c r="I1588" s="9"/>
      <c r="J1588" s="10"/>
      <c r="K1588" s="9"/>
      <c r="L1588" s="12">
        <f>VLOOKUP(D1588,'[3]ANEXO TECNICO No. 2'!$D$17:$H$2717,5,0)</f>
        <v>310195.19999999995</v>
      </c>
      <c r="M1588" s="9"/>
      <c r="N1588" s="10"/>
      <c r="O1588" s="12" t="e">
        <f>VLOOKUP(D1588,[4]Hoja1!$E$66:$L$4730,8,0)</f>
        <v>#N/A</v>
      </c>
      <c r="P1588" s="9" t="s">
        <v>43</v>
      </c>
      <c r="Q1588" s="24">
        <v>292248</v>
      </c>
      <c r="R1588" s="11">
        <v>28794587</v>
      </c>
      <c r="S1588" s="12"/>
      <c r="T1588" s="12"/>
      <c r="U1588" s="9"/>
      <c r="V1588" s="12"/>
      <c r="W1588" s="16">
        <v>2759799</v>
      </c>
      <c r="X1588" s="9"/>
      <c r="Y1588" s="17">
        <v>443136</v>
      </c>
      <c r="Z1588" s="9"/>
      <c r="AA1588" s="21">
        <v>132940.79999999999</v>
      </c>
      <c r="AB1588" s="12"/>
      <c r="AC1588" s="18">
        <v>310195.19999999995</v>
      </c>
      <c r="AD1588" s="17">
        <v>132940.79999999999</v>
      </c>
      <c r="AE1588" s="11" t="s">
        <v>53</v>
      </c>
      <c r="AF1588" s="11">
        <v>0</v>
      </c>
      <c r="AG1588" s="11">
        <v>0</v>
      </c>
      <c r="AH1588" s="18">
        <v>310195.19999999995</v>
      </c>
      <c r="AI1588" s="11">
        <v>0</v>
      </c>
      <c r="AJ1588" s="16" t="s">
        <v>51</v>
      </c>
    </row>
    <row r="1589" spans="1:36" x14ac:dyDescent="0.25">
      <c r="A1589" s="9">
        <v>1581</v>
      </c>
      <c r="B1589" s="10"/>
      <c r="C1589" s="9" t="s">
        <v>43</v>
      </c>
      <c r="D1589" s="24">
        <v>292069</v>
      </c>
      <c r="E1589" s="31">
        <f>VLOOKUP(D1589,[1]CRUCE!$AI$3:$AK$1048576,2,0)</f>
        <v>43840</v>
      </c>
      <c r="F1589" s="31">
        <f>VLOOKUP(D1589,'[2]DCMSALCIR (2)'!$F$3:$I$4708,4,0)</f>
        <v>43873</v>
      </c>
      <c r="G1589" s="32">
        <f>VLOOKUP(D1589,[1]CRUCE!$AI$3:$AK$1048576,3,0)</f>
        <v>229787</v>
      </c>
      <c r="H1589" s="9"/>
      <c r="I1589" s="9"/>
      <c r="J1589" s="10"/>
      <c r="K1589" s="9"/>
      <c r="L1589" s="12">
        <f>VLOOKUP(D1589,'[3]ANEXO TECNICO No. 2'!$D$17:$H$2717,5,0)</f>
        <v>160850.9</v>
      </c>
      <c r="M1589" s="9"/>
      <c r="N1589" s="10"/>
      <c r="O1589" s="12" t="e">
        <f>VLOOKUP(D1589,[4]Hoja1!$E$66:$L$4730,8,0)</f>
        <v>#N/A</v>
      </c>
      <c r="P1589" s="9" t="s">
        <v>43</v>
      </c>
      <c r="Q1589" s="24">
        <v>292069</v>
      </c>
      <c r="R1589" s="11">
        <v>3413265</v>
      </c>
      <c r="S1589" s="12"/>
      <c r="T1589" s="12"/>
      <c r="U1589" s="9"/>
      <c r="V1589" s="12"/>
      <c r="W1589" s="16">
        <v>2702362</v>
      </c>
      <c r="X1589" s="9"/>
      <c r="Y1589" s="17">
        <v>229787</v>
      </c>
      <c r="Z1589" s="9"/>
      <c r="AA1589" s="21">
        <v>68936.099999999991</v>
      </c>
      <c r="AB1589" s="12"/>
      <c r="AC1589" s="18">
        <v>160850.9</v>
      </c>
      <c r="AD1589" s="17">
        <v>68936.099999999991</v>
      </c>
      <c r="AE1589" s="11" t="s">
        <v>53</v>
      </c>
      <c r="AF1589" s="11">
        <v>0</v>
      </c>
      <c r="AG1589" s="11">
        <v>0</v>
      </c>
      <c r="AH1589" s="18">
        <v>160850.9</v>
      </c>
      <c r="AI1589" s="11">
        <v>0</v>
      </c>
      <c r="AJ1589" s="16" t="s">
        <v>51</v>
      </c>
    </row>
    <row r="1590" spans="1:36" x14ac:dyDescent="0.25">
      <c r="A1590" s="9">
        <v>1582</v>
      </c>
      <c r="B1590" s="10"/>
      <c r="C1590" s="9" t="s">
        <v>43</v>
      </c>
      <c r="D1590" s="24">
        <v>292345</v>
      </c>
      <c r="E1590" s="31">
        <f>VLOOKUP(D1590,[1]CRUCE!$AI$3:$AK$1048576,2,0)</f>
        <v>43841</v>
      </c>
      <c r="F1590" s="31">
        <f>VLOOKUP(D1590,'[2]DCMSALCIR (2)'!$F$3:$I$4708,4,0)</f>
        <v>43915</v>
      </c>
      <c r="G1590" s="32">
        <f>VLOOKUP(D1590,[1]CRUCE!$AI$3:$AK$1048576,3,0)</f>
        <v>9255</v>
      </c>
      <c r="H1590" s="9"/>
      <c r="I1590" s="9"/>
      <c r="J1590" s="10"/>
      <c r="K1590" s="9"/>
      <c r="L1590" s="12">
        <f>VLOOKUP(D1590,'[3]ANEXO TECNICO No. 2'!$D$17:$H$2717,5,0)</f>
        <v>6478.5</v>
      </c>
      <c r="M1590" s="9"/>
      <c r="N1590" s="10"/>
      <c r="O1590" s="12" t="e">
        <f>VLOOKUP(D1590,[4]Hoja1!$E$66:$L$4730,8,0)</f>
        <v>#N/A</v>
      </c>
      <c r="P1590" s="9" t="s">
        <v>43</v>
      </c>
      <c r="Q1590" s="24">
        <v>292345</v>
      </c>
      <c r="R1590" s="11">
        <v>10873</v>
      </c>
      <c r="S1590" s="12"/>
      <c r="T1590" s="12"/>
      <c r="U1590" s="9"/>
      <c r="V1590" s="12"/>
      <c r="W1590" s="16">
        <v>2747904</v>
      </c>
      <c r="X1590" s="9"/>
      <c r="Y1590" s="17">
        <v>9255</v>
      </c>
      <c r="Z1590" s="9"/>
      <c r="AA1590" s="21">
        <v>2776.5</v>
      </c>
      <c r="AB1590" s="12"/>
      <c r="AC1590" s="18">
        <v>6478.5</v>
      </c>
      <c r="AD1590" s="17">
        <v>2776.5</v>
      </c>
      <c r="AE1590" s="11" t="s">
        <v>53</v>
      </c>
      <c r="AF1590" s="11">
        <v>0</v>
      </c>
      <c r="AG1590" s="11">
        <v>0</v>
      </c>
      <c r="AH1590" s="18">
        <v>6478.5</v>
      </c>
      <c r="AI1590" s="11">
        <v>0</v>
      </c>
      <c r="AJ1590" s="16" t="s">
        <v>51</v>
      </c>
    </row>
    <row r="1591" spans="1:36" x14ac:dyDescent="0.25">
      <c r="A1591" s="9">
        <v>1583</v>
      </c>
      <c r="B1591" s="10"/>
      <c r="C1591" s="9" t="s">
        <v>43</v>
      </c>
      <c r="D1591" s="24">
        <v>292920</v>
      </c>
      <c r="E1591" s="31">
        <f>VLOOKUP(D1591,[1]CRUCE!$AI$3:$AK$1048576,2,0)</f>
        <v>43843</v>
      </c>
      <c r="F1591" s="31">
        <f>VLOOKUP(D1591,'[2]DCMSALCIR (2)'!$F$3:$I$4708,4,0)</f>
        <v>43886</v>
      </c>
      <c r="G1591" s="32">
        <f>VLOOKUP(D1591,[1]CRUCE!$AI$3:$AK$1048576,3,0)</f>
        <v>969883</v>
      </c>
      <c r="H1591" s="9"/>
      <c r="I1591" s="9"/>
      <c r="J1591" s="10"/>
      <c r="K1591" s="9"/>
      <c r="L1591" s="12">
        <f>VLOOKUP(D1591,'[3]ANEXO TECNICO No. 2'!$D$17:$H$2717,5,0)</f>
        <v>678918.1</v>
      </c>
      <c r="M1591" s="9"/>
      <c r="N1591" s="10"/>
      <c r="O1591" s="12" t="e">
        <f>VLOOKUP(D1591,[4]Hoja1!$E$66:$L$4730,8,0)</f>
        <v>#N/A</v>
      </c>
      <c r="P1591" s="9" t="s">
        <v>43</v>
      </c>
      <c r="Q1591" s="24">
        <v>292920</v>
      </c>
      <c r="R1591" s="11">
        <v>19498788</v>
      </c>
      <c r="S1591" s="12"/>
      <c r="T1591" s="12"/>
      <c r="U1591" s="9"/>
      <c r="V1591" s="12"/>
      <c r="W1591" s="16">
        <v>2709910</v>
      </c>
      <c r="X1591" s="9"/>
      <c r="Y1591" s="17">
        <v>969883</v>
      </c>
      <c r="Z1591" s="9"/>
      <c r="AA1591" s="21">
        <v>290964.89999999997</v>
      </c>
      <c r="AB1591" s="12"/>
      <c r="AC1591" s="18">
        <v>678918.1</v>
      </c>
      <c r="AD1591" s="17">
        <v>290964.89999999997</v>
      </c>
      <c r="AE1591" s="11" t="s">
        <v>53</v>
      </c>
      <c r="AF1591" s="11">
        <v>0</v>
      </c>
      <c r="AG1591" s="11">
        <v>0</v>
      </c>
      <c r="AH1591" s="18">
        <v>678918.1</v>
      </c>
      <c r="AI1591" s="11">
        <v>0</v>
      </c>
      <c r="AJ1591" s="16" t="s">
        <v>51</v>
      </c>
    </row>
    <row r="1592" spans="1:36" x14ac:dyDescent="0.25">
      <c r="A1592" s="9">
        <v>1584</v>
      </c>
      <c r="B1592" s="10"/>
      <c r="C1592" s="9" t="s">
        <v>43</v>
      </c>
      <c r="D1592" s="24">
        <v>292880</v>
      </c>
      <c r="E1592" s="31">
        <f>VLOOKUP(D1592,[1]CRUCE!$AI$3:$AK$1048576,2,0)</f>
        <v>43843</v>
      </c>
      <c r="F1592" s="31">
        <f>VLOOKUP(D1592,'[2]DCMSALCIR (2)'!$F$3:$I$4708,4,0)</f>
        <v>43886</v>
      </c>
      <c r="G1592" s="32">
        <f>VLOOKUP(D1592,[1]CRUCE!$AI$3:$AK$1048576,3,0)</f>
        <v>631008</v>
      </c>
      <c r="H1592" s="9"/>
      <c r="I1592" s="9"/>
      <c r="J1592" s="10"/>
      <c r="K1592" s="9"/>
      <c r="L1592" s="12">
        <f>VLOOKUP(D1592,'[3]ANEXO TECNICO No. 2'!$D$17:$H$2717,5,0)</f>
        <v>441705.6</v>
      </c>
      <c r="M1592" s="9"/>
      <c r="N1592" s="10"/>
      <c r="O1592" s="12" t="e">
        <f>VLOOKUP(D1592,[4]Hoja1!$E$66:$L$4730,8,0)</f>
        <v>#N/A</v>
      </c>
      <c r="P1592" s="9" t="s">
        <v>43</v>
      </c>
      <c r="Q1592" s="24">
        <v>292880</v>
      </c>
      <c r="R1592" s="11">
        <v>6024257</v>
      </c>
      <c r="S1592" s="12"/>
      <c r="T1592" s="12"/>
      <c r="U1592" s="9"/>
      <c r="V1592" s="12"/>
      <c r="W1592" s="16">
        <v>2711620</v>
      </c>
      <c r="X1592" s="9"/>
      <c r="Y1592" s="17">
        <v>631008</v>
      </c>
      <c r="Z1592" s="9"/>
      <c r="AA1592" s="21">
        <v>189302.39999999999</v>
      </c>
      <c r="AB1592" s="12"/>
      <c r="AC1592" s="18">
        <v>441705.6</v>
      </c>
      <c r="AD1592" s="17">
        <v>189302.39999999999</v>
      </c>
      <c r="AE1592" s="11" t="s">
        <v>53</v>
      </c>
      <c r="AF1592" s="11">
        <v>0</v>
      </c>
      <c r="AG1592" s="11">
        <v>0</v>
      </c>
      <c r="AH1592" s="18">
        <v>441705.6</v>
      </c>
      <c r="AI1592" s="11">
        <v>0</v>
      </c>
      <c r="AJ1592" s="16" t="s">
        <v>51</v>
      </c>
    </row>
    <row r="1593" spans="1:36" x14ac:dyDescent="0.25">
      <c r="A1593" s="9">
        <v>1585</v>
      </c>
      <c r="B1593" s="10"/>
      <c r="C1593" s="9" t="s">
        <v>43</v>
      </c>
      <c r="D1593" s="24">
        <v>292885</v>
      </c>
      <c r="E1593" s="31">
        <f>VLOOKUP(D1593,[1]CRUCE!$AI$3:$AK$1048576,2,0)</f>
        <v>43843</v>
      </c>
      <c r="F1593" s="31">
        <f>VLOOKUP(D1593,'[2]DCMSALCIR (2)'!$F$3:$I$4708,4,0)</f>
        <v>43886</v>
      </c>
      <c r="G1593" s="32">
        <f>VLOOKUP(D1593,[1]CRUCE!$AI$3:$AK$1048576,3,0)</f>
        <v>606177</v>
      </c>
      <c r="H1593" s="9"/>
      <c r="I1593" s="9"/>
      <c r="J1593" s="10"/>
      <c r="K1593" s="9"/>
      <c r="L1593" s="12">
        <f>VLOOKUP(D1593,'[3]ANEXO TECNICO No. 2'!$D$17:$H$2717,5,0)</f>
        <v>424323.89999999997</v>
      </c>
      <c r="M1593" s="9"/>
      <c r="N1593" s="10"/>
      <c r="O1593" s="12" t="e">
        <f>VLOOKUP(D1593,[4]Hoja1!$E$66:$L$4730,8,0)</f>
        <v>#N/A</v>
      </c>
      <c r="P1593" s="9" t="s">
        <v>43</v>
      </c>
      <c r="Q1593" s="24">
        <v>292885</v>
      </c>
      <c r="R1593" s="11">
        <v>10316939</v>
      </c>
      <c r="S1593" s="12"/>
      <c r="T1593" s="12"/>
      <c r="U1593" s="9"/>
      <c r="V1593" s="12"/>
      <c r="W1593" s="16">
        <v>2711676</v>
      </c>
      <c r="X1593" s="9"/>
      <c r="Y1593" s="17">
        <v>606177</v>
      </c>
      <c r="Z1593" s="9"/>
      <c r="AA1593" s="21">
        <v>181853.1</v>
      </c>
      <c r="AB1593" s="12"/>
      <c r="AC1593" s="18">
        <v>424323.89999999997</v>
      </c>
      <c r="AD1593" s="17">
        <v>181853.1</v>
      </c>
      <c r="AE1593" s="11" t="s">
        <v>53</v>
      </c>
      <c r="AF1593" s="11">
        <v>0</v>
      </c>
      <c r="AG1593" s="11">
        <v>0</v>
      </c>
      <c r="AH1593" s="18">
        <v>424323.89999999997</v>
      </c>
      <c r="AI1593" s="11">
        <v>0</v>
      </c>
      <c r="AJ1593" s="16" t="s">
        <v>51</v>
      </c>
    </row>
    <row r="1594" spans="1:36" x14ac:dyDescent="0.25">
      <c r="A1594" s="9">
        <v>1586</v>
      </c>
      <c r="B1594" s="10"/>
      <c r="C1594" s="9" t="s">
        <v>43</v>
      </c>
      <c r="D1594" s="24">
        <v>292867</v>
      </c>
      <c r="E1594" s="31">
        <f>VLOOKUP(D1594,[1]CRUCE!$AI$3:$AK$1048576,2,0)</f>
        <v>43843</v>
      </c>
      <c r="F1594" s="31">
        <f>VLOOKUP(D1594,'[2]DCMSALCIR (2)'!$F$3:$I$4708,4,0)</f>
        <v>43886</v>
      </c>
      <c r="G1594" s="32">
        <f>VLOOKUP(D1594,[1]CRUCE!$AI$3:$AK$1048576,3,0)</f>
        <v>217132</v>
      </c>
      <c r="H1594" s="9"/>
      <c r="I1594" s="9"/>
      <c r="J1594" s="10"/>
      <c r="K1594" s="9"/>
      <c r="L1594" s="12">
        <f>VLOOKUP(D1594,'[3]ANEXO TECNICO No. 2'!$D$17:$H$2717,5,0)</f>
        <v>151992.4</v>
      </c>
      <c r="M1594" s="9"/>
      <c r="N1594" s="10"/>
      <c r="O1594" s="12" t="e">
        <f>VLOOKUP(D1594,[4]Hoja1!$E$66:$L$4730,8,0)</f>
        <v>#N/A</v>
      </c>
      <c r="P1594" s="9" t="s">
        <v>43</v>
      </c>
      <c r="Q1594" s="24">
        <v>292867</v>
      </c>
      <c r="R1594" s="11">
        <v>6698094</v>
      </c>
      <c r="S1594" s="12"/>
      <c r="T1594" s="12"/>
      <c r="U1594" s="9"/>
      <c r="V1594" s="12"/>
      <c r="W1594" s="16">
        <v>2710105</v>
      </c>
      <c r="X1594" s="9"/>
      <c r="Y1594" s="17">
        <v>217132</v>
      </c>
      <c r="Z1594" s="9"/>
      <c r="AA1594" s="21">
        <v>65139.6</v>
      </c>
      <c r="AB1594" s="12"/>
      <c r="AC1594" s="18">
        <v>151992.4</v>
      </c>
      <c r="AD1594" s="17">
        <v>65139.6</v>
      </c>
      <c r="AE1594" s="11" t="s">
        <v>53</v>
      </c>
      <c r="AF1594" s="11">
        <v>0</v>
      </c>
      <c r="AG1594" s="11">
        <v>0</v>
      </c>
      <c r="AH1594" s="18">
        <v>151992.4</v>
      </c>
      <c r="AI1594" s="11">
        <v>0</v>
      </c>
      <c r="AJ1594" s="16" t="s">
        <v>51</v>
      </c>
    </row>
    <row r="1595" spans="1:36" x14ac:dyDescent="0.25">
      <c r="A1595" s="9">
        <v>1587</v>
      </c>
      <c r="B1595" s="10"/>
      <c r="C1595" s="9" t="s">
        <v>43</v>
      </c>
      <c r="D1595" s="24">
        <v>292890</v>
      </c>
      <c r="E1595" s="31">
        <f>VLOOKUP(D1595,[1]CRUCE!$AI$3:$AK$1048576,2,0)</f>
        <v>43843</v>
      </c>
      <c r="F1595" s="31">
        <f>VLOOKUP(D1595,'[2]DCMSALCIR (2)'!$F$3:$I$4708,4,0)</f>
        <v>43915</v>
      </c>
      <c r="G1595" s="32">
        <f>VLOOKUP(D1595,[1]CRUCE!$AI$3:$AK$1048576,3,0)</f>
        <v>85316</v>
      </c>
      <c r="H1595" s="9"/>
      <c r="I1595" s="9"/>
      <c r="J1595" s="10"/>
      <c r="K1595" s="9"/>
      <c r="L1595" s="12">
        <f>VLOOKUP(D1595,'[3]ANEXO TECNICO No. 2'!$D$17:$H$2717,5,0)</f>
        <v>59721.2</v>
      </c>
      <c r="M1595" s="9"/>
      <c r="N1595" s="10"/>
      <c r="O1595" s="12" t="e">
        <f>VLOOKUP(D1595,[4]Hoja1!$E$66:$L$4730,8,0)</f>
        <v>#N/A</v>
      </c>
      <c r="P1595" s="9" t="s">
        <v>43</v>
      </c>
      <c r="Q1595" s="24">
        <v>292890</v>
      </c>
      <c r="R1595" s="11">
        <v>2802524</v>
      </c>
      <c r="S1595" s="12"/>
      <c r="T1595" s="12"/>
      <c r="U1595" s="9"/>
      <c r="V1595" s="12"/>
      <c r="W1595" s="16">
        <v>2759283</v>
      </c>
      <c r="X1595" s="9"/>
      <c r="Y1595" s="17">
        <v>85316</v>
      </c>
      <c r="Z1595" s="9"/>
      <c r="AA1595" s="21">
        <v>25594.799999999999</v>
      </c>
      <c r="AB1595" s="12"/>
      <c r="AC1595" s="18">
        <v>59721.2</v>
      </c>
      <c r="AD1595" s="17">
        <v>25594.799999999999</v>
      </c>
      <c r="AE1595" s="11" t="s">
        <v>53</v>
      </c>
      <c r="AF1595" s="11">
        <v>0</v>
      </c>
      <c r="AG1595" s="11">
        <v>0</v>
      </c>
      <c r="AH1595" s="18">
        <v>59721.2</v>
      </c>
      <c r="AI1595" s="11">
        <v>0</v>
      </c>
      <c r="AJ1595" s="16" t="s">
        <v>51</v>
      </c>
    </row>
    <row r="1596" spans="1:36" x14ac:dyDescent="0.25">
      <c r="A1596" s="9">
        <v>1588</v>
      </c>
      <c r="B1596" s="10"/>
      <c r="C1596" s="9" t="s">
        <v>43</v>
      </c>
      <c r="D1596" s="24">
        <v>292740</v>
      </c>
      <c r="E1596" s="31">
        <f>VLOOKUP(D1596,[1]CRUCE!$AI$3:$AK$1048576,2,0)</f>
        <v>43843</v>
      </c>
      <c r="F1596" s="31">
        <f>VLOOKUP(D1596,'[2]DCMSALCIR (2)'!$F$3:$I$4708,4,0)</f>
        <v>43915</v>
      </c>
      <c r="G1596" s="32">
        <f>VLOOKUP(D1596,[1]CRUCE!$AI$3:$AK$1048576,3,0)</f>
        <v>53792</v>
      </c>
      <c r="H1596" s="9"/>
      <c r="I1596" s="9"/>
      <c r="J1596" s="10"/>
      <c r="K1596" s="9"/>
      <c r="L1596" s="12">
        <f>VLOOKUP(D1596,'[3]ANEXO TECNICO No. 2'!$D$17:$H$2717,5,0)</f>
        <v>37654.399999999994</v>
      </c>
      <c r="M1596" s="9"/>
      <c r="N1596" s="10"/>
      <c r="O1596" s="12" t="e">
        <f>VLOOKUP(D1596,[4]Hoja1!$E$66:$L$4730,8,0)</f>
        <v>#N/A</v>
      </c>
      <c r="P1596" s="9" t="s">
        <v>43</v>
      </c>
      <c r="Q1596" s="24">
        <v>292740</v>
      </c>
      <c r="R1596" s="11">
        <v>162874</v>
      </c>
      <c r="S1596" s="12"/>
      <c r="T1596" s="12"/>
      <c r="U1596" s="9"/>
      <c r="V1596" s="12"/>
      <c r="W1596" s="16">
        <v>2734875</v>
      </c>
      <c r="X1596" s="9"/>
      <c r="Y1596" s="17">
        <v>53792</v>
      </c>
      <c r="Z1596" s="9"/>
      <c r="AA1596" s="21">
        <v>16137.599999999999</v>
      </c>
      <c r="AB1596" s="12"/>
      <c r="AC1596" s="18">
        <v>37654.399999999994</v>
      </c>
      <c r="AD1596" s="17">
        <v>16137.599999999999</v>
      </c>
      <c r="AE1596" s="11" t="s">
        <v>53</v>
      </c>
      <c r="AF1596" s="11">
        <v>0</v>
      </c>
      <c r="AG1596" s="11">
        <v>0</v>
      </c>
      <c r="AH1596" s="18">
        <v>37654.399999999994</v>
      </c>
      <c r="AI1596" s="11">
        <v>0</v>
      </c>
      <c r="AJ1596" s="16" t="s">
        <v>51</v>
      </c>
    </row>
    <row r="1597" spans="1:36" x14ac:dyDescent="0.25">
      <c r="A1597" s="9">
        <v>1589</v>
      </c>
      <c r="B1597" s="10"/>
      <c r="C1597" s="9" t="s">
        <v>43</v>
      </c>
      <c r="D1597" s="24">
        <v>293243</v>
      </c>
      <c r="E1597" s="31">
        <f>VLOOKUP(D1597,[1]CRUCE!$AI$3:$AK$1048576,2,0)</f>
        <v>43844</v>
      </c>
      <c r="F1597" s="31">
        <f>VLOOKUP(D1597,'[2]DCMSALCIR (2)'!$F$3:$I$4708,4,0)</f>
        <v>43886</v>
      </c>
      <c r="G1597" s="32">
        <f>VLOOKUP(D1597,[1]CRUCE!$AI$3:$AK$1048576,3,0)</f>
        <v>4623522</v>
      </c>
      <c r="H1597" s="9"/>
      <c r="I1597" s="9"/>
      <c r="J1597" s="10"/>
      <c r="K1597" s="9"/>
      <c r="L1597" s="12">
        <f>VLOOKUP(D1597,'[3]ANEXO TECNICO No. 2'!$D$17:$H$2717,5,0)</f>
        <v>3236465.4</v>
      </c>
      <c r="M1597" s="9"/>
      <c r="N1597" s="10"/>
      <c r="O1597" s="12" t="e">
        <f>VLOOKUP(D1597,[4]Hoja1!$E$66:$L$4730,8,0)</f>
        <v>#N/A</v>
      </c>
      <c r="P1597" s="9" t="s">
        <v>43</v>
      </c>
      <c r="Q1597" s="24">
        <v>293243</v>
      </c>
      <c r="R1597" s="11">
        <v>10156681</v>
      </c>
      <c r="S1597" s="12"/>
      <c r="T1597" s="12"/>
      <c r="U1597" s="9"/>
      <c r="V1597" s="12"/>
      <c r="W1597" s="16">
        <v>2709763</v>
      </c>
      <c r="X1597" s="9"/>
      <c r="Y1597" s="17">
        <v>4623522</v>
      </c>
      <c r="Z1597" s="9"/>
      <c r="AA1597" s="21">
        <v>1387056.5999999999</v>
      </c>
      <c r="AB1597" s="12"/>
      <c r="AC1597" s="18">
        <v>3236465.4</v>
      </c>
      <c r="AD1597" s="17">
        <v>1387056.5999999999</v>
      </c>
      <c r="AE1597" s="11" t="s">
        <v>53</v>
      </c>
      <c r="AF1597" s="11">
        <v>0</v>
      </c>
      <c r="AG1597" s="11">
        <v>0</v>
      </c>
      <c r="AH1597" s="18">
        <v>3236465.4</v>
      </c>
      <c r="AI1597" s="11">
        <v>0</v>
      </c>
      <c r="AJ1597" s="16" t="s">
        <v>51</v>
      </c>
    </row>
    <row r="1598" spans="1:36" x14ac:dyDescent="0.25">
      <c r="A1598" s="9">
        <v>1590</v>
      </c>
      <c r="B1598" s="10"/>
      <c r="C1598" s="9" t="s">
        <v>43</v>
      </c>
      <c r="D1598" s="24">
        <v>293282</v>
      </c>
      <c r="E1598" s="31">
        <f>VLOOKUP(D1598,[1]CRUCE!$AI$3:$AK$1048576,2,0)</f>
        <v>43844</v>
      </c>
      <c r="F1598" s="31">
        <f>VLOOKUP(D1598,'[2]DCMSALCIR (2)'!$F$3:$I$4708,4,0)</f>
        <v>43886</v>
      </c>
      <c r="G1598" s="32">
        <f>VLOOKUP(D1598,[1]CRUCE!$AI$3:$AK$1048576,3,0)</f>
        <v>1810875</v>
      </c>
      <c r="H1598" s="9"/>
      <c r="I1598" s="9"/>
      <c r="J1598" s="10"/>
      <c r="K1598" s="9"/>
      <c r="L1598" s="12">
        <f>VLOOKUP(D1598,'[3]ANEXO TECNICO No. 2'!$D$17:$H$2717,5,0)</f>
        <v>1267612.5</v>
      </c>
      <c r="M1598" s="9"/>
      <c r="N1598" s="10"/>
      <c r="O1598" s="12" t="e">
        <f>VLOOKUP(D1598,[4]Hoja1!$E$66:$L$4730,8,0)</f>
        <v>#N/A</v>
      </c>
      <c r="P1598" s="9" t="s">
        <v>43</v>
      </c>
      <c r="Q1598" s="24">
        <v>293282</v>
      </c>
      <c r="R1598" s="11">
        <v>61562282</v>
      </c>
      <c r="S1598" s="12"/>
      <c r="T1598" s="12"/>
      <c r="U1598" s="9"/>
      <c r="V1598" s="12"/>
      <c r="W1598" s="16">
        <v>2709822</v>
      </c>
      <c r="X1598" s="9"/>
      <c r="Y1598" s="17">
        <v>1810875</v>
      </c>
      <c r="Z1598" s="9"/>
      <c r="AA1598" s="21">
        <v>543262.5</v>
      </c>
      <c r="AB1598" s="12"/>
      <c r="AC1598" s="18">
        <v>1267612.5</v>
      </c>
      <c r="AD1598" s="17">
        <v>543262.5</v>
      </c>
      <c r="AE1598" s="11" t="s">
        <v>53</v>
      </c>
      <c r="AF1598" s="11">
        <v>0</v>
      </c>
      <c r="AG1598" s="11">
        <v>0</v>
      </c>
      <c r="AH1598" s="18">
        <v>1267612.5</v>
      </c>
      <c r="AI1598" s="11">
        <v>0</v>
      </c>
      <c r="AJ1598" s="16" t="s">
        <v>51</v>
      </c>
    </row>
    <row r="1599" spans="1:36" x14ac:dyDescent="0.25">
      <c r="A1599" s="9">
        <v>1591</v>
      </c>
      <c r="B1599" s="10"/>
      <c r="C1599" s="9" t="s">
        <v>46</v>
      </c>
      <c r="D1599" s="24">
        <v>86316</v>
      </c>
      <c r="E1599" s="31">
        <f>VLOOKUP(D1599,[1]CRUCE!$AI$3:$AK$1048576,2,0)</f>
        <v>43844</v>
      </c>
      <c r="F1599" s="31">
        <f>VLOOKUP(D1599,'[2]DCMSALCIR (2)'!$F$3:$I$4708,4,0)</f>
        <v>43850</v>
      </c>
      <c r="G1599" s="32">
        <f>VLOOKUP(D1599,[1]CRUCE!$AI$3:$AK$1048576,3,0)</f>
        <v>1187894</v>
      </c>
      <c r="H1599" s="9"/>
      <c r="I1599" s="9"/>
      <c r="J1599" s="10"/>
      <c r="K1599" s="9"/>
      <c r="L1599" s="12">
        <f>VLOOKUP(D1599,'[3]ANEXO TECNICO No. 2'!$D$17:$H$2717,5,0)</f>
        <v>831525.79999999993</v>
      </c>
      <c r="M1599" s="9"/>
      <c r="N1599" s="10"/>
      <c r="O1599" s="12" t="e">
        <f>VLOOKUP(D1599,[4]Hoja1!$E$66:$L$4730,8,0)</f>
        <v>#N/A</v>
      </c>
      <c r="P1599" s="9" t="s">
        <v>46</v>
      </c>
      <c r="Q1599" s="24">
        <v>86316</v>
      </c>
      <c r="R1599" s="11">
        <v>3117945</v>
      </c>
      <c r="S1599" s="12"/>
      <c r="T1599" s="12"/>
      <c r="U1599" s="9"/>
      <c r="V1599" s="12"/>
      <c r="W1599" s="16">
        <v>2668504</v>
      </c>
      <c r="X1599" s="9"/>
      <c r="Y1599" s="17">
        <v>1187894</v>
      </c>
      <c r="Z1599" s="9"/>
      <c r="AA1599" s="21">
        <v>356368.2</v>
      </c>
      <c r="AB1599" s="12"/>
      <c r="AC1599" s="18">
        <v>831525.79999999993</v>
      </c>
      <c r="AD1599" s="17">
        <v>356368.2</v>
      </c>
      <c r="AE1599" s="11" t="s">
        <v>53</v>
      </c>
      <c r="AF1599" s="11">
        <v>0</v>
      </c>
      <c r="AG1599" s="11">
        <v>0</v>
      </c>
      <c r="AH1599" s="18">
        <v>831525.79999999993</v>
      </c>
      <c r="AI1599" s="11">
        <v>0</v>
      </c>
      <c r="AJ1599" s="16" t="s">
        <v>51</v>
      </c>
    </row>
    <row r="1600" spans="1:36" x14ac:dyDescent="0.25">
      <c r="A1600" s="9">
        <v>1592</v>
      </c>
      <c r="B1600" s="10"/>
      <c r="C1600" s="9" t="s">
        <v>43</v>
      </c>
      <c r="D1600" s="24">
        <v>293283</v>
      </c>
      <c r="E1600" s="31">
        <f>VLOOKUP(D1600,[1]CRUCE!$AI$3:$AK$1048576,2,0)</f>
        <v>43844</v>
      </c>
      <c r="F1600" s="31">
        <f>VLOOKUP(D1600,'[2]DCMSALCIR (2)'!$F$3:$I$4708,4,0)</f>
        <v>43915</v>
      </c>
      <c r="G1600" s="32">
        <f>VLOOKUP(D1600,[1]CRUCE!$AI$3:$AK$1048576,3,0)</f>
        <v>594923</v>
      </c>
      <c r="H1600" s="9"/>
      <c r="I1600" s="9"/>
      <c r="J1600" s="10"/>
      <c r="K1600" s="9"/>
      <c r="L1600" s="12">
        <f>VLOOKUP(D1600,'[3]ANEXO TECNICO No. 2'!$D$17:$H$2717,5,0)</f>
        <v>416446.1</v>
      </c>
      <c r="M1600" s="9"/>
      <c r="N1600" s="10"/>
      <c r="O1600" s="12" t="e">
        <f>VLOOKUP(D1600,[4]Hoja1!$E$66:$L$4730,8,0)</f>
        <v>#N/A</v>
      </c>
      <c r="P1600" s="9" t="s">
        <v>43</v>
      </c>
      <c r="Q1600" s="24">
        <v>293283</v>
      </c>
      <c r="R1600" s="11">
        <v>896313</v>
      </c>
      <c r="S1600" s="12"/>
      <c r="T1600" s="12"/>
      <c r="U1600" s="9"/>
      <c r="V1600" s="12"/>
      <c r="W1600" s="16">
        <v>2734880</v>
      </c>
      <c r="X1600" s="9"/>
      <c r="Y1600" s="17">
        <v>594923</v>
      </c>
      <c r="Z1600" s="9"/>
      <c r="AA1600" s="21">
        <v>178476.9</v>
      </c>
      <c r="AB1600" s="12"/>
      <c r="AC1600" s="18">
        <v>416446.1</v>
      </c>
      <c r="AD1600" s="17">
        <v>178476.9</v>
      </c>
      <c r="AE1600" s="11" t="s">
        <v>53</v>
      </c>
      <c r="AF1600" s="11">
        <v>0</v>
      </c>
      <c r="AG1600" s="11">
        <v>0</v>
      </c>
      <c r="AH1600" s="18">
        <v>416446.1</v>
      </c>
      <c r="AI1600" s="11">
        <v>0</v>
      </c>
      <c r="AJ1600" s="16" t="s">
        <v>51</v>
      </c>
    </row>
    <row r="1601" spans="1:36" x14ac:dyDescent="0.25">
      <c r="A1601" s="9">
        <v>1593</v>
      </c>
      <c r="B1601" s="10"/>
      <c r="C1601" s="9" t="s">
        <v>46</v>
      </c>
      <c r="D1601" s="24">
        <v>86432</v>
      </c>
      <c r="E1601" s="31">
        <f>VLOOKUP(D1601,[1]CRUCE!$AI$3:$AK$1048576,2,0)</f>
        <v>43845</v>
      </c>
      <c r="F1601" s="31">
        <f>VLOOKUP(D1601,'[2]DCMSALCIR (2)'!$F$3:$I$4708,4,0)</f>
        <v>43850</v>
      </c>
      <c r="G1601" s="32">
        <f>VLOOKUP(D1601,[1]CRUCE!$AI$3:$AK$1048576,3,0)</f>
        <v>1187894</v>
      </c>
      <c r="H1601" s="9"/>
      <c r="I1601" s="9"/>
      <c r="J1601" s="10"/>
      <c r="K1601" s="9"/>
      <c r="L1601" s="12">
        <f>VLOOKUP(D1601,'[3]ANEXO TECNICO No. 2'!$D$17:$H$2717,5,0)</f>
        <v>831525.79999999993</v>
      </c>
      <c r="M1601" s="9"/>
      <c r="N1601" s="10"/>
      <c r="O1601" s="12" t="e">
        <f>VLOOKUP(D1601,[4]Hoja1!$E$66:$L$4730,8,0)</f>
        <v>#N/A</v>
      </c>
      <c r="P1601" s="9" t="s">
        <v>46</v>
      </c>
      <c r="Q1601" s="24">
        <v>86432</v>
      </c>
      <c r="R1601" s="11">
        <v>2898212</v>
      </c>
      <c r="S1601" s="12"/>
      <c r="T1601" s="12"/>
      <c r="U1601" s="9"/>
      <c r="V1601" s="12"/>
      <c r="W1601" s="16">
        <v>2668516</v>
      </c>
      <c r="X1601" s="9"/>
      <c r="Y1601" s="17">
        <v>1187894</v>
      </c>
      <c r="Z1601" s="9"/>
      <c r="AA1601" s="21">
        <v>356368.2</v>
      </c>
      <c r="AB1601" s="12"/>
      <c r="AC1601" s="18">
        <v>831525.79999999993</v>
      </c>
      <c r="AD1601" s="17">
        <v>356368.2</v>
      </c>
      <c r="AE1601" s="11" t="s">
        <v>53</v>
      </c>
      <c r="AF1601" s="11">
        <v>0</v>
      </c>
      <c r="AG1601" s="11">
        <v>0</v>
      </c>
      <c r="AH1601" s="18">
        <v>831525.79999999993</v>
      </c>
      <c r="AI1601" s="11">
        <v>0</v>
      </c>
      <c r="AJ1601" s="16" t="s">
        <v>51</v>
      </c>
    </row>
    <row r="1602" spans="1:36" x14ac:dyDescent="0.25">
      <c r="A1602" s="9">
        <v>1594</v>
      </c>
      <c r="B1602" s="10"/>
      <c r="C1602" s="9" t="s">
        <v>43</v>
      </c>
      <c r="D1602" s="24">
        <v>293663</v>
      </c>
      <c r="E1602" s="31">
        <f>VLOOKUP(D1602,[1]CRUCE!$AI$3:$AK$1048576,2,0)</f>
        <v>43845</v>
      </c>
      <c r="F1602" s="31">
        <f>VLOOKUP(D1602,'[2]DCMSALCIR (2)'!$F$3:$I$4708,4,0)</f>
        <v>43886</v>
      </c>
      <c r="G1602" s="32">
        <f>VLOOKUP(D1602,[1]CRUCE!$AI$3:$AK$1048576,3,0)</f>
        <v>1020000</v>
      </c>
      <c r="H1602" s="9"/>
      <c r="I1602" s="9"/>
      <c r="J1602" s="10"/>
      <c r="K1602" s="9"/>
      <c r="L1602" s="12">
        <f>VLOOKUP(D1602,'[3]ANEXO TECNICO No. 2'!$D$17:$H$2717,5,0)</f>
        <v>714000</v>
      </c>
      <c r="M1602" s="9"/>
      <c r="N1602" s="10"/>
      <c r="O1602" s="12" t="e">
        <f>VLOOKUP(D1602,[4]Hoja1!$E$66:$L$4730,8,0)</f>
        <v>#N/A</v>
      </c>
      <c r="P1602" s="9" t="s">
        <v>43</v>
      </c>
      <c r="Q1602" s="24">
        <v>293663</v>
      </c>
      <c r="R1602" s="11">
        <v>15793769</v>
      </c>
      <c r="S1602" s="12"/>
      <c r="T1602" s="12"/>
      <c r="U1602" s="9"/>
      <c r="V1602" s="12"/>
      <c r="W1602" s="16">
        <v>2709818</v>
      </c>
      <c r="X1602" s="9"/>
      <c r="Y1602" s="17">
        <v>1020000</v>
      </c>
      <c r="Z1602" s="9"/>
      <c r="AA1602" s="21">
        <v>306000</v>
      </c>
      <c r="AB1602" s="12"/>
      <c r="AC1602" s="18">
        <v>714000</v>
      </c>
      <c r="AD1602" s="17">
        <v>306000</v>
      </c>
      <c r="AE1602" s="11" t="s">
        <v>53</v>
      </c>
      <c r="AF1602" s="11">
        <v>0</v>
      </c>
      <c r="AG1602" s="11">
        <v>0</v>
      </c>
      <c r="AH1602" s="18">
        <v>714000</v>
      </c>
      <c r="AI1602" s="11">
        <v>0</v>
      </c>
      <c r="AJ1602" s="16" t="s">
        <v>51</v>
      </c>
    </row>
    <row r="1603" spans="1:36" x14ac:dyDescent="0.25">
      <c r="A1603" s="9">
        <v>1595</v>
      </c>
      <c r="B1603" s="10"/>
      <c r="C1603" s="9" t="s">
        <v>43</v>
      </c>
      <c r="D1603" s="24">
        <v>294024</v>
      </c>
      <c r="E1603" s="31">
        <f>VLOOKUP(D1603,[1]CRUCE!$AI$3:$AK$1048576,2,0)</f>
        <v>43845</v>
      </c>
      <c r="F1603" s="31">
        <f>VLOOKUP(D1603,'[2]DCMSALCIR (2)'!$F$3:$I$4708,4,0)</f>
        <v>43985</v>
      </c>
      <c r="G1603" s="32">
        <f>VLOOKUP(D1603,[1]CRUCE!$AI$3:$AK$1048576,3,0)</f>
        <v>963195</v>
      </c>
      <c r="H1603" s="9"/>
      <c r="I1603" s="9"/>
      <c r="J1603" s="10"/>
      <c r="K1603" s="9"/>
      <c r="L1603" s="12">
        <f>VLOOKUP(D1603,'[3]ANEXO TECNICO No. 2'!$D$17:$H$2717,5,0)</f>
        <v>674236.5</v>
      </c>
      <c r="M1603" s="9"/>
      <c r="N1603" s="10"/>
      <c r="O1603" s="12" t="e">
        <f>VLOOKUP(D1603,[4]Hoja1!$E$66:$L$4730,8,0)</f>
        <v>#N/A</v>
      </c>
      <c r="P1603" s="9" t="s">
        <v>43</v>
      </c>
      <c r="Q1603" s="24">
        <v>294024</v>
      </c>
      <c r="R1603" s="11">
        <v>14509057</v>
      </c>
      <c r="S1603" s="12"/>
      <c r="T1603" s="12"/>
      <c r="U1603" s="9"/>
      <c r="V1603" s="12"/>
      <c r="W1603" s="16">
        <v>2759051</v>
      </c>
      <c r="X1603" s="9"/>
      <c r="Y1603" s="17">
        <v>963195</v>
      </c>
      <c r="Z1603" s="9"/>
      <c r="AA1603" s="21">
        <v>288958.5</v>
      </c>
      <c r="AB1603" s="12"/>
      <c r="AC1603" s="18">
        <v>674236.5</v>
      </c>
      <c r="AD1603" s="17">
        <v>288958.5</v>
      </c>
      <c r="AE1603" s="11" t="s">
        <v>53</v>
      </c>
      <c r="AF1603" s="11">
        <v>0</v>
      </c>
      <c r="AG1603" s="11">
        <v>0</v>
      </c>
      <c r="AH1603" s="18">
        <v>674236.5</v>
      </c>
      <c r="AI1603" s="11">
        <v>0</v>
      </c>
      <c r="AJ1603" s="16" t="s">
        <v>51</v>
      </c>
    </row>
    <row r="1604" spans="1:36" x14ac:dyDescent="0.25">
      <c r="A1604" s="9">
        <v>1596</v>
      </c>
      <c r="B1604" s="10"/>
      <c r="C1604" s="9" t="s">
        <v>43</v>
      </c>
      <c r="D1604" s="24">
        <v>294036</v>
      </c>
      <c r="E1604" s="31">
        <f>VLOOKUP(D1604,[1]CRUCE!$AI$3:$AK$1048576,2,0)</f>
        <v>43845</v>
      </c>
      <c r="F1604" s="31">
        <f>VLOOKUP(D1604,'[2]DCMSALCIR (2)'!$F$3:$I$4708,4,0)</f>
        <v>43886</v>
      </c>
      <c r="G1604" s="32">
        <f>VLOOKUP(D1604,[1]CRUCE!$AI$3:$AK$1048576,3,0)</f>
        <v>107810</v>
      </c>
      <c r="H1604" s="9"/>
      <c r="I1604" s="9"/>
      <c r="J1604" s="10"/>
      <c r="K1604" s="9"/>
      <c r="L1604" s="12">
        <f>VLOOKUP(D1604,'[3]ANEXO TECNICO No. 2'!$D$17:$H$2717,5,0)</f>
        <v>75467</v>
      </c>
      <c r="M1604" s="9"/>
      <c r="N1604" s="10"/>
      <c r="O1604" s="12" t="e">
        <f>VLOOKUP(D1604,[4]Hoja1!$E$66:$L$4730,8,0)</f>
        <v>#N/A</v>
      </c>
      <c r="P1604" s="9" t="s">
        <v>43</v>
      </c>
      <c r="Q1604" s="24">
        <v>294036</v>
      </c>
      <c r="R1604" s="11">
        <v>13530841</v>
      </c>
      <c r="S1604" s="12"/>
      <c r="T1604" s="12"/>
      <c r="U1604" s="9"/>
      <c r="V1604" s="12"/>
      <c r="W1604" s="16">
        <v>2711166</v>
      </c>
      <c r="X1604" s="9"/>
      <c r="Y1604" s="17">
        <v>107810</v>
      </c>
      <c r="Z1604" s="9"/>
      <c r="AA1604" s="21">
        <v>32343</v>
      </c>
      <c r="AB1604" s="12"/>
      <c r="AC1604" s="18">
        <v>75467</v>
      </c>
      <c r="AD1604" s="17">
        <v>32343</v>
      </c>
      <c r="AE1604" s="11" t="s">
        <v>53</v>
      </c>
      <c r="AF1604" s="11">
        <v>0</v>
      </c>
      <c r="AG1604" s="11">
        <v>0</v>
      </c>
      <c r="AH1604" s="18">
        <v>75467</v>
      </c>
      <c r="AI1604" s="11">
        <v>0</v>
      </c>
      <c r="AJ1604" s="16" t="s">
        <v>51</v>
      </c>
    </row>
    <row r="1605" spans="1:36" x14ac:dyDescent="0.25">
      <c r="A1605" s="9">
        <v>1597</v>
      </c>
      <c r="B1605" s="10"/>
      <c r="C1605" s="9" t="s">
        <v>43</v>
      </c>
      <c r="D1605" s="24">
        <v>294044</v>
      </c>
      <c r="E1605" s="31">
        <f>VLOOKUP(D1605,[1]CRUCE!$AI$3:$AK$1048576,2,0)</f>
        <v>43845</v>
      </c>
      <c r="F1605" s="31">
        <f>VLOOKUP(D1605,'[2]DCMSALCIR (2)'!$F$3:$I$4708,4,0)</f>
        <v>43915</v>
      </c>
      <c r="G1605" s="32">
        <f>VLOOKUP(D1605,[1]CRUCE!$AI$3:$AK$1048576,3,0)</f>
        <v>74940</v>
      </c>
      <c r="H1605" s="9"/>
      <c r="I1605" s="9"/>
      <c r="J1605" s="10"/>
      <c r="K1605" s="9"/>
      <c r="L1605" s="12">
        <f>VLOOKUP(D1605,'[3]ANEXO TECNICO No. 2'!$D$17:$H$2717,5,0)</f>
        <v>52458</v>
      </c>
      <c r="M1605" s="9"/>
      <c r="N1605" s="10"/>
      <c r="O1605" s="12" t="e">
        <f>VLOOKUP(D1605,[4]Hoja1!$E$66:$L$4730,8,0)</f>
        <v>#N/A</v>
      </c>
      <c r="P1605" s="9" t="s">
        <v>43</v>
      </c>
      <c r="Q1605" s="24">
        <v>294044</v>
      </c>
      <c r="R1605" s="11">
        <v>60844258</v>
      </c>
      <c r="S1605" s="12"/>
      <c r="T1605" s="12"/>
      <c r="U1605" s="9"/>
      <c r="V1605" s="12"/>
      <c r="W1605" s="16">
        <v>2740650</v>
      </c>
      <c r="X1605" s="9"/>
      <c r="Y1605" s="17">
        <v>74940</v>
      </c>
      <c r="Z1605" s="9"/>
      <c r="AA1605" s="21">
        <v>22482</v>
      </c>
      <c r="AB1605" s="12"/>
      <c r="AC1605" s="18">
        <v>52458</v>
      </c>
      <c r="AD1605" s="17">
        <v>22482</v>
      </c>
      <c r="AE1605" s="11" t="s">
        <v>53</v>
      </c>
      <c r="AF1605" s="11">
        <v>0</v>
      </c>
      <c r="AG1605" s="11">
        <v>0</v>
      </c>
      <c r="AH1605" s="18">
        <v>52458</v>
      </c>
      <c r="AI1605" s="11">
        <v>0</v>
      </c>
      <c r="AJ1605" s="16" t="s">
        <v>51</v>
      </c>
    </row>
    <row r="1606" spans="1:36" x14ac:dyDescent="0.25">
      <c r="A1606" s="9">
        <v>1598</v>
      </c>
      <c r="B1606" s="10"/>
      <c r="C1606" s="9" t="s">
        <v>43</v>
      </c>
      <c r="D1606" s="24">
        <v>293669</v>
      </c>
      <c r="E1606" s="31">
        <f>VLOOKUP(D1606,[1]CRUCE!$AI$3:$AK$1048576,2,0)</f>
        <v>43845</v>
      </c>
      <c r="F1606" s="31">
        <f>VLOOKUP(D1606,'[2]DCMSALCIR (2)'!$F$3:$I$4708,4,0)</f>
        <v>43915</v>
      </c>
      <c r="G1606" s="32">
        <f>VLOOKUP(D1606,[1]CRUCE!$AI$3:$AK$1048576,3,0)</f>
        <v>53792</v>
      </c>
      <c r="H1606" s="9"/>
      <c r="I1606" s="9"/>
      <c r="J1606" s="10"/>
      <c r="K1606" s="9"/>
      <c r="L1606" s="12">
        <f>VLOOKUP(D1606,'[3]ANEXO TECNICO No. 2'!$D$17:$H$2717,5,0)</f>
        <v>37654.399999999994</v>
      </c>
      <c r="M1606" s="9"/>
      <c r="N1606" s="10"/>
      <c r="O1606" s="12" t="e">
        <f>VLOOKUP(D1606,[4]Hoja1!$E$66:$L$4730,8,0)</f>
        <v>#N/A</v>
      </c>
      <c r="P1606" s="9" t="s">
        <v>43</v>
      </c>
      <c r="Q1606" s="24">
        <v>293669</v>
      </c>
      <c r="R1606" s="11">
        <v>90124</v>
      </c>
      <c r="S1606" s="12"/>
      <c r="T1606" s="12"/>
      <c r="U1606" s="9"/>
      <c r="V1606" s="12"/>
      <c r="W1606" s="16">
        <v>2734877</v>
      </c>
      <c r="X1606" s="9"/>
      <c r="Y1606" s="17">
        <v>53792</v>
      </c>
      <c r="Z1606" s="9"/>
      <c r="AA1606" s="21">
        <v>16137.599999999999</v>
      </c>
      <c r="AB1606" s="12"/>
      <c r="AC1606" s="18">
        <v>37654.399999999994</v>
      </c>
      <c r="AD1606" s="17">
        <v>16137.599999999999</v>
      </c>
      <c r="AE1606" s="11" t="s">
        <v>53</v>
      </c>
      <c r="AF1606" s="11">
        <v>0</v>
      </c>
      <c r="AG1606" s="11">
        <v>0</v>
      </c>
      <c r="AH1606" s="18">
        <v>37654.399999999994</v>
      </c>
      <c r="AI1606" s="11">
        <v>0</v>
      </c>
      <c r="AJ1606" s="16" t="s">
        <v>51</v>
      </c>
    </row>
    <row r="1607" spans="1:36" x14ac:dyDescent="0.25">
      <c r="A1607" s="9">
        <v>1599</v>
      </c>
      <c r="B1607" s="10"/>
      <c r="C1607" s="9" t="s">
        <v>43</v>
      </c>
      <c r="D1607" s="24">
        <v>293943</v>
      </c>
      <c r="E1607" s="31">
        <f>VLOOKUP(D1607,[1]CRUCE!$AI$3:$AK$1048576,2,0)</f>
        <v>43845</v>
      </c>
      <c r="F1607" s="31">
        <f>VLOOKUP(D1607,'[2]DCMSALCIR (2)'!$F$3:$I$4708,4,0)</f>
        <v>43851</v>
      </c>
      <c r="G1607" s="32">
        <f>VLOOKUP(D1607,[1]CRUCE!$AI$3:$AK$1048576,3,0)</f>
        <v>14100</v>
      </c>
      <c r="H1607" s="9"/>
      <c r="I1607" s="9"/>
      <c r="J1607" s="10"/>
      <c r="K1607" s="9"/>
      <c r="L1607" s="12">
        <f>VLOOKUP(D1607,'[3]ANEXO TECNICO No. 2'!$D$17:$H$2717,5,0)</f>
        <v>9870</v>
      </c>
      <c r="M1607" s="9"/>
      <c r="N1607" s="10"/>
      <c r="O1607" s="12" t="e">
        <f>VLOOKUP(D1607,[4]Hoja1!$E$66:$L$4730,8,0)</f>
        <v>#N/A</v>
      </c>
      <c r="P1607" s="9" t="s">
        <v>43</v>
      </c>
      <c r="Q1607" s="24">
        <v>293943</v>
      </c>
      <c r="R1607" s="11">
        <v>358372</v>
      </c>
      <c r="S1607" s="12"/>
      <c r="T1607" s="12"/>
      <c r="U1607" s="9"/>
      <c r="V1607" s="12"/>
      <c r="W1607" s="16">
        <v>2660157</v>
      </c>
      <c r="X1607" s="9"/>
      <c r="Y1607" s="17">
        <v>14100</v>
      </c>
      <c r="Z1607" s="9"/>
      <c r="AA1607" s="21">
        <v>4230</v>
      </c>
      <c r="AB1607" s="12"/>
      <c r="AC1607" s="18">
        <v>9870</v>
      </c>
      <c r="AD1607" s="17">
        <v>4230</v>
      </c>
      <c r="AE1607" s="11" t="s">
        <v>53</v>
      </c>
      <c r="AF1607" s="11">
        <v>0</v>
      </c>
      <c r="AG1607" s="11">
        <v>0</v>
      </c>
      <c r="AH1607" s="18">
        <v>9870</v>
      </c>
      <c r="AI1607" s="11">
        <v>0</v>
      </c>
      <c r="AJ1607" s="16" t="s">
        <v>51</v>
      </c>
    </row>
    <row r="1608" spans="1:36" x14ac:dyDescent="0.25">
      <c r="A1608" s="9">
        <v>1600</v>
      </c>
      <c r="B1608" s="10"/>
      <c r="C1608" s="9" t="s">
        <v>43</v>
      </c>
      <c r="D1608" s="24">
        <v>293980</v>
      </c>
      <c r="E1608" s="31">
        <f>VLOOKUP(D1608,[1]CRUCE!$AI$3:$AK$1048576,2,0)</f>
        <v>43845</v>
      </c>
      <c r="F1608" s="31">
        <f>VLOOKUP(D1608,'[2]DCMSALCIR (2)'!$F$3:$I$4708,4,0)</f>
        <v>43851</v>
      </c>
      <c r="G1608" s="32">
        <f>VLOOKUP(D1608,[1]CRUCE!$AI$3:$AK$1048576,3,0)</f>
        <v>8800</v>
      </c>
      <c r="H1608" s="9"/>
      <c r="I1608" s="9"/>
      <c r="J1608" s="10"/>
      <c r="K1608" s="9"/>
      <c r="L1608" s="12">
        <f>VLOOKUP(D1608,'[3]ANEXO TECNICO No. 2'!$D$17:$H$2717,5,0)</f>
        <v>6160</v>
      </c>
      <c r="M1608" s="9"/>
      <c r="N1608" s="10"/>
      <c r="O1608" s="12" t="e">
        <f>VLOOKUP(D1608,[4]Hoja1!$E$66:$L$4730,8,0)</f>
        <v>#N/A</v>
      </c>
      <c r="P1608" s="9" t="s">
        <v>43</v>
      </c>
      <c r="Q1608" s="24">
        <v>293980</v>
      </c>
      <c r="R1608" s="11">
        <v>1699161</v>
      </c>
      <c r="S1608" s="12"/>
      <c r="T1608" s="12"/>
      <c r="U1608" s="9"/>
      <c r="V1608" s="12"/>
      <c r="W1608" s="16">
        <v>2666457</v>
      </c>
      <c r="X1608" s="9"/>
      <c r="Y1608" s="17">
        <v>8800</v>
      </c>
      <c r="Z1608" s="9"/>
      <c r="AA1608" s="21">
        <v>2640</v>
      </c>
      <c r="AB1608" s="12"/>
      <c r="AC1608" s="18">
        <v>6160</v>
      </c>
      <c r="AD1608" s="17">
        <v>2640</v>
      </c>
      <c r="AE1608" s="11" t="s">
        <v>53</v>
      </c>
      <c r="AF1608" s="11">
        <v>0</v>
      </c>
      <c r="AG1608" s="11">
        <v>0</v>
      </c>
      <c r="AH1608" s="18">
        <v>6160</v>
      </c>
      <c r="AI1608" s="11">
        <v>0</v>
      </c>
      <c r="AJ1608" s="16" t="s">
        <v>51</v>
      </c>
    </row>
    <row r="1609" spans="1:36" x14ac:dyDescent="0.25">
      <c r="A1609" s="9">
        <v>1601</v>
      </c>
      <c r="B1609" s="10"/>
      <c r="C1609" s="9" t="s">
        <v>43</v>
      </c>
      <c r="D1609" s="24">
        <v>294522</v>
      </c>
      <c r="E1609" s="31">
        <f>VLOOKUP(D1609,[1]CRUCE!$AI$3:$AK$1048576,2,0)</f>
        <v>43846</v>
      </c>
      <c r="F1609" s="31">
        <f>VLOOKUP(D1609,'[2]DCMSALCIR (2)'!$F$3:$I$4708,4,0)</f>
        <v>43915</v>
      </c>
      <c r="G1609" s="32">
        <f>VLOOKUP(D1609,[1]CRUCE!$AI$3:$AK$1048576,3,0)</f>
        <v>626043</v>
      </c>
      <c r="H1609" s="9"/>
      <c r="I1609" s="9"/>
      <c r="J1609" s="10"/>
      <c r="K1609" s="9"/>
      <c r="L1609" s="12">
        <f>VLOOKUP(D1609,'[3]ANEXO TECNICO No. 2'!$D$17:$H$2717,5,0)</f>
        <v>438230.1</v>
      </c>
      <c r="M1609" s="9"/>
      <c r="N1609" s="10"/>
      <c r="O1609" s="12" t="e">
        <f>VLOOKUP(D1609,[4]Hoja1!$E$66:$L$4730,8,0)</f>
        <v>#N/A</v>
      </c>
      <c r="P1609" s="9" t="s">
        <v>43</v>
      </c>
      <c r="Q1609" s="24">
        <v>294522</v>
      </c>
      <c r="R1609" s="11">
        <v>7931984</v>
      </c>
      <c r="S1609" s="12"/>
      <c r="T1609" s="12"/>
      <c r="U1609" s="9"/>
      <c r="V1609" s="12"/>
      <c r="W1609" s="16">
        <v>2759149</v>
      </c>
      <c r="X1609" s="9"/>
      <c r="Y1609" s="17">
        <v>626043</v>
      </c>
      <c r="Z1609" s="9"/>
      <c r="AA1609" s="21">
        <v>187812.9</v>
      </c>
      <c r="AB1609" s="12"/>
      <c r="AC1609" s="18">
        <v>438230.1</v>
      </c>
      <c r="AD1609" s="17">
        <v>187812.9</v>
      </c>
      <c r="AE1609" s="11" t="s">
        <v>53</v>
      </c>
      <c r="AF1609" s="11">
        <v>0</v>
      </c>
      <c r="AG1609" s="11">
        <v>0</v>
      </c>
      <c r="AH1609" s="18">
        <v>438230.1</v>
      </c>
      <c r="AI1609" s="11">
        <v>0</v>
      </c>
      <c r="AJ1609" s="16" t="s">
        <v>51</v>
      </c>
    </row>
    <row r="1610" spans="1:36" x14ac:dyDescent="0.25">
      <c r="A1610" s="9">
        <v>1602</v>
      </c>
      <c r="B1610" s="10"/>
      <c r="C1610" s="9" t="s">
        <v>43</v>
      </c>
      <c r="D1610" s="24">
        <v>294521</v>
      </c>
      <c r="E1610" s="31">
        <f>VLOOKUP(D1610,[1]CRUCE!$AI$3:$AK$1048576,2,0)</f>
        <v>43846</v>
      </c>
      <c r="F1610" s="31">
        <f>VLOOKUP(D1610,'[2]DCMSALCIR (2)'!$F$3:$I$4708,4,0)</f>
        <v>43915</v>
      </c>
      <c r="G1610" s="32">
        <f>VLOOKUP(D1610,[1]CRUCE!$AI$3:$AK$1048576,3,0)</f>
        <v>143483</v>
      </c>
      <c r="H1610" s="9"/>
      <c r="I1610" s="9"/>
      <c r="J1610" s="10"/>
      <c r="K1610" s="9"/>
      <c r="L1610" s="12">
        <f>VLOOKUP(D1610,'[3]ANEXO TECNICO No. 2'!$D$17:$H$2717,5,0)</f>
        <v>100438.09999999999</v>
      </c>
      <c r="M1610" s="9"/>
      <c r="N1610" s="10"/>
      <c r="O1610" s="12" t="e">
        <f>VLOOKUP(D1610,[4]Hoja1!$E$66:$L$4730,8,0)</f>
        <v>#N/A</v>
      </c>
      <c r="P1610" s="9" t="s">
        <v>43</v>
      </c>
      <c r="Q1610" s="24">
        <v>294521</v>
      </c>
      <c r="R1610" s="11">
        <v>1966132</v>
      </c>
      <c r="S1610" s="12"/>
      <c r="T1610" s="12"/>
      <c r="U1610" s="9"/>
      <c r="V1610" s="12"/>
      <c r="W1610" s="16">
        <v>2759148</v>
      </c>
      <c r="X1610" s="9"/>
      <c r="Y1610" s="17">
        <v>143483</v>
      </c>
      <c r="Z1610" s="9"/>
      <c r="AA1610" s="21">
        <v>43044.9</v>
      </c>
      <c r="AB1610" s="12"/>
      <c r="AC1610" s="18">
        <v>100438.09999999999</v>
      </c>
      <c r="AD1610" s="17">
        <v>43044.9</v>
      </c>
      <c r="AE1610" s="11" t="s">
        <v>53</v>
      </c>
      <c r="AF1610" s="11">
        <v>0</v>
      </c>
      <c r="AG1610" s="11">
        <v>0</v>
      </c>
      <c r="AH1610" s="18">
        <v>100438.09999999999</v>
      </c>
      <c r="AI1610" s="11">
        <v>0</v>
      </c>
      <c r="AJ1610" s="16" t="s">
        <v>51</v>
      </c>
    </row>
    <row r="1611" spans="1:36" x14ac:dyDescent="0.25">
      <c r="A1611" s="9">
        <v>1603</v>
      </c>
      <c r="B1611" s="10"/>
      <c r="C1611" s="9" t="s">
        <v>43</v>
      </c>
      <c r="D1611" s="24">
        <v>294532</v>
      </c>
      <c r="E1611" s="31">
        <f>VLOOKUP(D1611,[1]CRUCE!$AI$3:$AK$1048576,2,0)</f>
        <v>43846</v>
      </c>
      <c r="F1611" s="31">
        <f>VLOOKUP(D1611,'[2]DCMSALCIR (2)'!$F$3:$I$4708,4,0)</f>
        <v>43973</v>
      </c>
      <c r="G1611" s="32">
        <f>VLOOKUP(D1611,[1]CRUCE!$AI$3:$AK$1048576,3,0)</f>
        <v>77262</v>
      </c>
      <c r="H1611" s="9"/>
      <c r="I1611" s="9"/>
      <c r="J1611" s="10"/>
      <c r="K1611" s="9"/>
      <c r="L1611" s="12">
        <f>VLOOKUP(D1611,'[3]ANEXO TECNICO No. 2'!$D$17:$H$2717,5,0)</f>
        <v>54083.399999999994</v>
      </c>
      <c r="M1611" s="9"/>
      <c r="N1611" s="10"/>
      <c r="O1611" s="12" t="e">
        <f>VLOOKUP(D1611,[4]Hoja1!$E$66:$L$4730,8,0)</f>
        <v>#N/A</v>
      </c>
      <c r="P1611" s="9" t="s">
        <v>43</v>
      </c>
      <c r="Q1611" s="24">
        <v>294532</v>
      </c>
      <c r="R1611" s="11">
        <v>1843846</v>
      </c>
      <c r="S1611" s="12"/>
      <c r="T1611" s="12"/>
      <c r="U1611" s="9"/>
      <c r="V1611" s="12"/>
      <c r="W1611" s="16">
        <v>2822662</v>
      </c>
      <c r="X1611" s="9"/>
      <c r="Y1611" s="17">
        <v>77262</v>
      </c>
      <c r="Z1611" s="9"/>
      <c r="AA1611" s="21">
        <v>23178.6</v>
      </c>
      <c r="AB1611" s="12"/>
      <c r="AC1611" s="18">
        <v>54083.399999999994</v>
      </c>
      <c r="AD1611" s="17">
        <v>23178.6</v>
      </c>
      <c r="AE1611" s="11" t="s">
        <v>53</v>
      </c>
      <c r="AF1611" s="11">
        <v>0</v>
      </c>
      <c r="AG1611" s="11">
        <v>0</v>
      </c>
      <c r="AH1611" s="18">
        <v>54083.399999999994</v>
      </c>
      <c r="AI1611" s="11">
        <v>0</v>
      </c>
      <c r="AJ1611" s="16" t="s">
        <v>51</v>
      </c>
    </row>
    <row r="1612" spans="1:36" x14ac:dyDescent="0.25">
      <c r="A1612" s="9">
        <v>1604</v>
      </c>
      <c r="B1612" s="10"/>
      <c r="C1612" s="9" t="s">
        <v>43</v>
      </c>
      <c r="D1612" s="24">
        <v>294199</v>
      </c>
      <c r="E1612" s="31">
        <f>VLOOKUP(D1612,[1]CRUCE!$AI$3:$AK$1048576,2,0)</f>
        <v>43846</v>
      </c>
      <c r="F1612" s="31">
        <f>VLOOKUP(D1612,'[2]DCMSALCIR (2)'!$F$3:$I$4708,4,0)</f>
        <v>43915</v>
      </c>
      <c r="G1612" s="32">
        <f>VLOOKUP(D1612,[1]CRUCE!$AI$3:$AK$1048576,3,0)</f>
        <v>68151</v>
      </c>
      <c r="H1612" s="9"/>
      <c r="I1612" s="9"/>
      <c r="J1612" s="10"/>
      <c r="K1612" s="9"/>
      <c r="L1612" s="12">
        <f>VLOOKUP(D1612,'[3]ANEXO TECNICO No. 2'!$D$17:$H$2717,5,0)</f>
        <v>47705.7</v>
      </c>
      <c r="M1612" s="9"/>
      <c r="N1612" s="10"/>
      <c r="O1612" s="12" t="e">
        <f>VLOOKUP(D1612,[4]Hoja1!$E$66:$L$4730,8,0)</f>
        <v>#N/A</v>
      </c>
      <c r="P1612" s="9" t="s">
        <v>43</v>
      </c>
      <c r="Q1612" s="24">
        <v>294199</v>
      </c>
      <c r="R1612" s="11">
        <v>2928736</v>
      </c>
      <c r="S1612" s="12"/>
      <c r="T1612" s="12"/>
      <c r="U1612" s="9"/>
      <c r="V1612" s="12"/>
      <c r="W1612" s="16">
        <v>2759147</v>
      </c>
      <c r="X1612" s="9"/>
      <c r="Y1612" s="17">
        <v>68151</v>
      </c>
      <c r="Z1612" s="9"/>
      <c r="AA1612" s="21">
        <v>20445.3</v>
      </c>
      <c r="AB1612" s="12"/>
      <c r="AC1612" s="18">
        <v>47705.7</v>
      </c>
      <c r="AD1612" s="17">
        <v>20445.3</v>
      </c>
      <c r="AE1612" s="11" t="s">
        <v>53</v>
      </c>
      <c r="AF1612" s="11">
        <v>0</v>
      </c>
      <c r="AG1612" s="11">
        <v>0</v>
      </c>
      <c r="AH1612" s="18">
        <v>47705.7</v>
      </c>
      <c r="AI1612" s="11">
        <v>0</v>
      </c>
      <c r="AJ1612" s="16" t="s">
        <v>51</v>
      </c>
    </row>
    <row r="1613" spans="1:36" x14ac:dyDescent="0.25">
      <c r="A1613" s="9">
        <v>1605</v>
      </c>
      <c r="B1613" s="10"/>
      <c r="C1613" s="9" t="s">
        <v>43</v>
      </c>
      <c r="D1613" s="24">
        <v>294563</v>
      </c>
      <c r="E1613" s="31">
        <f>VLOOKUP(D1613,[1]CRUCE!$AI$3:$AK$1048576,2,0)</f>
        <v>43846</v>
      </c>
      <c r="F1613" s="31">
        <f>VLOOKUP(D1613,'[2]DCMSALCIR (2)'!$F$3:$I$4708,4,0)</f>
        <v>43915</v>
      </c>
      <c r="G1613" s="32">
        <f>VLOOKUP(D1613,[1]CRUCE!$AI$3:$AK$1048576,3,0)</f>
        <v>13500</v>
      </c>
      <c r="H1613" s="9"/>
      <c r="I1613" s="9"/>
      <c r="J1613" s="10"/>
      <c r="K1613" s="9"/>
      <c r="L1613" s="12">
        <f>VLOOKUP(D1613,'[3]ANEXO TECNICO No. 2'!$D$17:$H$2717,5,0)</f>
        <v>9450</v>
      </c>
      <c r="M1613" s="9"/>
      <c r="N1613" s="10"/>
      <c r="O1613" s="12" t="e">
        <f>VLOOKUP(D1613,[4]Hoja1!$E$66:$L$4730,8,0)</f>
        <v>#N/A</v>
      </c>
      <c r="P1613" s="9" t="s">
        <v>43</v>
      </c>
      <c r="Q1613" s="24">
        <v>294563</v>
      </c>
      <c r="R1613" s="11">
        <v>625280</v>
      </c>
      <c r="S1613" s="12"/>
      <c r="T1613" s="12"/>
      <c r="U1613" s="9"/>
      <c r="V1613" s="12"/>
      <c r="W1613" s="16">
        <v>2747045</v>
      </c>
      <c r="X1613" s="9"/>
      <c r="Y1613" s="17">
        <v>13500</v>
      </c>
      <c r="Z1613" s="9"/>
      <c r="AA1613" s="21">
        <v>4050</v>
      </c>
      <c r="AB1613" s="12"/>
      <c r="AC1613" s="18">
        <v>9450</v>
      </c>
      <c r="AD1613" s="17">
        <v>4050</v>
      </c>
      <c r="AE1613" s="11" t="s">
        <v>53</v>
      </c>
      <c r="AF1613" s="11">
        <v>0</v>
      </c>
      <c r="AG1613" s="11">
        <v>0</v>
      </c>
      <c r="AH1613" s="18">
        <v>9450</v>
      </c>
      <c r="AI1613" s="11">
        <v>0</v>
      </c>
      <c r="AJ1613" s="16" t="s">
        <v>51</v>
      </c>
    </row>
    <row r="1614" spans="1:36" x14ac:dyDescent="0.25">
      <c r="A1614" s="9">
        <v>1606</v>
      </c>
      <c r="B1614" s="10"/>
      <c r="C1614" s="9" t="s">
        <v>43</v>
      </c>
      <c r="D1614" s="24">
        <v>294621</v>
      </c>
      <c r="E1614" s="31">
        <f>VLOOKUP(D1614,[1]CRUCE!$AI$3:$AK$1048576,2,0)</f>
        <v>43847</v>
      </c>
      <c r="F1614" s="31">
        <f>VLOOKUP(D1614,'[2]DCMSALCIR (2)'!$F$3:$I$4708,4,0)</f>
        <v>43886</v>
      </c>
      <c r="G1614" s="32">
        <f>VLOOKUP(D1614,[1]CRUCE!$AI$3:$AK$1048576,3,0)</f>
        <v>3254142</v>
      </c>
      <c r="H1614" s="9"/>
      <c r="I1614" s="9"/>
      <c r="J1614" s="10"/>
      <c r="K1614" s="9"/>
      <c r="L1614" s="12">
        <f>VLOOKUP(D1614,'[3]ANEXO TECNICO No. 2'!$D$17:$H$2717,5,0)</f>
        <v>2277899.4</v>
      </c>
      <c r="M1614" s="9"/>
      <c r="N1614" s="10"/>
      <c r="O1614" s="12" t="e">
        <f>VLOOKUP(D1614,[4]Hoja1!$E$66:$L$4730,8,0)</f>
        <v>#N/A</v>
      </c>
      <c r="P1614" s="9" t="s">
        <v>43</v>
      </c>
      <c r="Q1614" s="24">
        <v>294621</v>
      </c>
      <c r="R1614" s="11">
        <v>7345913</v>
      </c>
      <c r="S1614" s="12"/>
      <c r="T1614" s="12"/>
      <c r="U1614" s="9"/>
      <c r="V1614" s="12"/>
      <c r="W1614" s="16">
        <v>2711685</v>
      </c>
      <c r="X1614" s="9"/>
      <c r="Y1614" s="17">
        <v>3254142</v>
      </c>
      <c r="Z1614" s="9"/>
      <c r="AA1614" s="21">
        <v>976242.6</v>
      </c>
      <c r="AB1614" s="12"/>
      <c r="AC1614" s="18">
        <v>2277899.4</v>
      </c>
      <c r="AD1614" s="17">
        <v>976242.6</v>
      </c>
      <c r="AE1614" s="11" t="s">
        <v>53</v>
      </c>
      <c r="AF1614" s="11">
        <v>0</v>
      </c>
      <c r="AG1614" s="11">
        <v>0</v>
      </c>
      <c r="AH1614" s="18">
        <v>2277899.4</v>
      </c>
      <c r="AI1614" s="11">
        <v>0</v>
      </c>
      <c r="AJ1614" s="16" t="s">
        <v>51</v>
      </c>
    </row>
    <row r="1615" spans="1:36" x14ac:dyDescent="0.25">
      <c r="A1615" s="9">
        <v>1607</v>
      </c>
      <c r="B1615" s="10"/>
      <c r="C1615" s="9" t="s">
        <v>43</v>
      </c>
      <c r="D1615" s="24">
        <v>294864</v>
      </c>
      <c r="E1615" s="31">
        <f>VLOOKUP(D1615,[1]CRUCE!$AI$3:$AK$1048576,2,0)</f>
        <v>43847</v>
      </c>
      <c r="F1615" s="31">
        <f>VLOOKUP(D1615,'[2]DCMSALCIR (2)'!$F$3:$I$4708,4,0)</f>
        <v>43852</v>
      </c>
      <c r="G1615" s="32">
        <f>VLOOKUP(D1615,[1]CRUCE!$AI$3:$AK$1048576,3,0)</f>
        <v>395644</v>
      </c>
      <c r="H1615" s="9"/>
      <c r="I1615" s="9"/>
      <c r="J1615" s="10"/>
      <c r="K1615" s="9"/>
      <c r="L1615" s="12">
        <f>VLOOKUP(D1615,'[3]ANEXO TECNICO No. 2'!$D$17:$H$2717,5,0)</f>
        <v>276950.8</v>
      </c>
      <c r="M1615" s="9"/>
      <c r="N1615" s="10"/>
      <c r="O1615" s="12" t="e">
        <f>VLOOKUP(D1615,[4]Hoja1!$E$66:$L$4730,8,0)</f>
        <v>#N/A</v>
      </c>
      <c r="P1615" s="9" t="s">
        <v>43</v>
      </c>
      <c r="Q1615" s="24">
        <v>294864</v>
      </c>
      <c r="R1615" s="11">
        <v>18951720</v>
      </c>
      <c r="S1615" s="12"/>
      <c r="T1615" s="12"/>
      <c r="U1615" s="9"/>
      <c r="V1615" s="12"/>
      <c r="W1615" s="16">
        <v>2668364</v>
      </c>
      <c r="X1615" s="9"/>
      <c r="Y1615" s="17">
        <v>395644</v>
      </c>
      <c r="Z1615" s="9"/>
      <c r="AA1615" s="21">
        <v>118693.2</v>
      </c>
      <c r="AB1615" s="12"/>
      <c r="AC1615" s="18">
        <v>276950.8</v>
      </c>
      <c r="AD1615" s="17">
        <v>118693.2</v>
      </c>
      <c r="AE1615" s="11" t="s">
        <v>53</v>
      </c>
      <c r="AF1615" s="11">
        <v>0</v>
      </c>
      <c r="AG1615" s="11">
        <v>0</v>
      </c>
      <c r="AH1615" s="18">
        <v>276950.8</v>
      </c>
      <c r="AI1615" s="11">
        <v>0</v>
      </c>
      <c r="AJ1615" s="16" t="s">
        <v>51</v>
      </c>
    </row>
    <row r="1616" spans="1:36" x14ac:dyDescent="0.25">
      <c r="A1616" s="9">
        <v>1608</v>
      </c>
      <c r="B1616" s="10"/>
      <c r="C1616" s="9" t="s">
        <v>43</v>
      </c>
      <c r="D1616" s="24">
        <v>295008</v>
      </c>
      <c r="E1616" s="31">
        <f>VLOOKUP(D1616,[1]CRUCE!$AI$3:$AK$1048576,2,0)</f>
        <v>43847</v>
      </c>
      <c r="F1616" s="31">
        <f>VLOOKUP(D1616,'[2]DCMSALCIR (2)'!$F$3:$I$4708,4,0)</f>
        <v>43915</v>
      </c>
      <c r="G1616" s="32">
        <f>VLOOKUP(D1616,[1]CRUCE!$AI$3:$AK$1048576,3,0)</f>
        <v>259186</v>
      </c>
      <c r="H1616" s="9"/>
      <c r="I1616" s="9"/>
      <c r="J1616" s="10"/>
      <c r="K1616" s="9"/>
      <c r="L1616" s="12">
        <f>VLOOKUP(D1616,'[3]ANEXO TECNICO No. 2'!$D$17:$H$2717,5,0)</f>
        <v>181430.19999999998</v>
      </c>
      <c r="M1616" s="9"/>
      <c r="N1616" s="10"/>
      <c r="O1616" s="12" t="e">
        <f>VLOOKUP(D1616,[4]Hoja1!$E$66:$L$4730,8,0)</f>
        <v>#N/A</v>
      </c>
      <c r="P1616" s="9" t="s">
        <v>43</v>
      </c>
      <c r="Q1616" s="24">
        <v>295008</v>
      </c>
      <c r="R1616" s="11">
        <v>18960263</v>
      </c>
      <c r="S1616" s="12"/>
      <c r="T1616" s="12"/>
      <c r="U1616" s="9"/>
      <c r="V1616" s="12"/>
      <c r="W1616" s="16">
        <v>2759151</v>
      </c>
      <c r="X1616" s="9"/>
      <c r="Y1616" s="17">
        <v>259186</v>
      </c>
      <c r="Z1616" s="9"/>
      <c r="AA1616" s="21">
        <v>77755.8</v>
      </c>
      <c r="AB1616" s="12"/>
      <c r="AC1616" s="18">
        <v>181430.19999999998</v>
      </c>
      <c r="AD1616" s="17">
        <v>77755.8</v>
      </c>
      <c r="AE1616" s="11" t="s">
        <v>53</v>
      </c>
      <c r="AF1616" s="11">
        <v>0</v>
      </c>
      <c r="AG1616" s="11">
        <v>0</v>
      </c>
      <c r="AH1616" s="18">
        <v>181430.19999999998</v>
      </c>
      <c r="AI1616" s="11">
        <v>0</v>
      </c>
      <c r="AJ1616" s="16" t="s">
        <v>51</v>
      </c>
    </row>
    <row r="1617" spans="1:36" x14ac:dyDescent="0.25">
      <c r="A1617" s="9">
        <v>1609</v>
      </c>
      <c r="B1617" s="10"/>
      <c r="C1617" s="9" t="s">
        <v>43</v>
      </c>
      <c r="D1617" s="24">
        <v>294734</v>
      </c>
      <c r="E1617" s="31">
        <f>VLOOKUP(D1617,[1]CRUCE!$AI$3:$AK$1048576,2,0)</f>
        <v>43847</v>
      </c>
      <c r="F1617" s="31">
        <f>VLOOKUP(D1617,'[2]DCMSALCIR (2)'!$F$3:$I$4708,4,0)</f>
        <v>43915</v>
      </c>
      <c r="G1617" s="32">
        <f>VLOOKUP(D1617,[1]CRUCE!$AI$3:$AK$1048576,3,0)</f>
        <v>137118</v>
      </c>
      <c r="H1617" s="9"/>
      <c r="I1617" s="9"/>
      <c r="J1617" s="10"/>
      <c r="K1617" s="9"/>
      <c r="L1617" s="12">
        <f>VLOOKUP(D1617,'[3]ANEXO TECNICO No. 2'!$D$17:$H$2717,5,0)</f>
        <v>95982.599999999991</v>
      </c>
      <c r="M1617" s="9"/>
      <c r="N1617" s="10"/>
      <c r="O1617" s="12" t="e">
        <f>VLOOKUP(D1617,[4]Hoja1!$E$66:$L$4730,8,0)</f>
        <v>#N/A</v>
      </c>
      <c r="P1617" s="9" t="s">
        <v>43</v>
      </c>
      <c r="Q1617" s="24">
        <v>294734</v>
      </c>
      <c r="R1617" s="11">
        <v>4180746</v>
      </c>
      <c r="S1617" s="12"/>
      <c r="T1617" s="12"/>
      <c r="U1617" s="9"/>
      <c r="V1617" s="12"/>
      <c r="W1617" s="16">
        <v>2759150</v>
      </c>
      <c r="X1617" s="9"/>
      <c r="Y1617" s="17">
        <v>137118</v>
      </c>
      <c r="Z1617" s="9"/>
      <c r="AA1617" s="21">
        <v>41135.4</v>
      </c>
      <c r="AB1617" s="12"/>
      <c r="AC1617" s="18">
        <v>95982.599999999991</v>
      </c>
      <c r="AD1617" s="17">
        <v>41135.4</v>
      </c>
      <c r="AE1617" s="11" t="s">
        <v>53</v>
      </c>
      <c r="AF1617" s="11">
        <v>0</v>
      </c>
      <c r="AG1617" s="11">
        <v>0</v>
      </c>
      <c r="AH1617" s="18">
        <v>95982.599999999991</v>
      </c>
      <c r="AI1617" s="11">
        <v>0</v>
      </c>
      <c r="AJ1617" s="16" t="s">
        <v>51</v>
      </c>
    </row>
    <row r="1618" spans="1:36" x14ac:dyDescent="0.25">
      <c r="A1618" s="9">
        <v>1610</v>
      </c>
      <c r="B1618" s="10"/>
      <c r="C1618" s="9" t="s">
        <v>43</v>
      </c>
      <c r="D1618" s="24">
        <v>295096</v>
      </c>
      <c r="E1618" s="31">
        <f>VLOOKUP(D1618,[1]CRUCE!$AI$3:$AK$1048576,2,0)</f>
        <v>43847</v>
      </c>
      <c r="F1618" s="31">
        <f>VLOOKUP(D1618,'[2]DCMSALCIR (2)'!$F$3:$I$4708,4,0)</f>
        <v>43852</v>
      </c>
      <c r="G1618" s="32">
        <f>VLOOKUP(D1618,[1]CRUCE!$AI$3:$AK$1048576,3,0)</f>
        <v>121399</v>
      </c>
      <c r="H1618" s="9"/>
      <c r="I1618" s="9"/>
      <c r="J1618" s="10"/>
      <c r="K1618" s="9"/>
      <c r="L1618" s="12">
        <f>VLOOKUP(D1618,'[3]ANEXO TECNICO No. 2'!$D$17:$H$2717,5,0)</f>
        <v>84979.299999999988</v>
      </c>
      <c r="M1618" s="9"/>
      <c r="N1618" s="10"/>
      <c r="O1618" s="12" t="e">
        <f>VLOOKUP(D1618,[4]Hoja1!$E$66:$L$4730,8,0)</f>
        <v>#N/A</v>
      </c>
      <c r="P1618" s="9" t="s">
        <v>43</v>
      </c>
      <c r="Q1618" s="24">
        <v>295096</v>
      </c>
      <c r="R1618" s="11">
        <v>7527388</v>
      </c>
      <c r="S1618" s="12"/>
      <c r="T1618" s="12"/>
      <c r="U1618" s="9"/>
      <c r="V1618" s="12"/>
      <c r="W1618" s="16">
        <v>2666694</v>
      </c>
      <c r="X1618" s="9"/>
      <c r="Y1618" s="17">
        <v>121399</v>
      </c>
      <c r="Z1618" s="9"/>
      <c r="AA1618" s="21">
        <v>36419.699999999997</v>
      </c>
      <c r="AB1618" s="12"/>
      <c r="AC1618" s="18">
        <v>84979.299999999988</v>
      </c>
      <c r="AD1618" s="17">
        <v>36419.699999999997</v>
      </c>
      <c r="AE1618" s="11" t="s">
        <v>53</v>
      </c>
      <c r="AF1618" s="11">
        <v>0</v>
      </c>
      <c r="AG1618" s="11">
        <v>0</v>
      </c>
      <c r="AH1618" s="18">
        <v>84979.299999999988</v>
      </c>
      <c r="AI1618" s="11">
        <v>0</v>
      </c>
      <c r="AJ1618" s="16" t="s">
        <v>51</v>
      </c>
    </row>
    <row r="1619" spans="1:36" x14ac:dyDescent="0.25">
      <c r="A1619" s="9">
        <v>1611</v>
      </c>
      <c r="B1619" s="10"/>
      <c r="C1619" s="9" t="s">
        <v>43</v>
      </c>
      <c r="D1619" s="24">
        <v>294852</v>
      </c>
      <c r="E1619" s="31">
        <f>VLOOKUP(D1619,[1]CRUCE!$AI$3:$AK$1048576,2,0)</f>
        <v>43847</v>
      </c>
      <c r="F1619" s="31">
        <f>VLOOKUP(D1619,'[2]DCMSALCIR (2)'!$F$3:$I$4708,4,0)</f>
        <v>43985</v>
      </c>
      <c r="G1619" s="32">
        <f>VLOOKUP(D1619,[1]CRUCE!$AI$3:$AK$1048576,3,0)</f>
        <v>39335</v>
      </c>
      <c r="H1619" s="9"/>
      <c r="I1619" s="9"/>
      <c r="J1619" s="10"/>
      <c r="K1619" s="9"/>
      <c r="L1619" s="12">
        <f>VLOOKUP(D1619,'[3]ANEXO TECNICO No. 2'!$D$17:$H$2717,5,0)</f>
        <v>27534.5</v>
      </c>
      <c r="M1619" s="9"/>
      <c r="N1619" s="10"/>
      <c r="O1619" s="12" t="e">
        <f>VLOOKUP(D1619,[4]Hoja1!$E$66:$L$4730,8,0)</f>
        <v>#N/A</v>
      </c>
      <c r="P1619" s="9" t="s">
        <v>43</v>
      </c>
      <c r="Q1619" s="24">
        <v>294852</v>
      </c>
      <c r="R1619" s="11">
        <v>1803825</v>
      </c>
      <c r="S1619" s="12"/>
      <c r="T1619" s="12"/>
      <c r="U1619" s="9"/>
      <c r="V1619" s="12"/>
      <c r="W1619" s="16">
        <v>2759052</v>
      </c>
      <c r="X1619" s="9"/>
      <c r="Y1619" s="17">
        <v>39335</v>
      </c>
      <c r="Z1619" s="9"/>
      <c r="AA1619" s="21">
        <v>11800.5</v>
      </c>
      <c r="AB1619" s="12"/>
      <c r="AC1619" s="18">
        <v>27534.5</v>
      </c>
      <c r="AD1619" s="17">
        <v>11800.5</v>
      </c>
      <c r="AE1619" s="11" t="s">
        <v>53</v>
      </c>
      <c r="AF1619" s="11">
        <v>0</v>
      </c>
      <c r="AG1619" s="11">
        <v>0</v>
      </c>
      <c r="AH1619" s="18">
        <v>27534.5</v>
      </c>
      <c r="AI1619" s="11">
        <v>0</v>
      </c>
      <c r="AJ1619" s="16" t="s">
        <v>51</v>
      </c>
    </row>
    <row r="1620" spans="1:36" x14ac:dyDescent="0.25">
      <c r="A1620" s="9">
        <v>1612</v>
      </c>
      <c r="B1620" s="10"/>
      <c r="C1620" s="9" t="s">
        <v>43</v>
      </c>
      <c r="D1620" s="24">
        <v>295429</v>
      </c>
      <c r="E1620" s="31">
        <f>VLOOKUP(D1620,[1]CRUCE!$AI$3:$AK$1048576,2,0)</f>
        <v>43850</v>
      </c>
      <c r="F1620" s="31">
        <f>VLOOKUP(D1620,'[2]DCMSALCIR (2)'!$F$3:$I$4708,4,0)</f>
        <v>43886</v>
      </c>
      <c r="G1620" s="32">
        <f>VLOOKUP(D1620,[1]CRUCE!$AI$3:$AK$1048576,3,0)</f>
        <v>779446</v>
      </c>
      <c r="H1620" s="9"/>
      <c r="I1620" s="9"/>
      <c r="J1620" s="10"/>
      <c r="K1620" s="9"/>
      <c r="L1620" s="12">
        <f>VLOOKUP(D1620,'[3]ANEXO TECNICO No. 2'!$D$17:$H$2717,5,0)</f>
        <v>545612.19999999995</v>
      </c>
      <c r="M1620" s="9"/>
      <c r="N1620" s="10"/>
      <c r="O1620" s="12" t="e">
        <f>VLOOKUP(D1620,[4]Hoja1!$E$66:$L$4730,8,0)</f>
        <v>#N/A</v>
      </c>
      <c r="P1620" s="9" t="s">
        <v>43</v>
      </c>
      <c r="Q1620" s="24">
        <v>295429</v>
      </c>
      <c r="R1620" s="11">
        <v>11585238</v>
      </c>
      <c r="S1620" s="12"/>
      <c r="T1620" s="12"/>
      <c r="U1620" s="9"/>
      <c r="V1620" s="12"/>
      <c r="W1620" s="16">
        <v>2711114</v>
      </c>
      <c r="X1620" s="9"/>
      <c r="Y1620" s="17">
        <v>779446</v>
      </c>
      <c r="Z1620" s="9"/>
      <c r="AA1620" s="21">
        <v>233833.8</v>
      </c>
      <c r="AB1620" s="12"/>
      <c r="AC1620" s="18">
        <v>545612.19999999995</v>
      </c>
      <c r="AD1620" s="17">
        <v>233833.8</v>
      </c>
      <c r="AE1620" s="11" t="s">
        <v>53</v>
      </c>
      <c r="AF1620" s="11">
        <v>0</v>
      </c>
      <c r="AG1620" s="11">
        <v>0</v>
      </c>
      <c r="AH1620" s="18">
        <v>545612.19999999995</v>
      </c>
      <c r="AI1620" s="11">
        <v>0</v>
      </c>
      <c r="AJ1620" s="16" t="s">
        <v>51</v>
      </c>
    </row>
    <row r="1621" spans="1:36" x14ac:dyDescent="0.25">
      <c r="A1621" s="9">
        <v>1613</v>
      </c>
      <c r="B1621" s="10"/>
      <c r="C1621" s="9" t="s">
        <v>43</v>
      </c>
      <c r="D1621" s="24">
        <v>295498</v>
      </c>
      <c r="E1621" s="31">
        <f>VLOOKUP(D1621,[1]CRUCE!$AI$3:$AK$1048576,2,0)</f>
        <v>43850</v>
      </c>
      <c r="F1621" s="31">
        <f>VLOOKUP(D1621,'[2]DCMSALCIR (2)'!$F$3:$I$4708,4,0)</f>
        <v>43985</v>
      </c>
      <c r="G1621" s="32">
        <f>VLOOKUP(D1621,[1]CRUCE!$AI$3:$AK$1048576,3,0)</f>
        <v>32679</v>
      </c>
      <c r="H1621" s="9"/>
      <c r="I1621" s="9"/>
      <c r="J1621" s="10"/>
      <c r="K1621" s="9"/>
      <c r="L1621" s="12">
        <f>VLOOKUP(D1621,'[3]ANEXO TECNICO No. 2'!$D$17:$H$2717,5,0)</f>
        <v>22875.3</v>
      </c>
      <c r="M1621" s="9"/>
      <c r="N1621" s="10"/>
      <c r="O1621" s="12" t="e">
        <f>VLOOKUP(D1621,[4]Hoja1!$E$66:$L$4730,8,0)</f>
        <v>#N/A</v>
      </c>
      <c r="P1621" s="9" t="s">
        <v>43</v>
      </c>
      <c r="Q1621" s="24">
        <v>295498</v>
      </c>
      <c r="R1621" s="11">
        <v>2016818</v>
      </c>
      <c r="S1621" s="12"/>
      <c r="T1621" s="12"/>
      <c r="U1621" s="9"/>
      <c r="V1621" s="12"/>
      <c r="W1621" s="16">
        <v>2759053</v>
      </c>
      <c r="X1621" s="9"/>
      <c r="Y1621" s="17">
        <v>32679</v>
      </c>
      <c r="Z1621" s="9"/>
      <c r="AA1621" s="21">
        <v>9803.6999999999989</v>
      </c>
      <c r="AB1621" s="12"/>
      <c r="AC1621" s="18">
        <v>22875.3</v>
      </c>
      <c r="AD1621" s="17">
        <v>9803.6999999999989</v>
      </c>
      <c r="AE1621" s="11" t="s">
        <v>53</v>
      </c>
      <c r="AF1621" s="11">
        <v>0</v>
      </c>
      <c r="AG1621" s="11">
        <v>0</v>
      </c>
      <c r="AH1621" s="18">
        <v>22875.3</v>
      </c>
      <c r="AI1621" s="11">
        <v>0</v>
      </c>
      <c r="AJ1621" s="16" t="s">
        <v>51</v>
      </c>
    </row>
    <row r="1622" spans="1:36" x14ac:dyDescent="0.25">
      <c r="A1622" s="9">
        <v>1614</v>
      </c>
      <c r="B1622" s="10"/>
      <c r="C1622" s="9" t="s">
        <v>43</v>
      </c>
      <c r="D1622" s="24">
        <v>295518</v>
      </c>
      <c r="E1622" s="31">
        <f>VLOOKUP(D1622,[1]CRUCE!$AI$3:$AK$1048576,2,0)</f>
        <v>43850</v>
      </c>
      <c r="F1622" s="31">
        <f>VLOOKUP(D1622,'[2]DCMSALCIR (2)'!$F$3:$I$4708,4,0)</f>
        <v>43915</v>
      </c>
      <c r="G1622" s="32">
        <f>VLOOKUP(D1622,[1]CRUCE!$AI$3:$AK$1048576,3,0)</f>
        <v>18603</v>
      </c>
      <c r="H1622" s="9"/>
      <c r="I1622" s="9"/>
      <c r="J1622" s="10"/>
      <c r="K1622" s="9"/>
      <c r="L1622" s="12">
        <f>VLOOKUP(D1622,'[3]ANEXO TECNICO No. 2'!$D$17:$H$2717,5,0)</f>
        <v>13022.099999999999</v>
      </c>
      <c r="M1622" s="9"/>
      <c r="N1622" s="10"/>
      <c r="O1622" s="12" t="e">
        <f>VLOOKUP(D1622,[4]Hoja1!$E$66:$L$4730,8,0)</f>
        <v>#N/A</v>
      </c>
      <c r="P1622" s="9" t="s">
        <v>43</v>
      </c>
      <c r="Q1622" s="24">
        <v>295518</v>
      </c>
      <c r="R1622" s="11">
        <v>49976</v>
      </c>
      <c r="S1622" s="12"/>
      <c r="T1622" s="12"/>
      <c r="U1622" s="9"/>
      <c r="V1622" s="12"/>
      <c r="W1622" s="16">
        <v>2734878</v>
      </c>
      <c r="X1622" s="9"/>
      <c r="Y1622" s="17">
        <v>18603</v>
      </c>
      <c r="Z1622" s="9"/>
      <c r="AA1622" s="21">
        <v>5580.9</v>
      </c>
      <c r="AB1622" s="12"/>
      <c r="AC1622" s="18">
        <v>13022.099999999999</v>
      </c>
      <c r="AD1622" s="17">
        <v>5580.9</v>
      </c>
      <c r="AE1622" s="11" t="s">
        <v>53</v>
      </c>
      <c r="AF1622" s="11">
        <v>0</v>
      </c>
      <c r="AG1622" s="11">
        <v>0</v>
      </c>
      <c r="AH1622" s="18">
        <v>13022.099999999999</v>
      </c>
      <c r="AI1622" s="11">
        <v>0</v>
      </c>
      <c r="AJ1622" s="16" t="s">
        <v>51</v>
      </c>
    </row>
    <row r="1623" spans="1:36" x14ac:dyDescent="0.25">
      <c r="A1623" s="9">
        <v>1615</v>
      </c>
      <c r="B1623" s="10"/>
      <c r="C1623" s="9" t="s">
        <v>43</v>
      </c>
      <c r="D1623" s="24">
        <v>295945</v>
      </c>
      <c r="E1623" s="31">
        <f>VLOOKUP(D1623,[1]CRUCE!$AI$3:$AK$1048576,2,0)</f>
        <v>43851</v>
      </c>
      <c r="F1623" s="31">
        <f>VLOOKUP(D1623,'[2]DCMSALCIR (2)'!$F$3:$I$4708,4,0)</f>
        <v>43886</v>
      </c>
      <c r="G1623" s="32">
        <f>VLOOKUP(D1623,[1]CRUCE!$AI$3:$AK$1048576,3,0)</f>
        <v>2343510</v>
      </c>
      <c r="H1623" s="9"/>
      <c r="I1623" s="9"/>
      <c r="J1623" s="10"/>
      <c r="K1623" s="9"/>
      <c r="L1623" s="12">
        <f>VLOOKUP(D1623,'[3]ANEXO TECNICO No. 2'!$D$17:$H$2717,5,0)</f>
        <v>1640457</v>
      </c>
      <c r="M1623" s="9"/>
      <c r="N1623" s="10"/>
      <c r="O1623" s="12" t="e">
        <f>VLOOKUP(D1623,[4]Hoja1!$E$66:$L$4730,8,0)</f>
        <v>#N/A</v>
      </c>
      <c r="P1623" s="9" t="s">
        <v>43</v>
      </c>
      <c r="Q1623" s="24">
        <v>295945</v>
      </c>
      <c r="R1623" s="11">
        <v>9658197</v>
      </c>
      <c r="S1623" s="12"/>
      <c r="T1623" s="12"/>
      <c r="U1623" s="9"/>
      <c r="V1623" s="12"/>
      <c r="W1623" s="16">
        <v>2709773</v>
      </c>
      <c r="X1623" s="9"/>
      <c r="Y1623" s="17">
        <v>2343510</v>
      </c>
      <c r="Z1623" s="9"/>
      <c r="AA1623" s="21">
        <v>703053</v>
      </c>
      <c r="AB1623" s="12"/>
      <c r="AC1623" s="18">
        <v>1640457</v>
      </c>
      <c r="AD1623" s="17">
        <v>703053</v>
      </c>
      <c r="AE1623" s="11" t="s">
        <v>53</v>
      </c>
      <c r="AF1623" s="11">
        <v>0</v>
      </c>
      <c r="AG1623" s="11">
        <v>0</v>
      </c>
      <c r="AH1623" s="18">
        <v>1640457</v>
      </c>
      <c r="AI1623" s="11">
        <v>0</v>
      </c>
      <c r="AJ1623" s="16" t="s">
        <v>51</v>
      </c>
    </row>
    <row r="1624" spans="1:36" x14ac:dyDescent="0.25">
      <c r="A1624" s="9">
        <v>1616</v>
      </c>
      <c r="B1624" s="10"/>
      <c r="C1624" s="9" t="s">
        <v>43</v>
      </c>
      <c r="D1624" s="24">
        <v>295912</v>
      </c>
      <c r="E1624" s="31">
        <f>VLOOKUP(D1624,[1]CRUCE!$AI$3:$AK$1048576,2,0)</f>
        <v>43851</v>
      </c>
      <c r="F1624" s="31">
        <f>VLOOKUP(D1624,'[2]DCMSALCIR (2)'!$F$3:$I$4708,4,0)</f>
        <v>43886</v>
      </c>
      <c r="G1624" s="32">
        <f>VLOOKUP(D1624,[1]CRUCE!$AI$3:$AK$1048576,3,0)</f>
        <v>1466905</v>
      </c>
      <c r="H1624" s="9"/>
      <c r="I1624" s="9"/>
      <c r="J1624" s="10"/>
      <c r="K1624" s="9"/>
      <c r="L1624" s="12">
        <f>VLOOKUP(D1624,'[3]ANEXO TECNICO No. 2'!$D$17:$H$2717,5,0)</f>
        <v>1026833.4999999999</v>
      </c>
      <c r="M1624" s="9"/>
      <c r="N1624" s="10"/>
      <c r="O1624" s="12" t="e">
        <f>VLOOKUP(D1624,[4]Hoja1!$E$66:$L$4730,8,0)</f>
        <v>#N/A</v>
      </c>
      <c r="P1624" s="9" t="s">
        <v>43</v>
      </c>
      <c r="Q1624" s="24">
        <v>295912</v>
      </c>
      <c r="R1624" s="11">
        <v>19764746</v>
      </c>
      <c r="S1624" s="12"/>
      <c r="T1624" s="12"/>
      <c r="U1624" s="9"/>
      <c r="V1624" s="12"/>
      <c r="W1624" s="16">
        <v>2711866</v>
      </c>
      <c r="X1624" s="9"/>
      <c r="Y1624" s="17">
        <v>1466905</v>
      </c>
      <c r="Z1624" s="9"/>
      <c r="AA1624" s="21">
        <v>440071.5</v>
      </c>
      <c r="AB1624" s="12"/>
      <c r="AC1624" s="18">
        <v>1026833.4999999999</v>
      </c>
      <c r="AD1624" s="17">
        <v>440071.5</v>
      </c>
      <c r="AE1624" s="11" t="s">
        <v>53</v>
      </c>
      <c r="AF1624" s="11">
        <v>0</v>
      </c>
      <c r="AG1624" s="11">
        <v>0</v>
      </c>
      <c r="AH1624" s="18">
        <v>1026833.4999999999</v>
      </c>
      <c r="AI1624" s="11">
        <v>0</v>
      </c>
      <c r="AJ1624" s="16" t="s">
        <v>51</v>
      </c>
    </row>
    <row r="1625" spans="1:36" x14ac:dyDescent="0.25">
      <c r="A1625" s="9">
        <v>1617</v>
      </c>
      <c r="B1625" s="10"/>
      <c r="C1625" s="9" t="s">
        <v>43</v>
      </c>
      <c r="D1625" s="24">
        <v>295944</v>
      </c>
      <c r="E1625" s="31">
        <f>VLOOKUP(D1625,[1]CRUCE!$AI$3:$AK$1048576,2,0)</f>
        <v>43851</v>
      </c>
      <c r="F1625" s="31">
        <f>VLOOKUP(D1625,'[2]DCMSALCIR (2)'!$F$3:$I$4708,4,0)</f>
        <v>43915</v>
      </c>
      <c r="G1625" s="32">
        <f>VLOOKUP(D1625,[1]CRUCE!$AI$3:$AK$1048576,3,0)</f>
        <v>409779</v>
      </c>
      <c r="H1625" s="9"/>
      <c r="I1625" s="9"/>
      <c r="J1625" s="10"/>
      <c r="K1625" s="9"/>
      <c r="L1625" s="12">
        <f>VLOOKUP(D1625,'[3]ANEXO TECNICO No. 2'!$D$17:$H$2717,5,0)</f>
        <v>286845.3</v>
      </c>
      <c r="M1625" s="9"/>
      <c r="N1625" s="10"/>
      <c r="O1625" s="12" t="e">
        <f>VLOOKUP(D1625,[4]Hoja1!$E$66:$L$4730,8,0)</f>
        <v>#N/A</v>
      </c>
      <c r="P1625" s="9" t="s">
        <v>43</v>
      </c>
      <c r="Q1625" s="24">
        <v>295944</v>
      </c>
      <c r="R1625" s="11">
        <v>5924439</v>
      </c>
      <c r="S1625" s="12"/>
      <c r="T1625" s="12"/>
      <c r="U1625" s="9"/>
      <c r="V1625" s="12"/>
      <c r="W1625" s="16">
        <v>2759152</v>
      </c>
      <c r="X1625" s="9"/>
      <c r="Y1625" s="17">
        <v>409779</v>
      </c>
      <c r="Z1625" s="9"/>
      <c r="AA1625" s="21">
        <v>122933.7</v>
      </c>
      <c r="AB1625" s="12"/>
      <c r="AC1625" s="18">
        <v>286845.3</v>
      </c>
      <c r="AD1625" s="17">
        <v>122933.7</v>
      </c>
      <c r="AE1625" s="11" t="s">
        <v>53</v>
      </c>
      <c r="AF1625" s="11">
        <v>0</v>
      </c>
      <c r="AG1625" s="11">
        <v>0</v>
      </c>
      <c r="AH1625" s="18">
        <v>286845.3</v>
      </c>
      <c r="AI1625" s="11">
        <v>0</v>
      </c>
      <c r="AJ1625" s="16" t="s">
        <v>51</v>
      </c>
    </row>
    <row r="1626" spans="1:36" x14ac:dyDescent="0.25">
      <c r="A1626" s="9">
        <v>1618</v>
      </c>
      <c r="B1626" s="10"/>
      <c r="C1626" s="9" t="s">
        <v>43</v>
      </c>
      <c r="D1626" s="24">
        <v>295921</v>
      </c>
      <c r="E1626" s="31">
        <f>VLOOKUP(D1626,[1]CRUCE!$AI$3:$AK$1048576,2,0)</f>
        <v>43851</v>
      </c>
      <c r="F1626" s="31">
        <f>VLOOKUP(D1626,'[2]DCMSALCIR (2)'!$F$3:$I$4708,4,0)</f>
        <v>43965</v>
      </c>
      <c r="G1626" s="32">
        <f>VLOOKUP(D1626,[1]CRUCE!$AI$3:$AK$1048576,3,0)</f>
        <v>145298</v>
      </c>
      <c r="H1626" s="9"/>
      <c r="I1626" s="9"/>
      <c r="J1626" s="10"/>
      <c r="K1626" s="9"/>
      <c r="L1626" s="12">
        <f>VLOOKUP(D1626,'[3]ANEXO TECNICO No. 2'!$D$17:$H$2717,5,0)</f>
        <v>101708.59999999999</v>
      </c>
      <c r="M1626" s="9"/>
      <c r="N1626" s="10"/>
      <c r="O1626" s="12" t="e">
        <f>VLOOKUP(D1626,[4]Hoja1!$E$66:$L$4730,8,0)</f>
        <v>#N/A</v>
      </c>
      <c r="P1626" s="9" t="s">
        <v>43</v>
      </c>
      <c r="Q1626" s="24">
        <v>295921</v>
      </c>
      <c r="R1626" s="11">
        <v>5350003</v>
      </c>
      <c r="S1626" s="12"/>
      <c r="T1626" s="12"/>
      <c r="U1626" s="9"/>
      <c r="V1626" s="12"/>
      <c r="W1626" s="16">
        <v>2819420</v>
      </c>
      <c r="X1626" s="9"/>
      <c r="Y1626" s="17">
        <v>145298</v>
      </c>
      <c r="Z1626" s="9"/>
      <c r="AA1626" s="21">
        <v>43589.4</v>
      </c>
      <c r="AB1626" s="12"/>
      <c r="AC1626" s="18">
        <v>101708.59999999999</v>
      </c>
      <c r="AD1626" s="17">
        <v>43589.4</v>
      </c>
      <c r="AE1626" s="11" t="s">
        <v>53</v>
      </c>
      <c r="AF1626" s="11">
        <v>0</v>
      </c>
      <c r="AG1626" s="11">
        <v>0</v>
      </c>
      <c r="AH1626" s="18">
        <v>101708.59999999999</v>
      </c>
      <c r="AI1626" s="11">
        <v>0</v>
      </c>
      <c r="AJ1626" s="16" t="s">
        <v>51</v>
      </c>
    </row>
    <row r="1627" spans="1:36" x14ac:dyDescent="0.25">
      <c r="A1627" s="9">
        <v>1619</v>
      </c>
      <c r="B1627" s="10"/>
      <c r="C1627" s="9" t="s">
        <v>43</v>
      </c>
      <c r="D1627" s="24">
        <v>295935</v>
      </c>
      <c r="E1627" s="31">
        <f>VLOOKUP(D1627,[1]CRUCE!$AI$3:$AK$1048576,2,0)</f>
        <v>43851</v>
      </c>
      <c r="F1627" s="31">
        <f>VLOOKUP(D1627,'[2]DCMSALCIR (2)'!$F$3:$I$4708,4,0)</f>
        <v>43886</v>
      </c>
      <c r="G1627" s="32">
        <f>VLOOKUP(D1627,[1]CRUCE!$AI$3:$AK$1048576,3,0)</f>
        <v>102037</v>
      </c>
      <c r="H1627" s="9"/>
      <c r="I1627" s="9"/>
      <c r="J1627" s="10"/>
      <c r="K1627" s="9"/>
      <c r="L1627" s="12">
        <f>VLOOKUP(D1627,'[3]ANEXO TECNICO No. 2'!$D$17:$H$2717,5,0)</f>
        <v>71425.899999999994</v>
      </c>
      <c r="M1627" s="9"/>
      <c r="N1627" s="10"/>
      <c r="O1627" s="12" t="e">
        <f>VLOOKUP(D1627,[4]Hoja1!$E$66:$L$4730,8,0)</f>
        <v>#N/A</v>
      </c>
      <c r="P1627" s="9" t="s">
        <v>43</v>
      </c>
      <c r="Q1627" s="24">
        <v>295935</v>
      </c>
      <c r="R1627" s="11">
        <v>2468939</v>
      </c>
      <c r="S1627" s="12"/>
      <c r="T1627" s="12"/>
      <c r="U1627" s="9"/>
      <c r="V1627" s="12"/>
      <c r="W1627" s="16">
        <v>2711661</v>
      </c>
      <c r="X1627" s="9"/>
      <c r="Y1627" s="17">
        <v>102037</v>
      </c>
      <c r="Z1627" s="9"/>
      <c r="AA1627" s="21">
        <v>30611.1</v>
      </c>
      <c r="AB1627" s="12"/>
      <c r="AC1627" s="18">
        <v>71425.899999999994</v>
      </c>
      <c r="AD1627" s="17">
        <v>30611.1</v>
      </c>
      <c r="AE1627" s="11" t="s">
        <v>53</v>
      </c>
      <c r="AF1627" s="11">
        <v>0</v>
      </c>
      <c r="AG1627" s="11">
        <v>0</v>
      </c>
      <c r="AH1627" s="18">
        <v>71425.899999999994</v>
      </c>
      <c r="AI1627" s="11">
        <v>0</v>
      </c>
      <c r="AJ1627" s="16" t="s">
        <v>51</v>
      </c>
    </row>
    <row r="1628" spans="1:36" x14ac:dyDescent="0.25">
      <c r="A1628" s="9">
        <v>1620</v>
      </c>
      <c r="B1628" s="10"/>
      <c r="C1628" s="9" t="s">
        <v>46</v>
      </c>
      <c r="D1628" s="24">
        <v>87041</v>
      </c>
      <c r="E1628" s="31">
        <f>VLOOKUP(D1628,[1]CRUCE!$AI$3:$AK$1048576,2,0)</f>
        <v>43851</v>
      </c>
      <c r="F1628" s="31">
        <f>VLOOKUP(D1628,'[2]DCMSALCIR (2)'!$F$3:$I$4708,4,0)</f>
        <v>43852</v>
      </c>
      <c r="G1628" s="32">
        <f>VLOOKUP(D1628,[1]CRUCE!$AI$3:$AK$1048576,3,0)</f>
        <v>88519</v>
      </c>
      <c r="H1628" s="9"/>
      <c r="I1628" s="9"/>
      <c r="J1628" s="10"/>
      <c r="K1628" s="9"/>
      <c r="L1628" s="12">
        <f>VLOOKUP(D1628,'[3]ANEXO TECNICO No. 2'!$D$17:$H$2717,5,0)</f>
        <v>61963.299999999996</v>
      </c>
      <c r="M1628" s="9"/>
      <c r="N1628" s="10"/>
      <c r="O1628" s="12" t="e">
        <f>VLOOKUP(D1628,[4]Hoja1!$E$66:$L$4730,8,0)</f>
        <v>#N/A</v>
      </c>
      <c r="P1628" s="9" t="s">
        <v>46</v>
      </c>
      <c r="Q1628" s="24">
        <v>87041</v>
      </c>
      <c r="R1628" s="11">
        <v>2109678</v>
      </c>
      <c r="S1628" s="12"/>
      <c r="T1628" s="12"/>
      <c r="U1628" s="9"/>
      <c r="V1628" s="12"/>
      <c r="W1628" s="16">
        <v>2666116</v>
      </c>
      <c r="X1628" s="9"/>
      <c r="Y1628" s="17">
        <v>88519</v>
      </c>
      <c r="Z1628" s="9"/>
      <c r="AA1628" s="21">
        <v>26555.7</v>
      </c>
      <c r="AB1628" s="12"/>
      <c r="AC1628" s="18">
        <v>61963.299999999996</v>
      </c>
      <c r="AD1628" s="17">
        <v>26555.7</v>
      </c>
      <c r="AE1628" s="11" t="s">
        <v>53</v>
      </c>
      <c r="AF1628" s="11">
        <v>0</v>
      </c>
      <c r="AG1628" s="11">
        <v>0</v>
      </c>
      <c r="AH1628" s="18">
        <v>61963.299999999996</v>
      </c>
      <c r="AI1628" s="11">
        <v>0</v>
      </c>
      <c r="AJ1628" s="16" t="s">
        <v>51</v>
      </c>
    </row>
    <row r="1629" spans="1:36" x14ac:dyDescent="0.25">
      <c r="A1629" s="9">
        <v>1621</v>
      </c>
      <c r="B1629" s="10"/>
      <c r="C1629" s="9" t="s">
        <v>41</v>
      </c>
      <c r="D1629" s="24">
        <v>305052</v>
      </c>
      <c r="E1629" s="31">
        <f>VLOOKUP(D1629,[1]CRUCE!$AI$3:$AK$1048576,2,0)</f>
        <v>43852</v>
      </c>
      <c r="F1629" s="31">
        <f>VLOOKUP(D1629,'[2]DCMSALCIR (2)'!$F$3:$I$4708,4,0)</f>
        <v>43915</v>
      </c>
      <c r="G1629" s="32">
        <f>VLOOKUP(D1629,[1]CRUCE!$AI$3:$AK$1048576,3,0)</f>
        <v>6156</v>
      </c>
      <c r="H1629" s="9"/>
      <c r="I1629" s="9"/>
      <c r="J1629" s="10"/>
      <c r="K1629" s="9"/>
      <c r="L1629" s="12">
        <f>VLOOKUP(D1629,'[3]ANEXO TECNICO No. 2'!$D$17:$H$2717,5,0)</f>
        <v>4309.2</v>
      </c>
      <c r="M1629" s="9"/>
      <c r="N1629" s="10"/>
      <c r="O1629" s="12" t="e">
        <f>VLOOKUP(D1629,[4]Hoja1!$E$66:$L$4730,8,0)</f>
        <v>#N/A</v>
      </c>
      <c r="P1629" s="9" t="s">
        <v>41</v>
      </c>
      <c r="Q1629" s="24">
        <v>305052</v>
      </c>
      <c r="R1629" s="11">
        <v>1095156</v>
      </c>
      <c r="S1629" s="12"/>
      <c r="T1629" s="12"/>
      <c r="U1629" s="9"/>
      <c r="V1629" s="12"/>
      <c r="W1629" s="16">
        <v>2740652</v>
      </c>
      <c r="X1629" s="9"/>
      <c r="Y1629" s="17">
        <v>6156</v>
      </c>
      <c r="Z1629" s="9"/>
      <c r="AA1629" s="21">
        <v>1846.8</v>
      </c>
      <c r="AB1629" s="12"/>
      <c r="AC1629" s="18">
        <v>4309.2</v>
      </c>
      <c r="AD1629" s="17">
        <v>1846.8</v>
      </c>
      <c r="AE1629" s="11" t="s">
        <v>53</v>
      </c>
      <c r="AF1629" s="11">
        <v>0</v>
      </c>
      <c r="AG1629" s="11">
        <v>0</v>
      </c>
      <c r="AH1629" s="18">
        <v>4309.2</v>
      </c>
      <c r="AI1629" s="11">
        <v>0</v>
      </c>
      <c r="AJ1629" s="16" t="s">
        <v>51</v>
      </c>
    </row>
    <row r="1630" spans="1:36" x14ac:dyDescent="0.25">
      <c r="A1630" s="9">
        <v>1622</v>
      </c>
      <c r="B1630" s="10"/>
      <c r="C1630" s="9" t="s">
        <v>41</v>
      </c>
      <c r="D1630" s="24">
        <v>305684</v>
      </c>
      <c r="E1630" s="31">
        <f>VLOOKUP(D1630,[1]CRUCE!$AI$3:$AK$1048576,2,0)</f>
        <v>43853</v>
      </c>
      <c r="F1630" s="31">
        <f>VLOOKUP(D1630,'[2]DCMSALCIR (2)'!$F$3:$I$4708,4,0)</f>
        <v>43886</v>
      </c>
      <c r="G1630" s="32">
        <f>VLOOKUP(D1630,[1]CRUCE!$AI$3:$AK$1048576,3,0)</f>
        <v>57208</v>
      </c>
      <c r="H1630" s="9"/>
      <c r="I1630" s="9"/>
      <c r="J1630" s="10"/>
      <c r="K1630" s="9"/>
      <c r="L1630" s="12">
        <f>VLOOKUP(D1630,'[3]ANEXO TECNICO No. 2'!$D$17:$H$2717,5,0)</f>
        <v>40045.599999999999</v>
      </c>
      <c r="M1630" s="9"/>
      <c r="N1630" s="10"/>
      <c r="O1630" s="12" t="e">
        <f>VLOOKUP(D1630,[4]Hoja1!$E$66:$L$4730,8,0)</f>
        <v>#N/A</v>
      </c>
      <c r="P1630" s="9" t="s">
        <v>41</v>
      </c>
      <c r="Q1630" s="24">
        <v>305684</v>
      </c>
      <c r="R1630" s="11">
        <v>4241642</v>
      </c>
      <c r="S1630" s="12"/>
      <c r="T1630" s="12"/>
      <c r="U1630" s="9"/>
      <c r="V1630" s="12"/>
      <c r="W1630" s="16">
        <v>2709439</v>
      </c>
      <c r="X1630" s="9"/>
      <c r="Y1630" s="17">
        <v>57208</v>
      </c>
      <c r="Z1630" s="9"/>
      <c r="AA1630" s="21">
        <v>17162.399999999998</v>
      </c>
      <c r="AB1630" s="12"/>
      <c r="AC1630" s="18">
        <v>40045.599999999999</v>
      </c>
      <c r="AD1630" s="17">
        <v>17162.399999999998</v>
      </c>
      <c r="AE1630" s="11" t="s">
        <v>53</v>
      </c>
      <c r="AF1630" s="11">
        <v>0</v>
      </c>
      <c r="AG1630" s="11">
        <v>0</v>
      </c>
      <c r="AH1630" s="18">
        <v>40045.599999999999</v>
      </c>
      <c r="AI1630" s="11">
        <v>0</v>
      </c>
      <c r="AJ1630" s="16" t="s">
        <v>51</v>
      </c>
    </row>
    <row r="1631" spans="1:36" x14ac:dyDescent="0.25">
      <c r="A1631" s="9">
        <v>1623</v>
      </c>
      <c r="B1631" s="10"/>
      <c r="C1631" s="9" t="s">
        <v>41</v>
      </c>
      <c r="D1631" s="24">
        <v>305773</v>
      </c>
      <c r="E1631" s="31">
        <f>VLOOKUP(D1631,[1]CRUCE!$AI$3:$AK$1048576,2,0)</f>
        <v>43853</v>
      </c>
      <c r="F1631" s="31">
        <f>VLOOKUP(D1631,'[2]DCMSALCIR (2)'!$F$3:$I$4708,4,0)</f>
        <v>43886</v>
      </c>
      <c r="G1631" s="32">
        <f>VLOOKUP(D1631,[1]CRUCE!$AI$3:$AK$1048576,3,0)</f>
        <v>21513</v>
      </c>
      <c r="H1631" s="9"/>
      <c r="I1631" s="9"/>
      <c r="J1631" s="10"/>
      <c r="K1631" s="9"/>
      <c r="L1631" s="12">
        <f>VLOOKUP(D1631,'[3]ANEXO TECNICO No. 2'!$D$17:$H$2717,5,0)</f>
        <v>15059.099999999999</v>
      </c>
      <c r="M1631" s="9"/>
      <c r="N1631" s="10"/>
      <c r="O1631" s="12" t="e">
        <f>VLOOKUP(D1631,[4]Hoja1!$E$66:$L$4730,8,0)</f>
        <v>#N/A</v>
      </c>
      <c r="P1631" s="9" t="s">
        <v>41</v>
      </c>
      <c r="Q1631" s="24">
        <v>305773</v>
      </c>
      <c r="R1631" s="11">
        <v>1613518</v>
      </c>
      <c r="S1631" s="12"/>
      <c r="T1631" s="12"/>
      <c r="U1631" s="9"/>
      <c r="V1631" s="12"/>
      <c r="W1631" s="16">
        <v>2711544</v>
      </c>
      <c r="X1631" s="9"/>
      <c r="Y1631" s="17">
        <v>21513</v>
      </c>
      <c r="Z1631" s="9"/>
      <c r="AA1631" s="21">
        <v>6453.9</v>
      </c>
      <c r="AB1631" s="12"/>
      <c r="AC1631" s="18">
        <v>15059.099999999999</v>
      </c>
      <c r="AD1631" s="17">
        <v>6453.9</v>
      </c>
      <c r="AE1631" s="11" t="s">
        <v>53</v>
      </c>
      <c r="AF1631" s="11">
        <v>0</v>
      </c>
      <c r="AG1631" s="11">
        <v>0</v>
      </c>
      <c r="AH1631" s="18">
        <v>15059.099999999999</v>
      </c>
      <c r="AI1631" s="11">
        <v>0</v>
      </c>
      <c r="AJ1631" s="16" t="s">
        <v>51</v>
      </c>
    </row>
    <row r="1632" spans="1:36" x14ac:dyDescent="0.25">
      <c r="A1632" s="9">
        <v>1624</v>
      </c>
      <c r="B1632" s="10"/>
      <c r="C1632" s="9" t="s">
        <v>41</v>
      </c>
      <c r="D1632" s="24">
        <v>306325</v>
      </c>
      <c r="E1632" s="31">
        <f>VLOOKUP(D1632,[1]CRUCE!$AI$3:$AK$1048576,2,0)</f>
        <v>43854</v>
      </c>
      <c r="F1632" s="31">
        <f>VLOOKUP(D1632,'[2]DCMSALCIR (2)'!$F$3:$I$4708,4,0)</f>
        <v>43915</v>
      </c>
      <c r="G1632" s="32">
        <f>VLOOKUP(D1632,[1]CRUCE!$AI$3:$AK$1048576,3,0)</f>
        <v>1783712</v>
      </c>
      <c r="H1632" s="9"/>
      <c r="I1632" s="9"/>
      <c r="J1632" s="10"/>
      <c r="K1632" s="9"/>
      <c r="L1632" s="12">
        <f>VLOOKUP(D1632,'[3]ANEXO TECNICO No. 2'!$D$17:$H$2717,5,0)</f>
        <v>1248598.3999999999</v>
      </c>
      <c r="M1632" s="9"/>
      <c r="N1632" s="10"/>
      <c r="O1632" s="12" t="e">
        <f>VLOOKUP(D1632,[4]Hoja1!$E$66:$L$4730,8,0)</f>
        <v>#N/A</v>
      </c>
      <c r="P1632" s="9" t="s">
        <v>41</v>
      </c>
      <c r="Q1632" s="24">
        <v>306325</v>
      </c>
      <c r="R1632" s="11">
        <v>21373307</v>
      </c>
      <c r="S1632" s="12"/>
      <c r="T1632" s="12"/>
      <c r="U1632" s="9"/>
      <c r="V1632" s="12"/>
      <c r="W1632" s="16">
        <v>2759153</v>
      </c>
      <c r="X1632" s="9"/>
      <c r="Y1632" s="17">
        <v>1783712</v>
      </c>
      <c r="Z1632" s="9"/>
      <c r="AA1632" s="21">
        <v>535113.6</v>
      </c>
      <c r="AB1632" s="12"/>
      <c r="AC1632" s="18">
        <v>1248598.3999999999</v>
      </c>
      <c r="AD1632" s="17">
        <v>535113.6</v>
      </c>
      <c r="AE1632" s="11" t="s">
        <v>53</v>
      </c>
      <c r="AF1632" s="11">
        <v>0</v>
      </c>
      <c r="AG1632" s="11">
        <v>0</v>
      </c>
      <c r="AH1632" s="18">
        <v>1248598.3999999999</v>
      </c>
      <c r="AI1632" s="11">
        <v>0</v>
      </c>
      <c r="AJ1632" s="16" t="s">
        <v>51</v>
      </c>
    </row>
    <row r="1633" spans="1:36" x14ac:dyDescent="0.25">
      <c r="A1633" s="9">
        <v>1625</v>
      </c>
      <c r="B1633" s="10"/>
      <c r="C1633" s="9" t="s">
        <v>41</v>
      </c>
      <c r="D1633" s="24">
        <v>306205</v>
      </c>
      <c r="E1633" s="31">
        <f>VLOOKUP(D1633,[1]CRUCE!$AI$3:$AK$1048576,2,0)</f>
        <v>43854</v>
      </c>
      <c r="F1633" s="31">
        <f>VLOOKUP(D1633,'[2]DCMSALCIR (2)'!$F$3:$I$4708,4,0)</f>
        <v>43945</v>
      </c>
      <c r="G1633" s="32">
        <f>VLOOKUP(D1633,[1]CRUCE!$AI$3:$AK$1048576,3,0)</f>
        <v>663029</v>
      </c>
      <c r="H1633" s="9"/>
      <c r="I1633" s="9"/>
      <c r="J1633" s="10"/>
      <c r="K1633" s="9"/>
      <c r="L1633" s="12">
        <f>VLOOKUP(D1633,'[3]ANEXO TECNICO No. 2'!$D$17:$H$2717,5,0)</f>
        <v>464120.3</v>
      </c>
      <c r="M1633" s="9"/>
      <c r="N1633" s="10"/>
      <c r="O1633" s="12" t="e">
        <f>VLOOKUP(D1633,[4]Hoja1!$E$66:$L$4730,8,0)</f>
        <v>#N/A</v>
      </c>
      <c r="P1633" s="9" t="s">
        <v>41</v>
      </c>
      <c r="Q1633" s="24">
        <v>306205</v>
      </c>
      <c r="R1633" s="11">
        <v>22783861</v>
      </c>
      <c r="S1633" s="12"/>
      <c r="T1633" s="12"/>
      <c r="U1633" s="9"/>
      <c r="V1633" s="12"/>
      <c r="W1633" s="16">
        <v>2780064</v>
      </c>
      <c r="X1633" s="9"/>
      <c r="Y1633" s="17">
        <v>663029</v>
      </c>
      <c r="Z1633" s="9"/>
      <c r="AA1633" s="21">
        <v>198908.69999999998</v>
      </c>
      <c r="AB1633" s="12"/>
      <c r="AC1633" s="18">
        <v>464120.3</v>
      </c>
      <c r="AD1633" s="17">
        <v>198908.69999999998</v>
      </c>
      <c r="AE1633" s="11" t="s">
        <v>53</v>
      </c>
      <c r="AF1633" s="11">
        <v>0</v>
      </c>
      <c r="AG1633" s="11">
        <v>0</v>
      </c>
      <c r="AH1633" s="18">
        <v>464120.3</v>
      </c>
      <c r="AI1633" s="11">
        <v>0</v>
      </c>
      <c r="AJ1633" s="16" t="s">
        <v>51</v>
      </c>
    </row>
    <row r="1634" spans="1:36" x14ac:dyDescent="0.25">
      <c r="A1634" s="9">
        <v>1626</v>
      </c>
      <c r="B1634" s="10"/>
      <c r="C1634" s="9" t="s">
        <v>41</v>
      </c>
      <c r="D1634" s="24">
        <v>306306</v>
      </c>
      <c r="E1634" s="31">
        <f>VLOOKUP(D1634,[1]CRUCE!$AI$3:$AK$1048576,2,0)</f>
        <v>43854</v>
      </c>
      <c r="F1634" s="31">
        <f>VLOOKUP(D1634,'[2]DCMSALCIR (2)'!$F$3:$I$4708,4,0)</f>
        <v>43915</v>
      </c>
      <c r="G1634" s="32">
        <f>VLOOKUP(D1634,[1]CRUCE!$AI$3:$AK$1048576,3,0)</f>
        <v>237209</v>
      </c>
      <c r="H1634" s="9"/>
      <c r="I1634" s="9"/>
      <c r="J1634" s="10"/>
      <c r="K1634" s="9"/>
      <c r="L1634" s="12">
        <f>VLOOKUP(D1634,'[3]ANEXO TECNICO No. 2'!$D$17:$H$2717,5,0)</f>
        <v>166046.29999999999</v>
      </c>
      <c r="M1634" s="9"/>
      <c r="N1634" s="10"/>
      <c r="O1634" s="12" t="e">
        <f>VLOOKUP(D1634,[4]Hoja1!$E$66:$L$4730,8,0)</f>
        <v>#N/A</v>
      </c>
      <c r="P1634" s="9" t="s">
        <v>41</v>
      </c>
      <c r="Q1634" s="24">
        <v>306306</v>
      </c>
      <c r="R1634" s="11">
        <v>23998949</v>
      </c>
      <c r="S1634" s="12"/>
      <c r="T1634" s="12"/>
      <c r="U1634" s="9"/>
      <c r="V1634" s="12"/>
      <c r="W1634" s="16">
        <v>2740653</v>
      </c>
      <c r="X1634" s="9"/>
      <c r="Y1634" s="17">
        <v>237209</v>
      </c>
      <c r="Z1634" s="9"/>
      <c r="AA1634" s="21">
        <v>71162.7</v>
      </c>
      <c r="AB1634" s="12"/>
      <c r="AC1634" s="18">
        <v>166046.29999999999</v>
      </c>
      <c r="AD1634" s="17">
        <v>71162.7</v>
      </c>
      <c r="AE1634" s="11" t="s">
        <v>53</v>
      </c>
      <c r="AF1634" s="11">
        <v>0</v>
      </c>
      <c r="AG1634" s="11">
        <v>0</v>
      </c>
      <c r="AH1634" s="18">
        <v>166046.29999999999</v>
      </c>
      <c r="AI1634" s="11">
        <v>0</v>
      </c>
      <c r="AJ1634" s="16" t="s">
        <v>51</v>
      </c>
    </row>
    <row r="1635" spans="1:36" x14ac:dyDescent="0.25">
      <c r="A1635" s="9">
        <v>1627</v>
      </c>
      <c r="B1635" s="10"/>
      <c r="C1635" s="9" t="s">
        <v>41</v>
      </c>
      <c r="D1635" s="24">
        <v>306207</v>
      </c>
      <c r="E1635" s="31">
        <f>VLOOKUP(D1635,[1]CRUCE!$AI$3:$AK$1048576,2,0)</f>
        <v>43854</v>
      </c>
      <c r="F1635" s="31">
        <f>VLOOKUP(D1635,'[2]DCMSALCIR (2)'!$F$3:$I$4708,4,0)</f>
        <v>43915</v>
      </c>
      <c r="G1635" s="32">
        <f>VLOOKUP(D1635,[1]CRUCE!$AI$3:$AK$1048576,3,0)</f>
        <v>27122</v>
      </c>
      <c r="H1635" s="9"/>
      <c r="I1635" s="9"/>
      <c r="J1635" s="10"/>
      <c r="K1635" s="9"/>
      <c r="L1635" s="12">
        <f>VLOOKUP(D1635,'[3]ANEXO TECNICO No. 2'!$D$17:$H$2717,5,0)</f>
        <v>18985.399999999998</v>
      </c>
      <c r="M1635" s="9"/>
      <c r="N1635" s="10"/>
      <c r="O1635" s="12" t="e">
        <f>VLOOKUP(D1635,[4]Hoja1!$E$66:$L$4730,8,0)</f>
        <v>#N/A</v>
      </c>
      <c r="P1635" s="9" t="s">
        <v>41</v>
      </c>
      <c r="Q1635" s="24">
        <v>306207</v>
      </c>
      <c r="R1635" s="11">
        <v>532400</v>
      </c>
      <c r="S1635" s="12"/>
      <c r="T1635" s="12"/>
      <c r="U1635" s="9"/>
      <c r="V1635" s="12"/>
      <c r="W1635" s="16">
        <v>2752173</v>
      </c>
      <c r="X1635" s="9"/>
      <c r="Y1635" s="17">
        <v>27122</v>
      </c>
      <c r="Z1635" s="9"/>
      <c r="AA1635" s="21">
        <v>8136.5999999999995</v>
      </c>
      <c r="AB1635" s="12"/>
      <c r="AC1635" s="18">
        <v>18985.399999999998</v>
      </c>
      <c r="AD1635" s="17">
        <v>8136.5999999999995</v>
      </c>
      <c r="AE1635" s="11" t="s">
        <v>53</v>
      </c>
      <c r="AF1635" s="11">
        <v>0</v>
      </c>
      <c r="AG1635" s="11">
        <v>0</v>
      </c>
      <c r="AH1635" s="18">
        <v>18985.399999999998</v>
      </c>
      <c r="AI1635" s="11">
        <v>0</v>
      </c>
      <c r="AJ1635" s="16" t="s">
        <v>51</v>
      </c>
    </row>
    <row r="1636" spans="1:36" x14ac:dyDescent="0.25">
      <c r="A1636" s="9">
        <v>1628</v>
      </c>
      <c r="B1636" s="10"/>
      <c r="C1636" s="9" t="s">
        <v>41</v>
      </c>
      <c r="D1636" s="24">
        <v>305939</v>
      </c>
      <c r="E1636" s="31">
        <f>VLOOKUP(D1636,[1]CRUCE!$AI$3:$AK$1048576,2,0)</f>
        <v>43854</v>
      </c>
      <c r="F1636" s="31">
        <f>VLOOKUP(D1636,'[2]DCMSALCIR (2)'!$F$3:$I$4708,4,0)</f>
        <v>43915</v>
      </c>
      <c r="G1636" s="32">
        <f>VLOOKUP(D1636,[1]CRUCE!$AI$3:$AK$1048576,3,0)</f>
        <v>16842</v>
      </c>
      <c r="H1636" s="9"/>
      <c r="I1636" s="9"/>
      <c r="J1636" s="10"/>
      <c r="K1636" s="9"/>
      <c r="L1636" s="12">
        <f>VLOOKUP(D1636,'[3]ANEXO TECNICO No. 2'!$D$17:$H$2717,5,0)</f>
        <v>11789.4</v>
      </c>
      <c r="M1636" s="9"/>
      <c r="N1636" s="10"/>
      <c r="O1636" s="12" t="e">
        <f>VLOOKUP(D1636,[4]Hoja1!$E$66:$L$4730,8,0)</f>
        <v>#N/A</v>
      </c>
      <c r="P1636" s="9" t="s">
        <v>41</v>
      </c>
      <c r="Q1636" s="24">
        <v>305939</v>
      </c>
      <c r="R1636" s="11">
        <v>6350410</v>
      </c>
      <c r="S1636" s="12"/>
      <c r="T1636" s="12"/>
      <c r="U1636" s="9"/>
      <c r="V1636" s="12"/>
      <c r="W1636" s="16">
        <v>2746067</v>
      </c>
      <c r="X1636" s="9"/>
      <c r="Y1636" s="17">
        <v>16842</v>
      </c>
      <c r="Z1636" s="9"/>
      <c r="AA1636" s="21">
        <v>5052.5999999999995</v>
      </c>
      <c r="AB1636" s="12"/>
      <c r="AC1636" s="18">
        <v>11789.4</v>
      </c>
      <c r="AD1636" s="17">
        <v>5052.5999999999995</v>
      </c>
      <c r="AE1636" s="11" t="s">
        <v>53</v>
      </c>
      <c r="AF1636" s="11">
        <v>0</v>
      </c>
      <c r="AG1636" s="11">
        <v>0</v>
      </c>
      <c r="AH1636" s="18">
        <v>11789.4</v>
      </c>
      <c r="AI1636" s="11">
        <v>0</v>
      </c>
      <c r="AJ1636" s="16" t="s">
        <v>51</v>
      </c>
    </row>
    <row r="1637" spans="1:36" x14ac:dyDescent="0.25">
      <c r="A1637" s="9">
        <v>1629</v>
      </c>
      <c r="B1637" s="10"/>
      <c r="C1637" s="9" t="s">
        <v>41</v>
      </c>
      <c r="D1637" s="24">
        <v>306399</v>
      </c>
      <c r="E1637" s="31">
        <f>VLOOKUP(D1637,[1]CRUCE!$AI$3:$AK$1048576,2,0)</f>
        <v>43855</v>
      </c>
      <c r="F1637" s="31">
        <f>VLOOKUP(D1637,'[2]DCMSALCIR (2)'!$F$3:$I$4708,4,0)</f>
        <v>43915</v>
      </c>
      <c r="G1637" s="32">
        <f>VLOOKUP(D1637,[1]CRUCE!$AI$3:$AK$1048576,3,0)</f>
        <v>53792</v>
      </c>
      <c r="H1637" s="9"/>
      <c r="I1637" s="9"/>
      <c r="J1637" s="10"/>
      <c r="K1637" s="9"/>
      <c r="L1637" s="12">
        <f>VLOOKUP(D1637,'[3]ANEXO TECNICO No. 2'!$D$17:$H$2717,5,0)</f>
        <v>37654.399999999994</v>
      </c>
      <c r="M1637" s="9"/>
      <c r="N1637" s="10"/>
      <c r="O1637" s="12" t="e">
        <f>VLOOKUP(D1637,[4]Hoja1!$E$66:$L$4730,8,0)</f>
        <v>#N/A</v>
      </c>
      <c r="P1637" s="9" t="s">
        <v>41</v>
      </c>
      <c r="Q1637" s="24">
        <v>306399</v>
      </c>
      <c r="R1637" s="11">
        <v>90124</v>
      </c>
      <c r="S1637" s="12"/>
      <c r="T1637" s="12"/>
      <c r="U1637" s="9"/>
      <c r="V1637" s="12"/>
      <c r="W1637" s="16">
        <v>2734887</v>
      </c>
      <c r="X1637" s="9"/>
      <c r="Y1637" s="17">
        <v>53792</v>
      </c>
      <c r="Z1637" s="9"/>
      <c r="AA1637" s="21">
        <v>16137.599999999999</v>
      </c>
      <c r="AB1637" s="12"/>
      <c r="AC1637" s="18">
        <v>37654.399999999994</v>
      </c>
      <c r="AD1637" s="17">
        <v>16137.599999999999</v>
      </c>
      <c r="AE1637" s="11" t="s">
        <v>53</v>
      </c>
      <c r="AF1637" s="11">
        <v>0</v>
      </c>
      <c r="AG1637" s="11">
        <v>0</v>
      </c>
      <c r="AH1637" s="18">
        <v>37654.399999999994</v>
      </c>
      <c r="AI1637" s="11">
        <v>0</v>
      </c>
      <c r="AJ1637" s="16" t="s">
        <v>51</v>
      </c>
    </row>
    <row r="1638" spans="1:36" x14ac:dyDescent="0.25">
      <c r="A1638" s="9">
        <v>1630</v>
      </c>
      <c r="B1638" s="10"/>
      <c r="C1638" s="9" t="s">
        <v>41</v>
      </c>
      <c r="D1638" s="24">
        <v>306403</v>
      </c>
      <c r="E1638" s="31">
        <f>VLOOKUP(D1638,[1]CRUCE!$AI$3:$AK$1048576,2,0)</f>
        <v>43855</v>
      </c>
      <c r="F1638" s="31">
        <f>VLOOKUP(D1638,'[2]DCMSALCIR (2)'!$F$3:$I$4708,4,0)</f>
        <v>43915</v>
      </c>
      <c r="G1638" s="32">
        <f>VLOOKUP(D1638,[1]CRUCE!$AI$3:$AK$1048576,3,0)</f>
        <v>26896</v>
      </c>
      <c r="H1638" s="9"/>
      <c r="I1638" s="9"/>
      <c r="J1638" s="10"/>
      <c r="K1638" s="9"/>
      <c r="L1638" s="12">
        <f>VLOOKUP(D1638,'[3]ANEXO TECNICO No. 2'!$D$17:$H$2717,5,0)</f>
        <v>18827.199999999997</v>
      </c>
      <c r="M1638" s="9"/>
      <c r="N1638" s="10"/>
      <c r="O1638" s="12" t="e">
        <f>VLOOKUP(D1638,[4]Hoja1!$E$66:$L$4730,8,0)</f>
        <v>#N/A</v>
      </c>
      <c r="P1638" s="9" t="s">
        <v>41</v>
      </c>
      <c r="Q1638" s="24">
        <v>306403</v>
      </c>
      <c r="R1638" s="11">
        <v>45062</v>
      </c>
      <c r="S1638" s="12"/>
      <c r="T1638" s="12"/>
      <c r="U1638" s="9"/>
      <c r="V1638" s="12"/>
      <c r="W1638" s="16">
        <v>2747897</v>
      </c>
      <c r="X1638" s="9"/>
      <c r="Y1638" s="17">
        <v>26896</v>
      </c>
      <c r="Z1638" s="9"/>
      <c r="AA1638" s="21">
        <v>8068.7999999999993</v>
      </c>
      <c r="AB1638" s="12"/>
      <c r="AC1638" s="18">
        <v>18827.199999999997</v>
      </c>
      <c r="AD1638" s="17">
        <v>8068.7999999999993</v>
      </c>
      <c r="AE1638" s="11" t="s">
        <v>53</v>
      </c>
      <c r="AF1638" s="11">
        <v>0</v>
      </c>
      <c r="AG1638" s="11">
        <v>0</v>
      </c>
      <c r="AH1638" s="18">
        <v>18827.199999999997</v>
      </c>
      <c r="AI1638" s="11">
        <v>0</v>
      </c>
      <c r="AJ1638" s="16" t="s">
        <v>51</v>
      </c>
    </row>
    <row r="1639" spans="1:36" x14ac:dyDescent="0.25">
      <c r="A1639" s="9">
        <v>1631</v>
      </c>
      <c r="B1639" s="10"/>
      <c r="C1639" s="9" t="s">
        <v>41</v>
      </c>
      <c r="D1639" s="24">
        <v>306486</v>
      </c>
      <c r="E1639" s="31">
        <f>VLOOKUP(D1639,[1]CRUCE!$AI$3:$AK$1048576,2,0)</f>
        <v>43856</v>
      </c>
      <c r="F1639" s="31">
        <f>VLOOKUP(D1639,'[2]DCMSALCIR (2)'!$F$3:$I$4708,4,0)</f>
        <v>43915</v>
      </c>
      <c r="G1639" s="32">
        <f>VLOOKUP(D1639,[1]CRUCE!$AI$3:$AK$1048576,3,0)</f>
        <v>53792</v>
      </c>
      <c r="H1639" s="9"/>
      <c r="I1639" s="9"/>
      <c r="J1639" s="10"/>
      <c r="K1639" s="9"/>
      <c r="L1639" s="12">
        <f>VLOOKUP(D1639,'[3]ANEXO TECNICO No. 2'!$D$17:$H$2717,5,0)</f>
        <v>37654.399999999994</v>
      </c>
      <c r="M1639" s="9"/>
      <c r="N1639" s="10"/>
      <c r="O1639" s="12" t="e">
        <f>VLOOKUP(D1639,[4]Hoja1!$E$66:$L$4730,8,0)</f>
        <v>#N/A</v>
      </c>
      <c r="P1639" s="9" t="s">
        <v>41</v>
      </c>
      <c r="Q1639" s="24">
        <v>306486</v>
      </c>
      <c r="R1639" s="11">
        <v>90124</v>
      </c>
      <c r="S1639" s="12"/>
      <c r="T1639" s="12"/>
      <c r="U1639" s="9"/>
      <c r="V1639" s="12"/>
      <c r="W1639" s="16">
        <v>2747836</v>
      </c>
      <c r="X1639" s="9"/>
      <c r="Y1639" s="17">
        <v>53792</v>
      </c>
      <c r="Z1639" s="9"/>
      <c r="AA1639" s="21">
        <v>16137.599999999999</v>
      </c>
      <c r="AB1639" s="12"/>
      <c r="AC1639" s="18">
        <v>37654.399999999994</v>
      </c>
      <c r="AD1639" s="17">
        <v>16137.599999999999</v>
      </c>
      <c r="AE1639" s="11" t="s">
        <v>53</v>
      </c>
      <c r="AF1639" s="11">
        <v>0</v>
      </c>
      <c r="AG1639" s="11">
        <v>0</v>
      </c>
      <c r="AH1639" s="18">
        <v>37654.399999999994</v>
      </c>
      <c r="AI1639" s="11">
        <v>0</v>
      </c>
      <c r="AJ1639" s="16" t="s">
        <v>51</v>
      </c>
    </row>
    <row r="1640" spans="1:36" x14ac:dyDescent="0.25">
      <c r="A1640" s="9">
        <v>1632</v>
      </c>
      <c r="B1640" s="10"/>
      <c r="C1640" s="9" t="s">
        <v>41</v>
      </c>
      <c r="D1640" s="24">
        <v>306497</v>
      </c>
      <c r="E1640" s="31">
        <f>VLOOKUP(D1640,[1]CRUCE!$AI$3:$AK$1048576,2,0)</f>
        <v>43856</v>
      </c>
      <c r="F1640" s="31">
        <f>VLOOKUP(D1640,'[2]DCMSALCIR (2)'!$F$3:$I$4708,4,0)</f>
        <v>43868</v>
      </c>
      <c r="G1640" s="32">
        <f>VLOOKUP(D1640,[1]CRUCE!$AI$3:$AK$1048576,3,0)</f>
        <v>3839</v>
      </c>
      <c r="H1640" s="9"/>
      <c r="I1640" s="9"/>
      <c r="J1640" s="10"/>
      <c r="K1640" s="9"/>
      <c r="L1640" s="12">
        <f>VLOOKUP(D1640,'[3]ANEXO TECNICO No. 2'!$D$17:$H$2717,5,0)</f>
        <v>2687.2999999999997</v>
      </c>
      <c r="M1640" s="9"/>
      <c r="N1640" s="10"/>
      <c r="O1640" s="12" t="e">
        <f>VLOOKUP(D1640,[4]Hoja1!$E$66:$L$4730,8,0)</f>
        <v>#N/A</v>
      </c>
      <c r="P1640" s="9" t="s">
        <v>41</v>
      </c>
      <c r="Q1640" s="24">
        <v>306497</v>
      </c>
      <c r="R1640" s="11">
        <v>331742</v>
      </c>
      <c r="S1640" s="12"/>
      <c r="T1640" s="12"/>
      <c r="U1640" s="9"/>
      <c r="V1640" s="12"/>
      <c r="W1640" s="16">
        <v>2672340</v>
      </c>
      <c r="X1640" s="9"/>
      <c r="Y1640" s="17">
        <v>3839</v>
      </c>
      <c r="Z1640" s="9"/>
      <c r="AA1640" s="21">
        <v>1151.7</v>
      </c>
      <c r="AB1640" s="12"/>
      <c r="AC1640" s="18">
        <v>2687.2999999999997</v>
      </c>
      <c r="AD1640" s="17">
        <v>1151.7</v>
      </c>
      <c r="AE1640" s="11" t="s">
        <v>53</v>
      </c>
      <c r="AF1640" s="11">
        <v>0</v>
      </c>
      <c r="AG1640" s="11">
        <v>0</v>
      </c>
      <c r="AH1640" s="18">
        <v>2687.2999999999997</v>
      </c>
      <c r="AI1640" s="11">
        <v>0</v>
      </c>
      <c r="AJ1640" s="16" t="s">
        <v>51</v>
      </c>
    </row>
    <row r="1641" spans="1:36" x14ac:dyDescent="0.25">
      <c r="A1641" s="9">
        <v>1633</v>
      </c>
      <c r="B1641" s="10"/>
      <c r="C1641" s="9" t="s">
        <v>41</v>
      </c>
      <c r="D1641" s="24">
        <v>306949</v>
      </c>
      <c r="E1641" s="31">
        <f>VLOOKUP(D1641,[1]CRUCE!$AI$3:$AK$1048576,2,0)</f>
        <v>43857</v>
      </c>
      <c r="F1641" s="31">
        <f>VLOOKUP(D1641,'[2]DCMSALCIR (2)'!$F$3:$I$4708,4,0)</f>
        <v>43915</v>
      </c>
      <c r="G1641" s="32">
        <f>VLOOKUP(D1641,[1]CRUCE!$AI$3:$AK$1048576,3,0)</f>
        <v>24454488</v>
      </c>
      <c r="H1641" s="9"/>
      <c r="I1641" s="9"/>
      <c r="J1641" s="10"/>
      <c r="K1641" s="9"/>
      <c r="L1641" s="12">
        <f>VLOOKUP(D1641,'[3]ANEXO TECNICO No. 2'!$D$17:$H$2717,5,0)</f>
        <v>17118141.599999998</v>
      </c>
      <c r="M1641" s="9"/>
      <c r="N1641" s="10"/>
      <c r="O1641" s="12" t="e">
        <f>VLOOKUP(D1641,[4]Hoja1!$E$66:$L$4730,8,0)</f>
        <v>#N/A</v>
      </c>
      <c r="P1641" s="9" t="s">
        <v>41</v>
      </c>
      <c r="Q1641" s="24">
        <v>306949</v>
      </c>
      <c r="R1641" s="11">
        <v>73488592</v>
      </c>
      <c r="S1641" s="12"/>
      <c r="T1641" s="12"/>
      <c r="U1641" s="9"/>
      <c r="V1641" s="12"/>
      <c r="W1641" s="16">
        <v>2740654</v>
      </c>
      <c r="X1641" s="9"/>
      <c r="Y1641" s="17">
        <v>24454488</v>
      </c>
      <c r="Z1641" s="9"/>
      <c r="AA1641" s="21">
        <v>7336346.3999999994</v>
      </c>
      <c r="AB1641" s="12"/>
      <c r="AC1641" s="18">
        <v>17118141.599999998</v>
      </c>
      <c r="AD1641" s="17">
        <v>7336346.3999999994</v>
      </c>
      <c r="AE1641" s="11" t="s">
        <v>53</v>
      </c>
      <c r="AF1641" s="11">
        <v>0</v>
      </c>
      <c r="AG1641" s="11">
        <v>0</v>
      </c>
      <c r="AH1641" s="18">
        <v>17118141.599999998</v>
      </c>
      <c r="AI1641" s="11">
        <v>0</v>
      </c>
      <c r="AJ1641" s="16" t="s">
        <v>51</v>
      </c>
    </row>
    <row r="1642" spans="1:36" x14ac:dyDescent="0.25">
      <c r="A1642" s="9">
        <v>1634</v>
      </c>
      <c r="B1642" s="10"/>
      <c r="C1642" s="9" t="s">
        <v>41</v>
      </c>
      <c r="D1642" s="24">
        <v>307119</v>
      </c>
      <c r="E1642" s="31">
        <f>VLOOKUP(D1642,[1]CRUCE!$AI$3:$AK$1048576,2,0)</f>
        <v>43857</v>
      </c>
      <c r="F1642" s="31">
        <f>VLOOKUP(D1642,'[2]DCMSALCIR (2)'!$F$3:$I$4708,4,0)</f>
        <v>43886</v>
      </c>
      <c r="G1642" s="32">
        <f>VLOOKUP(D1642,[1]CRUCE!$AI$3:$AK$1048576,3,0)</f>
        <v>2343510</v>
      </c>
      <c r="H1642" s="9"/>
      <c r="I1642" s="9"/>
      <c r="J1642" s="10"/>
      <c r="K1642" s="9"/>
      <c r="L1642" s="12">
        <f>VLOOKUP(D1642,'[3]ANEXO TECNICO No. 2'!$D$17:$H$2717,5,0)</f>
        <v>1640457</v>
      </c>
      <c r="M1642" s="9"/>
      <c r="N1642" s="10"/>
      <c r="O1642" s="12" t="e">
        <f>VLOOKUP(D1642,[4]Hoja1!$E$66:$L$4730,8,0)</f>
        <v>#N/A</v>
      </c>
      <c r="P1642" s="9" t="s">
        <v>41</v>
      </c>
      <c r="Q1642" s="24">
        <v>307119</v>
      </c>
      <c r="R1642" s="11">
        <v>13050083</v>
      </c>
      <c r="S1642" s="12"/>
      <c r="T1642" s="12"/>
      <c r="U1642" s="9"/>
      <c r="V1642" s="12"/>
      <c r="W1642" s="16">
        <v>2711125</v>
      </c>
      <c r="X1642" s="9"/>
      <c r="Y1642" s="17">
        <v>2343510</v>
      </c>
      <c r="Z1642" s="9"/>
      <c r="AA1642" s="21">
        <v>703053</v>
      </c>
      <c r="AB1642" s="12"/>
      <c r="AC1642" s="18">
        <v>1640457</v>
      </c>
      <c r="AD1642" s="17">
        <v>703053</v>
      </c>
      <c r="AE1642" s="11" t="s">
        <v>53</v>
      </c>
      <c r="AF1642" s="11">
        <v>0</v>
      </c>
      <c r="AG1642" s="11">
        <v>0</v>
      </c>
      <c r="AH1642" s="18">
        <v>1640457</v>
      </c>
      <c r="AI1642" s="11">
        <v>0</v>
      </c>
      <c r="AJ1642" s="16" t="s">
        <v>51</v>
      </c>
    </row>
    <row r="1643" spans="1:36" x14ac:dyDescent="0.25">
      <c r="A1643" s="9">
        <v>1635</v>
      </c>
      <c r="B1643" s="10"/>
      <c r="C1643" s="9" t="s">
        <v>41</v>
      </c>
      <c r="D1643" s="24">
        <v>307117</v>
      </c>
      <c r="E1643" s="31">
        <f>VLOOKUP(D1643,[1]CRUCE!$AI$3:$AK$1048576,2,0)</f>
        <v>43857</v>
      </c>
      <c r="F1643" s="31">
        <f>VLOOKUP(D1643,'[2]DCMSALCIR (2)'!$F$3:$I$4708,4,0)</f>
        <v>43886</v>
      </c>
      <c r="G1643" s="32">
        <f>VLOOKUP(D1643,[1]CRUCE!$AI$3:$AK$1048576,3,0)</f>
        <v>1492948</v>
      </c>
      <c r="H1643" s="9"/>
      <c r="I1643" s="9"/>
      <c r="J1643" s="10"/>
      <c r="K1643" s="9"/>
      <c r="L1643" s="12">
        <f>VLOOKUP(D1643,'[3]ANEXO TECNICO No. 2'!$D$17:$H$2717,5,0)</f>
        <v>1045063.6</v>
      </c>
      <c r="M1643" s="9"/>
      <c r="N1643" s="10"/>
      <c r="O1643" s="12" t="e">
        <f>VLOOKUP(D1643,[4]Hoja1!$E$66:$L$4730,8,0)</f>
        <v>#N/A</v>
      </c>
      <c r="P1643" s="9" t="s">
        <v>41</v>
      </c>
      <c r="Q1643" s="24">
        <v>307117</v>
      </c>
      <c r="R1643" s="11">
        <v>8270441</v>
      </c>
      <c r="S1643" s="12"/>
      <c r="T1643" s="12"/>
      <c r="U1643" s="9"/>
      <c r="V1643" s="12"/>
      <c r="W1643" s="16">
        <v>2711954</v>
      </c>
      <c r="X1643" s="9"/>
      <c r="Y1643" s="17">
        <v>1492948</v>
      </c>
      <c r="Z1643" s="9"/>
      <c r="AA1643" s="21">
        <v>447884.39999999997</v>
      </c>
      <c r="AB1643" s="12"/>
      <c r="AC1643" s="18">
        <v>1045063.6</v>
      </c>
      <c r="AD1643" s="17">
        <v>447884.39999999997</v>
      </c>
      <c r="AE1643" s="11" t="s">
        <v>53</v>
      </c>
      <c r="AF1643" s="11">
        <v>0</v>
      </c>
      <c r="AG1643" s="11">
        <v>0</v>
      </c>
      <c r="AH1643" s="18">
        <v>1045063.6</v>
      </c>
      <c r="AI1643" s="11">
        <v>0</v>
      </c>
      <c r="AJ1643" s="16" t="s">
        <v>51</v>
      </c>
    </row>
    <row r="1644" spans="1:36" x14ac:dyDescent="0.25">
      <c r="A1644" s="9">
        <v>1636</v>
      </c>
      <c r="B1644" s="10"/>
      <c r="C1644" s="9" t="s">
        <v>41</v>
      </c>
      <c r="D1644" s="24">
        <v>307095</v>
      </c>
      <c r="E1644" s="31">
        <f>VLOOKUP(D1644,[1]CRUCE!$AI$3:$AK$1048576,2,0)</f>
        <v>43857</v>
      </c>
      <c r="F1644" s="31">
        <f>VLOOKUP(D1644,'[2]DCMSALCIR (2)'!$F$3:$I$4708,4,0)</f>
        <v>43868</v>
      </c>
      <c r="G1644" s="32">
        <f>VLOOKUP(D1644,[1]CRUCE!$AI$3:$AK$1048576,3,0)</f>
        <v>720365</v>
      </c>
      <c r="H1644" s="9"/>
      <c r="I1644" s="9"/>
      <c r="J1644" s="10"/>
      <c r="K1644" s="9"/>
      <c r="L1644" s="12">
        <f>VLOOKUP(D1644,'[3]ANEXO TECNICO No. 2'!$D$17:$H$2717,5,0)</f>
        <v>504255.49999999994</v>
      </c>
      <c r="M1644" s="9"/>
      <c r="N1644" s="10"/>
      <c r="O1644" s="12" t="e">
        <f>VLOOKUP(D1644,[4]Hoja1!$E$66:$L$4730,8,0)</f>
        <v>#N/A</v>
      </c>
      <c r="P1644" s="9" t="s">
        <v>41</v>
      </c>
      <c r="Q1644" s="24">
        <v>307095</v>
      </c>
      <c r="R1644" s="11">
        <v>2538493</v>
      </c>
      <c r="S1644" s="12"/>
      <c r="T1644" s="12"/>
      <c r="U1644" s="9"/>
      <c r="V1644" s="12"/>
      <c r="W1644" s="16">
        <v>2674562</v>
      </c>
      <c r="X1644" s="9"/>
      <c r="Y1644" s="17">
        <v>720365</v>
      </c>
      <c r="Z1644" s="9"/>
      <c r="AA1644" s="21">
        <v>216109.5</v>
      </c>
      <c r="AB1644" s="12"/>
      <c r="AC1644" s="18">
        <v>504255.49999999994</v>
      </c>
      <c r="AD1644" s="17">
        <v>216109.5</v>
      </c>
      <c r="AE1644" s="11" t="s">
        <v>53</v>
      </c>
      <c r="AF1644" s="11">
        <v>0</v>
      </c>
      <c r="AG1644" s="11">
        <v>0</v>
      </c>
      <c r="AH1644" s="18">
        <v>504255.49999999994</v>
      </c>
      <c r="AI1644" s="11">
        <v>0</v>
      </c>
      <c r="AJ1644" s="16" t="s">
        <v>51</v>
      </c>
    </row>
    <row r="1645" spans="1:36" x14ac:dyDescent="0.25">
      <c r="A1645" s="9">
        <v>1637</v>
      </c>
      <c r="B1645" s="10"/>
      <c r="C1645" s="9" t="s">
        <v>41</v>
      </c>
      <c r="D1645" s="24">
        <v>306951</v>
      </c>
      <c r="E1645" s="31">
        <f>VLOOKUP(D1645,[1]CRUCE!$AI$3:$AK$1048576,2,0)</f>
        <v>43857</v>
      </c>
      <c r="F1645" s="31">
        <f>VLOOKUP(D1645,'[2]DCMSALCIR (2)'!$F$3:$I$4708,4,0)</f>
        <v>43915</v>
      </c>
      <c r="G1645" s="32">
        <f>VLOOKUP(D1645,[1]CRUCE!$AI$3:$AK$1048576,3,0)</f>
        <v>179110</v>
      </c>
      <c r="H1645" s="9"/>
      <c r="I1645" s="9"/>
      <c r="J1645" s="10"/>
      <c r="K1645" s="9"/>
      <c r="L1645" s="12">
        <f>VLOOKUP(D1645,'[3]ANEXO TECNICO No. 2'!$D$17:$H$2717,5,0)</f>
        <v>125376.99999999999</v>
      </c>
      <c r="M1645" s="9"/>
      <c r="N1645" s="10"/>
      <c r="O1645" s="12" t="e">
        <f>VLOOKUP(D1645,[4]Hoja1!$E$66:$L$4730,8,0)</f>
        <v>#N/A</v>
      </c>
      <c r="P1645" s="9" t="s">
        <v>41</v>
      </c>
      <c r="Q1645" s="24">
        <v>306951</v>
      </c>
      <c r="R1645" s="11">
        <v>3323398</v>
      </c>
      <c r="S1645" s="12"/>
      <c r="T1645" s="12"/>
      <c r="U1645" s="9"/>
      <c r="V1645" s="12"/>
      <c r="W1645" s="16">
        <v>2752204</v>
      </c>
      <c r="X1645" s="9"/>
      <c r="Y1645" s="17">
        <v>179110</v>
      </c>
      <c r="Z1645" s="9"/>
      <c r="AA1645" s="21">
        <v>53733</v>
      </c>
      <c r="AB1645" s="12"/>
      <c r="AC1645" s="18">
        <v>125376.99999999999</v>
      </c>
      <c r="AD1645" s="17">
        <v>53733</v>
      </c>
      <c r="AE1645" s="11" t="s">
        <v>53</v>
      </c>
      <c r="AF1645" s="11">
        <v>0</v>
      </c>
      <c r="AG1645" s="11">
        <v>0</v>
      </c>
      <c r="AH1645" s="18">
        <v>125376.99999999999</v>
      </c>
      <c r="AI1645" s="11">
        <v>0</v>
      </c>
      <c r="AJ1645" s="16" t="s">
        <v>51</v>
      </c>
    </row>
    <row r="1646" spans="1:36" x14ac:dyDescent="0.25">
      <c r="A1646" s="9">
        <v>1638</v>
      </c>
      <c r="B1646" s="10"/>
      <c r="C1646" s="9" t="s">
        <v>41</v>
      </c>
      <c r="D1646" s="24">
        <v>306851</v>
      </c>
      <c r="E1646" s="31">
        <f>VLOOKUP(D1646,[1]CRUCE!$AI$3:$AK$1048576,2,0)</f>
        <v>43857</v>
      </c>
      <c r="F1646" s="31">
        <f>VLOOKUP(D1646,'[2]DCMSALCIR (2)'!$F$3:$I$4708,4,0)</f>
        <v>43985</v>
      </c>
      <c r="G1646" s="32">
        <f>VLOOKUP(D1646,[1]CRUCE!$AI$3:$AK$1048576,3,0)</f>
        <v>53425</v>
      </c>
      <c r="H1646" s="9"/>
      <c r="I1646" s="9"/>
      <c r="J1646" s="10"/>
      <c r="K1646" s="9"/>
      <c r="L1646" s="12">
        <f>VLOOKUP(D1646,'[3]ANEXO TECNICO No. 2'!$D$17:$H$2717,5,0)</f>
        <v>37397.5</v>
      </c>
      <c r="M1646" s="9"/>
      <c r="N1646" s="10"/>
      <c r="O1646" s="12" t="e">
        <f>VLOOKUP(D1646,[4]Hoja1!$E$66:$L$4730,8,0)</f>
        <v>#N/A</v>
      </c>
      <c r="P1646" s="9" t="s">
        <v>41</v>
      </c>
      <c r="Q1646" s="24">
        <v>306851</v>
      </c>
      <c r="R1646" s="11">
        <v>4733507</v>
      </c>
      <c r="S1646" s="12"/>
      <c r="T1646" s="12"/>
      <c r="U1646" s="9"/>
      <c r="V1646" s="12"/>
      <c r="W1646" s="16">
        <v>2759054</v>
      </c>
      <c r="X1646" s="9"/>
      <c r="Y1646" s="17">
        <v>53425</v>
      </c>
      <c r="Z1646" s="9"/>
      <c r="AA1646" s="21">
        <v>16027.5</v>
      </c>
      <c r="AB1646" s="12"/>
      <c r="AC1646" s="18">
        <v>37397.5</v>
      </c>
      <c r="AD1646" s="17">
        <v>16027.5</v>
      </c>
      <c r="AE1646" s="11" t="s">
        <v>53</v>
      </c>
      <c r="AF1646" s="11">
        <v>0</v>
      </c>
      <c r="AG1646" s="11">
        <v>0</v>
      </c>
      <c r="AH1646" s="18">
        <v>37397.5</v>
      </c>
      <c r="AI1646" s="11">
        <v>0</v>
      </c>
      <c r="AJ1646" s="16" t="s">
        <v>51</v>
      </c>
    </row>
    <row r="1647" spans="1:36" x14ac:dyDescent="0.25">
      <c r="A1647" s="9">
        <v>1639</v>
      </c>
      <c r="B1647" s="10"/>
      <c r="C1647" s="9" t="s">
        <v>41</v>
      </c>
      <c r="D1647" s="24">
        <v>306747</v>
      </c>
      <c r="E1647" s="31">
        <f>VLOOKUP(D1647,[1]CRUCE!$AI$3:$AK$1048576,2,0)</f>
        <v>43857</v>
      </c>
      <c r="F1647" s="31">
        <f>VLOOKUP(D1647,'[2]DCMSALCIR (2)'!$F$3:$I$4708,4,0)</f>
        <v>43915</v>
      </c>
      <c r="G1647" s="32">
        <f>VLOOKUP(D1647,[1]CRUCE!$AI$3:$AK$1048576,3,0)</f>
        <v>34201</v>
      </c>
      <c r="H1647" s="9"/>
      <c r="I1647" s="9"/>
      <c r="J1647" s="10"/>
      <c r="K1647" s="9"/>
      <c r="L1647" s="12">
        <f>VLOOKUP(D1647,'[3]ANEXO TECNICO No. 2'!$D$17:$H$2717,5,0)</f>
        <v>23940.699999999997</v>
      </c>
      <c r="M1647" s="9"/>
      <c r="N1647" s="10"/>
      <c r="O1647" s="12" t="e">
        <f>VLOOKUP(D1647,[4]Hoja1!$E$66:$L$4730,8,0)</f>
        <v>#N/A</v>
      </c>
      <c r="P1647" s="9" t="s">
        <v>41</v>
      </c>
      <c r="Q1647" s="24">
        <v>306747</v>
      </c>
      <c r="R1647" s="11">
        <v>2023166</v>
      </c>
      <c r="S1647" s="12"/>
      <c r="T1647" s="12"/>
      <c r="U1647" s="9"/>
      <c r="V1647" s="12"/>
      <c r="W1647" s="16">
        <v>2759077</v>
      </c>
      <c r="X1647" s="9"/>
      <c r="Y1647" s="17">
        <v>34201</v>
      </c>
      <c r="Z1647" s="9"/>
      <c r="AA1647" s="21">
        <v>10260.299999999999</v>
      </c>
      <c r="AB1647" s="12"/>
      <c r="AC1647" s="18">
        <v>23940.699999999997</v>
      </c>
      <c r="AD1647" s="17">
        <v>10260.299999999999</v>
      </c>
      <c r="AE1647" s="11" t="s">
        <v>53</v>
      </c>
      <c r="AF1647" s="11">
        <v>0</v>
      </c>
      <c r="AG1647" s="11">
        <v>0</v>
      </c>
      <c r="AH1647" s="18">
        <v>23940.699999999997</v>
      </c>
      <c r="AI1647" s="11">
        <v>0</v>
      </c>
      <c r="AJ1647" s="16" t="s">
        <v>51</v>
      </c>
    </row>
    <row r="1648" spans="1:36" x14ac:dyDescent="0.25">
      <c r="A1648" s="9">
        <v>1640</v>
      </c>
      <c r="B1648" s="10"/>
      <c r="C1648" s="9" t="s">
        <v>41</v>
      </c>
      <c r="D1648" s="24">
        <v>307293</v>
      </c>
      <c r="E1648" s="31">
        <f>VLOOKUP(D1648,[1]CRUCE!$AI$3:$AK$1048576,2,0)</f>
        <v>43858</v>
      </c>
      <c r="F1648" s="31">
        <f>VLOOKUP(D1648,'[2]DCMSALCIR (2)'!$F$3:$I$4708,4,0)</f>
        <v>43880</v>
      </c>
      <c r="G1648" s="32">
        <f>VLOOKUP(D1648,[1]CRUCE!$AI$3:$AK$1048576,3,0)</f>
        <v>1120861</v>
      </c>
      <c r="H1648" s="9"/>
      <c r="I1648" s="9"/>
      <c r="J1648" s="10"/>
      <c r="K1648" s="9"/>
      <c r="L1648" s="12">
        <f>VLOOKUP(D1648,'[3]ANEXO TECNICO No. 2'!$D$17:$H$2717,5,0)</f>
        <v>784602.7</v>
      </c>
      <c r="M1648" s="9"/>
      <c r="N1648" s="10"/>
      <c r="O1648" s="12" t="e">
        <f>VLOOKUP(D1648,[4]Hoja1!$E$66:$L$4730,8,0)</f>
        <v>#N/A</v>
      </c>
      <c r="P1648" s="9" t="s">
        <v>41</v>
      </c>
      <c r="Q1648" s="24">
        <v>307293</v>
      </c>
      <c r="R1648" s="11">
        <v>1895415</v>
      </c>
      <c r="S1648" s="12"/>
      <c r="T1648" s="12"/>
      <c r="U1648" s="9"/>
      <c r="V1648" s="12"/>
      <c r="W1648" s="16">
        <v>2709402</v>
      </c>
      <c r="X1648" s="9"/>
      <c r="Y1648" s="17">
        <v>1120861</v>
      </c>
      <c r="Z1648" s="9"/>
      <c r="AA1648" s="21">
        <v>336258.3</v>
      </c>
      <c r="AB1648" s="12"/>
      <c r="AC1648" s="18">
        <v>784602.7</v>
      </c>
      <c r="AD1648" s="17">
        <v>336258.3</v>
      </c>
      <c r="AE1648" s="11" t="s">
        <v>53</v>
      </c>
      <c r="AF1648" s="11">
        <v>0</v>
      </c>
      <c r="AG1648" s="11">
        <v>0</v>
      </c>
      <c r="AH1648" s="18">
        <v>784602.7</v>
      </c>
      <c r="AI1648" s="11">
        <v>0</v>
      </c>
      <c r="AJ1648" s="16" t="s">
        <v>51</v>
      </c>
    </row>
    <row r="1649" spans="1:36" x14ac:dyDescent="0.25">
      <c r="A1649" s="9">
        <v>1641</v>
      </c>
      <c r="B1649" s="10"/>
      <c r="C1649" s="9" t="s">
        <v>41</v>
      </c>
      <c r="D1649" s="24">
        <v>307294</v>
      </c>
      <c r="E1649" s="31">
        <f>VLOOKUP(D1649,[1]CRUCE!$AI$3:$AK$1048576,2,0)</f>
        <v>43858</v>
      </c>
      <c r="F1649" s="31">
        <f>VLOOKUP(D1649,'[2]DCMSALCIR (2)'!$F$3:$I$4708,4,0)</f>
        <v>43915</v>
      </c>
      <c r="G1649" s="32">
        <f>VLOOKUP(D1649,[1]CRUCE!$AI$3:$AK$1048576,3,0)</f>
        <v>146690</v>
      </c>
      <c r="H1649" s="9"/>
      <c r="I1649" s="9"/>
      <c r="J1649" s="10"/>
      <c r="K1649" s="9"/>
      <c r="L1649" s="12">
        <f>VLOOKUP(D1649,'[3]ANEXO TECNICO No. 2'!$D$17:$H$2717,5,0)</f>
        <v>102683</v>
      </c>
      <c r="M1649" s="9"/>
      <c r="N1649" s="10"/>
      <c r="O1649" s="12" t="e">
        <f>VLOOKUP(D1649,[4]Hoja1!$E$66:$L$4730,8,0)</f>
        <v>#N/A</v>
      </c>
      <c r="P1649" s="9" t="s">
        <v>41</v>
      </c>
      <c r="Q1649" s="24">
        <v>307294</v>
      </c>
      <c r="R1649" s="11">
        <v>2402495</v>
      </c>
      <c r="S1649" s="12"/>
      <c r="T1649" s="12"/>
      <c r="U1649" s="9"/>
      <c r="V1649" s="12"/>
      <c r="W1649" s="16">
        <v>2759234</v>
      </c>
      <c r="X1649" s="9"/>
      <c r="Y1649" s="17">
        <v>146690</v>
      </c>
      <c r="Z1649" s="9"/>
      <c r="AA1649" s="21">
        <v>44007</v>
      </c>
      <c r="AB1649" s="12"/>
      <c r="AC1649" s="18">
        <v>102683</v>
      </c>
      <c r="AD1649" s="17">
        <v>44007</v>
      </c>
      <c r="AE1649" s="11" t="s">
        <v>53</v>
      </c>
      <c r="AF1649" s="11">
        <v>0</v>
      </c>
      <c r="AG1649" s="11">
        <v>0</v>
      </c>
      <c r="AH1649" s="18">
        <v>102683</v>
      </c>
      <c r="AI1649" s="11">
        <v>0</v>
      </c>
      <c r="AJ1649" s="16" t="s">
        <v>51</v>
      </c>
    </row>
    <row r="1650" spans="1:36" x14ac:dyDescent="0.25">
      <c r="A1650" s="9">
        <v>1642</v>
      </c>
      <c r="B1650" s="10"/>
      <c r="C1650" s="9" t="s">
        <v>41</v>
      </c>
      <c r="D1650" s="24">
        <v>307338</v>
      </c>
      <c r="E1650" s="31">
        <f>VLOOKUP(D1650,[1]CRUCE!$AI$3:$AK$1048576,2,0)</f>
        <v>43858</v>
      </c>
      <c r="F1650" s="31">
        <f>VLOOKUP(D1650,'[2]DCMSALCIR (2)'!$F$3:$I$4708,4,0)</f>
        <v>43886</v>
      </c>
      <c r="G1650" s="32">
        <f>VLOOKUP(D1650,[1]CRUCE!$AI$3:$AK$1048576,3,0)</f>
        <v>139351</v>
      </c>
      <c r="H1650" s="9"/>
      <c r="I1650" s="9"/>
      <c r="J1650" s="10"/>
      <c r="K1650" s="9"/>
      <c r="L1650" s="12">
        <f>VLOOKUP(D1650,'[3]ANEXO TECNICO No. 2'!$D$17:$H$2717,5,0)</f>
        <v>97545.7</v>
      </c>
      <c r="M1650" s="9"/>
      <c r="N1650" s="10"/>
      <c r="O1650" s="12" t="e">
        <f>VLOOKUP(D1650,[4]Hoja1!$E$66:$L$4730,8,0)</f>
        <v>#N/A</v>
      </c>
      <c r="P1650" s="9" t="s">
        <v>41</v>
      </c>
      <c r="Q1650" s="24">
        <v>307338</v>
      </c>
      <c r="R1650" s="11">
        <v>1636241</v>
      </c>
      <c r="S1650" s="12"/>
      <c r="T1650" s="12"/>
      <c r="U1650" s="9"/>
      <c r="V1650" s="12"/>
      <c r="W1650" s="16">
        <v>2711694</v>
      </c>
      <c r="X1650" s="9"/>
      <c r="Y1650" s="17">
        <v>139351</v>
      </c>
      <c r="Z1650" s="9"/>
      <c r="AA1650" s="21">
        <v>41805.299999999996</v>
      </c>
      <c r="AB1650" s="12"/>
      <c r="AC1650" s="18">
        <v>97545.7</v>
      </c>
      <c r="AD1650" s="17">
        <v>41805.299999999996</v>
      </c>
      <c r="AE1650" s="11" t="s">
        <v>53</v>
      </c>
      <c r="AF1650" s="11">
        <v>0</v>
      </c>
      <c r="AG1650" s="11">
        <v>0</v>
      </c>
      <c r="AH1650" s="18">
        <v>97545.7</v>
      </c>
      <c r="AI1650" s="11">
        <v>0</v>
      </c>
      <c r="AJ1650" s="16" t="s">
        <v>51</v>
      </c>
    </row>
    <row r="1651" spans="1:36" x14ac:dyDescent="0.25">
      <c r="A1651" s="9">
        <v>1643</v>
      </c>
      <c r="B1651" s="10"/>
      <c r="C1651" s="9" t="s">
        <v>41</v>
      </c>
      <c r="D1651" s="24">
        <v>307522</v>
      </c>
      <c r="E1651" s="31">
        <f>VLOOKUP(D1651,[1]CRUCE!$AI$3:$AK$1048576,2,0)</f>
        <v>43858</v>
      </c>
      <c r="F1651" s="31">
        <f>VLOOKUP(D1651,'[2]DCMSALCIR (2)'!$F$3:$I$4708,4,0)</f>
        <v>43915</v>
      </c>
      <c r="G1651" s="32">
        <f>VLOOKUP(D1651,[1]CRUCE!$AI$3:$AK$1048576,3,0)</f>
        <v>107584</v>
      </c>
      <c r="H1651" s="9"/>
      <c r="I1651" s="9"/>
      <c r="J1651" s="10"/>
      <c r="K1651" s="9"/>
      <c r="L1651" s="12">
        <f>VLOOKUP(D1651,'[3]ANEXO TECNICO No. 2'!$D$17:$H$2717,5,0)</f>
        <v>75308.799999999988</v>
      </c>
      <c r="M1651" s="9"/>
      <c r="N1651" s="10"/>
      <c r="O1651" s="12" t="e">
        <f>VLOOKUP(D1651,[4]Hoja1!$E$66:$L$4730,8,0)</f>
        <v>#N/A</v>
      </c>
      <c r="P1651" s="9" t="s">
        <v>41</v>
      </c>
      <c r="Q1651" s="24">
        <v>307522</v>
      </c>
      <c r="R1651" s="11">
        <v>180248</v>
      </c>
      <c r="S1651" s="12"/>
      <c r="T1651" s="12"/>
      <c r="U1651" s="9"/>
      <c r="V1651" s="12"/>
      <c r="W1651" s="16">
        <v>2734891</v>
      </c>
      <c r="X1651" s="9"/>
      <c r="Y1651" s="17">
        <v>107584</v>
      </c>
      <c r="Z1651" s="9"/>
      <c r="AA1651" s="21">
        <v>32275.199999999997</v>
      </c>
      <c r="AB1651" s="12"/>
      <c r="AC1651" s="18">
        <v>75308.799999999988</v>
      </c>
      <c r="AD1651" s="17">
        <v>32275.199999999997</v>
      </c>
      <c r="AE1651" s="11" t="s">
        <v>53</v>
      </c>
      <c r="AF1651" s="11">
        <v>0</v>
      </c>
      <c r="AG1651" s="11">
        <v>0</v>
      </c>
      <c r="AH1651" s="18">
        <v>75308.799999999988</v>
      </c>
      <c r="AI1651" s="11">
        <v>0</v>
      </c>
      <c r="AJ1651" s="16" t="s">
        <v>51</v>
      </c>
    </row>
    <row r="1652" spans="1:36" x14ac:dyDescent="0.25">
      <c r="A1652" s="9">
        <v>1644</v>
      </c>
      <c r="B1652" s="10"/>
      <c r="C1652" s="9" t="s">
        <v>41</v>
      </c>
      <c r="D1652" s="24">
        <v>307491</v>
      </c>
      <c r="E1652" s="31">
        <f>VLOOKUP(D1652,[1]CRUCE!$AI$3:$AK$1048576,2,0)</f>
        <v>43858</v>
      </c>
      <c r="F1652" s="31">
        <f>VLOOKUP(D1652,'[2]DCMSALCIR (2)'!$F$3:$I$4708,4,0)</f>
        <v>43886</v>
      </c>
      <c r="G1652" s="32">
        <f>VLOOKUP(D1652,[1]CRUCE!$AI$3:$AK$1048576,3,0)</f>
        <v>35981</v>
      </c>
      <c r="H1652" s="9"/>
      <c r="I1652" s="9"/>
      <c r="J1652" s="10"/>
      <c r="K1652" s="9"/>
      <c r="L1652" s="12">
        <f>VLOOKUP(D1652,'[3]ANEXO TECNICO No. 2'!$D$17:$H$2717,5,0)</f>
        <v>25186.699999999997</v>
      </c>
      <c r="M1652" s="9"/>
      <c r="N1652" s="10"/>
      <c r="O1652" s="12" t="e">
        <f>VLOOKUP(D1652,[4]Hoja1!$E$66:$L$4730,8,0)</f>
        <v>#N/A</v>
      </c>
      <c r="P1652" s="9" t="s">
        <v>41</v>
      </c>
      <c r="Q1652" s="24">
        <v>307491</v>
      </c>
      <c r="R1652" s="11">
        <v>1946479</v>
      </c>
      <c r="S1652" s="12"/>
      <c r="T1652" s="12"/>
      <c r="U1652" s="9"/>
      <c r="V1652" s="12"/>
      <c r="W1652" s="16">
        <v>2709725</v>
      </c>
      <c r="X1652" s="9"/>
      <c r="Y1652" s="17">
        <v>35981</v>
      </c>
      <c r="Z1652" s="9"/>
      <c r="AA1652" s="21">
        <v>10794.3</v>
      </c>
      <c r="AB1652" s="12"/>
      <c r="AC1652" s="18">
        <v>25186.699999999997</v>
      </c>
      <c r="AD1652" s="17">
        <v>10794.3</v>
      </c>
      <c r="AE1652" s="11" t="s">
        <v>53</v>
      </c>
      <c r="AF1652" s="11">
        <v>0</v>
      </c>
      <c r="AG1652" s="11">
        <v>0</v>
      </c>
      <c r="AH1652" s="18">
        <v>25186.699999999997</v>
      </c>
      <c r="AI1652" s="11">
        <v>0</v>
      </c>
      <c r="AJ1652" s="16" t="s">
        <v>51</v>
      </c>
    </row>
    <row r="1653" spans="1:36" x14ac:dyDescent="0.25">
      <c r="A1653" s="9">
        <v>1645</v>
      </c>
      <c r="B1653" s="10"/>
      <c r="C1653" s="9" t="s">
        <v>41</v>
      </c>
      <c r="D1653" s="24">
        <v>307475</v>
      </c>
      <c r="E1653" s="31">
        <f>VLOOKUP(D1653,[1]CRUCE!$AI$3:$AK$1048576,2,0)</f>
        <v>43858</v>
      </c>
      <c r="F1653" s="31">
        <f>VLOOKUP(D1653,'[2]DCMSALCIR (2)'!$F$3:$I$4708,4,0)</f>
        <v>43886</v>
      </c>
      <c r="G1653" s="32">
        <f>VLOOKUP(D1653,[1]CRUCE!$AI$3:$AK$1048576,3,0)</f>
        <v>23699</v>
      </c>
      <c r="H1653" s="9"/>
      <c r="I1653" s="9"/>
      <c r="J1653" s="10"/>
      <c r="K1653" s="9"/>
      <c r="L1653" s="12">
        <f>VLOOKUP(D1653,'[3]ANEXO TECNICO No. 2'!$D$17:$H$2717,5,0)</f>
        <v>16589.3</v>
      </c>
      <c r="M1653" s="9"/>
      <c r="N1653" s="10"/>
      <c r="O1653" s="12" t="e">
        <f>VLOOKUP(D1653,[4]Hoja1!$E$66:$L$4730,8,0)</f>
        <v>#N/A</v>
      </c>
      <c r="P1653" s="9" t="s">
        <v>41</v>
      </c>
      <c r="Q1653" s="24">
        <v>307475</v>
      </c>
      <c r="R1653" s="11">
        <v>2424736</v>
      </c>
      <c r="S1653" s="12"/>
      <c r="T1653" s="12"/>
      <c r="U1653" s="9"/>
      <c r="V1653" s="12"/>
      <c r="W1653" s="16">
        <v>2711568</v>
      </c>
      <c r="X1653" s="9"/>
      <c r="Y1653" s="17">
        <v>23699</v>
      </c>
      <c r="Z1653" s="9"/>
      <c r="AA1653" s="21">
        <v>7109.7</v>
      </c>
      <c r="AB1653" s="12"/>
      <c r="AC1653" s="18">
        <v>16589.3</v>
      </c>
      <c r="AD1653" s="17">
        <v>7109.7</v>
      </c>
      <c r="AE1653" s="11" t="s">
        <v>53</v>
      </c>
      <c r="AF1653" s="11">
        <v>0</v>
      </c>
      <c r="AG1653" s="11">
        <v>0</v>
      </c>
      <c r="AH1653" s="18">
        <v>16589.3</v>
      </c>
      <c r="AI1653" s="11">
        <v>0</v>
      </c>
      <c r="AJ1653" s="16" t="s">
        <v>51</v>
      </c>
    </row>
    <row r="1654" spans="1:36" x14ac:dyDescent="0.25">
      <c r="A1654" s="9">
        <v>1646</v>
      </c>
      <c r="B1654" s="10"/>
      <c r="C1654" s="9" t="s">
        <v>41</v>
      </c>
      <c r="D1654" s="24">
        <v>307163</v>
      </c>
      <c r="E1654" s="31">
        <f>VLOOKUP(D1654,[1]CRUCE!$AI$3:$AK$1048576,2,0)</f>
        <v>43858</v>
      </c>
      <c r="F1654" s="31">
        <f>VLOOKUP(D1654,'[2]DCMSALCIR (2)'!$F$3:$I$4708,4,0)</f>
        <v>43915</v>
      </c>
      <c r="G1654" s="32">
        <f>VLOOKUP(D1654,[1]CRUCE!$AI$3:$AK$1048576,3,0)</f>
        <v>3149</v>
      </c>
      <c r="H1654" s="9"/>
      <c r="I1654" s="9"/>
      <c r="J1654" s="10"/>
      <c r="K1654" s="9"/>
      <c r="L1654" s="12">
        <f>VLOOKUP(D1654,'[3]ANEXO TECNICO No. 2'!$D$17:$H$2717,5,0)</f>
        <v>2204.2999999999997</v>
      </c>
      <c r="M1654" s="9"/>
      <c r="N1654" s="10"/>
      <c r="O1654" s="12" t="e">
        <f>VLOOKUP(D1654,[4]Hoja1!$E$66:$L$4730,8,0)</f>
        <v>#N/A</v>
      </c>
      <c r="P1654" s="9" t="s">
        <v>41</v>
      </c>
      <c r="Q1654" s="24">
        <v>307163</v>
      </c>
      <c r="R1654" s="11">
        <v>18969</v>
      </c>
      <c r="S1654" s="12"/>
      <c r="T1654" s="12"/>
      <c r="U1654" s="9"/>
      <c r="V1654" s="12"/>
      <c r="W1654" s="16">
        <v>2734890</v>
      </c>
      <c r="X1654" s="9"/>
      <c r="Y1654" s="17">
        <v>3149</v>
      </c>
      <c r="Z1654" s="9"/>
      <c r="AA1654" s="21">
        <v>944.69999999999993</v>
      </c>
      <c r="AB1654" s="12"/>
      <c r="AC1654" s="18">
        <v>2204.2999999999997</v>
      </c>
      <c r="AD1654" s="17">
        <v>944.69999999999993</v>
      </c>
      <c r="AE1654" s="11" t="s">
        <v>53</v>
      </c>
      <c r="AF1654" s="11">
        <v>0</v>
      </c>
      <c r="AG1654" s="11">
        <v>0</v>
      </c>
      <c r="AH1654" s="18">
        <v>2204.2999999999997</v>
      </c>
      <c r="AI1654" s="11">
        <v>0</v>
      </c>
      <c r="AJ1654" s="16" t="s">
        <v>51</v>
      </c>
    </row>
    <row r="1655" spans="1:36" x14ac:dyDescent="0.25">
      <c r="A1655" s="9">
        <v>1647</v>
      </c>
      <c r="B1655" s="10"/>
      <c r="C1655" s="9" t="s">
        <v>41</v>
      </c>
      <c r="D1655" s="24">
        <v>307971</v>
      </c>
      <c r="E1655" s="31">
        <f>VLOOKUP(D1655,[1]CRUCE!$AI$3:$AK$1048576,2,0)</f>
        <v>43859</v>
      </c>
      <c r="F1655" s="31">
        <f>VLOOKUP(D1655,'[2]DCMSALCIR (2)'!$F$3:$I$4708,4,0)</f>
        <v>43879</v>
      </c>
      <c r="G1655" s="32">
        <f>VLOOKUP(D1655,[1]CRUCE!$AI$3:$AK$1048576,3,0)</f>
        <v>3210638</v>
      </c>
      <c r="H1655" s="9"/>
      <c r="I1655" s="9"/>
      <c r="J1655" s="10"/>
      <c r="K1655" s="9"/>
      <c r="L1655" s="12">
        <f>VLOOKUP(D1655,'[3]ANEXO TECNICO No. 2'!$D$17:$H$2717,5,0)</f>
        <v>2247446.5999999996</v>
      </c>
      <c r="M1655" s="9"/>
      <c r="N1655" s="10"/>
      <c r="O1655" s="12" t="e">
        <f>VLOOKUP(D1655,[4]Hoja1!$E$66:$L$4730,8,0)</f>
        <v>#N/A</v>
      </c>
      <c r="P1655" s="9" t="s">
        <v>41</v>
      </c>
      <c r="Q1655" s="24">
        <v>307971</v>
      </c>
      <c r="R1655" s="11">
        <v>4398329</v>
      </c>
      <c r="S1655" s="12"/>
      <c r="T1655" s="12"/>
      <c r="U1655" s="9"/>
      <c r="V1655" s="12"/>
      <c r="W1655" s="16">
        <v>2709495</v>
      </c>
      <c r="X1655" s="9"/>
      <c r="Y1655" s="17">
        <v>3210638</v>
      </c>
      <c r="Z1655" s="9"/>
      <c r="AA1655" s="21">
        <v>963191.39999999991</v>
      </c>
      <c r="AB1655" s="12"/>
      <c r="AC1655" s="18">
        <v>2247446.5999999996</v>
      </c>
      <c r="AD1655" s="17">
        <v>963191.39999999991</v>
      </c>
      <c r="AE1655" s="11" t="s">
        <v>53</v>
      </c>
      <c r="AF1655" s="11">
        <v>0</v>
      </c>
      <c r="AG1655" s="11">
        <v>0</v>
      </c>
      <c r="AH1655" s="18">
        <v>2247446.5999999996</v>
      </c>
      <c r="AI1655" s="11">
        <v>0</v>
      </c>
      <c r="AJ1655" s="16" t="s">
        <v>51</v>
      </c>
    </row>
    <row r="1656" spans="1:36" x14ac:dyDescent="0.25">
      <c r="A1656" s="9">
        <v>1648</v>
      </c>
      <c r="B1656" s="10"/>
      <c r="C1656" s="9" t="s">
        <v>41</v>
      </c>
      <c r="D1656" s="24">
        <v>308306</v>
      </c>
      <c r="E1656" s="31">
        <f>VLOOKUP(D1656,[1]CRUCE!$AI$3:$AK$1048576,2,0)</f>
        <v>43859</v>
      </c>
      <c r="F1656" s="31">
        <f>VLOOKUP(D1656,'[2]DCMSALCIR (2)'!$F$3:$I$4708,4,0)</f>
        <v>43915</v>
      </c>
      <c r="G1656" s="32">
        <f>VLOOKUP(D1656,[1]CRUCE!$AI$3:$AK$1048576,3,0)</f>
        <v>1735184</v>
      </c>
      <c r="H1656" s="9"/>
      <c r="I1656" s="9"/>
      <c r="J1656" s="10"/>
      <c r="K1656" s="9"/>
      <c r="L1656" s="12">
        <f>VLOOKUP(D1656,'[3]ANEXO TECNICO No. 2'!$D$17:$H$2717,5,0)</f>
        <v>1214628.7999999998</v>
      </c>
      <c r="M1656" s="9"/>
      <c r="N1656" s="10"/>
      <c r="O1656" s="12" t="e">
        <f>VLOOKUP(D1656,[4]Hoja1!$E$66:$L$4730,8,0)</f>
        <v>#N/A</v>
      </c>
      <c r="P1656" s="9" t="s">
        <v>41</v>
      </c>
      <c r="Q1656" s="24">
        <v>308306</v>
      </c>
      <c r="R1656" s="11">
        <v>4267016</v>
      </c>
      <c r="S1656" s="12"/>
      <c r="T1656" s="12"/>
      <c r="U1656" s="9"/>
      <c r="V1656" s="12"/>
      <c r="W1656" s="16">
        <v>2759078</v>
      </c>
      <c r="X1656" s="9"/>
      <c r="Y1656" s="17">
        <v>1735184</v>
      </c>
      <c r="Z1656" s="9"/>
      <c r="AA1656" s="21">
        <v>520555.19999999995</v>
      </c>
      <c r="AB1656" s="12"/>
      <c r="AC1656" s="18">
        <v>1214628.7999999998</v>
      </c>
      <c r="AD1656" s="17">
        <v>520555.19999999995</v>
      </c>
      <c r="AE1656" s="11" t="s">
        <v>53</v>
      </c>
      <c r="AF1656" s="11">
        <v>0</v>
      </c>
      <c r="AG1656" s="11">
        <v>0</v>
      </c>
      <c r="AH1656" s="18">
        <v>1214628.7999999998</v>
      </c>
      <c r="AI1656" s="11">
        <v>0</v>
      </c>
      <c r="AJ1656" s="16" t="s">
        <v>51</v>
      </c>
    </row>
    <row r="1657" spans="1:36" x14ac:dyDescent="0.25">
      <c r="A1657" s="9">
        <v>1649</v>
      </c>
      <c r="B1657" s="10"/>
      <c r="C1657" s="9" t="s">
        <v>45</v>
      </c>
      <c r="D1657" s="24">
        <v>156294</v>
      </c>
      <c r="E1657" s="31">
        <f>VLOOKUP(D1657,[1]CRUCE!$AI$3:$AK$1048576,2,0)</f>
        <v>43859</v>
      </c>
      <c r="F1657" s="31">
        <f>VLOOKUP(D1657,'[2]DCMSALCIR (2)'!$F$3:$I$4708,4,0)</f>
        <v>43868</v>
      </c>
      <c r="G1657" s="32">
        <f>VLOOKUP(D1657,[1]CRUCE!$AI$3:$AK$1048576,3,0)</f>
        <v>1187894</v>
      </c>
      <c r="H1657" s="9"/>
      <c r="I1657" s="9"/>
      <c r="J1657" s="10"/>
      <c r="K1657" s="9"/>
      <c r="L1657" s="12">
        <f>VLOOKUP(D1657,'[3]ANEXO TECNICO No. 2'!$D$17:$H$2717,5,0)</f>
        <v>831525.79999999993</v>
      </c>
      <c r="M1657" s="9"/>
      <c r="N1657" s="10"/>
      <c r="O1657" s="12" t="e">
        <f>VLOOKUP(D1657,[4]Hoja1!$E$66:$L$4730,8,0)</f>
        <v>#N/A</v>
      </c>
      <c r="P1657" s="9" t="s">
        <v>45</v>
      </c>
      <c r="Q1657" s="24">
        <v>156294</v>
      </c>
      <c r="R1657" s="11">
        <v>3142202</v>
      </c>
      <c r="S1657" s="12"/>
      <c r="T1657" s="12"/>
      <c r="U1657" s="9"/>
      <c r="V1657" s="12"/>
      <c r="W1657" s="16">
        <v>2668975</v>
      </c>
      <c r="X1657" s="9"/>
      <c r="Y1657" s="17">
        <v>1187894</v>
      </c>
      <c r="Z1657" s="9"/>
      <c r="AA1657" s="21">
        <v>356368.2</v>
      </c>
      <c r="AB1657" s="12"/>
      <c r="AC1657" s="18">
        <v>831525.79999999993</v>
      </c>
      <c r="AD1657" s="17">
        <v>356368.2</v>
      </c>
      <c r="AE1657" s="11" t="s">
        <v>53</v>
      </c>
      <c r="AF1657" s="11">
        <v>0</v>
      </c>
      <c r="AG1657" s="11">
        <v>0</v>
      </c>
      <c r="AH1657" s="18">
        <v>831525.79999999993</v>
      </c>
      <c r="AI1657" s="11">
        <v>0</v>
      </c>
      <c r="AJ1657" s="16" t="s">
        <v>51</v>
      </c>
    </row>
    <row r="1658" spans="1:36" x14ac:dyDescent="0.25">
      <c r="A1658" s="9">
        <v>1650</v>
      </c>
      <c r="B1658" s="10"/>
      <c r="C1658" s="9" t="s">
        <v>41</v>
      </c>
      <c r="D1658" s="24">
        <v>308476</v>
      </c>
      <c r="E1658" s="31">
        <f>VLOOKUP(D1658,[1]CRUCE!$AI$3:$AK$1048576,2,0)</f>
        <v>43859</v>
      </c>
      <c r="F1658" s="31">
        <f>VLOOKUP(D1658,'[2]DCMSALCIR (2)'!$F$3:$I$4708,4,0)</f>
        <v>43915</v>
      </c>
      <c r="G1658" s="32">
        <f>VLOOKUP(D1658,[1]CRUCE!$AI$3:$AK$1048576,3,0)</f>
        <v>738910</v>
      </c>
      <c r="H1658" s="9"/>
      <c r="I1658" s="9"/>
      <c r="J1658" s="10"/>
      <c r="K1658" s="9"/>
      <c r="L1658" s="12">
        <f>VLOOKUP(D1658,'[3]ANEXO TECNICO No. 2'!$D$17:$H$2717,5,0)</f>
        <v>517236.99999999994</v>
      </c>
      <c r="M1658" s="9"/>
      <c r="N1658" s="10"/>
      <c r="O1658" s="12" t="e">
        <f>VLOOKUP(D1658,[4]Hoja1!$E$66:$L$4730,8,0)</f>
        <v>#N/A</v>
      </c>
      <c r="P1658" s="9" t="s">
        <v>41</v>
      </c>
      <c r="Q1658" s="24">
        <v>308476</v>
      </c>
      <c r="R1658" s="11">
        <v>19369446</v>
      </c>
      <c r="S1658" s="12"/>
      <c r="T1658" s="12"/>
      <c r="U1658" s="9"/>
      <c r="V1658" s="12"/>
      <c r="W1658" s="16">
        <v>2759060</v>
      </c>
      <c r="X1658" s="9"/>
      <c r="Y1658" s="17">
        <v>738910</v>
      </c>
      <c r="Z1658" s="9"/>
      <c r="AA1658" s="21">
        <v>221673</v>
      </c>
      <c r="AB1658" s="12"/>
      <c r="AC1658" s="18">
        <v>517236.99999999994</v>
      </c>
      <c r="AD1658" s="17">
        <v>221673</v>
      </c>
      <c r="AE1658" s="11" t="s">
        <v>53</v>
      </c>
      <c r="AF1658" s="11">
        <v>0</v>
      </c>
      <c r="AG1658" s="11">
        <v>0</v>
      </c>
      <c r="AH1658" s="18">
        <v>517236.99999999994</v>
      </c>
      <c r="AI1658" s="11">
        <v>0</v>
      </c>
      <c r="AJ1658" s="16" t="s">
        <v>51</v>
      </c>
    </row>
    <row r="1659" spans="1:36" x14ac:dyDescent="0.25">
      <c r="A1659" s="9">
        <v>1651</v>
      </c>
      <c r="B1659" s="10"/>
      <c r="C1659" s="9" t="s">
        <v>41</v>
      </c>
      <c r="D1659" s="24">
        <v>308341</v>
      </c>
      <c r="E1659" s="31">
        <f>VLOOKUP(D1659,[1]CRUCE!$AI$3:$AK$1048576,2,0)</f>
        <v>43859</v>
      </c>
      <c r="F1659" s="31">
        <f>VLOOKUP(D1659,'[2]DCMSALCIR (2)'!$F$3:$I$4708,4,0)</f>
        <v>43886</v>
      </c>
      <c r="G1659" s="32">
        <f>VLOOKUP(D1659,[1]CRUCE!$AI$3:$AK$1048576,3,0)</f>
        <v>736578</v>
      </c>
      <c r="H1659" s="9"/>
      <c r="I1659" s="9"/>
      <c r="J1659" s="10"/>
      <c r="K1659" s="9"/>
      <c r="L1659" s="12">
        <f>VLOOKUP(D1659,'[3]ANEXO TECNICO No. 2'!$D$17:$H$2717,5,0)</f>
        <v>515604.6</v>
      </c>
      <c r="M1659" s="9"/>
      <c r="N1659" s="10"/>
      <c r="O1659" s="12" t="e">
        <f>VLOOKUP(D1659,[4]Hoja1!$E$66:$L$4730,8,0)</f>
        <v>#N/A</v>
      </c>
      <c r="P1659" s="9" t="s">
        <v>41</v>
      </c>
      <c r="Q1659" s="24">
        <v>308341</v>
      </c>
      <c r="R1659" s="11">
        <v>20998427</v>
      </c>
      <c r="S1659" s="12"/>
      <c r="T1659" s="12"/>
      <c r="U1659" s="9"/>
      <c r="V1659" s="12"/>
      <c r="W1659" s="16">
        <v>2711730</v>
      </c>
      <c r="X1659" s="9"/>
      <c r="Y1659" s="17">
        <v>736578</v>
      </c>
      <c r="Z1659" s="9"/>
      <c r="AA1659" s="21">
        <v>220973.4</v>
      </c>
      <c r="AB1659" s="12"/>
      <c r="AC1659" s="18">
        <v>515604.6</v>
      </c>
      <c r="AD1659" s="17">
        <v>220973.4</v>
      </c>
      <c r="AE1659" s="11" t="s">
        <v>53</v>
      </c>
      <c r="AF1659" s="11">
        <v>0</v>
      </c>
      <c r="AG1659" s="11">
        <v>0</v>
      </c>
      <c r="AH1659" s="18">
        <v>515604.6</v>
      </c>
      <c r="AI1659" s="11">
        <v>0</v>
      </c>
      <c r="AJ1659" s="16" t="s">
        <v>51</v>
      </c>
    </row>
    <row r="1660" spans="1:36" x14ac:dyDescent="0.25">
      <c r="A1660" s="9">
        <v>1652</v>
      </c>
      <c r="B1660" s="10"/>
      <c r="C1660" s="9" t="s">
        <v>45</v>
      </c>
      <c r="D1660" s="24">
        <v>156217</v>
      </c>
      <c r="E1660" s="31">
        <f>VLOOKUP(D1660,[1]CRUCE!$AI$3:$AK$1048576,2,0)</f>
        <v>43859</v>
      </c>
      <c r="F1660" s="31">
        <f>VLOOKUP(D1660,'[2]DCMSALCIR (2)'!$F$3:$I$4708,4,0)</f>
        <v>43868</v>
      </c>
      <c r="G1660" s="32">
        <f>VLOOKUP(D1660,[1]CRUCE!$AI$3:$AK$1048576,3,0)</f>
        <v>720365</v>
      </c>
      <c r="H1660" s="9"/>
      <c r="I1660" s="9"/>
      <c r="J1660" s="10"/>
      <c r="K1660" s="9"/>
      <c r="L1660" s="12">
        <f>VLOOKUP(D1660,'[3]ANEXO TECNICO No. 2'!$D$17:$H$2717,5,0)</f>
        <v>504255.49999999994</v>
      </c>
      <c r="M1660" s="9"/>
      <c r="N1660" s="10"/>
      <c r="O1660" s="12" t="e">
        <f>VLOOKUP(D1660,[4]Hoja1!$E$66:$L$4730,8,0)</f>
        <v>#N/A</v>
      </c>
      <c r="P1660" s="9" t="s">
        <v>45</v>
      </c>
      <c r="Q1660" s="24">
        <v>156217</v>
      </c>
      <c r="R1660" s="11">
        <v>2084944</v>
      </c>
      <c r="S1660" s="12"/>
      <c r="T1660" s="12"/>
      <c r="U1660" s="9"/>
      <c r="V1660" s="12"/>
      <c r="W1660" s="16">
        <v>2668977</v>
      </c>
      <c r="X1660" s="9"/>
      <c r="Y1660" s="17">
        <v>720365</v>
      </c>
      <c r="Z1660" s="9"/>
      <c r="AA1660" s="21">
        <v>216109.5</v>
      </c>
      <c r="AB1660" s="12"/>
      <c r="AC1660" s="18">
        <v>504255.49999999994</v>
      </c>
      <c r="AD1660" s="17">
        <v>216109.5</v>
      </c>
      <c r="AE1660" s="11" t="s">
        <v>53</v>
      </c>
      <c r="AF1660" s="11">
        <v>0</v>
      </c>
      <c r="AG1660" s="11">
        <v>0</v>
      </c>
      <c r="AH1660" s="18">
        <v>504255.49999999994</v>
      </c>
      <c r="AI1660" s="11">
        <v>0</v>
      </c>
      <c r="AJ1660" s="16" t="s">
        <v>51</v>
      </c>
    </row>
    <row r="1661" spans="1:36" x14ac:dyDescent="0.25">
      <c r="A1661" s="9">
        <v>1653</v>
      </c>
      <c r="B1661" s="10"/>
      <c r="C1661" s="9" t="s">
        <v>45</v>
      </c>
      <c r="D1661" s="24">
        <v>156265</v>
      </c>
      <c r="E1661" s="31">
        <f>VLOOKUP(D1661,[1]CRUCE!$AI$3:$AK$1048576,2,0)</f>
        <v>43859</v>
      </c>
      <c r="F1661" s="31">
        <f>VLOOKUP(D1661,'[2]DCMSALCIR (2)'!$F$3:$I$4708,4,0)</f>
        <v>43868</v>
      </c>
      <c r="G1661" s="32">
        <f>VLOOKUP(D1661,[1]CRUCE!$AI$3:$AK$1048576,3,0)</f>
        <v>720365</v>
      </c>
      <c r="H1661" s="9"/>
      <c r="I1661" s="9"/>
      <c r="J1661" s="10"/>
      <c r="K1661" s="9"/>
      <c r="L1661" s="12">
        <f>VLOOKUP(D1661,'[3]ANEXO TECNICO No. 2'!$D$17:$H$2717,5,0)</f>
        <v>504255.49999999994</v>
      </c>
      <c r="M1661" s="9"/>
      <c r="N1661" s="10"/>
      <c r="O1661" s="12" t="e">
        <f>VLOOKUP(D1661,[4]Hoja1!$E$66:$L$4730,8,0)</f>
        <v>#N/A</v>
      </c>
      <c r="P1661" s="9" t="s">
        <v>45</v>
      </c>
      <c r="Q1661" s="24">
        <v>156265</v>
      </c>
      <c r="R1661" s="11">
        <v>1805760</v>
      </c>
      <c r="S1661" s="12"/>
      <c r="T1661" s="12"/>
      <c r="U1661" s="9"/>
      <c r="V1661" s="12"/>
      <c r="W1661" s="16">
        <v>2672540</v>
      </c>
      <c r="X1661" s="9"/>
      <c r="Y1661" s="17">
        <v>720365</v>
      </c>
      <c r="Z1661" s="9"/>
      <c r="AA1661" s="21">
        <v>216109.5</v>
      </c>
      <c r="AB1661" s="12"/>
      <c r="AC1661" s="18">
        <v>504255.49999999994</v>
      </c>
      <c r="AD1661" s="17">
        <v>216109.5</v>
      </c>
      <c r="AE1661" s="11" t="s">
        <v>53</v>
      </c>
      <c r="AF1661" s="11">
        <v>0</v>
      </c>
      <c r="AG1661" s="11">
        <v>0</v>
      </c>
      <c r="AH1661" s="18">
        <v>504255.49999999994</v>
      </c>
      <c r="AI1661" s="11">
        <v>0</v>
      </c>
      <c r="AJ1661" s="16" t="s">
        <v>51</v>
      </c>
    </row>
    <row r="1662" spans="1:36" x14ac:dyDescent="0.25">
      <c r="A1662" s="9">
        <v>1654</v>
      </c>
      <c r="B1662" s="10"/>
      <c r="C1662" s="9" t="s">
        <v>41</v>
      </c>
      <c r="D1662" s="24">
        <v>307696</v>
      </c>
      <c r="E1662" s="31">
        <f>VLOOKUP(D1662,[1]CRUCE!$AI$3:$AK$1048576,2,0)</f>
        <v>43859</v>
      </c>
      <c r="F1662" s="31">
        <f>VLOOKUP(D1662,'[2]DCMSALCIR (2)'!$F$3:$I$4708,4,0)</f>
        <v>43973</v>
      </c>
      <c r="G1662" s="32">
        <f>VLOOKUP(D1662,[1]CRUCE!$AI$3:$AK$1048576,3,0)</f>
        <v>265056</v>
      </c>
      <c r="H1662" s="9"/>
      <c r="I1662" s="9"/>
      <c r="J1662" s="10"/>
      <c r="K1662" s="9"/>
      <c r="L1662" s="12">
        <f>VLOOKUP(D1662,'[3]ANEXO TECNICO No. 2'!$D$17:$H$2717,5,0)</f>
        <v>185539.19999999998</v>
      </c>
      <c r="M1662" s="9"/>
      <c r="N1662" s="10"/>
      <c r="O1662" s="12" t="e">
        <f>VLOOKUP(D1662,[4]Hoja1!$E$66:$L$4730,8,0)</f>
        <v>#N/A</v>
      </c>
      <c r="P1662" s="9" t="s">
        <v>41</v>
      </c>
      <c r="Q1662" s="24">
        <v>307696</v>
      </c>
      <c r="R1662" s="11">
        <v>4453181</v>
      </c>
      <c r="S1662" s="12"/>
      <c r="T1662" s="12"/>
      <c r="U1662" s="9"/>
      <c r="V1662" s="12"/>
      <c r="W1662" s="16">
        <v>2816453</v>
      </c>
      <c r="X1662" s="9"/>
      <c r="Y1662" s="17">
        <v>265056</v>
      </c>
      <c r="Z1662" s="9"/>
      <c r="AA1662" s="21">
        <v>79516.800000000003</v>
      </c>
      <c r="AB1662" s="12"/>
      <c r="AC1662" s="18">
        <v>185539.19999999998</v>
      </c>
      <c r="AD1662" s="17">
        <v>79516.800000000003</v>
      </c>
      <c r="AE1662" s="11" t="s">
        <v>53</v>
      </c>
      <c r="AF1662" s="11">
        <v>0</v>
      </c>
      <c r="AG1662" s="11">
        <v>0</v>
      </c>
      <c r="AH1662" s="18">
        <v>185539.19999999998</v>
      </c>
      <c r="AI1662" s="11">
        <v>0</v>
      </c>
      <c r="AJ1662" s="16" t="s">
        <v>51</v>
      </c>
    </row>
    <row r="1663" spans="1:36" x14ac:dyDescent="0.25">
      <c r="A1663" s="9">
        <v>1655</v>
      </c>
      <c r="B1663" s="10"/>
      <c r="C1663" s="9" t="s">
        <v>41</v>
      </c>
      <c r="D1663" s="24">
        <v>307657</v>
      </c>
      <c r="E1663" s="31">
        <f>VLOOKUP(D1663,[1]CRUCE!$AI$3:$AK$1048576,2,0)</f>
        <v>43859</v>
      </c>
      <c r="F1663" s="31">
        <f>VLOOKUP(D1663,'[2]DCMSALCIR (2)'!$F$3:$I$4708,4,0)</f>
        <v>43915</v>
      </c>
      <c r="G1663" s="32">
        <f>VLOOKUP(D1663,[1]CRUCE!$AI$3:$AK$1048576,3,0)</f>
        <v>185979</v>
      </c>
      <c r="H1663" s="9"/>
      <c r="I1663" s="9"/>
      <c r="J1663" s="10"/>
      <c r="K1663" s="9"/>
      <c r="L1663" s="12">
        <f>VLOOKUP(D1663,'[3]ANEXO TECNICO No. 2'!$D$17:$H$2717,5,0)</f>
        <v>130185.29999999999</v>
      </c>
      <c r="M1663" s="9"/>
      <c r="N1663" s="10"/>
      <c r="O1663" s="12" t="e">
        <f>VLOOKUP(D1663,[4]Hoja1!$E$66:$L$4730,8,0)</f>
        <v>#N/A</v>
      </c>
      <c r="P1663" s="9" t="s">
        <v>41</v>
      </c>
      <c r="Q1663" s="24">
        <v>307657</v>
      </c>
      <c r="R1663" s="11">
        <v>67883122</v>
      </c>
      <c r="S1663" s="12"/>
      <c r="T1663" s="12"/>
      <c r="U1663" s="9"/>
      <c r="V1663" s="12"/>
      <c r="W1663" s="16">
        <v>2740655</v>
      </c>
      <c r="X1663" s="9"/>
      <c r="Y1663" s="17">
        <v>185979</v>
      </c>
      <c r="Z1663" s="9"/>
      <c r="AA1663" s="21">
        <v>55793.7</v>
      </c>
      <c r="AB1663" s="12"/>
      <c r="AC1663" s="18">
        <v>130185.29999999999</v>
      </c>
      <c r="AD1663" s="17">
        <v>55793.7</v>
      </c>
      <c r="AE1663" s="11" t="s">
        <v>53</v>
      </c>
      <c r="AF1663" s="11">
        <v>0</v>
      </c>
      <c r="AG1663" s="11">
        <v>0</v>
      </c>
      <c r="AH1663" s="18">
        <v>130185.29999999999</v>
      </c>
      <c r="AI1663" s="11">
        <v>0</v>
      </c>
      <c r="AJ1663" s="16" t="s">
        <v>51</v>
      </c>
    </row>
    <row r="1664" spans="1:36" x14ac:dyDescent="0.25">
      <c r="A1664" s="9">
        <v>1656</v>
      </c>
      <c r="B1664" s="10"/>
      <c r="C1664" s="9" t="s">
        <v>41</v>
      </c>
      <c r="D1664" s="24">
        <v>307615</v>
      </c>
      <c r="E1664" s="31">
        <f>VLOOKUP(D1664,[1]CRUCE!$AI$3:$AK$1048576,2,0)</f>
        <v>43859</v>
      </c>
      <c r="F1664" s="31">
        <f>VLOOKUP(D1664,'[2]DCMSALCIR (2)'!$F$3:$I$4708,4,0)</f>
        <v>43886</v>
      </c>
      <c r="G1664" s="32">
        <f>VLOOKUP(D1664,[1]CRUCE!$AI$3:$AK$1048576,3,0)</f>
        <v>133057</v>
      </c>
      <c r="H1664" s="9"/>
      <c r="I1664" s="9"/>
      <c r="J1664" s="10"/>
      <c r="K1664" s="9"/>
      <c r="L1664" s="12">
        <f>VLOOKUP(D1664,'[3]ANEXO TECNICO No. 2'!$D$17:$H$2717,5,0)</f>
        <v>93139.9</v>
      </c>
      <c r="M1664" s="9"/>
      <c r="N1664" s="10"/>
      <c r="O1664" s="12" t="e">
        <f>VLOOKUP(D1664,[4]Hoja1!$E$66:$L$4730,8,0)</f>
        <v>#N/A</v>
      </c>
      <c r="P1664" s="9" t="s">
        <v>41</v>
      </c>
      <c r="Q1664" s="24">
        <v>307615</v>
      </c>
      <c r="R1664" s="11">
        <v>7874892</v>
      </c>
      <c r="S1664" s="12"/>
      <c r="T1664" s="12"/>
      <c r="U1664" s="9"/>
      <c r="V1664" s="12"/>
      <c r="W1664" s="16">
        <v>2711561</v>
      </c>
      <c r="X1664" s="9"/>
      <c r="Y1664" s="17">
        <v>133057</v>
      </c>
      <c r="Z1664" s="9"/>
      <c r="AA1664" s="21">
        <v>39917.1</v>
      </c>
      <c r="AB1664" s="12"/>
      <c r="AC1664" s="18">
        <v>93139.9</v>
      </c>
      <c r="AD1664" s="17">
        <v>39917.1</v>
      </c>
      <c r="AE1664" s="11" t="s">
        <v>53</v>
      </c>
      <c r="AF1664" s="11">
        <v>0</v>
      </c>
      <c r="AG1664" s="11">
        <v>0</v>
      </c>
      <c r="AH1664" s="18">
        <v>93139.9</v>
      </c>
      <c r="AI1664" s="11">
        <v>0</v>
      </c>
      <c r="AJ1664" s="16" t="s">
        <v>51</v>
      </c>
    </row>
    <row r="1665" spans="1:36" x14ac:dyDescent="0.25">
      <c r="A1665" s="9">
        <v>1657</v>
      </c>
      <c r="B1665" s="10"/>
      <c r="C1665" s="9" t="s">
        <v>41</v>
      </c>
      <c r="D1665" s="24">
        <v>308515</v>
      </c>
      <c r="E1665" s="31">
        <f>VLOOKUP(D1665,[1]CRUCE!$AI$3:$AK$1048576,2,0)</f>
        <v>43859</v>
      </c>
      <c r="F1665" s="31">
        <f>VLOOKUP(D1665,'[2]DCMSALCIR (2)'!$F$3:$I$4708,4,0)</f>
        <v>43915</v>
      </c>
      <c r="G1665" s="32">
        <f>VLOOKUP(D1665,[1]CRUCE!$AI$3:$AK$1048576,3,0)</f>
        <v>114286</v>
      </c>
      <c r="H1665" s="9"/>
      <c r="I1665" s="9"/>
      <c r="J1665" s="10"/>
      <c r="K1665" s="9"/>
      <c r="L1665" s="12">
        <f>VLOOKUP(D1665,'[3]ANEXO TECNICO No. 2'!$D$17:$H$2717,5,0)</f>
        <v>80000.2</v>
      </c>
      <c r="M1665" s="9"/>
      <c r="N1665" s="10"/>
      <c r="O1665" s="12" t="e">
        <f>VLOOKUP(D1665,[4]Hoja1!$E$66:$L$4730,8,0)</f>
        <v>#N/A</v>
      </c>
      <c r="P1665" s="9" t="s">
        <v>41</v>
      </c>
      <c r="Q1665" s="24">
        <v>308515</v>
      </c>
      <c r="R1665" s="11">
        <v>2196997</v>
      </c>
      <c r="S1665" s="12"/>
      <c r="T1665" s="12"/>
      <c r="U1665" s="9"/>
      <c r="V1665" s="12"/>
      <c r="W1665" s="16">
        <v>2759233</v>
      </c>
      <c r="X1665" s="9"/>
      <c r="Y1665" s="17">
        <v>114286</v>
      </c>
      <c r="Z1665" s="9"/>
      <c r="AA1665" s="21">
        <v>34285.799999999996</v>
      </c>
      <c r="AB1665" s="12"/>
      <c r="AC1665" s="18">
        <v>80000.2</v>
      </c>
      <c r="AD1665" s="17">
        <v>34285.799999999996</v>
      </c>
      <c r="AE1665" s="11" t="s">
        <v>53</v>
      </c>
      <c r="AF1665" s="11">
        <v>0</v>
      </c>
      <c r="AG1665" s="11">
        <v>0</v>
      </c>
      <c r="AH1665" s="18">
        <v>80000.2</v>
      </c>
      <c r="AI1665" s="11">
        <v>0</v>
      </c>
      <c r="AJ1665" s="16" t="s">
        <v>51</v>
      </c>
    </row>
    <row r="1666" spans="1:36" x14ac:dyDescent="0.25">
      <c r="A1666" s="9">
        <v>1658</v>
      </c>
      <c r="B1666" s="10"/>
      <c r="C1666" s="9" t="s">
        <v>41</v>
      </c>
      <c r="D1666" s="24">
        <v>308037</v>
      </c>
      <c r="E1666" s="31">
        <f>VLOOKUP(D1666,[1]CRUCE!$AI$3:$AK$1048576,2,0)</f>
        <v>43859</v>
      </c>
      <c r="F1666" s="31">
        <f>VLOOKUP(D1666,'[2]DCMSALCIR (2)'!$F$3:$I$4708,4,0)</f>
        <v>43945</v>
      </c>
      <c r="G1666" s="32">
        <f>VLOOKUP(D1666,[1]CRUCE!$AI$3:$AK$1048576,3,0)</f>
        <v>87235</v>
      </c>
      <c r="H1666" s="9"/>
      <c r="I1666" s="9"/>
      <c r="J1666" s="10"/>
      <c r="K1666" s="9"/>
      <c r="L1666" s="12">
        <f>VLOOKUP(D1666,'[3]ANEXO TECNICO No. 2'!$D$17:$H$2717,5,0)</f>
        <v>61064.499999999993</v>
      </c>
      <c r="M1666" s="9"/>
      <c r="N1666" s="10"/>
      <c r="O1666" s="12" t="e">
        <f>VLOOKUP(D1666,[4]Hoja1!$E$66:$L$4730,8,0)</f>
        <v>#N/A</v>
      </c>
      <c r="P1666" s="9" t="s">
        <v>41</v>
      </c>
      <c r="Q1666" s="24">
        <v>308037</v>
      </c>
      <c r="R1666" s="11">
        <v>4033233</v>
      </c>
      <c r="S1666" s="12"/>
      <c r="T1666" s="12"/>
      <c r="U1666" s="9"/>
      <c r="V1666" s="12"/>
      <c r="W1666" s="16">
        <v>2780066</v>
      </c>
      <c r="X1666" s="9"/>
      <c r="Y1666" s="17">
        <v>87235</v>
      </c>
      <c r="Z1666" s="9"/>
      <c r="AA1666" s="21">
        <v>26170.5</v>
      </c>
      <c r="AB1666" s="12"/>
      <c r="AC1666" s="18">
        <v>61064.499999999993</v>
      </c>
      <c r="AD1666" s="17">
        <v>26170.5</v>
      </c>
      <c r="AE1666" s="11" t="s">
        <v>53</v>
      </c>
      <c r="AF1666" s="11">
        <v>0</v>
      </c>
      <c r="AG1666" s="11">
        <v>0</v>
      </c>
      <c r="AH1666" s="18">
        <v>61064.499999999993</v>
      </c>
      <c r="AI1666" s="11">
        <v>0</v>
      </c>
      <c r="AJ1666" s="16" t="s">
        <v>51</v>
      </c>
    </row>
    <row r="1667" spans="1:36" x14ac:dyDescent="0.25">
      <c r="A1667" s="9">
        <v>1659</v>
      </c>
      <c r="B1667" s="10"/>
      <c r="C1667" s="9" t="s">
        <v>41</v>
      </c>
      <c r="D1667" s="24">
        <v>308513</v>
      </c>
      <c r="E1667" s="31">
        <f>VLOOKUP(D1667,[1]CRUCE!$AI$3:$AK$1048576,2,0)</f>
        <v>43859</v>
      </c>
      <c r="F1667" s="31">
        <f>VLOOKUP(D1667,'[2]DCMSALCIR (2)'!$F$3:$I$4708,4,0)</f>
        <v>43915</v>
      </c>
      <c r="G1667" s="32">
        <f>VLOOKUP(D1667,[1]CRUCE!$AI$3:$AK$1048576,3,0)</f>
        <v>75379</v>
      </c>
      <c r="H1667" s="9"/>
      <c r="I1667" s="9"/>
      <c r="J1667" s="10"/>
      <c r="K1667" s="9"/>
      <c r="L1667" s="12">
        <f>VLOOKUP(D1667,'[3]ANEXO TECNICO No. 2'!$D$17:$H$2717,5,0)</f>
        <v>52765.299999999996</v>
      </c>
      <c r="M1667" s="9"/>
      <c r="N1667" s="10"/>
      <c r="O1667" s="12" t="e">
        <f>VLOOKUP(D1667,[4]Hoja1!$E$66:$L$4730,8,0)</f>
        <v>#N/A</v>
      </c>
      <c r="P1667" s="9" t="s">
        <v>41</v>
      </c>
      <c r="Q1667" s="24">
        <v>308513</v>
      </c>
      <c r="R1667" s="11">
        <v>2038094</v>
      </c>
      <c r="S1667" s="12"/>
      <c r="T1667" s="12"/>
      <c r="U1667" s="9"/>
      <c r="V1667" s="12"/>
      <c r="W1667" s="16">
        <v>2759019</v>
      </c>
      <c r="X1667" s="9"/>
      <c r="Y1667" s="17">
        <v>75379</v>
      </c>
      <c r="Z1667" s="9"/>
      <c r="AA1667" s="21">
        <v>22613.7</v>
      </c>
      <c r="AB1667" s="12"/>
      <c r="AC1667" s="18">
        <v>52765.299999999996</v>
      </c>
      <c r="AD1667" s="17">
        <v>22613.7</v>
      </c>
      <c r="AE1667" s="11" t="s">
        <v>53</v>
      </c>
      <c r="AF1667" s="11">
        <v>0</v>
      </c>
      <c r="AG1667" s="11">
        <v>0</v>
      </c>
      <c r="AH1667" s="18">
        <v>52765.299999999996</v>
      </c>
      <c r="AI1667" s="11">
        <v>0</v>
      </c>
      <c r="AJ1667" s="16" t="s">
        <v>51</v>
      </c>
    </row>
    <row r="1668" spans="1:36" x14ac:dyDescent="0.25">
      <c r="A1668" s="9">
        <v>1660</v>
      </c>
      <c r="B1668" s="10"/>
      <c r="C1668" s="9" t="s">
        <v>41</v>
      </c>
      <c r="D1668" s="24">
        <v>307701</v>
      </c>
      <c r="E1668" s="31">
        <f>VLOOKUP(D1668,[1]CRUCE!$AI$3:$AK$1048576,2,0)</f>
        <v>43859</v>
      </c>
      <c r="F1668" s="31">
        <f>VLOOKUP(D1668,'[2]DCMSALCIR (2)'!$F$3:$I$4708,4,0)</f>
        <v>43915</v>
      </c>
      <c r="G1668" s="32">
        <f>VLOOKUP(D1668,[1]CRUCE!$AI$3:$AK$1048576,3,0)</f>
        <v>75330</v>
      </c>
      <c r="H1668" s="9"/>
      <c r="I1668" s="9"/>
      <c r="J1668" s="10"/>
      <c r="K1668" s="9"/>
      <c r="L1668" s="12">
        <f>VLOOKUP(D1668,'[3]ANEXO TECNICO No. 2'!$D$17:$H$2717,5,0)</f>
        <v>52731</v>
      </c>
      <c r="M1668" s="9"/>
      <c r="N1668" s="10"/>
      <c r="O1668" s="12" t="e">
        <f>VLOOKUP(D1668,[4]Hoja1!$E$66:$L$4730,8,0)</f>
        <v>#N/A</v>
      </c>
      <c r="P1668" s="9" t="s">
        <v>41</v>
      </c>
      <c r="Q1668" s="24">
        <v>307701</v>
      </c>
      <c r="R1668" s="11">
        <v>6679983</v>
      </c>
      <c r="S1668" s="12"/>
      <c r="T1668" s="12"/>
      <c r="U1668" s="9"/>
      <c r="V1668" s="12"/>
      <c r="W1668" s="16">
        <v>2759284</v>
      </c>
      <c r="X1668" s="9"/>
      <c r="Y1668" s="17">
        <v>75330</v>
      </c>
      <c r="Z1668" s="9"/>
      <c r="AA1668" s="21">
        <v>22599</v>
      </c>
      <c r="AB1668" s="12"/>
      <c r="AC1668" s="18">
        <v>52731</v>
      </c>
      <c r="AD1668" s="17">
        <v>22599</v>
      </c>
      <c r="AE1668" s="11" t="s">
        <v>53</v>
      </c>
      <c r="AF1668" s="11">
        <v>0</v>
      </c>
      <c r="AG1668" s="11">
        <v>0</v>
      </c>
      <c r="AH1668" s="18">
        <v>52731</v>
      </c>
      <c r="AI1668" s="11">
        <v>0</v>
      </c>
      <c r="AJ1668" s="16" t="s">
        <v>51</v>
      </c>
    </row>
    <row r="1669" spans="1:36" x14ac:dyDescent="0.25">
      <c r="A1669" s="9">
        <v>1661</v>
      </c>
      <c r="B1669" s="10"/>
      <c r="C1669" s="9" t="s">
        <v>41</v>
      </c>
      <c r="D1669" s="24">
        <v>308204</v>
      </c>
      <c r="E1669" s="31">
        <f>VLOOKUP(D1669,[1]CRUCE!$AI$3:$AK$1048576,2,0)</f>
        <v>43859</v>
      </c>
      <c r="F1669" s="31">
        <f>VLOOKUP(D1669,'[2]DCMSALCIR (2)'!$F$3:$I$4708,4,0)</f>
        <v>43906</v>
      </c>
      <c r="G1669" s="32">
        <f>VLOOKUP(D1669,[1]CRUCE!$AI$3:$AK$1048576,3,0)</f>
        <v>60584</v>
      </c>
      <c r="H1669" s="9"/>
      <c r="I1669" s="9"/>
      <c r="J1669" s="10"/>
      <c r="K1669" s="9"/>
      <c r="L1669" s="12">
        <f>VLOOKUP(D1669,'[3]ANEXO TECNICO No. 2'!$D$17:$H$2717,5,0)</f>
        <v>42408.799999999996</v>
      </c>
      <c r="M1669" s="9"/>
      <c r="N1669" s="10"/>
      <c r="O1669" s="12" t="e">
        <f>VLOOKUP(D1669,[4]Hoja1!$E$66:$L$4730,8,0)</f>
        <v>#N/A</v>
      </c>
      <c r="P1669" s="9" t="s">
        <v>41</v>
      </c>
      <c r="Q1669" s="24">
        <v>308204</v>
      </c>
      <c r="R1669" s="11">
        <v>10732239</v>
      </c>
      <c r="S1669" s="12"/>
      <c r="T1669" s="12"/>
      <c r="U1669" s="9"/>
      <c r="V1669" s="12"/>
      <c r="W1669" s="16">
        <v>2751416</v>
      </c>
      <c r="X1669" s="9"/>
      <c r="Y1669" s="17">
        <v>60584</v>
      </c>
      <c r="Z1669" s="9"/>
      <c r="AA1669" s="21">
        <v>18175.2</v>
      </c>
      <c r="AB1669" s="12"/>
      <c r="AC1669" s="18">
        <v>42408.799999999996</v>
      </c>
      <c r="AD1669" s="17">
        <v>18175.2</v>
      </c>
      <c r="AE1669" s="11" t="s">
        <v>53</v>
      </c>
      <c r="AF1669" s="11">
        <v>0</v>
      </c>
      <c r="AG1669" s="11">
        <v>0</v>
      </c>
      <c r="AH1669" s="18">
        <v>42408.799999999996</v>
      </c>
      <c r="AI1669" s="11">
        <v>0</v>
      </c>
      <c r="AJ1669" s="16" t="s">
        <v>51</v>
      </c>
    </row>
    <row r="1670" spans="1:36" x14ac:dyDescent="0.25">
      <c r="A1670" s="9">
        <v>1662</v>
      </c>
      <c r="B1670" s="10"/>
      <c r="C1670" s="9" t="s">
        <v>41</v>
      </c>
      <c r="D1670" s="24">
        <v>308525</v>
      </c>
      <c r="E1670" s="31">
        <f>VLOOKUP(D1670,[1]CRUCE!$AI$3:$AK$1048576,2,0)</f>
        <v>43859</v>
      </c>
      <c r="F1670" s="31">
        <f>VLOOKUP(D1670,'[2]DCMSALCIR (2)'!$F$3:$I$4708,4,0)</f>
        <v>43943</v>
      </c>
      <c r="G1670" s="32">
        <f>VLOOKUP(D1670,[1]CRUCE!$AI$3:$AK$1048576,3,0)</f>
        <v>55419</v>
      </c>
      <c r="H1670" s="9"/>
      <c r="I1670" s="9"/>
      <c r="J1670" s="10"/>
      <c r="K1670" s="9"/>
      <c r="L1670" s="12">
        <f>VLOOKUP(D1670,'[3]ANEXO TECNICO No. 2'!$D$17:$H$2717,5,0)</f>
        <v>38793.299999999996</v>
      </c>
      <c r="M1670" s="9"/>
      <c r="N1670" s="10"/>
      <c r="O1670" s="12" t="e">
        <f>VLOOKUP(D1670,[4]Hoja1!$E$66:$L$4730,8,0)</f>
        <v>#N/A</v>
      </c>
      <c r="P1670" s="9" t="s">
        <v>41</v>
      </c>
      <c r="Q1670" s="24">
        <v>308525</v>
      </c>
      <c r="R1670" s="11">
        <v>3233931</v>
      </c>
      <c r="S1670" s="12"/>
      <c r="T1670" s="12"/>
      <c r="U1670" s="9"/>
      <c r="V1670" s="12"/>
      <c r="W1670" s="16">
        <v>2772437</v>
      </c>
      <c r="X1670" s="9"/>
      <c r="Y1670" s="17">
        <v>55419</v>
      </c>
      <c r="Z1670" s="9"/>
      <c r="AA1670" s="21">
        <v>16625.7</v>
      </c>
      <c r="AB1670" s="12"/>
      <c r="AC1670" s="18">
        <v>38793.299999999996</v>
      </c>
      <c r="AD1670" s="17">
        <v>16625.7</v>
      </c>
      <c r="AE1670" s="11" t="s">
        <v>53</v>
      </c>
      <c r="AF1670" s="11">
        <v>0</v>
      </c>
      <c r="AG1670" s="11">
        <v>0</v>
      </c>
      <c r="AH1670" s="18">
        <v>38793.299999999996</v>
      </c>
      <c r="AI1670" s="11">
        <v>0</v>
      </c>
      <c r="AJ1670" s="16" t="s">
        <v>51</v>
      </c>
    </row>
    <row r="1671" spans="1:36" x14ac:dyDescent="0.25">
      <c r="A1671" s="9">
        <v>1663</v>
      </c>
      <c r="B1671" s="10"/>
      <c r="C1671" s="9" t="s">
        <v>41</v>
      </c>
      <c r="D1671" s="24">
        <v>308313</v>
      </c>
      <c r="E1671" s="31">
        <f>VLOOKUP(D1671,[1]CRUCE!$AI$3:$AK$1048576,2,0)</f>
        <v>43859</v>
      </c>
      <c r="F1671" s="31">
        <f>VLOOKUP(D1671,'[2]DCMSALCIR (2)'!$F$3:$I$4708,4,0)</f>
        <v>43915</v>
      </c>
      <c r="G1671" s="32">
        <f>VLOOKUP(D1671,[1]CRUCE!$AI$3:$AK$1048576,3,0)</f>
        <v>53792</v>
      </c>
      <c r="H1671" s="9"/>
      <c r="I1671" s="9"/>
      <c r="J1671" s="10"/>
      <c r="K1671" s="9"/>
      <c r="L1671" s="12">
        <f>VLOOKUP(D1671,'[3]ANEXO TECNICO No. 2'!$D$17:$H$2717,5,0)</f>
        <v>37654.399999999994</v>
      </c>
      <c r="M1671" s="9"/>
      <c r="N1671" s="10"/>
      <c r="O1671" s="12" t="e">
        <f>VLOOKUP(D1671,[4]Hoja1!$E$66:$L$4730,8,0)</f>
        <v>#N/A</v>
      </c>
      <c r="P1671" s="9" t="s">
        <v>41</v>
      </c>
      <c r="Q1671" s="24">
        <v>308313</v>
      </c>
      <c r="R1671" s="11">
        <v>90124</v>
      </c>
      <c r="S1671" s="12"/>
      <c r="T1671" s="12"/>
      <c r="U1671" s="9"/>
      <c r="V1671" s="12"/>
      <c r="W1671" s="16">
        <v>2734894</v>
      </c>
      <c r="X1671" s="9"/>
      <c r="Y1671" s="17">
        <v>53792</v>
      </c>
      <c r="Z1671" s="9"/>
      <c r="AA1671" s="21">
        <v>16137.599999999999</v>
      </c>
      <c r="AB1671" s="12"/>
      <c r="AC1671" s="18">
        <v>37654.399999999994</v>
      </c>
      <c r="AD1671" s="17">
        <v>16137.599999999999</v>
      </c>
      <c r="AE1671" s="11" t="s">
        <v>53</v>
      </c>
      <c r="AF1671" s="11">
        <v>0</v>
      </c>
      <c r="AG1671" s="11">
        <v>0</v>
      </c>
      <c r="AH1671" s="18">
        <v>37654.399999999994</v>
      </c>
      <c r="AI1671" s="11">
        <v>0</v>
      </c>
      <c r="AJ1671" s="16" t="s">
        <v>51</v>
      </c>
    </row>
    <row r="1672" spans="1:36" x14ac:dyDescent="0.25">
      <c r="A1672" s="9">
        <v>1664</v>
      </c>
      <c r="B1672" s="10"/>
      <c r="C1672" s="9" t="s">
        <v>41</v>
      </c>
      <c r="D1672" s="24">
        <v>307970</v>
      </c>
      <c r="E1672" s="31">
        <f>VLOOKUP(D1672,[1]CRUCE!$AI$3:$AK$1048576,2,0)</f>
        <v>43859</v>
      </c>
      <c r="F1672" s="31">
        <f>VLOOKUP(D1672,'[2]DCMSALCIR (2)'!$F$3:$I$4708,4,0)</f>
        <v>43915</v>
      </c>
      <c r="G1672" s="32">
        <f>VLOOKUP(D1672,[1]CRUCE!$AI$3:$AK$1048576,3,0)</f>
        <v>15734</v>
      </c>
      <c r="H1672" s="9"/>
      <c r="I1672" s="9"/>
      <c r="J1672" s="10"/>
      <c r="K1672" s="9"/>
      <c r="L1672" s="12">
        <f>VLOOKUP(D1672,'[3]ANEXO TECNICO No. 2'!$D$17:$H$2717,5,0)</f>
        <v>11013.8</v>
      </c>
      <c r="M1672" s="9"/>
      <c r="N1672" s="10"/>
      <c r="O1672" s="12" t="e">
        <f>VLOOKUP(D1672,[4]Hoja1!$E$66:$L$4730,8,0)</f>
        <v>#N/A</v>
      </c>
      <c r="P1672" s="9" t="s">
        <v>41</v>
      </c>
      <c r="Q1672" s="24">
        <v>307970</v>
      </c>
      <c r="R1672" s="11">
        <v>1017790</v>
      </c>
      <c r="S1672" s="12"/>
      <c r="T1672" s="12"/>
      <c r="U1672" s="9"/>
      <c r="V1672" s="12"/>
      <c r="W1672" s="16">
        <v>2759018</v>
      </c>
      <c r="X1672" s="9"/>
      <c r="Y1672" s="17">
        <v>15734</v>
      </c>
      <c r="Z1672" s="9"/>
      <c r="AA1672" s="21">
        <v>4720.2</v>
      </c>
      <c r="AB1672" s="12"/>
      <c r="AC1672" s="18">
        <v>11013.8</v>
      </c>
      <c r="AD1672" s="17">
        <v>4720.2</v>
      </c>
      <c r="AE1672" s="11" t="s">
        <v>53</v>
      </c>
      <c r="AF1672" s="11">
        <v>0</v>
      </c>
      <c r="AG1672" s="11">
        <v>0</v>
      </c>
      <c r="AH1672" s="18">
        <v>11013.8</v>
      </c>
      <c r="AI1672" s="11">
        <v>0</v>
      </c>
      <c r="AJ1672" s="16" t="s">
        <v>51</v>
      </c>
    </row>
    <row r="1673" spans="1:36" x14ac:dyDescent="0.25">
      <c r="A1673" s="9">
        <v>1665</v>
      </c>
      <c r="B1673" s="10"/>
      <c r="C1673" s="9" t="s">
        <v>41</v>
      </c>
      <c r="D1673" s="24">
        <v>308150</v>
      </c>
      <c r="E1673" s="31">
        <f>VLOOKUP(D1673,[1]CRUCE!$AI$3:$AK$1048576,2,0)</f>
        <v>43859</v>
      </c>
      <c r="F1673" s="31">
        <f>VLOOKUP(D1673,'[2]DCMSALCIR (2)'!$F$3:$I$4708,4,0)</f>
        <v>43915</v>
      </c>
      <c r="G1673" s="32">
        <f>VLOOKUP(D1673,[1]CRUCE!$AI$3:$AK$1048576,3,0)</f>
        <v>15734</v>
      </c>
      <c r="H1673" s="9"/>
      <c r="I1673" s="9"/>
      <c r="J1673" s="10"/>
      <c r="K1673" s="9"/>
      <c r="L1673" s="12">
        <f>VLOOKUP(D1673,'[3]ANEXO TECNICO No. 2'!$D$17:$H$2717,5,0)</f>
        <v>11013.8</v>
      </c>
      <c r="M1673" s="9"/>
      <c r="N1673" s="10"/>
      <c r="O1673" s="12" t="e">
        <f>VLOOKUP(D1673,[4]Hoja1!$E$66:$L$4730,8,0)</f>
        <v>#N/A</v>
      </c>
      <c r="P1673" s="9" t="s">
        <v>41</v>
      </c>
      <c r="Q1673" s="24">
        <v>308150</v>
      </c>
      <c r="R1673" s="11">
        <v>3150696</v>
      </c>
      <c r="S1673" s="12"/>
      <c r="T1673" s="12"/>
      <c r="U1673" s="9"/>
      <c r="V1673" s="12"/>
      <c r="W1673" s="16">
        <v>2759285</v>
      </c>
      <c r="X1673" s="9"/>
      <c r="Y1673" s="17">
        <v>15734</v>
      </c>
      <c r="Z1673" s="9"/>
      <c r="AA1673" s="21">
        <v>4720.2</v>
      </c>
      <c r="AB1673" s="12"/>
      <c r="AC1673" s="18">
        <v>11013.8</v>
      </c>
      <c r="AD1673" s="17">
        <v>4720.2</v>
      </c>
      <c r="AE1673" s="11" t="s">
        <v>53</v>
      </c>
      <c r="AF1673" s="11">
        <v>0</v>
      </c>
      <c r="AG1673" s="11">
        <v>0</v>
      </c>
      <c r="AH1673" s="18">
        <v>11013.8</v>
      </c>
      <c r="AI1673" s="11">
        <v>0</v>
      </c>
      <c r="AJ1673" s="16" t="s">
        <v>51</v>
      </c>
    </row>
    <row r="1674" spans="1:36" x14ac:dyDescent="0.25">
      <c r="A1674" s="9">
        <v>1666</v>
      </c>
      <c r="B1674" s="10"/>
      <c r="C1674" s="9" t="s">
        <v>41</v>
      </c>
      <c r="D1674" s="24">
        <v>307749</v>
      </c>
      <c r="E1674" s="31">
        <f>VLOOKUP(D1674,[1]CRUCE!$AI$3:$AK$1048576,2,0)</f>
        <v>43859</v>
      </c>
      <c r="F1674" s="31">
        <f>VLOOKUP(D1674,'[2]DCMSALCIR (2)'!$F$3:$I$4708,4,0)</f>
        <v>43872</v>
      </c>
      <c r="G1674" s="32">
        <f>VLOOKUP(D1674,[1]CRUCE!$AI$3:$AK$1048576,3,0)</f>
        <v>10567</v>
      </c>
      <c r="H1674" s="9"/>
      <c r="I1674" s="9"/>
      <c r="J1674" s="10"/>
      <c r="K1674" s="9"/>
      <c r="L1674" s="12">
        <f>VLOOKUP(D1674,'[3]ANEXO TECNICO No. 2'!$D$17:$H$2717,5,0)</f>
        <v>7396.9</v>
      </c>
      <c r="M1674" s="9"/>
      <c r="N1674" s="10"/>
      <c r="O1674" s="12" t="e">
        <f>VLOOKUP(D1674,[4]Hoja1!$E$66:$L$4730,8,0)</f>
        <v>#N/A</v>
      </c>
      <c r="P1674" s="9" t="s">
        <v>41</v>
      </c>
      <c r="Q1674" s="24">
        <v>307749</v>
      </c>
      <c r="R1674" s="11">
        <v>6552010</v>
      </c>
      <c r="S1674" s="12"/>
      <c r="T1674" s="12"/>
      <c r="U1674" s="9"/>
      <c r="V1674" s="12"/>
      <c r="W1674" s="16">
        <v>2697384</v>
      </c>
      <c r="X1674" s="9"/>
      <c r="Y1674" s="17">
        <v>10567</v>
      </c>
      <c r="Z1674" s="9"/>
      <c r="AA1674" s="21">
        <v>3170.1</v>
      </c>
      <c r="AB1674" s="12"/>
      <c r="AC1674" s="18">
        <v>7396.9</v>
      </c>
      <c r="AD1674" s="17">
        <v>3170.1</v>
      </c>
      <c r="AE1674" s="11" t="s">
        <v>53</v>
      </c>
      <c r="AF1674" s="11">
        <v>0</v>
      </c>
      <c r="AG1674" s="11">
        <v>0</v>
      </c>
      <c r="AH1674" s="18">
        <v>7396.9</v>
      </c>
      <c r="AI1674" s="11">
        <v>0</v>
      </c>
      <c r="AJ1674" s="16" t="s">
        <v>51</v>
      </c>
    </row>
    <row r="1675" spans="1:36" x14ac:dyDescent="0.25">
      <c r="A1675" s="9">
        <v>1667</v>
      </c>
      <c r="B1675" s="10"/>
      <c r="C1675" s="9" t="s">
        <v>41</v>
      </c>
      <c r="D1675" s="24">
        <v>308479</v>
      </c>
      <c r="E1675" s="31">
        <f>VLOOKUP(D1675,[1]CRUCE!$AI$3:$AK$1048576,2,0)</f>
        <v>43859</v>
      </c>
      <c r="F1675" s="31">
        <f>VLOOKUP(D1675,'[2]DCMSALCIR (2)'!$F$3:$I$4708,4,0)</f>
        <v>43973</v>
      </c>
      <c r="G1675" s="32">
        <f>VLOOKUP(D1675,[1]CRUCE!$AI$3:$AK$1048576,3,0)</f>
        <v>9896</v>
      </c>
      <c r="H1675" s="9"/>
      <c r="I1675" s="9"/>
      <c r="J1675" s="10"/>
      <c r="K1675" s="9"/>
      <c r="L1675" s="12">
        <f>VLOOKUP(D1675,'[3]ANEXO TECNICO No. 2'!$D$17:$H$2717,5,0)</f>
        <v>6927.2</v>
      </c>
      <c r="M1675" s="9"/>
      <c r="N1675" s="10"/>
      <c r="O1675" s="12" t="e">
        <f>VLOOKUP(D1675,[4]Hoja1!$E$66:$L$4730,8,0)</f>
        <v>#N/A</v>
      </c>
      <c r="P1675" s="9" t="s">
        <v>41</v>
      </c>
      <c r="Q1675" s="24">
        <v>308479</v>
      </c>
      <c r="R1675" s="11">
        <v>1239940</v>
      </c>
      <c r="S1675" s="12"/>
      <c r="T1675" s="12"/>
      <c r="U1675" s="9"/>
      <c r="V1675" s="12"/>
      <c r="W1675" s="16">
        <v>2816823</v>
      </c>
      <c r="X1675" s="9"/>
      <c r="Y1675" s="17">
        <v>9896</v>
      </c>
      <c r="Z1675" s="9"/>
      <c r="AA1675" s="21">
        <v>2968.7999999999997</v>
      </c>
      <c r="AB1675" s="12"/>
      <c r="AC1675" s="18">
        <v>6927.2</v>
      </c>
      <c r="AD1675" s="17">
        <v>2968.7999999999997</v>
      </c>
      <c r="AE1675" s="11" t="s">
        <v>53</v>
      </c>
      <c r="AF1675" s="11">
        <v>0</v>
      </c>
      <c r="AG1675" s="11">
        <v>0</v>
      </c>
      <c r="AH1675" s="18">
        <v>6927.2</v>
      </c>
      <c r="AI1675" s="11">
        <v>0</v>
      </c>
      <c r="AJ1675" s="16" t="s">
        <v>51</v>
      </c>
    </row>
    <row r="1676" spans="1:36" x14ac:dyDescent="0.25">
      <c r="A1676" s="9">
        <v>1668</v>
      </c>
      <c r="B1676" s="10"/>
      <c r="C1676" s="9" t="s">
        <v>41</v>
      </c>
      <c r="D1676" s="24">
        <v>308263</v>
      </c>
      <c r="E1676" s="31">
        <f>VLOOKUP(D1676,[1]CRUCE!$AI$3:$AK$1048576,2,0)</f>
        <v>43859</v>
      </c>
      <c r="F1676" s="31">
        <f>VLOOKUP(D1676,'[2]DCMSALCIR (2)'!$F$3:$I$4708,4,0)</f>
        <v>43943</v>
      </c>
      <c r="G1676" s="32">
        <f>VLOOKUP(D1676,[1]CRUCE!$AI$3:$AK$1048576,3,0)</f>
        <v>5232</v>
      </c>
      <c r="H1676" s="9"/>
      <c r="I1676" s="9"/>
      <c r="J1676" s="10"/>
      <c r="K1676" s="9"/>
      <c r="L1676" s="12">
        <f>VLOOKUP(D1676,'[3]ANEXO TECNICO No. 2'!$D$17:$H$2717,5,0)</f>
        <v>3662.3999999999996</v>
      </c>
      <c r="M1676" s="9"/>
      <c r="N1676" s="10"/>
      <c r="O1676" s="12" t="e">
        <f>VLOOKUP(D1676,[4]Hoja1!$E$66:$L$4730,8,0)</f>
        <v>#N/A</v>
      </c>
      <c r="P1676" s="9" t="s">
        <v>41</v>
      </c>
      <c r="Q1676" s="24">
        <v>308263</v>
      </c>
      <c r="R1676" s="11">
        <v>805687</v>
      </c>
      <c r="S1676" s="12"/>
      <c r="T1676" s="12"/>
      <c r="U1676" s="9"/>
      <c r="V1676" s="12"/>
      <c r="W1676" s="16">
        <v>2772436</v>
      </c>
      <c r="X1676" s="9"/>
      <c r="Y1676" s="17">
        <v>5232</v>
      </c>
      <c r="Z1676" s="9"/>
      <c r="AA1676" s="21">
        <v>1569.6</v>
      </c>
      <c r="AB1676" s="12"/>
      <c r="AC1676" s="18">
        <v>3662.3999999999996</v>
      </c>
      <c r="AD1676" s="17">
        <v>1569.6</v>
      </c>
      <c r="AE1676" s="11" t="s">
        <v>53</v>
      </c>
      <c r="AF1676" s="11">
        <v>0</v>
      </c>
      <c r="AG1676" s="11">
        <v>0</v>
      </c>
      <c r="AH1676" s="18">
        <v>3662.3999999999996</v>
      </c>
      <c r="AI1676" s="11">
        <v>0</v>
      </c>
      <c r="AJ1676" s="16" t="s">
        <v>51</v>
      </c>
    </row>
    <row r="1677" spans="1:36" x14ac:dyDescent="0.25">
      <c r="A1677" s="9">
        <v>1669</v>
      </c>
      <c r="B1677" s="10"/>
      <c r="C1677" s="9" t="s">
        <v>41</v>
      </c>
      <c r="D1677" s="24">
        <v>307668</v>
      </c>
      <c r="E1677" s="31">
        <f>VLOOKUP(D1677,[1]CRUCE!$AI$3:$AK$1048576,2,0)</f>
        <v>43859</v>
      </c>
      <c r="F1677" s="31">
        <f>VLOOKUP(D1677,'[2]DCMSALCIR (2)'!$F$3:$I$4708,4,0)</f>
        <v>43915</v>
      </c>
      <c r="G1677" s="32">
        <f>VLOOKUP(D1677,[1]CRUCE!$AI$3:$AK$1048576,3,0)</f>
        <v>3400</v>
      </c>
      <c r="H1677" s="9"/>
      <c r="I1677" s="9"/>
      <c r="J1677" s="10"/>
      <c r="K1677" s="9"/>
      <c r="L1677" s="12">
        <f>VLOOKUP(D1677,'[3]ANEXO TECNICO No. 2'!$D$17:$H$2717,5,0)</f>
        <v>2380</v>
      </c>
      <c r="M1677" s="9"/>
      <c r="N1677" s="10"/>
      <c r="O1677" s="12" t="e">
        <f>VLOOKUP(D1677,[4]Hoja1!$E$66:$L$4730,8,0)</f>
        <v>#N/A</v>
      </c>
      <c r="P1677" s="9" t="s">
        <v>41</v>
      </c>
      <c r="Q1677" s="24">
        <v>307668</v>
      </c>
      <c r="R1677" s="11">
        <v>619700</v>
      </c>
      <c r="S1677" s="12"/>
      <c r="T1677" s="12"/>
      <c r="U1677" s="9"/>
      <c r="V1677" s="12"/>
      <c r="W1677" s="16">
        <v>2747046</v>
      </c>
      <c r="X1677" s="9"/>
      <c r="Y1677" s="17">
        <v>3400</v>
      </c>
      <c r="Z1677" s="9"/>
      <c r="AA1677" s="21">
        <v>1020</v>
      </c>
      <c r="AB1677" s="12"/>
      <c r="AC1677" s="18">
        <v>2380</v>
      </c>
      <c r="AD1677" s="17">
        <v>1020</v>
      </c>
      <c r="AE1677" s="11" t="s">
        <v>53</v>
      </c>
      <c r="AF1677" s="11">
        <v>0</v>
      </c>
      <c r="AG1677" s="11">
        <v>0</v>
      </c>
      <c r="AH1677" s="18">
        <v>2380</v>
      </c>
      <c r="AI1677" s="11">
        <v>0</v>
      </c>
      <c r="AJ1677" s="16" t="s">
        <v>51</v>
      </c>
    </row>
    <row r="1678" spans="1:36" x14ac:dyDescent="0.25">
      <c r="A1678" s="9">
        <v>1670</v>
      </c>
      <c r="B1678" s="10"/>
      <c r="C1678" s="9" t="s">
        <v>41</v>
      </c>
      <c r="D1678" s="24">
        <v>308264</v>
      </c>
      <c r="E1678" s="31">
        <f>VLOOKUP(D1678,[1]CRUCE!$AI$3:$AK$1048576,2,0)</f>
        <v>43859</v>
      </c>
      <c r="F1678" s="31">
        <f>VLOOKUP(D1678,'[2]DCMSALCIR (2)'!$F$3:$I$4708,4,0)</f>
        <v>43906</v>
      </c>
      <c r="G1678" s="32">
        <f>VLOOKUP(D1678,[1]CRUCE!$AI$3:$AK$1048576,3,0)</f>
        <v>1020</v>
      </c>
      <c r="H1678" s="9"/>
      <c r="I1678" s="9"/>
      <c r="J1678" s="10"/>
      <c r="K1678" s="9"/>
      <c r="L1678" s="12">
        <f>VLOOKUP(D1678,'[3]ANEXO TECNICO No. 2'!$D$17:$H$2717,5,0)</f>
        <v>714</v>
      </c>
      <c r="M1678" s="9"/>
      <c r="N1678" s="10"/>
      <c r="O1678" s="12" t="e">
        <f>VLOOKUP(D1678,[4]Hoja1!$E$66:$L$4730,8,0)</f>
        <v>#N/A</v>
      </c>
      <c r="P1678" s="9" t="s">
        <v>41</v>
      </c>
      <c r="Q1678" s="24">
        <v>308264</v>
      </c>
      <c r="R1678" s="11">
        <v>588278</v>
      </c>
      <c r="S1678" s="12"/>
      <c r="T1678" s="12"/>
      <c r="U1678" s="9"/>
      <c r="V1678" s="12"/>
      <c r="W1678" s="16">
        <v>2697387</v>
      </c>
      <c r="X1678" s="9"/>
      <c r="Y1678" s="17">
        <v>1020</v>
      </c>
      <c r="Z1678" s="9"/>
      <c r="AA1678" s="21">
        <v>306</v>
      </c>
      <c r="AB1678" s="12"/>
      <c r="AC1678" s="18">
        <v>714</v>
      </c>
      <c r="AD1678" s="17">
        <v>306</v>
      </c>
      <c r="AE1678" s="11" t="s">
        <v>53</v>
      </c>
      <c r="AF1678" s="11">
        <v>0</v>
      </c>
      <c r="AG1678" s="11">
        <v>0</v>
      </c>
      <c r="AH1678" s="18">
        <v>714</v>
      </c>
      <c r="AI1678" s="11">
        <v>0</v>
      </c>
      <c r="AJ1678" s="16" t="s">
        <v>51</v>
      </c>
    </row>
    <row r="1679" spans="1:36" x14ac:dyDescent="0.25">
      <c r="A1679" s="9">
        <v>1671</v>
      </c>
      <c r="B1679" s="10"/>
      <c r="C1679" s="9" t="s">
        <v>41</v>
      </c>
      <c r="D1679" s="24">
        <v>309659</v>
      </c>
      <c r="E1679" s="31">
        <f>VLOOKUP(D1679,[1]CRUCE!$AI$3:$AK$1048576,2,0)</f>
        <v>43861</v>
      </c>
      <c r="F1679" s="31">
        <f>VLOOKUP(D1679,'[2]DCMSALCIR (2)'!$F$3:$I$4708,4,0)</f>
        <v>43915</v>
      </c>
      <c r="G1679" s="32">
        <f>VLOOKUP(D1679,[1]CRUCE!$AI$3:$AK$1048576,3,0)</f>
        <v>497501</v>
      </c>
      <c r="H1679" s="9"/>
      <c r="I1679" s="9"/>
      <c r="J1679" s="10"/>
      <c r="K1679" s="9"/>
      <c r="L1679" s="12">
        <f>VLOOKUP(D1679,'[3]ANEXO TECNICO No. 2'!$D$17:$H$2717,5,0)</f>
        <v>348250.69999999995</v>
      </c>
      <c r="M1679" s="9"/>
      <c r="N1679" s="10"/>
      <c r="O1679" s="12" t="e">
        <f>VLOOKUP(D1679,[4]Hoja1!$E$66:$L$4730,8,0)</f>
        <v>#N/A</v>
      </c>
      <c r="P1679" s="9" t="s">
        <v>41</v>
      </c>
      <c r="Q1679" s="24">
        <v>309659</v>
      </c>
      <c r="R1679" s="11">
        <v>7438420</v>
      </c>
      <c r="S1679" s="12"/>
      <c r="T1679" s="12"/>
      <c r="U1679" s="9"/>
      <c r="V1679" s="12"/>
      <c r="W1679" s="16">
        <v>2746084</v>
      </c>
      <c r="X1679" s="9"/>
      <c r="Y1679" s="17">
        <v>497501</v>
      </c>
      <c r="Z1679" s="9"/>
      <c r="AA1679" s="21">
        <v>149250.29999999999</v>
      </c>
      <c r="AB1679" s="12"/>
      <c r="AC1679" s="18">
        <v>348250.69999999995</v>
      </c>
      <c r="AD1679" s="17">
        <v>149250.29999999999</v>
      </c>
      <c r="AE1679" s="11" t="s">
        <v>53</v>
      </c>
      <c r="AF1679" s="11">
        <v>0</v>
      </c>
      <c r="AG1679" s="11">
        <v>0</v>
      </c>
      <c r="AH1679" s="18">
        <v>348250.69999999995</v>
      </c>
      <c r="AI1679" s="11">
        <v>0</v>
      </c>
      <c r="AJ1679" s="16" t="s">
        <v>51</v>
      </c>
    </row>
    <row r="1680" spans="1:36" x14ac:dyDescent="0.25">
      <c r="A1680" s="9">
        <v>1672</v>
      </c>
      <c r="B1680" s="10"/>
      <c r="C1680" s="9" t="s">
        <v>41</v>
      </c>
      <c r="D1680" s="24">
        <v>310148</v>
      </c>
      <c r="E1680" s="31">
        <f>VLOOKUP(D1680,[1]CRUCE!$AI$3:$AK$1048576,2,0)</f>
        <v>43864</v>
      </c>
      <c r="F1680" s="31">
        <f>VLOOKUP(D1680,'[2]DCMSALCIR (2)'!$F$3:$I$4708,4,0)</f>
        <v>43886</v>
      </c>
      <c r="G1680" s="32">
        <f>VLOOKUP(D1680,[1]CRUCE!$AI$3:$AK$1048576,3,0)</f>
        <v>606177</v>
      </c>
      <c r="H1680" s="9"/>
      <c r="I1680" s="9"/>
      <c r="J1680" s="10"/>
      <c r="K1680" s="9"/>
      <c r="L1680" s="12">
        <f>VLOOKUP(D1680,'[3]ANEXO TECNICO No. 2'!$D$17:$H$2717,5,0)</f>
        <v>424323.89999999997</v>
      </c>
      <c r="M1680" s="9"/>
      <c r="N1680" s="10"/>
      <c r="O1680" s="12" t="e">
        <f>VLOOKUP(D1680,[4]Hoja1!$E$66:$L$4730,8,0)</f>
        <v>#N/A</v>
      </c>
      <c r="P1680" s="9" t="s">
        <v>41</v>
      </c>
      <c r="Q1680" s="24">
        <v>310148</v>
      </c>
      <c r="R1680" s="11">
        <v>13008246</v>
      </c>
      <c r="S1680" s="12"/>
      <c r="T1680" s="12"/>
      <c r="U1680" s="9"/>
      <c r="V1680" s="12"/>
      <c r="W1680" s="16">
        <v>2714267</v>
      </c>
      <c r="X1680" s="9"/>
      <c r="Y1680" s="17">
        <v>606177</v>
      </c>
      <c r="Z1680" s="9"/>
      <c r="AA1680" s="21">
        <v>181853.1</v>
      </c>
      <c r="AB1680" s="12"/>
      <c r="AC1680" s="18">
        <v>424323.89999999997</v>
      </c>
      <c r="AD1680" s="17">
        <v>181853.1</v>
      </c>
      <c r="AE1680" s="11" t="s">
        <v>53</v>
      </c>
      <c r="AF1680" s="11">
        <v>0</v>
      </c>
      <c r="AG1680" s="11">
        <v>0</v>
      </c>
      <c r="AH1680" s="18">
        <v>424323.89999999997</v>
      </c>
      <c r="AI1680" s="11">
        <v>0</v>
      </c>
      <c r="AJ1680" s="16" t="s">
        <v>51</v>
      </c>
    </row>
    <row r="1681" spans="1:36" x14ac:dyDescent="0.25">
      <c r="A1681" s="9">
        <v>1673</v>
      </c>
      <c r="B1681" s="10"/>
      <c r="C1681" s="9" t="s">
        <v>41</v>
      </c>
      <c r="D1681" s="24">
        <v>310280</v>
      </c>
      <c r="E1681" s="31">
        <f>VLOOKUP(D1681,[1]CRUCE!$AI$3:$AK$1048576,2,0)</f>
        <v>43864</v>
      </c>
      <c r="F1681" s="31">
        <f>VLOOKUP(D1681,'[2]DCMSALCIR (2)'!$F$3:$I$4708,4,0)</f>
        <v>43906</v>
      </c>
      <c r="G1681" s="32">
        <f>VLOOKUP(D1681,[1]CRUCE!$AI$3:$AK$1048576,3,0)</f>
        <v>80769</v>
      </c>
      <c r="H1681" s="9"/>
      <c r="I1681" s="9"/>
      <c r="J1681" s="10"/>
      <c r="K1681" s="9"/>
      <c r="L1681" s="12">
        <f>VLOOKUP(D1681,'[3]ANEXO TECNICO No. 2'!$D$17:$H$2717,5,0)</f>
        <v>56538.299999999996</v>
      </c>
      <c r="M1681" s="9"/>
      <c r="N1681" s="10"/>
      <c r="O1681" s="12" t="e">
        <f>VLOOKUP(D1681,[4]Hoja1!$E$66:$L$4730,8,0)</f>
        <v>#N/A</v>
      </c>
      <c r="P1681" s="9" t="s">
        <v>41</v>
      </c>
      <c r="Q1681" s="24">
        <v>310280</v>
      </c>
      <c r="R1681" s="11">
        <v>977303</v>
      </c>
      <c r="S1681" s="12"/>
      <c r="T1681" s="12"/>
      <c r="U1681" s="9"/>
      <c r="V1681" s="12"/>
      <c r="W1681" s="16">
        <v>2748628</v>
      </c>
      <c r="X1681" s="9"/>
      <c r="Y1681" s="17">
        <v>80769</v>
      </c>
      <c r="Z1681" s="9"/>
      <c r="AA1681" s="21">
        <v>24230.7</v>
      </c>
      <c r="AB1681" s="12"/>
      <c r="AC1681" s="18">
        <v>56538.299999999996</v>
      </c>
      <c r="AD1681" s="17">
        <v>24230.7</v>
      </c>
      <c r="AE1681" s="11" t="s">
        <v>53</v>
      </c>
      <c r="AF1681" s="11">
        <v>0</v>
      </c>
      <c r="AG1681" s="11">
        <v>0</v>
      </c>
      <c r="AH1681" s="18">
        <v>56538.299999999996</v>
      </c>
      <c r="AI1681" s="11">
        <v>0</v>
      </c>
      <c r="AJ1681" s="16" t="s">
        <v>51</v>
      </c>
    </row>
    <row r="1682" spans="1:36" x14ac:dyDescent="0.25">
      <c r="A1682" s="9">
        <v>1674</v>
      </c>
      <c r="B1682" s="10"/>
      <c r="C1682" s="9" t="s">
        <v>41</v>
      </c>
      <c r="D1682" s="24">
        <v>310291</v>
      </c>
      <c r="E1682" s="31">
        <f>VLOOKUP(D1682,[1]CRUCE!$AI$3:$AK$1048576,2,0)</f>
        <v>43864</v>
      </c>
      <c r="F1682" s="31">
        <f>VLOOKUP(D1682,'[2]DCMSALCIR (2)'!$F$3:$I$4708,4,0)</f>
        <v>43945</v>
      </c>
      <c r="G1682" s="32">
        <f>VLOOKUP(D1682,[1]CRUCE!$AI$3:$AK$1048576,3,0)</f>
        <v>20773</v>
      </c>
      <c r="H1682" s="9"/>
      <c r="I1682" s="9"/>
      <c r="J1682" s="10"/>
      <c r="K1682" s="9"/>
      <c r="L1682" s="12">
        <f>VLOOKUP(D1682,'[3]ANEXO TECNICO No. 2'!$D$17:$H$2717,5,0)</f>
        <v>14541.099999999999</v>
      </c>
      <c r="M1682" s="9"/>
      <c r="N1682" s="10"/>
      <c r="O1682" s="12" t="e">
        <f>VLOOKUP(D1682,[4]Hoja1!$E$66:$L$4730,8,0)</f>
        <v>#N/A</v>
      </c>
      <c r="P1682" s="9" t="s">
        <v>41</v>
      </c>
      <c r="Q1682" s="24">
        <v>310291</v>
      </c>
      <c r="R1682" s="11">
        <v>831514</v>
      </c>
      <c r="S1682" s="12"/>
      <c r="T1682" s="12"/>
      <c r="U1682" s="9"/>
      <c r="V1682" s="12"/>
      <c r="W1682" s="16">
        <v>2773854</v>
      </c>
      <c r="X1682" s="9"/>
      <c r="Y1682" s="17">
        <v>20773</v>
      </c>
      <c r="Z1682" s="9"/>
      <c r="AA1682" s="21">
        <v>6231.9</v>
      </c>
      <c r="AB1682" s="12"/>
      <c r="AC1682" s="18">
        <v>14541.099999999999</v>
      </c>
      <c r="AD1682" s="17">
        <v>6231.9</v>
      </c>
      <c r="AE1682" s="11" t="s">
        <v>53</v>
      </c>
      <c r="AF1682" s="11">
        <v>0</v>
      </c>
      <c r="AG1682" s="11">
        <v>0</v>
      </c>
      <c r="AH1682" s="18">
        <v>14541.099999999999</v>
      </c>
      <c r="AI1682" s="11">
        <v>0</v>
      </c>
      <c r="AJ1682" s="16" t="s">
        <v>51</v>
      </c>
    </row>
    <row r="1683" spans="1:36" x14ac:dyDescent="0.25">
      <c r="A1683" s="9">
        <v>1675</v>
      </c>
      <c r="B1683" s="10"/>
      <c r="C1683" s="9" t="s">
        <v>41</v>
      </c>
      <c r="D1683" s="24">
        <v>310208</v>
      </c>
      <c r="E1683" s="31">
        <f>VLOOKUP(D1683,[1]CRUCE!$AI$3:$AK$1048576,2,0)</f>
        <v>43864</v>
      </c>
      <c r="F1683" s="31">
        <f>VLOOKUP(D1683,'[2]DCMSALCIR (2)'!$F$3:$I$4708,4,0)</f>
        <v>43886</v>
      </c>
      <c r="G1683" s="32">
        <f>VLOOKUP(D1683,[1]CRUCE!$AI$3:$AK$1048576,3,0)</f>
        <v>14407</v>
      </c>
      <c r="H1683" s="9"/>
      <c r="I1683" s="9"/>
      <c r="J1683" s="10"/>
      <c r="K1683" s="9"/>
      <c r="L1683" s="12">
        <f>VLOOKUP(D1683,'[3]ANEXO TECNICO No. 2'!$D$17:$H$2717,5,0)</f>
        <v>10084.9</v>
      </c>
      <c r="M1683" s="9"/>
      <c r="N1683" s="10"/>
      <c r="O1683" s="12" t="e">
        <f>VLOOKUP(D1683,[4]Hoja1!$E$66:$L$4730,8,0)</f>
        <v>#N/A</v>
      </c>
      <c r="P1683" s="9" t="s">
        <v>41</v>
      </c>
      <c r="Q1683" s="24">
        <v>310208</v>
      </c>
      <c r="R1683" s="11">
        <v>3624472</v>
      </c>
      <c r="S1683" s="12"/>
      <c r="T1683" s="12"/>
      <c r="U1683" s="9"/>
      <c r="V1683" s="12"/>
      <c r="W1683" s="16">
        <v>2709918</v>
      </c>
      <c r="X1683" s="9"/>
      <c r="Y1683" s="17">
        <v>14407</v>
      </c>
      <c r="Z1683" s="9"/>
      <c r="AA1683" s="21">
        <v>4322.0999999999995</v>
      </c>
      <c r="AB1683" s="12"/>
      <c r="AC1683" s="18">
        <v>10084.9</v>
      </c>
      <c r="AD1683" s="17">
        <v>4322.0999999999995</v>
      </c>
      <c r="AE1683" s="11" t="s">
        <v>53</v>
      </c>
      <c r="AF1683" s="11">
        <v>0</v>
      </c>
      <c r="AG1683" s="11">
        <v>0</v>
      </c>
      <c r="AH1683" s="18">
        <v>10084.9</v>
      </c>
      <c r="AI1683" s="11">
        <v>0</v>
      </c>
      <c r="AJ1683" s="16" t="s">
        <v>51</v>
      </c>
    </row>
    <row r="1684" spans="1:36" x14ac:dyDescent="0.25">
      <c r="A1684" s="9">
        <v>1676</v>
      </c>
      <c r="B1684" s="10"/>
      <c r="C1684" s="9" t="s">
        <v>45</v>
      </c>
      <c r="D1684" s="24">
        <v>156775</v>
      </c>
      <c r="E1684" s="31">
        <f>VLOOKUP(D1684,[1]CRUCE!$AI$3:$AK$1048576,2,0)</f>
        <v>43865</v>
      </c>
      <c r="F1684" s="31">
        <f>VLOOKUP(D1684,'[2]DCMSALCIR (2)'!$F$3:$I$4708,4,0)</f>
        <v>43878</v>
      </c>
      <c r="G1684" s="32">
        <f>VLOOKUP(D1684,[1]CRUCE!$AI$3:$AK$1048576,3,0)</f>
        <v>1187984</v>
      </c>
      <c r="H1684" s="9"/>
      <c r="I1684" s="9"/>
      <c r="J1684" s="10"/>
      <c r="K1684" s="9"/>
      <c r="L1684" s="12">
        <f>VLOOKUP(D1684,'[3]ANEXO TECNICO No. 2'!$D$17:$H$2717,5,0)</f>
        <v>831588.79999999993</v>
      </c>
      <c r="M1684" s="9"/>
      <c r="N1684" s="10"/>
      <c r="O1684" s="12" t="e">
        <f>VLOOKUP(D1684,[4]Hoja1!$E$66:$L$4730,8,0)</f>
        <v>#N/A</v>
      </c>
      <c r="P1684" s="9" t="s">
        <v>45</v>
      </c>
      <c r="Q1684" s="24">
        <v>156775</v>
      </c>
      <c r="R1684" s="11">
        <v>3052010</v>
      </c>
      <c r="S1684" s="12"/>
      <c r="T1684" s="12"/>
      <c r="U1684" s="9"/>
      <c r="V1684" s="12"/>
      <c r="W1684" s="16">
        <v>2711507</v>
      </c>
      <c r="X1684" s="9"/>
      <c r="Y1684" s="17">
        <v>1187984</v>
      </c>
      <c r="Z1684" s="9"/>
      <c r="AA1684" s="21">
        <v>356395.2</v>
      </c>
      <c r="AB1684" s="12"/>
      <c r="AC1684" s="18">
        <v>831588.79999999993</v>
      </c>
      <c r="AD1684" s="17">
        <v>356395.2</v>
      </c>
      <c r="AE1684" s="11" t="s">
        <v>53</v>
      </c>
      <c r="AF1684" s="11">
        <v>0</v>
      </c>
      <c r="AG1684" s="11">
        <v>0</v>
      </c>
      <c r="AH1684" s="18">
        <v>831588.79999999993</v>
      </c>
      <c r="AI1684" s="11">
        <v>0</v>
      </c>
      <c r="AJ1684" s="16" t="s">
        <v>51</v>
      </c>
    </row>
    <row r="1685" spans="1:36" x14ac:dyDescent="0.25">
      <c r="A1685" s="9">
        <v>1677</v>
      </c>
      <c r="B1685" s="10"/>
      <c r="C1685" s="9" t="s">
        <v>41</v>
      </c>
      <c r="D1685" s="24">
        <v>310818</v>
      </c>
      <c r="E1685" s="31">
        <f>VLOOKUP(D1685,[1]CRUCE!$AI$3:$AK$1048576,2,0)</f>
        <v>43865</v>
      </c>
      <c r="F1685" s="31">
        <f>VLOOKUP(D1685,'[2]DCMSALCIR (2)'!$F$3:$I$4708,4,0)</f>
        <v>43873</v>
      </c>
      <c r="G1685" s="32">
        <f>VLOOKUP(D1685,[1]CRUCE!$AI$3:$AK$1048576,3,0)</f>
        <v>502380</v>
      </c>
      <c r="H1685" s="9"/>
      <c r="I1685" s="9"/>
      <c r="J1685" s="10"/>
      <c r="K1685" s="9"/>
      <c r="L1685" s="12">
        <f>VLOOKUP(D1685,'[3]ANEXO TECNICO No. 2'!$D$17:$H$2717,5,0)</f>
        <v>351666</v>
      </c>
      <c r="M1685" s="9"/>
      <c r="N1685" s="10"/>
      <c r="O1685" s="12" t="e">
        <f>VLOOKUP(D1685,[4]Hoja1!$E$66:$L$4730,8,0)</f>
        <v>#N/A</v>
      </c>
      <c r="P1685" s="9" t="s">
        <v>41</v>
      </c>
      <c r="Q1685" s="24">
        <v>310818</v>
      </c>
      <c r="R1685" s="11">
        <v>2678614</v>
      </c>
      <c r="S1685" s="12"/>
      <c r="T1685" s="12"/>
      <c r="U1685" s="9"/>
      <c r="V1685" s="12"/>
      <c r="W1685" s="16">
        <v>2697408</v>
      </c>
      <c r="X1685" s="9"/>
      <c r="Y1685" s="17">
        <v>502380</v>
      </c>
      <c r="Z1685" s="9"/>
      <c r="AA1685" s="21">
        <v>150714</v>
      </c>
      <c r="AB1685" s="12"/>
      <c r="AC1685" s="18">
        <v>351666</v>
      </c>
      <c r="AD1685" s="17">
        <v>150714</v>
      </c>
      <c r="AE1685" s="11" t="s">
        <v>53</v>
      </c>
      <c r="AF1685" s="11">
        <v>0</v>
      </c>
      <c r="AG1685" s="11">
        <v>0</v>
      </c>
      <c r="AH1685" s="18">
        <v>351666</v>
      </c>
      <c r="AI1685" s="11">
        <v>0</v>
      </c>
      <c r="AJ1685" s="16" t="s">
        <v>51</v>
      </c>
    </row>
    <row r="1686" spans="1:36" x14ac:dyDescent="0.25">
      <c r="A1686" s="9">
        <v>1678</v>
      </c>
      <c r="B1686" s="10"/>
      <c r="C1686" s="9" t="s">
        <v>41</v>
      </c>
      <c r="D1686" s="24">
        <v>311039</v>
      </c>
      <c r="E1686" s="31">
        <f>VLOOKUP(D1686,[1]CRUCE!$AI$3:$AK$1048576,2,0)</f>
        <v>43865</v>
      </c>
      <c r="F1686" s="31">
        <f>VLOOKUP(D1686,'[2]DCMSALCIR (2)'!$F$3:$I$4708,4,0)</f>
        <v>43886</v>
      </c>
      <c r="G1686" s="32">
        <f>VLOOKUP(D1686,[1]CRUCE!$AI$3:$AK$1048576,3,0)</f>
        <v>148000</v>
      </c>
      <c r="H1686" s="9"/>
      <c r="I1686" s="9"/>
      <c r="J1686" s="10"/>
      <c r="K1686" s="9"/>
      <c r="L1686" s="12">
        <f>VLOOKUP(D1686,'[3]ANEXO TECNICO No. 2'!$D$17:$H$2717,5,0)</f>
        <v>103600</v>
      </c>
      <c r="M1686" s="9"/>
      <c r="N1686" s="10"/>
      <c r="O1686" s="12" t="e">
        <f>VLOOKUP(D1686,[4]Hoja1!$E$66:$L$4730,8,0)</f>
        <v>#N/A</v>
      </c>
      <c r="P1686" s="9" t="s">
        <v>41</v>
      </c>
      <c r="Q1686" s="24">
        <v>311039</v>
      </c>
      <c r="R1686" s="11">
        <v>3001764</v>
      </c>
      <c r="S1686" s="12"/>
      <c r="T1686" s="12"/>
      <c r="U1686" s="9"/>
      <c r="V1686" s="12"/>
      <c r="W1686" s="16">
        <v>2711936</v>
      </c>
      <c r="X1686" s="9"/>
      <c r="Y1686" s="17">
        <v>148000</v>
      </c>
      <c r="Z1686" s="9"/>
      <c r="AA1686" s="21">
        <v>44400</v>
      </c>
      <c r="AB1686" s="12"/>
      <c r="AC1686" s="18">
        <v>103600</v>
      </c>
      <c r="AD1686" s="17">
        <v>44400</v>
      </c>
      <c r="AE1686" s="11" t="s">
        <v>53</v>
      </c>
      <c r="AF1686" s="11">
        <v>0</v>
      </c>
      <c r="AG1686" s="11">
        <v>0</v>
      </c>
      <c r="AH1686" s="18">
        <v>103600</v>
      </c>
      <c r="AI1686" s="11">
        <v>0</v>
      </c>
      <c r="AJ1686" s="16" t="s">
        <v>51</v>
      </c>
    </row>
    <row r="1687" spans="1:36" x14ac:dyDescent="0.25">
      <c r="A1687" s="9">
        <v>1679</v>
      </c>
      <c r="B1687" s="10"/>
      <c r="C1687" s="9" t="s">
        <v>41</v>
      </c>
      <c r="D1687" s="24">
        <v>310844</v>
      </c>
      <c r="E1687" s="31">
        <f>VLOOKUP(D1687,[1]CRUCE!$AI$3:$AK$1048576,2,0)</f>
        <v>43865</v>
      </c>
      <c r="F1687" s="31">
        <f>VLOOKUP(D1687,'[2]DCMSALCIR (2)'!$F$3:$I$4708,4,0)</f>
        <v>43906</v>
      </c>
      <c r="G1687" s="32">
        <f>VLOOKUP(D1687,[1]CRUCE!$AI$3:$AK$1048576,3,0)</f>
        <v>107810</v>
      </c>
      <c r="H1687" s="9"/>
      <c r="I1687" s="9"/>
      <c r="J1687" s="10"/>
      <c r="K1687" s="9"/>
      <c r="L1687" s="12">
        <f>VLOOKUP(D1687,'[3]ANEXO TECNICO No. 2'!$D$17:$H$2717,5,0)</f>
        <v>75467</v>
      </c>
      <c r="M1687" s="9"/>
      <c r="N1687" s="10"/>
      <c r="O1687" s="12" t="e">
        <f>VLOOKUP(D1687,[4]Hoja1!$E$66:$L$4730,8,0)</f>
        <v>#N/A</v>
      </c>
      <c r="P1687" s="9" t="s">
        <v>41</v>
      </c>
      <c r="Q1687" s="24">
        <v>310844</v>
      </c>
      <c r="R1687" s="11">
        <v>5299888</v>
      </c>
      <c r="S1687" s="12"/>
      <c r="T1687" s="12"/>
      <c r="U1687" s="9"/>
      <c r="V1687" s="12"/>
      <c r="W1687" s="16">
        <v>2751468</v>
      </c>
      <c r="X1687" s="9"/>
      <c r="Y1687" s="17">
        <v>107810</v>
      </c>
      <c r="Z1687" s="9"/>
      <c r="AA1687" s="21">
        <v>32343</v>
      </c>
      <c r="AB1687" s="12"/>
      <c r="AC1687" s="18">
        <v>75467</v>
      </c>
      <c r="AD1687" s="17">
        <v>32343</v>
      </c>
      <c r="AE1687" s="11" t="s">
        <v>53</v>
      </c>
      <c r="AF1687" s="11">
        <v>0</v>
      </c>
      <c r="AG1687" s="11">
        <v>0</v>
      </c>
      <c r="AH1687" s="18">
        <v>75467</v>
      </c>
      <c r="AI1687" s="11">
        <v>0</v>
      </c>
      <c r="AJ1687" s="16" t="s">
        <v>51</v>
      </c>
    </row>
    <row r="1688" spans="1:36" x14ac:dyDescent="0.25">
      <c r="A1688" s="9">
        <v>1680</v>
      </c>
      <c r="B1688" s="10"/>
      <c r="C1688" s="9" t="s">
        <v>41</v>
      </c>
      <c r="D1688" s="24">
        <v>310852</v>
      </c>
      <c r="E1688" s="31">
        <f>VLOOKUP(D1688,[1]CRUCE!$AI$3:$AK$1048576,2,0)</f>
        <v>43865</v>
      </c>
      <c r="F1688" s="31">
        <f>VLOOKUP(D1688,'[2]DCMSALCIR (2)'!$F$3:$I$4708,4,0)</f>
        <v>43886</v>
      </c>
      <c r="G1688" s="32">
        <f>VLOOKUP(D1688,[1]CRUCE!$AI$3:$AK$1048576,3,0)</f>
        <v>107810</v>
      </c>
      <c r="H1688" s="9"/>
      <c r="I1688" s="9"/>
      <c r="J1688" s="10"/>
      <c r="K1688" s="9"/>
      <c r="L1688" s="12">
        <f>VLOOKUP(D1688,'[3]ANEXO TECNICO No. 2'!$D$17:$H$2717,5,0)</f>
        <v>75467</v>
      </c>
      <c r="M1688" s="9"/>
      <c r="N1688" s="10"/>
      <c r="O1688" s="12" t="e">
        <f>VLOOKUP(D1688,[4]Hoja1!$E$66:$L$4730,8,0)</f>
        <v>#N/A</v>
      </c>
      <c r="P1688" s="9" t="s">
        <v>41</v>
      </c>
      <c r="Q1688" s="24">
        <v>310852</v>
      </c>
      <c r="R1688" s="11">
        <v>5571119</v>
      </c>
      <c r="S1688" s="12"/>
      <c r="T1688" s="12"/>
      <c r="U1688" s="9"/>
      <c r="V1688" s="12"/>
      <c r="W1688" s="16">
        <v>2705965</v>
      </c>
      <c r="X1688" s="9"/>
      <c r="Y1688" s="17">
        <v>107810</v>
      </c>
      <c r="Z1688" s="9"/>
      <c r="AA1688" s="21">
        <v>32343</v>
      </c>
      <c r="AB1688" s="12"/>
      <c r="AC1688" s="18">
        <v>75467</v>
      </c>
      <c r="AD1688" s="17">
        <v>32343</v>
      </c>
      <c r="AE1688" s="11" t="s">
        <v>53</v>
      </c>
      <c r="AF1688" s="11">
        <v>0</v>
      </c>
      <c r="AG1688" s="11">
        <v>0</v>
      </c>
      <c r="AH1688" s="18">
        <v>75467</v>
      </c>
      <c r="AI1688" s="11">
        <v>0</v>
      </c>
      <c r="AJ1688" s="16" t="s">
        <v>51</v>
      </c>
    </row>
    <row r="1689" spans="1:36" x14ac:dyDescent="0.25">
      <c r="A1689" s="9">
        <v>1681</v>
      </c>
      <c r="B1689" s="10"/>
      <c r="C1689" s="9" t="s">
        <v>41</v>
      </c>
      <c r="D1689" s="24">
        <v>310863</v>
      </c>
      <c r="E1689" s="31">
        <f>VLOOKUP(D1689,[1]CRUCE!$AI$3:$AK$1048576,2,0)</f>
        <v>43865</v>
      </c>
      <c r="F1689" s="31">
        <f>VLOOKUP(D1689,'[2]DCMSALCIR (2)'!$F$3:$I$4708,4,0)</f>
        <v>43886</v>
      </c>
      <c r="G1689" s="32">
        <f>VLOOKUP(D1689,[1]CRUCE!$AI$3:$AK$1048576,3,0)</f>
        <v>107810</v>
      </c>
      <c r="H1689" s="9"/>
      <c r="I1689" s="9"/>
      <c r="J1689" s="10"/>
      <c r="K1689" s="9"/>
      <c r="L1689" s="12">
        <f>VLOOKUP(D1689,'[3]ANEXO TECNICO No. 2'!$D$17:$H$2717,5,0)</f>
        <v>75467</v>
      </c>
      <c r="M1689" s="9"/>
      <c r="N1689" s="10"/>
      <c r="O1689" s="12" t="e">
        <f>VLOOKUP(D1689,[4]Hoja1!$E$66:$L$4730,8,0)</f>
        <v>#N/A</v>
      </c>
      <c r="P1689" s="9" t="s">
        <v>41</v>
      </c>
      <c r="Q1689" s="24">
        <v>310863</v>
      </c>
      <c r="R1689" s="11">
        <v>4736614</v>
      </c>
      <c r="S1689" s="12"/>
      <c r="T1689" s="12"/>
      <c r="U1689" s="9"/>
      <c r="V1689" s="12"/>
      <c r="W1689" s="16">
        <v>2705962</v>
      </c>
      <c r="X1689" s="9"/>
      <c r="Y1689" s="17">
        <v>107810</v>
      </c>
      <c r="Z1689" s="9"/>
      <c r="AA1689" s="21">
        <v>32343</v>
      </c>
      <c r="AB1689" s="12"/>
      <c r="AC1689" s="18">
        <v>75467</v>
      </c>
      <c r="AD1689" s="17">
        <v>32343</v>
      </c>
      <c r="AE1689" s="11" t="s">
        <v>53</v>
      </c>
      <c r="AF1689" s="11">
        <v>0</v>
      </c>
      <c r="AG1689" s="11">
        <v>0</v>
      </c>
      <c r="AH1689" s="18">
        <v>75467</v>
      </c>
      <c r="AI1689" s="11">
        <v>0</v>
      </c>
      <c r="AJ1689" s="16" t="s">
        <v>51</v>
      </c>
    </row>
    <row r="1690" spans="1:36" x14ac:dyDescent="0.25">
      <c r="A1690" s="9">
        <v>1682</v>
      </c>
      <c r="B1690" s="10"/>
      <c r="C1690" s="9" t="s">
        <v>45</v>
      </c>
      <c r="D1690" s="24">
        <v>156746</v>
      </c>
      <c r="E1690" s="31">
        <f>VLOOKUP(D1690,[1]CRUCE!$AI$3:$AK$1048576,2,0)</f>
        <v>43865</v>
      </c>
      <c r="F1690" s="31">
        <f>VLOOKUP(D1690,'[2]DCMSALCIR (2)'!$F$3:$I$4708,4,0)</f>
        <v>43871</v>
      </c>
      <c r="G1690" s="32">
        <f>VLOOKUP(D1690,[1]CRUCE!$AI$3:$AK$1048576,3,0)</f>
        <v>68712</v>
      </c>
      <c r="H1690" s="9"/>
      <c r="I1690" s="9"/>
      <c r="J1690" s="10"/>
      <c r="K1690" s="9"/>
      <c r="L1690" s="12">
        <f>VLOOKUP(D1690,'[3]ANEXO TECNICO No. 2'!$D$17:$H$2717,5,0)</f>
        <v>48098.399999999994</v>
      </c>
      <c r="M1690" s="9"/>
      <c r="N1690" s="10"/>
      <c r="O1690" s="12" t="e">
        <f>VLOOKUP(D1690,[4]Hoja1!$E$66:$L$4730,8,0)</f>
        <v>#N/A</v>
      </c>
      <c r="P1690" s="9" t="s">
        <v>45</v>
      </c>
      <c r="Q1690" s="24">
        <v>156746</v>
      </c>
      <c r="R1690" s="11">
        <v>2850998</v>
      </c>
      <c r="S1690" s="12"/>
      <c r="T1690" s="12"/>
      <c r="U1690" s="9"/>
      <c r="V1690" s="12"/>
      <c r="W1690" s="16">
        <v>2692679</v>
      </c>
      <c r="X1690" s="9"/>
      <c r="Y1690" s="17">
        <v>68712</v>
      </c>
      <c r="Z1690" s="9"/>
      <c r="AA1690" s="21">
        <v>20613.599999999999</v>
      </c>
      <c r="AB1690" s="12"/>
      <c r="AC1690" s="18">
        <v>48098.399999999994</v>
      </c>
      <c r="AD1690" s="17">
        <v>20613.599999999999</v>
      </c>
      <c r="AE1690" s="11" t="s">
        <v>53</v>
      </c>
      <c r="AF1690" s="11">
        <v>0</v>
      </c>
      <c r="AG1690" s="11">
        <v>0</v>
      </c>
      <c r="AH1690" s="18">
        <v>48098.399999999994</v>
      </c>
      <c r="AI1690" s="11">
        <v>0</v>
      </c>
      <c r="AJ1690" s="16" t="s">
        <v>51</v>
      </c>
    </row>
    <row r="1691" spans="1:36" x14ac:dyDescent="0.25">
      <c r="A1691" s="9">
        <v>1683</v>
      </c>
      <c r="B1691" s="10"/>
      <c r="C1691" s="9" t="s">
        <v>41</v>
      </c>
      <c r="D1691" s="24">
        <v>310687</v>
      </c>
      <c r="E1691" s="31">
        <f>VLOOKUP(D1691,[1]CRUCE!$AI$3:$AK$1048576,2,0)</f>
        <v>43865</v>
      </c>
      <c r="F1691" s="31">
        <f>VLOOKUP(D1691,'[2]DCMSALCIR (2)'!$F$3:$I$4708,4,0)</f>
        <v>43915</v>
      </c>
      <c r="G1691" s="32">
        <f>VLOOKUP(D1691,[1]CRUCE!$AI$3:$AK$1048576,3,0)</f>
        <v>53792</v>
      </c>
      <c r="H1691" s="9"/>
      <c r="I1691" s="9"/>
      <c r="J1691" s="10"/>
      <c r="K1691" s="9"/>
      <c r="L1691" s="12">
        <f>VLOOKUP(D1691,'[3]ANEXO TECNICO No. 2'!$D$17:$H$2717,5,0)</f>
        <v>37654.399999999994</v>
      </c>
      <c r="M1691" s="9"/>
      <c r="N1691" s="10"/>
      <c r="O1691" s="12" t="e">
        <f>VLOOKUP(D1691,[4]Hoja1!$E$66:$L$4730,8,0)</f>
        <v>#N/A</v>
      </c>
      <c r="P1691" s="9" t="s">
        <v>41</v>
      </c>
      <c r="Q1691" s="24">
        <v>310687</v>
      </c>
      <c r="R1691" s="11">
        <v>90124</v>
      </c>
      <c r="S1691" s="12"/>
      <c r="T1691" s="12"/>
      <c r="U1691" s="9"/>
      <c r="V1691" s="12"/>
      <c r="W1691" s="16">
        <v>2765863</v>
      </c>
      <c r="X1691" s="9"/>
      <c r="Y1691" s="17">
        <v>53792</v>
      </c>
      <c r="Z1691" s="9"/>
      <c r="AA1691" s="21">
        <v>16137.599999999999</v>
      </c>
      <c r="AB1691" s="12"/>
      <c r="AC1691" s="18">
        <v>37654.399999999994</v>
      </c>
      <c r="AD1691" s="17">
        <v>16137.599999999999</v>
      </c>
      <c r="AE1691" s="11" t="s">
        <v>53</v>
      </c>
      <c r="AF1691" s="11">
        <v>0</v>
      </c>
      <c r="AG1691" s="11">
        <v>0</v>
      </c>
      <c r="AH1691" s="18">
        <v>37654.399999999994</v>
      </c>
      <c r="AI1691" s="11">
        <v>0</v>
      </c>
      <c r="AJ1691" s="16" t="s">
        <v>51</v>
      </c>
    </row>
    <row r="1692" spans="1:36" x14ac:dyDescent="0.25">
      <c r="A1692" s="9">
        <v>1684</v>
      </c>
      <c r="B1692" s="10"/>
      <c r="C1692" s="9" t="s">
        <v>41</v>
      </c>
      <c r="D1692" s="24">
        <v>310804</v>
      </c>
      <c r="E1692" s="31">
        <f>VLOOKUP(D1692,[1]CRUCE!$AI$3:$AK$1048576,2,0)</f>
        <v>43865</v>
      </c>
      <c r="F1692" s="31">
        <f>VLOOKUP(D1692,'[2]DCMSALCIR (2)'!$F$3:$I$4708,4,0)</f>
        <v>43873</v>
      </c>
      <c r="G1692" s="32">
        <f>VLOOKUP(D1692,[1]CRUCE!$AI$3:$AK$1048576,3,0)</f>
        <v>41792</v>
      </c>
      <c r="H1692" s="9"/>
      <c r="I1692" s="9"/>
      <c r="J1692" s="10"/>
      <c r="K1692" s="9"/>
      <c r="L1692" s="12">
        <f>VLOOKUP(D1692,'[3]ANEXO TECNICO No. 2'!$D$17:$H$2717,5,0)</f>
        <v>29254.399999999998</v>
      </c>
      <c r="M1692" s="9"/>
      <c r="N1692" s="10"/>
      <c r="O1692" s="12" t="e">
        <f>VLOOKUP(D1692,[4]Hoja1!$E$66:$L$4730,8,0)</f>
        <v>#N/A</v>
      </c>
      <c r="P1692" s="9" t="s">
        <v>41</v>
      </c>
      <c r="Q1692" s="24">
        <v>310804</v>
      </c>
      <c r="R1692" s="11">
        <v>6939049</v>
      </c>
      <c r="S1692" s="12"/>
      <c r="T1692" s="12"/>
      <c r="U1692" s="9"/>
      <c r="V1692" s="12"/>
      <c r="W1692" s="16">
        <v>2697407</v>
      </c>
      <c r="X1692" s="9"/>
      <c r="Y1692" s="17">
        <v>41792</v>
      </c>
      <c r="Z1692" s="9"/>
      <c r="AA1692" s="21">
        <v>12537.6</v>
      </c>
      <c r="AB1692" s="12"/>
      <c r="AC1692" s="18">
        <v>29254.399999999998</v>
      </c>
      <c r="AD1692" s="17">
        <v>12537.6</v>
      </c>
      <c r="AE1692" s="11" t="s">
        <v>53</v>
      </c>
      <c r="AF1692" s="11">
        <v>0</v>
      </c>
      <c r="AG1692" s="11">
        <v>0</v>
      </c>
      <c r="AH1692" s="18">
        <v>29254.399999999998</v>
      </c>
      <c r="AI1692" s="11">
        <v>0</v>
      </c>
      <c r="AJ1692" s="16" t="s">
        <v>51</v>
      </c>
    </row>
    <row r="1693" spans="1:36" x14ac:dyDescent="0.25">
      <c r="A1693" s="9">
        <v>1685</v>
      </c>
      <c r="B1693" s="10"/>
      <c r="C1693" s="9" t="s">
        <v>41</v>
      </c>
      <c r="D1693" s="24">
        <v>310778</v>
      </c>
      <c r="E1693" s="31">
        <f>VLOOKUP(D1693,[1]CRUCE!$AI$3:$AK$1048576,2,0)</f>
        <v>43865</v>
      </c>
      <c r="F1693" s="31">
        <f>VLOOKUP(D1693,'[2]DCMSALCIR (2)'!$F$3:$I$4708,4,0)</f>
        <v>43873</v>
      </c>
      <c r="G1693" s="32">
        <f>VLOOKUP(D1693,[1]CRUCE!$AI$3:$AK$1048576,3,0)</f>
        <v>38395</v>
      </c>
      <c r="H1693" s="9"/>
      <c r="I1693" s="9"/>
      <c r="J1693" s="10"/>
      <c r="K1693" s="9"/>
      <c r="L1693" s="12">
        <f>VLOOKUP(D1693,'[3]ANEXO TECNICO No. 2'!$D$17:$H$2717,5,0)</f>
        <v>26876.5</v>
      </c>
      <c r="M1693" s="9"/>
      <c r="N1693" s="10"/>
      <c r="O1693" s="12" t="e">
        <f>VLOOKUP(D1693,[4]Hoja1!$E$66:$L$4730,8,0)</f>
        <v>#N/A</v>
      </c>
      <c r="P1693" s="9" t="s">
        <v>41</v>
      </c>
      <c r="Q1693" s="24">
        <v>310778</v>
      </c>
      <c r="R1693" s="11">
        <v>6953306</v>
      </c>
      <c r="S1693" s="12"/>
      <c r="T1693" s="12"/>
      <c r="U1693" s="9"/>
      <c r="V1693" s="12"/>
      <c r="W1693" s="16">
        <v>2697405</v>
      </c>
      <c r="X1693" s="9"/>
      <c r="Y1693" s="17">
        <v>38395</v>
      </c>
      <c r="Z1693" s="9"/>
      <c r="AA1693" s="21">
        <v>11518.5</v>
      </c>
      <c r="AB1693" s="12"/>
      <c r="AC1693" s="18">
        <v>26876.5</v>
      </c>
      <c r="AD1693" s="17">
        <v>11518.5</v>
      </c>
      <c r="AE1693" s="11" t="s">
        <v>53</v>
      </c>
      <c r="AF1693" s="11">
        <v>0</v>
      </c>
      <c r="AG1693" s="11">
        <v>0</v>
      </c>
      <c r="AH1693" s="18">
        <v>26876.5</v>
      </c>
      <c r="AI1693" s="11">
        <v>0</v>
      </c>
      <c r="AJ1693" s="16" t="s">
        <v>51</v>
      </c>
    </row>
    <row r="1694" spans="1:36" x14ac:dyDescent="0.25">
      <c r="A1694" s="9">
        <v>1686</v>
      </c>
      <c r="B1694" s="10"/>
      <c r="C1694" s="9" t="s">
        <v>41</v>
      </c>
      <c r="D1694" s="24">
        <v>310683</v>
      </c>
      <c r="E1694" s="31">
        <f>VLOOKUP(D1694,[1]CRUCE!$AI$3:$AK$1048576,2,0)</f>
        <v>43865</v>
      </c>
      <c r="F1694" s="31">
        <f>VLOOKUP(D1694,'[2]DCMSALCIR (2)'!$F$3:$I$4708,4,0)</f>
        <v>43944</v>
      </c>
      <c r="G1694" s="32">
        <f>VLOOKUP(D1694,[1]CRUCE!$AI$3:$AK$1048576,3,0)</f>
        <v>36031</v>
      </c>
      <c r="H1694" s="9"/>
      <c r="I1694" s="9"/>
      <c r="J1694" s="10"/>
      <c r="K1694" s="9"/>
      <c r="L1694" s="12">
        <f>VLOOKUP(D1694,'[3]ANEXO TECNICO No. 2'!$D$17:$H$2717,5,0)</f>
        <v>25221.699999999997</v>
      </c>
      <c r="M1694" s="9"/>
      <c r="N1694" s="10"/>
      <c r="O1694" s="12" t="e">
        <f>VLOOKUP(D1694,[4]Hoja1!$E$66:$L$4730,8,0)</f>
        <v>#N/A</v>
      </c>
      <c r="P1694" s="9" t="s">
        <v>41</v>
      </c>
      <c r="Q1694" s="24">
        <v>310683</v>
      </c>
      <c r="R1694" s="11">
        <v>2324612</v>
      </c>
      <c r="S1694" s="12"/>
      <c r="T1694" s="12"/>
      <c r="U1694" s="9"/>
      <c r="V1694" s="12"/>
      <c r="W1694" s="16">
        <v>2773259</v>
      </c>
      <c r="X1694" s="9"/>
      <c r="Y1694" s="17">
        <v>36031</v>
      </c>
      <c r="Z1694" s="9"/>
      <c r="AA1694" s="21">
        <v>10809.3</v>
      </c>
      <c r="AB1694" s="12"/>
      <c r="AC1694" s="18">
        <v>25221.699999999997</v>
      </c>
      <c r="AD1694" s="17">
        <v>10809.3</v>
      </c>
      <c r="AE1694" s="11" t="s">
        <v>53</v>
      </c>
      <c r="AF1694" s="11">
        <v>0</v>
      </c>
      <c r="AG1694" s="11">
        <v>0</v>
      </c>
      <c r="AH1694" s="18">
        <v>25221.699999999997</v>
      </c>
      <c r="AI1694" s="11">
        <v>0</v>
      </c>
      <c r="AJ1694" s="16" t="s">
        <v>51</v>
      </c>
    </row>
    <row r="1695" spans="1:36" x14ac:dyDescent="0.25">
      <c r="A1695" s="9">
        <v>1687</v>
      </c>
      <c r="B1695" s="10"/>
      <c r="C1695" s="9" t="s">
        <v>45</v>
      </c>
      <c r="D1695" s="24">
        <v>156750</v>
      </c>
      <c r="E1695" s="31">
        <f>VLOOKUP(D1695,[1]CRUCE!$AI$3:$AK$1048576,2,0)</f>
        <v>43865</v>
      </c>
      <c r="F1695" s="31">
        <f>VLOOKUP(D1695,'[2]DCMSALCIR (2)'!$F$3:$I$4708,4,0)</f>
        <v>43871</v>
      </c>
      <c r="G1695" s="32">
        <f>VLOOKUP(D1695,[1]CRUCE!$AI$3:$AK$1048576,3,0)</f>
        <v>14407</v>
      </c>
      <c r="H1695" s="9"/>
      <c r="I1695" s="9"/>
      <c r="J1695" s="10"/>
      <c r="K1695" s="9"/>
      <c r="L1695" s="12">
        <f>VLOOKUP(D1695,'[3]ANEXO TECNICO No. 2'!$D$17:$H$2717,5,0)</f>
        <v>10084.9</v>
      </c>
      <c r="M1695" s="9"/>
      <c r="N1695" s="10"/>
      <c r="O1695" s="12" t="e">
        <f>VLOOKUP(D1695,[4]Hoja1!$E$66:$L$4730,8,0)</f>
        <v>#N/A</v>
      </c>
      <c r="P1695" s="9" t="s">
        <v>45</v>
      </c>
      <c r="Q1695" s="24">
        <v>156750</v>
      </c>
      <c r="R1695" s="11">
        <v>1602665</v>
      </c>
      <c r="S1695" s="12"/>
      <c r="T1695" s="12"/>
      <c r="U1695" s="9"/>
      <c r="V1695" s="12"/>
      <c r="W1695" s="16">
        <v>2696703</v>
      </c>
      <c r="X1695" s="9"/>
      <c r="Y1695" s="17">
        <v>14407</v>
      </c>
      <c r="Z1695" s="9"/>
      <c r="AA1695" s="21">
        <v>4322.0999999999995</v>
      </c>
      <c r="AB1695" s="12"/>
      <c r="AC1695" s="18">
        <v>10084.9</v>
      </c>
      <c r="AD1695" s="17">
        <v>4322.0999999999995</v>
      </c>
      <c r="AE1695" s="11" t="s">
        <v>53</v>
      </c>
      <c r="AF1695" s="11">
        <v>0</v>
      </c>
      <c r="AG1695" s="11">
        <v>0</v>
      </c>
      <c r="AH1695" s="18">
        <v>10084.9</v>
      </c>
      <c r="AI1695" s="11">
        <v>0</v>
      </c>
      <c r="AJ1695" s="16" t="s">
        <v>51</v>
      </c>
    </row>
    <row r="1696" spans="1:36" x14ac:dyDescent="0.25">
      <c r="A1696" s="9">
        <v>1688</v>
      </c>
      <c r="B1696" s="10"/>
      <c r="C1696" s="9" t="s">
        <v>41</v>
      </c>
      <c r="D1696" s="24">
        <v>310737</v>
      </c>
      <c r="E1696" s="31">
        <f>VLOOKUP(D1696,[1]CRUCE!$AI$3:$AK$1048576,2,0)</f>
        <v>43865</v>
      </c>
      <c r="F1696" s="31">
        <f>VLOOKUP(D1696,'[2]DCMSALCIR (2)'!$F$3:$I$4708,4,0)</f>
        <v>43915</v>
      </c>
      <c r="G1696" s="32">
        <f>VLOOKUP(D1696,[1]CRUCE!$AI$3:$AK$1048576,3,0)</f>
        <v>4451</v>
      </c>
      <c r="H1696" s="9"/>
      <c r="I1696" s="9"/>
      <c r="J1696" s="10"/>
      <c r="K1696" s="9"/>
      <c r="L1696" s="12">
        <f>VLOOKUP(D1696,'[3]ANEXO TECNICO No. 2'!$D$17:$H$2717,5,0)</f>
        <v>3115.7</v>
      </c>
      <c r="M1696" s="9"/>
      <c r="N1696" s="10"/>
      <c r="O1696" s="12" t="e">
        <f>VLOOKUP(D1696,[4]Hoja1!$E$66:$L$4730,8,0)</f>
        <v>#N/A</v>
      </c>
      <c r="P1696" s="9" t="s">
        <v>41</v>
      </c>
      <c r="Q1696" s="24">
        <v>310737</v>
      </c>
      <c r="R1696" s="11">
        <v>399258</v>
      </c>
      <c r="S1696" s="12"/>
      <c r="T1696" s="12"/>
      <c r="U1696" s="9"/>
      <c r="V1696" s="12"/>
      <c r="W1696" s="16">
        <v>2765843</v>
      </c>
      <c r="X1696" s="9"/>
      <c r="Y1696" s="17">
        <v>4451</v>
      </c>
      <c r="Z1696" s="9"/>
      <c r="AA1696" s="21">
        <v>1335.3</v>
      </c>
      <c r="AB1696" s="12"/>
      <c r="AC1696" s="18">
        <v>3115.7</v>
      </c>
      <c r="AD1696" s="17">
        <v>1335.3</v>
      </c>
      <c r="AE1696" s="11" t="s">
        <v>53</v>
      </c>
      <c r="AF1696" s="11">
        <v>0</v>
      </c>
      <c r="AG1696" s="11">
        <v>0</v>
      </c>
      <c r="AH1696" s="18">
        <v>3115.7</v>
      </c>
      <c r="AI1696" s="11">
        <v>0</v>
      </c>
      <c r="AJ1696" s="16" t="s">
        <v>51</v>
      </c>
    </row>
    <row r="1697" spans="1:36" x14ac:dyDescent="0.25">
      <c r="A1697" s="9">
        <v>1689</v>
      </c>
      <c r="B1697" s="10"/>
      <c r="C1697" s="9" t="s">
        <v>41</v>
      </c>
      <c r="D1697" s="24">
        <v>311138</v>
      </c>
      <c r="E1697" s="31">
        <f>VLOOKUP(D1697,[1]CRUCE!$AI$3:$AK$1048576,2,0)</f>
        <v>43866</v>
      </c>
      <c r="F1697" s="31">
        <f>VLOOKUP(D1697,'[2]DCMSALCIR (2)'!$F$3:$I$4708,4,0)</f>
        <v>43886</v>
      </c>
      <c r="G1697" s="32">
        <f>VLOOKUP(D1697,[1]CRUCE!$AI$3:$AK$1048576,3,0)</f>
        <v>6061348</v>
      </c>
      <c r="H1697" s="9"/>
      <c r="I1697" s="9"/>
      <c r="J1697" s="10"/>
      <c r="K1697" s="9"/>
      <c r="L1697" s="12">
        <f>VLOOKUP(D1697,'[3]ANEXO TECNICO No. 2'!$D$17:$H$2717,5,0)</f>
        <v>4242943.5999999996</v>
      </c>
      <c r="M1697" s="9"/>
      <c r="N1697" s="10"/>
      <c r="O1697" s="12" t="e">
        <f>VLOOKUP(D1697,[4]Hoja1!$E$66:$L$4730,8,0)</f>
        <v>#N/A</v>
      </c>
      <c r="P1697" s="9" t="s">
        <v>41</v>
      </c>
      <c r="Q1697" s="24">
        <v>311138</v>
      </c>
      <c r="R1697" s="11">
        <v>30834235</v>
      </c>
      <c r="S1697" s="12"/>
      <c r="T1697" s="12"/>
      <c r="U1697" s="9"/>
      <c r="V1697" s="12"/>
      <c r="W1697" s="16">
        <v>2709891</v>
      </c>
      <c r="X1697" s="9"/>
      <c r="Y1697" s="17">
        <v>6061348</v>
      </c>
      <c r="Z1697" s="9"/>
      <c r="AA1697" s="21">
        <v>1818404.4</v>
      </c>
      <c r="AB1697" s="12"/>
      <c r="AC1697" s="18">
        <v>4242943.5999999996</v>
      </c>
      <c r="AD1697" s="17">
        <v>1818404.4</v>
      </c>
      <c r="AE1697" s="11" t="s">
        <v>53</v>
      </c>
      <c r="AF1697" s="11">
        <v>0</v>
      </c>
      <c r="AG1697" s="11">
        <v>0</v>
      </c>
      <c r="AH1697" s="18">
        <v>4242943.5999999996</v>
      </c>
      <c r="AI1697" s="11">
        <v>0</v>
      </c>
      <c r="AJ1697" s="16" t="s">
        <v>51</v>
      </c>
    </row>
    <row r="1698" spans="1:36" x14ac:dyDescent="0.25">
      <c r="A1698" s="9">
        <v>1690</v>
      </c>
      <c r="B1698" s="10"/>
      <c r="C1698" s="9" t="s">
        <v>41</v>
      </c>
      <c r="D1698" s="24">
        <v>311368</v>
      </c>
      <c r="E1698" s="31">
        <f>VLOOKUP(D1698,[1]CRUCE!$AI$3:$AK$1048576,2,0)</f>
        <v>43866</v>
      </c>
      <c r="F1698" s="31">
        <f>VLOOKUP(D1698,'[2]DCMSALCIR (2)'!$F$3:$I$4708,4,0)</f>
        <v>43886</v>
      </c>
      <c r="G1698" s="32">
        <f>VLOOKUP(D1698,[1]CRUCE!$AI$3:$AK$1048576,3,0)</f>
        <v>1187894</v>
      </c>
      <c r="H1698" s="9"/>
      <c r="I1698" s="9"/>
      <c r="J1698" s="10"/>
      <c r="K1698" s="9"/>
      <c r="L1698" s="12">
        <f>VLOOKUP(D1698,'[3]ANEXO TECNICO No. 2'!$D$17:$H$2717,5,0)</f>
        <v>831525.79999999993</v>
      </c>
      <c r="M1698" s="9"/>
      <c r="N1698" s="10"/>
      <c r="O1698" s="12" t="e">
        <f>VLOOKUP(D1698,[4]Hoja1!$E$66:$L$4730,8,0)</f>
        <v>#N/A</v>
      </c>
      <c r="P1698" s="9" t="s">
        <v>41</v>
      </c>
      <c r="Q1698" s="24">
        <v>311368</v>
      </c>
      <c r="R1698" s="11">
        <v>2898212</v>
      </c>
      <c r="S1698" s="12"/>
      <c r="T1698" s="12"/>
      <c r="U1698" s="9"/>
      <c r="V1698" s="12"/>
      <c r="W1698" s="16">
        <v>2705969</v>
      </c>
      <c r="X1698" s="9"/>
      <c r="Y1698" s="17">
        <v>1187894</v>
      </c>
      <c r="Z1698" s="9"/>
      <c r="AA1698" s="21">
        <v>356368.2</v>
      </c>
      <c r="AB1698" s="12"/>
      <c r="AC1698" s="18">
        <v>831525.79999999993</v>
      </c>
      <c r="AD1698" s="17">
        <v>356368.2</v>
      </c>
      <c r="AE1698" s="11" t="s">
        <v>53</v>
      </c>
      <c r="AF1698" s="11">
        <v>0</v>
      </c>
      <c r="AG1698" s="11">
        <v>0</v>
      </c>
      <c r="AH1698" s="18">
        <v>831525.79999999993</v>
      </c>
      <c r="AI1698" s="11">
        <v>0</v>
      </c>
      <c r="AJ1698" s="16" t="s">
        <v>51</v>
      </c>
    </row>
    <row r="1699" spans="1:36" x14ac:dyDescent="0.25">
      <c r="A1699" s="9">
        <v>1691</v>
      </c>
      <c r="B1699" s="10"/>
      <c r="C1699" s="9" t="s">
        <v>41</v>
      </c>
      <c r="D1699" s="24">
        <v>311353</v>
      </c>
      <c r="E1699" s="31">
        <f>VLOOKUP(D1699,[1]CRUCE!$AI$3:$AK$1048576,2,0)</f>
        <v>43866</v>
      </c>
      <c r="F1699" s="31">
        <f>VLOOKUP(D1699,'[2]DCMSALCIR (2)'!$F$3:$I$4708,4,0)</f>
        <v>43945</v>
      </c>
      <c r="G1699" s="32">
        <f>VLOOKUP(D1699,[1]CRUCE!$AI$3:$AK$1048576,3,0)</f>
        <v>908187</v>
      </c>
      <c r="H1699" s="9"/>
      <c r="I1699" s="9"/>
      <c r="J1699" s="10"/>
      <c r="K1699" s="9"/>
      <c r="L1699" s="12">
        <f>VLOOKUP(D1699,'[3]ANEXO TECNICO No. 2'!$D$17:$H$2717,5,0)</f>
        <v>635730.89999999991</v>
      </c>
      <c r="M1699" s="9"/>
      <c r="N1699" s="10"/>
      <c r="O1699" s="12" t="e">
        <f>VLOOKUP(D1699,[4]Hoja1!$E$66:$L$4730,8,0)</f>
        <v>#N/A</v>
      </c>
      <c r="P1699" s="9" t="s">
        <v>41</v>
      </c>
      <c r="Q1699" s="24">
        <v>311353</v>
      </c>
      <c r="R1699" s="11">
        <v>19854613</v>
      </c>
      <c r="S1699" s="12"/>
      <c r="T1699" s="12"/>
      <c r="U1699" s="9"/>
      <c r="V1699" s="12"/>
      <c r="W1699" s="16">
        <v>2777142</v>
      </c>
      <c r="X1699" s="9"/>
      <c r="Y1699" s="17">
        <v>908187</v>
      </c>
      <c r="Z1699" s="9"/>
      <c r="AA1699" s="21">
        <v>272456.09999999998</v>
      </c>
      <c r="AB1699" s="12"/>
      <c r="AC1699" s="18">
        <v>635730.89999999991</v>
      </c>
      <c r="AD1699" s="17">
        <v>272456.09999999998</v>
      </c>
      <c r="AE1699" s="11" t="s">
        <v>53</v>
      </c>
      <c r="AF1699" s="11">
        <v>0</v>
      </c>
      <c r="AG1699" s="11">
        <v>0</v>
      </c>
      <c r="AH1699" s="18">
        <v>635730.89999999991</v>
      </c>
      <c r="AI1699" s="11">
        <v>0</v>
      </c>
      <c r="AJ1699" s="16" t="s">
        <v>51</v>
      </c>
    </row>
    <row r="1700" spans="1:36" x14ac:dyDescent="0.25">
      <c r="A1700" s="9">
        <v>1692</v>
      </c>
      <c r="B1700" s="10"/>
      <c r="C1700" s="9" t="s">
        <v>41</v>
      </c>
      <c r="D1700" s="24">
        <v>311471</v>
      </c>
      <c r="E1700" s="31">
        <f>VLOOKUP(D1700,[1]CRUCE!$AI$3:$AK$1048576,2,0)</f>
        <v>43866</v>
      </c>
      <c r="F1700" s="31">
        <f>VLOOKUP(D1700,'[2]DCMSALCIR (2)'!$F$3:$I$4708,4,0)</f>
        <v>43945</v>
      </c>
      <c r="G1700" s="32">
        <f>VLOOKUP(D1700,[1]CRUCE!$AI$3:$AK$1048576,3,0)</f>
        <v>398863</v>
      </c>
      <c r="H1700" s="9"/>
      <c r="I1700" s="9"/>
      <c r="J1700" s="10"/>
      <c r="K1700" s="9"/>
      <c r="L1700" s="12">
        <f>VLOOKUP(D1700,'[3]ANEXO TECNICO No. 2'!$D$17:$H$2717,5,0)</f>
        <v>279204.09999999998</v>
      </c>
      <c r="M1700" s="9"/>
      <c r="N1700" s="10"/>
      <c r="O1700" s="12" t="e">
        <f>VLOOKUP(D1700,[4]Hoja1!$E$66:$L$4730,8,0)</f>
        <v>#N/A</v>
      </c>
      <c r="P1700" s="9" t="s">
        <v>41</v>
      </c>
      <c r="Q1700" s="24">
        <v>311471</v>
      </c>
      <c r="R1700" s="11">
        <v>5362722</v>
      </c>
      <c r="S1700" s="12"/>
      <c r="T1700" s="12"/>
      <c r="U1700" s="9"/>
      <c r="V1700" s="12"/>
      <c r="W1700" s="16">
        <v>2773236</v>
      </c>
      <c r="X1700" s="9"/>
      <c r="Y1700" s="17">
        <v>398863</v>
      </c>
      <c r="Z1700" s="9"/>
      <c r="AA1700" s="21">
        <v>119658.9</v>
      </c>
      <c r="AB1700" s="12"/>
      <c r="AC1700" s="18">
        <v>279204.09999999998</v>
      </c>
      <c r="AD1700" s="17">
        <v>119658.9</v>
      </c>
      <c r="AE1700" s="11" t="s">
        <v>53</v>
      </c>
      <c r="AF1700" s="11">
        <v>0</v>
      </c>
      <c r="AG1700" s="11">
        <v>0</v>
      </c>
      <c r="AH1700" s="18">
        <v>279204.09999999998</v>
      </c>
      <c r="AI1700" s="11">
        <v>0</v>
      </c>
      <c r="AJ1700" s="16" t="s">
        <v>51</v>
      </c>
    </row>
    <row r="1701" spans="1:36" x14ac:dyDescent="0.25">
      <c r="A1701" s="9">
        <v>1693</v>
      </c>
      <c r="B1701" s="10"/>
      <c r="C1701" s="9" t="s">
        <v>41</v>
      </c>
      <c r="D1701" s="24">
        <v>311270</v>
      </c>
      <c r="E1701" s="31">
        <f>VLOOKUP(D1701,[1]CRUCE!$AI$3:$AK$1048576,2,0)</f>
        <v>43866</v>
      </c>
      <c r="F1701" s="31">
        <f>VLOOKUP(D1701,'[2]DCMSALCIR (2)'!$F$3:$I$4708,4,0)</f>
        <v>43873</v>
      </c>
      <c r="G1701" s="32">
        <f>VLOOKUP(D1701,[1]CRUCE!$AI$3:$AK$1048576,3,0)</f>
        <v>251187</v>
      </c>
      <c r="H1701" s="9"/>
      <c r="I1701" s="9"/>
      <c r="J1701" s="10"/>
      <c r="K1701" s="9"/>
      <c r="L1701" s="12">
        <f>VLOOKUP(D1701,'[3]ANEXO TECNICO No. 2'!$D$17:$H$2717,5,0)</f>
        <v>175830.9</v>
      </c>
      <c r="M1701" s="9"/>
      <c r="N1701" s="10"/>
      <c r="O1701" s="12" t="e">
        <f>VLOOKUP(D1701,[4]Hoja1!$E$66:$L$4730,8,0)</f>
        <v>#N/A</v>
      </c>
      <c r="P1701" s="9" t="s">
        <v>41</v>
      </c>
      <c r="Q1701" s="24">
        <v>311270</v>
      </c>
      <c r="R1701" s="11">
        <v>1212618</v>
      </c>
      <c r="S1701" s="12"/>
      <c r="T1701" s="12"/>
      <c r="U1701" s="9"/>
      <c r="V1701" s="12"/>
      <c r="W1701" s="16">
        <v>2714184</v>
      </c>
      <c r="X1701" s="9"/>
      <c r="Y1701" s="17">
        <v>251187</v>
      </c>
      <c r="Z1701" s="9"/>
      <c r="AA1701" s="21">
        <v>75356.099999999991</v>
      </c>
      <c r="AB1701" s="12"/>
      <c r="AC1701" s="18">
        <v>175830.9</v>
      </c>
      <c r="AD1701" s="17">
        <v>75356.099999999991</v>
      </c>
      <c r="AE1701" s="11" t="s">
        <v>53</v>
      </c>
      <c r="AF1701" s="11">
        <v>0</v>
      </c>
      <c r="AG1701" s="11">
        <v>0</v>
      </c>
      <c r="AH1701" s="18">
        <v>175830.9</v>
      </c>
      <c r="AI1701" s="11">
        <v>0</v>
      </c>
      <c r="AJ1701" s="16" t="s">
        <v>51</v>
      </c>
    </row>
    <row r="1702" spans="1:36" x14ac:dyDescent="0.25">
      <c r="A1702" s="9">
        <v>1694</v>
      </c>
      <c r="B1702" s="10"/>
      <c r="C1702" s="9" t="s">
        <v>41</v>
      </c>
      <c r="D1702" s="24">
        <v>311188</v>
      </c>
      <c r="E1702" s="31">
        <f>VLOOKUP(D1702,[1]CRUCE!$AI$3:$AK$1048576,2,0)</f>
        <v>43866</v>
      </c>
      <c r="F1702" s="31">
        <f>VLOOKUP(D1702,'[2]DCMSALCIR (2)'!$F$3:$I$4708,4,0)</f>
        <v>43945</v>
      </c>
      <c r="G1702" s="32">
        <f>VLOOKUP(D1702,[1]CRUCE!$AI$3:$AK$1048576,3,0)</f>
        <v>214437</v>
      </c>
      <c r="H1702" s="9"/>
      <c r="I1702" s="9"/>
      <c r="J1702" s="10"/>
      <c r="K1702" s="9"/>
      <c r="L1702" s="12">
        <f>VLOOKUP(D1702,'[3]ANEXO TECNICO No. 2'!$D$17:$H$2717,5,0)</f>
        <v>150105.9</v>
      </c>
      <c r="M1702" s="9"/>
      <c r="N1702" s="10"/>
      <c r="O1702" s="12" t="e">
        <f>VLOOKUP(D1702,[4]Hoja1!$E$66:$L$4730,8,0)</f>
        <v>#N/A</v>
      </c>
      <c r="P1702" s="9" t="s">
        <v>41</v>
      </c>
      <c r="Q1702" s="24">
        <v>311188</v>
      </c>
      <c r="R1702" s="11">
        <v>22918243</v>
      </c>
      <c r="S1702" s="12"/>
      <c r="T1702" s="12"/>
      <c r="U1702" s="9"/>
      <c r="V1702" s="12"/>
      <c r="W1702" s="16">
        <v>2777124</v>
      </c>
      <c r="X1702" s="9"/>
      <c r="Y1702" s="17">
        <v>214437</v>
      </c>
      <c r="Z1702" s="9"/>
      <c r="AA1702" s="21">
        <v>64331.1</v>
      </c>
      <c r="AB1702" s="12"/>
      <c r="AC1702" s="18">
        <v>150105.9</v>
      </c>
      <c r="AD1702" s="17">
        <v>64331.1</v>
      </c>
      <c r="AE1702" s="11" t="s">
        <v>53</v>
      </c>
      <c r="AF1702" s="11">
        <v>0</v>
      </c>
      <c r="AG1702" s="11">
        <v>0</v>
      </c>
      <c r="AH1702" s="18">
        <v>150105.9</v>
      </c>
      <c r="AI1702" s="11">
        <v>0</v>
      </c>
      <c r="AJ1702" s="16" t="s">
        <v>51</v>
      </c>
    </row>
    <row r="1703" spans="1:36" x14ac:dyDescent="0.25">
      <c r="A1703" s="9">
        <v>1695</v>
      </c>
      <c r="B1703" s="10"/>
      <c r="C1703" s="9" t="s">
        <v>41</v>
      </c>
      <c r="D1703" s="24">
        <v>311535</v>
      </c>
      <c r="E1703" s="31">
        <f>VLOOKUP(D1703,[1]CRUCE!$AI$3:$AK$1048576,2,0)</f>
        <v>43866</v>
      </c>
      <c r="F1703" s="31">
        <f>VLOOKUP(D1703,'[2]DCMSALCIR (2)'!$F$3:$I$4708,4,0)</f>
        <v>43880</v>
      </c>
      <c r="G1703" s="32">
        <f>VLOOKUP(D1703,[1]CRUCE!$AI$3:$AK$1048576,3,0)</f>
        <v>209424</v>
      </c>
      <c r="H1703" s="9"/>
      <c r="I1703" s="9"/>
      <c r="J1703" s="10"/>
      <c r="K1703" s="9"/>
      <c r="L1703" s="12">
        <f>VLOOKUP(D1703,'[3]ANEXO TECNICO No. 2'!$D$17:$H$2717,5,0)</f>
        <v>146596.79999999999</v>
      </c>
      <c r="M1703" s="9"/>
      <c r="N1703" s="10"/>
      <c r="O1703" s="12" t="e">
        <f>VLOOKUP(D1703,[4]Hoja1!$E$66:$L$4730,8,0)</f>
        <v>#N/A</v>
      </c>
      <c r="P1703" s="9" t="s">
        <v>41</v>
      </c>
      <c r="Q1703" s="24">
        <v>311535</v>
      </c>
      <c r="R1703" s="11">
        <v>6882025</v>
      </c>
      <c r="S1703" s="12"/>
      <c r="T1703" s="12"/>
      <c r="U1703" s="9"/>
      <c r="V1703" s="12"/>
      <c r="W1703" s="16">
        <v>2729207</v>
      </c>
      <c r="X1703" s="9"/>
      <c r="Y1703" s="17">
        <v>209424</v>
      </c>
      <c r="Z1703" s="9"/>
      <c r="AA1703" s="21">
        <v>62827.199999999997</v>
      </c>
      <c r="AB1703" s="12"/>
      <c r="AC1703" s="18">
        <v>146596.79999999999</v>
      </c>
      <c r="AD1703" s="17">
        <v>62827.199999999997</v>
      </c>
      <c r="AE1703" s="11" t="s">
        <v>53</v>
      </c>
      <c r="AF1703" s="11">
        <v>0</v>
      </c>
      <c r="AG1703" s="11">
        <v>0</v>
      </c>
      <c r="AH1703" s="18">
        <v>146596.79999999999</v>
      </c>
      <c r="AI1703" s="11">
        <v>0</v>
      </c>
      <c r="AJ1703" s="16" t="s">
        <v>51</v>
      </c>
    </row>
    <row r="1704" spans="1:36" x14ac:dyDescent="0.25">
      <c r="A1704" s="9">
        <v>1696</v>
      </c>
      <c r="B1704" s="10"/>
      <c r="C1704" s="9" t="s">
        <v>41</v>
      </c>
      <c r="D1704" s="24">
        <v>311220</v>
      </c>
      <c r="E1704" s="31">
        <f>VLOOKUP(D1704,[1]CRUCE!$AI$3:$AK$1048576,2,0)</f>
        <v>43866</v>
      </c>
      <c r="F1704" s="31">
        <f>VLOOKUP(D1704,'[2]DCMSALCIR (2)'!$F$3:$I$4708,4,0)</f>
        <v>43915</v>
      </c>
      <c r="G1704" s="32">
        <f>VLOOKUP(D1704,[1]CRUCE!$AI$3:$AK$1048576,3,0)</f>
        <v>192207</v>
      </c>
      <c r="H1704" s="9"/>
      <c r="I1704" s="9"/>
      <c r="J1704" s="10"/>
      <c r="K1704" s="9"/>
      <c r="L1704" s="12">
        <f>VLOOKUP(D1704,'[3]ANEXO TECNICO No. 2'!$D$17:$H$2717,5,0)</f>
        <v>134544.9</v>
      </c>
      <c r="M1704" s="9"/>
      <c r="N1704" s="10"/>
      <c r="O1704" s="12" t="e">
        <f>VLOOKUP(D1704,[4]Hoja1!$E$66:$L$4730,8,0)</f>
        <v>#N/A</v>
      </c>
      <c r="P1704" s="9" t="s">
        <v>41</v>
      </c>
      <c r="Q1704" s="24">
        <v>311220</v>
      </c>
      <c r="R1704" s="11">
        <v>3672062</v>
      </c>
      <c r="S1704" s="12"/>
      <c r="T1704" s="12"/>
      <c r="U1704" s="9"/>
      <c r="V1704" s="12"/>
      <c r="W1704" s="16">
        <v>2740656</v>
      </c>
      <c r="X1704" s="9"/>
      <c r="Y1704" s="17">
        <v>192207</v>
      </c>
      <c r="Z1704" s="9"/>
      <c r="AA1704" s="21">
        <v>57662.1</v>
      </c>
      <c r="AB1704" s="12"/>
      <c r="AC1704" s="18">
        <v>134544.9</v>
      </c>
      <c r="AD1704" s="17">
        <v>57662.1</v>
      </c>
      <c r="AE1704" s="11" t="s">
        <v>53</v>
      </c>
      <c r="AF1704" s="11">
        <v>0</v>
      </c>
      <c r="AG1704" s="11">
        <v>0</v>
      </c>
      <c r="AH1704" s="18">
        <v>134544.9</v>
      </c>
      <c r="AI1704" s="11">
        <v>0</v>
      </c>
      <c r="AJ1704" s="16" t="s">
        <v>51</v>
      </c>
    </row>
    <row r="1705" spans="1:36" x14ac:dyDescent="0.25">
      <c r="A1705" s="9">
        <v>1697</v>
      </c>
      <c r="B1705" s="10"/>
      <c r="C1705" s="9" t="s">
        <v>41</v>
      </c>
      <c r="D1705" s="24">
        <v>311142</v>
      </c>
      <c r="E1705" s="31">
        <f>VLOOKUP(D1705,[1]CRUCE!$AI$3:$AK$1048576,2,0)</f>
        <v>43866</v>
      </c>
      <c r="F1705" s="31">
        <f>VLOOKUP(D1705,'[2]DCMSALCIR (2)'!$F$3:$I$4708,4,0)</f>
        <v>43915</v>
      </c>
      <c r="G1705" s="32">
        <f>VLOOKUP(D1705,[1]CRUCE!$AI$3:$AK$1048576,3,0)</f>
        <v>115259</v>
      </c>
      <c r="H1705" s="9"/>
      <c r="I1705" s="9"/>
      <c r="J1705" s="10"/>
      <c r="K1705" s="9"/>
      <c r="L1705" s="12">
        <f>VLOOKUP(D1705,'[3]ANEXO TECNICO No. 2'!$D$17:$H$2717,5,0)</f>
        <v>80681.299999999988</v>
      </c>
      <c r="M1705" s="9"/>
      <c r="N1705" s="10"/>
      <c r="O1705" s="12" t="e">
        <f>VLOOKUP(D1705,[4]Hoja1!$E$66:$L$4730,8,0)</f>
        <v>#N/A</v>
      </c>
      <c r="P1705" s="9" t="s">
        <v>41</v>
      </c>
      <c r="Q1705" s="24">
        <v>311142</v>
      </c>
      <c r="R1705" s="11">
        <v>216482</v>
      </c>
      <c r="S1705" s="12"/>
      <c r="T1705" s="12"/>
      <c r="U1705" s="9"/>
      <c r="V1705" s="12"/>
      <c r="W1705" s="16">
        <v>2765867</v>
      </c>
      <c r="X1705" s="9"/>
      <c r="Y1705" s="17">
        <v>115259</v>
      </c>
      <c r="Z1705" s="9"/>
      <c r="AA1705" s="21">
        <v>34577.699999999997</v>
      </c>
      <c r="AB1705" s="12"/>
      <c r="AC1705" s="18">
        <v>80681.299999999988</v>
      </c>
      <c r="AD1705" s="17">
        <v>34577.699999999997</v>
      </c>
      <c r="AE1705" s="11" t="s">
        <v>53</v>
      </c>
      <c r="AF1705" s="11">
        <v>0</v>
      </c>
      <c r="AG1705" s="11">
        <v>0</v>
      </c>
      <c r="AH1705" s="18">
        <v>80681.299999999988</v>
      </c>
      <c r="AI1705" s="11">
        <v>0</v>
      </c>
      <c r="AJ1705" s="16" t="s">
        <v>51</v>
      </c>
    </row>
    <row r="1706" spans="1:36" x14ac:dyDescent="0.25">
      <c r="A1706" s="9">
        <v>1698</v>
      </c>
      <c r="B1706" s="10"/>
      <c r="C1706" s="9" t="s">
        <v>41</v>
      </c>
      <c r="D1706" s="24">
        <v>311182</v>
      </c>
      <c r="E1706" s="31">
        <f>VLOOKUP(D1706,[1]CRUCE!$AI$3:$AK$1048576,2,0)</f>
        <v>43866</v>
      </c>
      <c r="F1706" s="31">
        <f>VLOOKUP(D1706,'[2]DCMSALCIR (2)'!$F$3:$I$4708,4,0)</f>
        <v>43886</v>
      </c>
      <c r="G1706" s="32">
        <f>VLOOKUP(D1706,[1]CRUCE!$AI$3:$AK$1048576,3,0)</f>
        <v>107810</v>
      </c>
      <c r="H1706" s="9"/>
      <c r="I1706" s="9"/>
      <c r="J1706" s="10"/>
      <c r="K1706" s="9"/>
      <c r="L1706" s="12">
        <f>VLOOKUP(D1706,'[3]ANEXO TECNICO No. 2'!$D$17:$H$2717,5,0)</f>
        <v>75467</v>
      </c>
      <c r="M1706" s="9"/>
      <c r="N1706" s="10"/>
      <c r="O1706" s="12" t="e">
        <f>VLOOKUP(D1706,[4]Hoja1!$E$66:$L$4730,8,0)</f>
        <v>#N/A</v>
      </c>
      <c r="P1706" s="9" t="s">
        <v>41</v>
      </c>
      <c r="Q1706" s="24">
        <v>311182</v>
      </c>
      <c r="R1706" s="11">
        <v>2702109</v>
      </c>
      <c r="S1706" s="12"/>
      <c r="T1706" s="12"/>
      <c r="U1706" s="9"/>
      <c r="V1706" s="12"/>
      <c r="W1706" s="16">
        <v>2709872</v>
      </c>
      <c r="X1706" s="9"/>
      <c r="Y1706" s="17">
        <v>107810</v>
      </c>
      <c r="Z1706" s="9"/>
      <c r="AA1706" s="21">
        <v>32343</v>
      </c>
      <c r="AB1706" s="12"/>
      <c r="AC1706" s="18">
        <v>75467</v>
      </c>
      <c r="AD1706" s="17">
        <v>32343</v>
      </c>
      <c r="AE1706" s="11" t="s">
        <v>53</v>
      </c>
      <c r="AF1706" s="11">
        <v>0</v>
      </c>
      <c r="AG1706" s="11">
        <v>0</v>
      </c>
      <c r="AH1706" s="18">
        <v>75467</v>
      </c>
      <c r="AI1706" s="11">
        <v>0</v>
      </c>
      <c r="AJ1706" s="16" t="s">
        <v>51</v>
      </c>
    </row>
    <row r="1707" spans="1:36" x14ac:dyDescent="0.25">
      <c r="A1707" s="9">
        <v>1699</v>
      </c>
      <c r="B1707" s="10"/>
      <c r="C1707" s="9" t="s">
        <v>41</v>
      </c>
      <c r="D1707" s="24">
        <v>311508</v>
      </c>
      <c r="E1707" s="31">
        <f>VLOOKUP(D1707,[1]CRUCE!$AI$3:$AK$1048576,2,0)</f>
        <v>43866</v>
      </c>
      <c r="F1707" s="31">
        <f>VLOOKUP(D1707,'[2]DCMSALCIR (2)'!$F$3:$I$4708,4,0)</f>
        <v>43880</v>
      </c>
      <c r="G1707" s="32">
        <f>VLOOKUP(D1707,[1]CRUCE!$AI$3:$AK$1048576,3,0)</f>
        <v>70886</v>
      </c>
      <c r="H1707" s="9"/>
      <c r="I1707" s="9"/>
      <c r="J1707" s="10"/>
      <c r="K1707" s="9"/>
      <c r="L1707" s="12">
        <f>VLOOKUP(D1707,'[3]ANEXO TECNICO No. 2'!$D$17:$H$2717,5,0)</f>
        <v>49620.2</v>
      </c>
      <c r="M1707" s="9"/>
      <c r="N1707" s="10"/>
      <c r="O1707" s="12" t="e">
        <f>VLOOKUP(D1707,[4]Hoja1!$E$66:$L$4730,8,0)</f>
        <v>#N/A</v>
      </c>
      <c r="P1707" s="9" t="s">
        <v>41</v>
      </c>
      <c r="Q1707" s="24">
        <v>311508</v>
      </c>
      <c r="R1707" s="11">
        <v>616397</v>
      </c>
      <c r="S1707" s="12"/>
      <c r="T1707" s="12"/>
      <c r="U1707" s="9"/>
      <c r="V1707" s="12"/>
      <c r="W1707" s="16">
        <v>2699721</v>
      </c>
      <c r="X1707" s="9"/>
      <c r="Y1707" s="17">
        <v>70886</v>
      </c>
      <c r="Z1707" s="9"/>
      <c r="AA1707" s="21">
        <v>21265.8</v>
      </c>
      <c r="AB1707" s="12"/>
      <c r="AC1707" s="18">
        <v>49620.2</v>
      </c>
      <c r="AD1707" s="17">
        <v>21265.8</v>
      </c>
      <c r="AE1707" s="11" t="s">
        <v>53</v>
      </c>
      <c r="AF1707" s="11">
        <v>0</v>
      </c>
      <c r="AG1707" s="11">
        <v>0</v>
      </c>
      <c r="AH1707" s="18">
        <v>49620.2</v>
      </c>
      <c r="AI1707" s="11">
        <v>0</v>
      </c>
      <c r="AJ1707" s="16" t="s">
        <v>51</v>
      </c>
    </row>
    <row r="1708" spans="1:36" x14ac:dyDescent="0.25">
      <c r="A1708" s="9">
        <v>1700</v>
      </c>
      <c r="B1708" s="10"/>
      <c r="C1708" s="9" t="s">
        <v>41</v>
      </c>
      <c r="D1708" s="24">
        <v>311517</v>
      </c>
      <c r="E1708" s="31">
        <f>VLOOKUP(D1708,[1]CRUCE!$AI$3:$AK$1048576,2,0)</f>
        <v>43866</v>
      </c>
      <c r="F1708" s="31">
        <f>VLOOKUP(D1708,'[2]DCMSALCIR (2)'!$F$3:$I$4708,4,0)</f>
        <v>43915</v>
      </c>
      <c r="G1708" s="32">
        <f>VLOOKUP(D1708,[1]CRUCE!$AI$3:$AK$1048576,3,0)</f>
        <v>68900</v>
      </c>
      <c r="H1708" s="9"/>
      <c r="I1708" s="9"/>
      <c r="J1708" s="10"/>
      <c r="K1708" s="9"/>
      <c r="L1708" s="12">
        <f>VLOOKUP(D1708,'[3]ANEXO TECNICO No. 2'!$D$17:$H$2717,5,0)</f>
        <v>48230</v>
      </c>
      <c r="M1708" s="9"/>
      <c r="N1708" s="10"/>
      <c r="O1708" s="12" t="e">
        <f>VLOOKUP(D1708,[4]Hoja1!$E$66:$L$4730,8,0)</f>
        <v>#N/A</v>
      </c>
      <c r="P1708" s="9" t="s">
        <v>41</v>
      </c>
      <c r="Q1708" s="24">
        <v>311517</v>
      </c>
      <c r="R1708" s="11">
        <v>122728</v>
      </c>
      <c r="S1708" s="12"/>
      <c r="T1708" s="12"/>
      <c r="U1708" s="9"/>
      <c r="V1708" s="12"/>
      <c r="W1708" s="16">
        <v>2734902</v>
      </c>
      <c r="X1708" s="9"/>
      <c r="Y1708" s="17">
        <v>68900</v>
      </c>
      <c r="Z1708" s="9"/>
      <c r="AA1708" s="21">
        <v>20670</v>
      </c>
      <c r="AB1708" s="12"/>
      <c r="AC1708" s="18">
        <v>48230</v>
      </c>
      <c r="AD1708" s="17">
        <v>20670</v>
      </c>
      <c r="AE1708" s="11" t="s">
        <v>53</v>
      </c>
      <c r="AF1708" s="11">
        <v>0</v>
      </c>
      <c r="AG1708" s="11">
        <v>0</v>
      </c>
      <c r="AH1708" s="18">
        <v>48230</v>
      </c>
      <c r="AI1708" s="11">
        <v>0</v>
      </c>
      <c r="AJ1708" s="16" t="s">
        <v>51</v>
      </c>
    </row>
    <row r="1709" spans="1:36" x14ac:dyDescent="0.25">
      <c r="A1709" s="9">
        <v>1701</v>
      </c>
      <c r="B1709" s="10"/>
      <c r="C1709" s="9" t="s">
        <v>41</v>
      </c>
      <c r="D1709" s="24">
        <v>311381</v>
      </c>
      <c r="E1709" s="31">
        <f>VLOOKUP(D1709,[1]CRUCE!$AI$3:$AK$1048576,2,0)</f>
        <v>43866</v>
      </c>
      <c r="F1709" s="31">
        <f>VLOOKUP(D1709,'[2]DCMSALCIR (2)'!$F$3:$I$4708,4,0)</f>
        <v>43915</v>
      </c>
      <c r="G1709" s="32">
        <f>VLOOKUP(D1709,[1]CRUCE!$AI$3:$AK$1048576,3,0)</f>
        <v>64448</v>
      </c>
      <c r="H1709" s="9"/>
      <c r="I1709" s="9"/>
      <c r="J1709" s="10"/>
      <c r="K1709" s="9"/>
      <c r="L1709" s="12">
        <f>VLOOKUP(D1709,'[3]ANEXO TECNICO No. 2'!$D$17:$H$2717,5,0)</f>
        <v>45113.599999999999</v>
      </c>
      <c r="M1709" s="9"/>
      <c r="N1709" s="10"/>
      <c r="O1709" s="12" t="e">
        <f>VLOOKUP(D1709,[4]Hoja1!$E$66:$L$4730,8,0)</f>
        <v>#N/A</v>
      </c>
      <c r="P1709" s="9" t="s">
        <v>41</v>
      </c>
      <c r="Q1709" s="24">
        <v>311381</v>
      </c>
      <c r="R1709" s="11">
        <v>4169197</v>
      </c>
      <c r="S1709" s="12"/>
      <c r="T1709" s="12"/>
      <c r="U1709" s="9"/>
      <c r="V1709" s="12"/>
      <c r="W1709" s="16">
        <v>2746038</v>
      </c>
      <c r="X1709" s="9"/>
      <c r="Y1709" s="17">
        <v>64448</v>
      </c>
      <c r="Z1709" s="9"/>
      <c r="AA1709" s="21">
        <v>19334.399999999998</v>
      </c>
      <c r="AB1709" s="12"/>
      <c r="AC1709" s="18">
        <v>45113.599999999999</v>
      </c>
      <c r="AD1709" s="17">
        <v>19334.399999999998</v>
      </c>
      <c r="AE1709" s="11" t="s">
        <v>53</v>
      </c>
      <c r="AF1709" s="11">
        <v>0</v>
      </c>
      <c r="AG1709" s="11">
        <v>0</v>
      </c>
      <c r="AH1709" s="18">
        <v>45113.599999999999</v>
      </c>
      <c r="AI1709" s="11">
        <v>0</v>
      </c>
      <c r="AJ1709" s="16" t="s">
        <v>51</v>
      </c>
    </row>
    <row r="1710" spans="1:36" x14ac:dyDescent="0.25">
      <c r="A1710" s="9">
        <v>1702</v>
      </c>
      <c r="B1710" s="10"/>
      <c r="C1710" s="9" t="s">
        <v>41</v>
      </c>
      <c r="D1710" s="24">
        <v>311225</v>
      </c>
      <c r="E1710" s="31">
        <f>VLOOKUP(D1710,[1]CRUCE!$AI$3:$AK$1048576,2,0)</f>
        <v>43866</v>
      </c>
      <c r="F1710" s="31">
        <f>VLOOKUP(D1710,'[2]DCMSALCIR (2)'!$F$3:$I$4708,4,0)</f>
        <v>43915</v>
      </c>
      <c r="G1710" s="32">
        <f>VLOOKUP(D1710,[1]CRUCE!$AI$3:$AK$1048576,3,0)</f>
        <v>53792</v>
      </c>
      <c r="H1710" s="9"/>
      <c r="I1710" s="9"/>
      <c r="J1710" s="10"/>
      <c r="K1710" s="9"/>
      <c r="L1710" s="12">
        <f>VLOOKUP(D1710,'[3]ANEXO TECNICO No. 2'!$D$17:$H$2717,5,0)</f>
        <v>37654.399999999994</v>
      </c>
      <c r="M1710" s="9"/>
      <c r="N1710" s="10"/>
      <c r="O1710" s="12" t="e">
        <f>VLOOKUP(D1710,[4]Hoja1!$E$66:$L$4730,8,0)</f>
        <v>#N/A</v>
      </c>
      <c r="P1710" s="9" t="s">
        <v>41</v>
      </c>
      <c r="Q1710" s="24">
        <v>311225</v>
      </c>
      <c r="R1710" s="11">
        <v>90124</v>
      </c>
      <c r="S1710" s="12"/>
      <c r="T1710" s="12"/>
      <c r="U1710" s="9"/>
      <c r="V1710" s="12"/>
      <c r="W1710" s="16">
        <v>2734900</v>
      </c>
      <c r="X1710" s="9"/>
      <c r="Y1710" s="17">
        <v>53792</v>
      </c>
      <c r="Z1710" s="9"/>
      <c r="AA1710" s="21">
        <v>16137.599999999999</v>
      </c>
      <c r="AB1710" s="12"/>
      <c r="AC1710" s="18">
        <v>37654.399999999994</v>
      </c>
      <c r="AD1710" s="17">
        <v>16137.599999999999</v>
      </c>
      <c r="AE1710" s="11" t="s">
        <v>53</v>
      </c>
      <c r="AF1710" s="11">
        <v>0</v>
      </c>
      <c r="AG1710" s="11">
        <v>0</v>
      </c>
      <c r="AH1710" s="18">
        <v>37654.399999999994</v>
      </c>
      <c r="AI1710" s="11">
        <v>0</v>
      </c>
      <c r="AJ1710" s="16" t="s">
        <v>51</v>
      </c>
    </row>
    <row r="1711" spans="1:36" x14ac:dyDescent="0.25">
      <c r="A1711" s="9">
        <v>1703</v>
      </c>
      <c r="B1711" s="10"/>
      <c r="C1711" s="9" t="s">
        <v>41</v>
      </c>
      <c r="D1711" s="24">
        <v>311438</v>
      </c>
      <c r="E1711" s="31">
        <f>VLOOKUP(D1711,[1]CRUCE!$AI$3:$AK$1048576,2,0)</f>
        <v>43866</v>
      </c>
      <c r="F1711" s="31">
        <f>VLOOKUP(D1711,'[2]DCMSALCIR (2)'!$F$3:$I$4708,4,0)</f>
        <v>43886</v>
      </c>
      <c r="G1711" s="32">
        <f>VLOOKUP(D1711,[1]CRUCE!$AI$3:$AK$1048576,3,0)</f>
        <v>45915</v>
      </c>
      <c r="H1711" s="9"/>
      <c r="I1711" s="9"/>
      <c r="J1711" s="10"/>
      <c r="K1711" s="9"/>
      <c r="L1711" s="12">
        <f>VLOOKUP(D1711,'[3]ANEXO TECNICO No. 2'!$D$17:$H$2717,5,0)</f>
        <v>32140.499999999996</v>
      </c>
      <c r="M1711" s="9"/>
      <c r="N1711" s="10"/>
      <c r="O1711" s="12" t="e">
        <f>VLOOKUP(D1711,[4]Hoja1!$E$66:$L$4730,8,0)</f>
        <v>#N/A</v>
      </c>
      <c r="P1711" s="9" t="s">
        <v>41</v>
      </c>
      <c r="Q1711" s="24">
        <v>311438</v>
      </c>
      <c r="R1711" s="11">
        <v>3113111</v>
      </c>
      <c r="S1711" s="12"/>
      <c r="T1711" s="12"/>
      <c r="U1711" s="9"/>
      <c r="V1711" s="12"/>
      <c r="W1711" s="16">
        <v>2709924</v>
      </c>
      <c r="X1711" s="9"/>
      <c r="Y1711" s="17">
        <v>45915</v>
      </c>
      <c r="Z1711" s="9"/>
      <c r="AA1711" s="21">
        <v>13774.5</v>
      </c>
      <c r="AB1711" s="12"/>
      <c r="AC1711" s="18">
        <v>32140.499999999996</v>
      </c>
      <c r="AD1711" s="17">
        <v>13774.5</v>
      </c>
      <c r="AE1711" s="11" t="s">
        <v>53</v>
      </c>
      <c r="AF1711" s="11">
        <v>0</v>
      </c>
      <c r="AG1711" s="11">
        <v>0</v>
      </c>
      <c r="AH1711" s="18">
        <v>32140.499999999996</v>
      </c>
      <c r="AI1711" s="11">
        <v>0</v>
      </c>
      <c r="AJ1711" s="16" t="s">
        <v>51</v>
      </c>
    </row>
    <row r="1712" spans="1:36" x14ac:dyDescent="0.25">
      <c r="A1712" s="9">
        <v>1704</v>
      </c>
      <c r="B1712" s="10"/>
      <c r="C1712" s="9" t="s">
        <v>41</v>
      </c>
      <c r="D1712" s="24">
        <v>311145</v>
      </c>
      <c r="E1712" s="31">
        <f>VLOOKUP(D1712,[1]CRUCE!$AI$3:$AK$1048576,2,0)</f>
        <v>43866</v>
      </c>
      <c r="F1712" s="31">
        <f>VLOOKUP(D1712,'[2]DCMSALCIR (2)'!$F$3:$I$4708,4,0)</f>
        <v>43945</v>
      </c>
      <c r="G1712" s="32">
        <f>VLOOKUP(D1712,[1]CRUCE!$AI$3:$AK$1048576,3,0)</f>
        <v>24128</v>
      </c>
      <c r="H1712" s="9"/>
      <c r="I1712" s="9"/>
      <c r="J1712" s="10"/>
      <c r="K1712" s="9"/>
      <c r="L1712" s="12">
        <f>VLOOKUP(D1712,'[3]ANEXO TECNICO No. 2'!$D$17:$H$2717,5,0)</f>
        <v>16889.599999999999</v>
      </c>
      <c r="M1712" s="9"/>
      <c r="N1712" s="10"/>
      <c r="O1712" s="12" t="e">
        <f>VLOOKUP(D1712,[4]Hoja1!$E$66:$L$4730,8,0)</f>
        <v>#N/A</v>
      </c>
      <c r="P1712" s="9" t="s">
        <v>41</v>
      </c>
      <c r="Q1712" s="24">
        <v>311145</v>
      </c>
      <c r="R1712" s="11">
        <v>1985882</v>
      </c>
      <c r="S1712" s="12"/>
      <c r="T1712" s="12"/>
      <c r="U1712" s="9"/>
      <c r="V1712" s="12"/>
      <c r="W1712" s="16">
        <v>2773855</v>
      </c>
      <c r="X1712" s="9"/>
      <c r="Y1712" s="17">
        <v>24128</v>
      </c>
      <c r="Z1712" s="9"/>
      <c r="AA1712" s="21">
        <v>7238.4</v>
      </c>
      <c r="AB1712" s="12"/>
      <c r="AC1712" s="18">
        <v>16889.599999999999</v>
      </c>
      <c r="AD1712" s="17">
        <v>7238.4</v>
      </c>
      <c r="AE1712" s="11" t="s">
        <v>53</v>
      </c>
      <c r="AF1712" s="11">
        <v>0</v>
      </c>
      <c r="AG1712" s="11">
        <v>0</v>
      </c>
      <c r="AH1712" s="18">
        <v>16889.599999999999</v>
      </c>
      <c r="AI1712" s="11">
        <v>0</v>
      </c>
      <c r="AJ1712" s="16" t="s">
        <v>51</v>
      </c>
    </row>
    <row r="1713" spans="1:36" x14ac:dyDescent="0.25">
      <c r="A1713" s="9">
        <v>1705</v>
      </c>
      <c r="B1713" s="10"/>
      <c r="C1713" s="9" t="s">
        <v>41</v>
      </c>
      <c r="D1713" s="24">
        <v>311222</v>
      </c>
      <c r="E1713" s="31">
        <f>VLOOKUP(D1713,[1]CRUCE!$AI$3:$AK$1048576,2,0)</f>
        <v>43866</v>
      </c>
      <c r="F1713" s="31">
        <f>VLOOKUP(D1713,'[2]DCMSALCIR (2)'!$F$3:$I$4708,4,0)</f>
        <v>43873</v>
      </c>
      <c r="G1713" s="32">
        <f>VLOOKUP(D1713,[1]CRUCE!$AI$3:$AK$1048576,3,0)</f>
        <v>15566</v>
      </c>
      <c r="H1713" s="9"/>
      <c r="I1713" s="9"/>
      <c r="J1713" s="10"/>
      <c r="K1713" s="9"/>
      <c r="L1713" s="12">
        <f>VLOOKUP(D1713,'[3]ANEXO TECNICO No. 2'!$D$17:$H$2717,5,0)</f>
        <v>10896.199999999999</v>
      </c>
      <c r="M1713" s="9"/>
      <c r="N1713" s="10"/>
      <c r="O1713" s="12" t="e">
        <f>VLOOKUP(D1713,[4]Hoja1!$E$66:$L$4730,8,0)</f>
        <v>#N/A</v>
      </c>
      <c r="P1713" s="9" t="s">
        <v>41</v>
      </c>
      <c r="Q1713" s="24">
        <v>311222</v>
      </c>
      <c r="R1713" s="11">
        <v>451386</v>
      </c>
      <c r="S1713" s="12"/>
      <c r="T1713" s="12"/>
      <c r="U1713" s="9"/>
      <c r="V1713" s="12"/>
      <c r="W1713" s="16">
        <v>2702333</v>
      </c>
      <c r="X1713" s="9"/>
      <c r="Y1713" s="17">
        <v>15566</v>
      </c>
      <c r="Z1713" s="9"/>
      <c r="AA1713" s="21">
        <v>4669.8</v>
      </c>
      <c r="AB1713" s="12"/>
      <c r="AC1713" s="18">
        <v>10896.199999999999</v>
      </c>
      <c r="AD1713" s="17">
        <v>4669.8</v>
      </c>
      <c r="AE1713" s="11" t="s">
        <v>53</v>
      </c>
      <c r="AF1713" s="11">
        <v>0</v>
      </c>
      <c r="AG1713" s="11">
        <v>0</v>
      </c>
      <c r="AH1713" s="18">
        <v>10896.199999999999</v>
      </c>
      <c r="AI1713" s="11">
        <v>0</v>
      </c>
      <c r="AJ1713" s="16" t="s">
        <v>51</v>
      </c>
    </row>
    <row r="1714" spans="1:36" x14ac:dyDescent="0.25">
      <c r="A1714" s="9">
        <v>1706</v>
      </c>
      <c r="B1714" s="10"/>
      <c r="C1714" s="9" t="s">
        <v>41</v>
      </c>
      <c r="D1714" s="24">
        <v>311351</v>
      </c>
      <c r="E1714" s="31">
        <f>VLOOKUP(D1714,[1]CRUCE!$AI$3:$AK$1048576,2,0)</f>
        <v>43866</v>
      </c>
      <c r="F1714" s="31">
        <f>VLOOKUP(D1714,'[2]DCMSALCIR (2)'!$F$3:$I$4708,4,0)</f>
        <v>43873</v>
      </c>
      <c r="G1714" s="32">
        <f>VLOOKUP(D1714,[1]CRUCE!$AI$3:$AK$1048576,3,0)</f>
        <v>12086</v>
      </c>
      <c r="H1714" s="9"/>
      <c r="I1714" s="9"/>
      <c r="J1714" s="10"/>
      <c r="K1714" s="9"/>
      <c r="L1714" s="12">
        <f>VLOOKUP(D1714,'[3]ANEXO TECNICO No. 2'!$D$17:$H$2717,5,0)</f>
        <v>8460.1999999999989</v>
      </c>
      <c r="M1714" s="9"/>
      <c r="N1714" s="10"/>
      <c r="O1714" s="12" t="e">
        <f>VLOOKUP(D1714,[4]Hoja1!$E$66:$L$4730,8,0)</f>
        <v>#N/A</v>
      </c>
      <c r="P1714" s="9" t="s">
        <v>41</v>
      </c>
      <c r="Q1714" s="24">
        <v>311351</v>
      </c>
      <c r="R1714" s="11">
        <v>620706</v>
      </c>
      <c r="S1714" s="12"/>
      <c r="T1714" s="12"/>
      <c r="U1714" s="9"/>
      <c r="V1714" s="12"/>
      <c r="W1714" s="16">
        <v>2702375</v>
      </c>
      <c r="X1714" s="9"/>
      <c r="Y1714" s="17">
        <v>12086</v>
      </c>
      <c r="Z1714" s="9"/>
      <c r="AA1714" s="21">
        <v>3625.7999999999997</v>
      </c>
      <c r="AB1714" s="12"/>
      <c r="AC1714" s="18">
        <v>8460.1999999999989</v>
      </c>
      <c r="AD1714" s="17">
        <v>3625.7999999999997</v>
      </c>
      <c r="AE1714" s="11" t="s">
        <v>53</v>
      </c>
      <c r="AF1714" s="11">
        <v>0</v>
      </c>
      <c r="AG1714" s="11">
        <v>0</v>
      </c>
      <c r="AH1714" s="18">
        <v>8460.1999999999989</v>
      </c>
      <c r="AI1714" s="11">
        <v>0</v>
      </c>
      <c r="AJ1714" s="16" t="s">
        <v>51</v>
      </c>
    </row>
    <row r="1715" spans="1:36" x14ac:dyDescent="0.25">
      <c r="A1715" s="9">
        <v>1707</v>
      </c>
      <c r="B1715" s="10"/>
      <c r="C1715" s="9" t="s">
        <v>45</v>
      </c>
      <c r="D1715" s="24">
        <v>156938</v>
      </c>
      <c r="E1715" s="31">
        <f>VLOOKUP(D1715,[1]CRUCE!$AI$3:$AK$1048576,2,0)</f>
        <v>43866</v>
      </c>
      <c r="F1715" s="31">
        <f>VLOOKUP(D1715,'[2]DCMSALCIR (2)'!$F$3:$I$4708,4,0)</f>
        <v>43878</v>
      </c>
      <c r="G1715" s="32">
        <f>VLOOKUP(D1715,[1]CRUCE!$AI$3:$AK$1048576,3,0)</f>
        <v>1917</v>
      </c>
      <c r="H1715" s="9"/>
      <c r="I1715" s="9"/>
      <c r="J1715" s="10"/>
      <c r="K1715" s="9"/>
      <c r="L1715" s="12">
        <f>VLOOKUP(D1715,'[3]ANEXO TECNICO No. 2'!$D$17:$H$2717,5,0)</f>
        <v>1341.8999999999999</v>
      </c>
      <c r="M1715" s="9"/>
      <c r="N1715" s="10"/>
      <c r="O1715" s="12" t="e">
        <f>VLOOKUP(D1715,[4]Hoja1!$E$66:$L$4730,8,0)</f>
        <v>#N/A</v>
      </c>
      <c r="P1715" s="9" t="s">
        <v>45</v>
      </c>
      <c r="Q1715" s="24">
        <v>156938</v>
      </c>
      <c r="R1715" s="11">
        <v>673874</v>
      </c>
      <c r="S1715" s="12"/>
      <c r="T1715" s="12"/>
      <c r="U1715" s="9"/>
      <c r="V1715" s="12"/>
      <c r="W1715" s="16">
        <v>2709824</v>
      </c>
      <c r="X1715" s="9"/>
      <c r="Y1715" s="17">
        <v>1917</v>
      </c>
      <c r="Z1715" s="9"/>
      <c r="AA1715" s="21">
        <v>575.1</v>
      </c>
      <c r="AB1715" s="12"/>
      <c r="AC1715" s="18">
        <v>1341.8999999999999</v>
      </c>
      <c r="AD1715" s="17">
        <v>575.1</v>
      </c>
      <c r="AE1715" s="11" t="s">
        <v>53</v>
      </c>
      <c r="AF1715" s="11">
        <v>0</v>
      </c>
      <c r="AG1715" s="11">
        <v>0</v>
      </c>
      <c r="AH1715" s="18">
        <v>1341.8999999999999</v>
      </c>
      <c r="AI1715" s="11">
        <v>0</v>
      </c>
      <c r="AJ1715" s="16" t="s">
        <v>51</v>
      </c>
    </row>
    <row r="1716" spans="1:36" x14ac:dyDescent="0.25">
      <c r="A1716" s="9">
        <v>1708</v>
      </c>
      <c r="B1716" s="10"/>
      <c r="C1716" s="9" t="s">
        <v>41</v>
      </c>
      <c r="D1716" s="24">
        <v>311715</v>
      </c>
      <c r="E1716" s="31">
        <f>VLOOKUP(D1716,[1]CRUCE!$AI$3:$AK$1048576,2,0)</f>
        <v>43867</v>
      </c>
      <c r="F1716" s="31">
        <f>VLOOKUP(D1716,'[2]DCMSALCIR (2)'!$F$3:$I$4708,4,0)</f>
        <v>43971</v>
      </c>
      <c r="G1716" s="32">
        <f>VLOOKUP(D1716,[1]CRUCE!$AI$3:$AK$1048576,3,0)</f>
        <v>16493790</v>
      </c>
      <c r="H1716" s="9"/>
      <c r="I1716" s="9"/>
      <c r="J1716" s="10"/>
      <c r="K1716" s="9"/>
      <c r="L1716" s="12">
        <f>VLOOKUP(D1716,'[3]ANEXO TECNICO No. 2'!$D$17:$H$2717,5,0)</f>
        <v>1163465.0999999999</v>
      </c>
      <c r="M1716" s="9"/>
      <c r="N1716" s="10"/>
      <c r="O1716" s="12" t="e">
        <f>VLOOKUP(D1716,[4]Hoja1!$E$66:$L$4730,8,0)</f>
        <v>#N/A</v>
      </c>
      <c r="P1716" s="9" t="s">
        <v>41</v>
      </c>
      <c r="Q1716" s="24">
        <v>311715</v>
      </c>
      <c r="R1716" s="11">
        <v>16633141</v>
      </c>
      <c r="S1716" s="12"/>
      <c r="T1716" s="12"/>
      <c r="U1716" s="9"/>
      <c r="V1716" s="12"/>
      <c r="W1716" s="16">
        <v>2808892</v>
      </c>
      <c r="X1716" s="9"/>
      <c r="Y1716" s="17">
        <v>1662093</v>
      </c>
      <c r="Z1716" s="9"/>
      <c r="AA1716" s="21">
        <v>498627.89999999997</v>
      </c>
      <c r="AB1716" s="12"/>
      <c r="AC1716" s="18">
        <v>1163465.0999999999</v>
      </c>
      <c r="AD1716" s="17">
        <v>498627.89999999997</v>
      </c>
      <c r="AE1716" s="11" t="s">
        <v>53</v>
      </c>
      <c r="AF1716" s="11">
        <v>0</v>
      </c>
      <c r="AG1716" s="11">
        <v>0</v>
      </c>
      <c r="AH1716" s="18">
        <v>1163465.0999999999</v>
      </c>
      <c r="AI1716" s="11">
        <v>0</v>
      </c>
      <c r="AJ1716" s="16" t="s">
        <v>51</v>
      </c>
    </row>
    <row r="1717" spans="1:36" x14ac:dyDescent="0.25">
      <c r="A1717" s="9">
        <v>1709</v>
      </c>
      <c r="B1717" s="10"/>
      <c r="C1717" s="9" t="s">
        <v>41</v>
      </c>
      <c r="D1717" s="24">
        <v>311663</v>
      </c>
      <c r="E1717" s="31">
        <f>VLOOKUP(D1717,[1]CRUCE!$AI$3:$AK$1048576,2,0)</f>
        <v>43867</v>
      </c>
      <c r="F1717" s="31">
        <f>VLOOKUP(D1717,'[2]DCMSALCIR (2)'!$F$3:$I$4708,4,0)</f>
        <v>43886</v>
      </c>
      <c r="G1717" s="32">
        <f>VLOOKUP(D1717,[1]CRUCE!$AI$3:$AK$1048576,3,0)</f>
        <v>3338321</v>
      </c>
      <c r="H1717" s="9"/>
      <c r="I1717" s="9"/>
      <c r="J1717" s="10"/>
      <c r="K1717" s="9"/>
      <c r="L1717" s="12">
        <f>VLOOKUP(D1717,'[3]ANEXO TECNICO No. 2'!$D$17:$H$2717,5,0)</f>
        <v>2336824.6999999997</v>
      </c>
      <c r="M1717" s="9"/>
      <c r="N1717" s="10"/>
      <c r="O1717" s="12" t="e">
        <f>VLOOKUP(D1717,[4]Hoja1!$E$66:$L$4730,8,0)</f>
        <v>#N/A</v>
      </c>
      <c r="P1717" s="9" t="s">
        <v>41</v>
      </c>
      <c r="Q1717" s="24">
        <v>311663</v>
      </c>
      <c r="R1717" s="11">
        <v>105158870</v>
      </c>
      <c r="S1717" s="12"/>
      <c r="T1717" s="12"/>
      <c r="U1717" s="9"/>
      <c r="V1717" s="12"/>
      <c r="W1717" s="16">
        <v>2711588</v>
      </c>
      <c r="X1717" s="9"/>
      <c r="Y1717" s="17">
        <v>3338321</v>
      </c>
      <c r="Z1717" s="9"/>
      <c r="AA1717" s="21">
        <v>1001496.2999999999</v>
      </c>
      <c r="AB1717" s="12"/>
      <c r="AC1717" s="18">
        <v>2336824.6999999997</v>
      </c>
      <c r="AD1717" s="17">
        <v>1001496.2999999999</v>
      </c>
      <c r="AE1717" s="11" t="s">
        <v>53</v>
      </c>
      <c r="AF1717" s="11">
        <v>0</v>
      </c>
      <c r="AG1717" s="11">
        <v>0</v>
      </c>
      <c r="AH1717" s="18">
        <v>2336824.6999999997</v>
      </c>
      <c r="AI1717" s="11">
        <v>0</v>
      </c>
      <c r="AJ1717" s="16" t="s">
        <v>51</v>
      </c>
    </row>
    <row r="1718" spans="1:36" x14ac:dyDescent="0.25">
      <c r="A1718" s="9">
        <v>1710</v>
      </c>
      <c r="B1718" s="10"/>
      <c r="C1718" s="9" t="s">
        <v>41</v>
      </c>
      <c r="D1718" s="24">
        <v>312042</v>
      </c>
      <c r="E1718" s="31">
        <f>VLOOKUP(D1718,[1]CRUCE!$AI$3:$AK$1048576,2,0)</f>
        <v>43867</v>
      </c>
      <c r="F1718" s="31">
        <f>VLOOKUP(D1718,'[2]DCMSALCIR (2)'!$F$3:$I$4708,4,0)</f>
        <v>43886</v>
      </c>
      <c r="G1718" s="32">
        <f>VLOOKUP(D1718,[1]CRUCE!$AI$3:$AK$1048576,3,0)</f>
        <v>186950</v>
      </c>
      <c r="H1718" s="9"/>
      <c r="I1718" s="9"/>
      <c r="J1718" s="10"/>
      <c r="K1718" s="9"/>
      <c r="L1718" s="12">
        <f>VLOOKUP(D1718,'[3]ANEXO TECNICO No. 2'!$D$17:$H$2717,5,0)</f>
        <v>130864.99999999999</v>
      </c>
      <c r="M1718" s="9"/>
      <c r="N1718" s="10"/>
      <c r="O1718" s="12" t="e">
        <f>VLOOKUP(D1718,[4]Hoja1!$E$66:$L$4730,8,0)</f>
        <v>#N/A</v>
      </c>
      <c r="P1718" s="9" t="s">
        <v>41</v>
      </c>
      <c r="Q1718" s="24">
        <v>312042</v>
      </c>
      <c r="R1718" s="11">
        <v>3479083</v>
      </c>
      <c r="S1718" s="12"/>
      <c r="T1718" s="12"/>
      <c r="U1718" s="9"/>
      <c r="V1718" s="12"/>
      <c r="W1718" s="16">
        <v>2711663</v>
      </c>
      <c r="X1718" s="9"/>
      <c r="Y1718" s="17">
        <v>186950</v>
      </c>
      <c r="Z1718" s="9"/>
      <c r="AA1718" s="21">
        <v>56085</v>
      </c>
      <c r="AB1718" s="12"/>
      <c r="AC1718" s="18">
        <v>130864.99999999999</v>
      </c>
      <c r="AD1718" s="17">
        <v>56085</v>
      </c>
      <c r="AE1718" s="11" t="s">
        <v>53</v>
      </c>
      <c r="AF1718" s="11">
        <v>0</v>
      </c>
      <c r="AG1718" s="11">
        <v>0</v>
      </c>
      <c r="AH1718" s="18">
        <v>130864.99999999999</v>
      </c>
      <c r="AI1718" s="11">
        <v>0</v>
      </c>
      <c r="AJ1718" s="16" t="s">
        <v>51</v>
      </c>
    </row>
    <row r="1719" spans="1:36" x14ac:dyDescent="0.25">
      <c r="A1719" s="9">
        <v>1711</v>
      </c>
      <c r="B1719" s="10"/>
      <c r="C1719" s="9" t="s">
        <v>41</v>
      </c>
      <c r="D1719" s="24">
        <v>311886</v>
      </c>
      <c r="E1719" s="31">
        <f>VLOOKUP(D1719,[1]CRUCE!$AI$3:$AK$1048576,2,0)</f>
        <v>43867</v>
      </c>
      <c r="F1719" s="31">
        <f>VLOOKUP(D1719,'[2]DCMSALCIR (2)'!$F$3:$I$4708,4,0)</f>
        <v>43886</v>
      </c>
      <c r="G1719" s="32">
        <f>VLOOKUP(D1719,[1]CRUCE!$AI$3:$AK$1048576,3,0)</f>
        <v>157089</v>
      </c>
      <c r="H1719" s="9"/>
      <c r="I1719" s="9"/>
      <c r="J1719" s="10"/>
      <c r="K1719" s="9"/>
      <c r="L1719" s="12">
        <f>VLOOKUP(D1719,'[3]ANEXO TECNICO No. 2'!$D$17:$H$2717,5,0)</f>
        <v>109962.29999999999</v>
      </c>
      <c r="M1719" s="9"/>
      <c r="N1719" s="10"/>
      <c r="O1719" s="12" t="e">
        <f>VLOOKUP(D1719,[4]Hoja1!$E$66:$L$4730,8,0)</f>
        <v>#N/A</v>
      </c>
      <c r="P1719" s="9" t="s">
        <v>41</v>
      </c>
      <c r="Q1719" s="24">
        <v>311886</v>
      </c>
      <c r="R1719" s="11">
        <v>3434123</v>
      </c>
      <c r="S1719" s="12"/>
      <c r="T1719" s="12"/>
      <c r="U1719" s="9"/>
      <c r="V1719" s="12"/>
      <c r="W1719" s="16">
        <v>2710144</v>
      </c>
      <c r="X1719" s="9"/>
      <c r="Y1719" s="17">
        <v>157089</v>
      </c>
      <c r="Z1719" s="9"/>
      <c r="AA1719" s="21">
        <v>47126.7</v>
      </c>
      <c r="AB1719" s="12"/>
      <c r="AC1719" s="18">
        <v>109962.29999999999</v>
      </c>
      <c r="AD1719" s="17">
        <v>47126.7</v>
      </c>
      <c r="AE1719" s="11" t="s">
        <v>53</v>
      </c>
      <c r="AF1719" s="11">
        <v>0</v>
      </c>
      <c r="AG1719" s="11">
        <v>0</v>
      </c>
      <c r="AH1719" s="18">
        <v>109962.29999999999</v>
      </c>
      <c r="AI1719" s="11">
        <v>0</v>
      </c>
      <c r="AJ1719" s="16" t="s">
        <v>51</v>
      </c>
    </row>
    <row r="1720" spans="1:36" x14ac:dyDescent="0.25">
      <c r="A1720" s="9">
        <v>1712</v>
      </c>
      <c r="B1720" s="10"/>
      <c r="C1720" s="9" t="s">
        <v>41</v>
      </c>
      <c r="D1720" s="24">
        <v>311748</v>
      </c>
      <c r="E1720" s="31">
        <f>VLOOKUP(D1720,[1]CRUCE!$AI$3:$AK$1048576,2,0)</f>
        <v>43867</v>
      </c>
      <c r="F1720" s="31">
        <f>VLOOKUP(D1720,'[2]DCMSALCIR (2)'!$F$3:$I$4708,4,0)</f>
        <v>43886</v>
      </c>
      <c r="G1720" s="32">
        <f>VLOOKUP(D1720,[1]CRUCE!$AI$3:$AK$1048576,3,0)</f>
        <v>130401</v>
      </c>
      <c r="H1720" s="9"/>
      <c r="I1720" s="9"/>
      <c r="J1720" s="10"/>
      <c r="K1720" s="9"/>
      <c r="L1720" s="12">
        <f>VLOOKUP(D1720,'[3]ANEXO TECNICO No. 2'!$D$17:$H$2717,5,0)</f>
        <v>91280.7</v>
      </c>
      <c r="M1720" s="9"/>
      <c r="N1720" s="10"/>
      <c r="O1720" s="12" t="e">
        <f>VLOOKUP(D1720,[4]Hoja1!$E$66:$L$4730,8,0)</f>
        <v>#N/A</v>
      </c>
      <c r="P1720" s="9" t="s">
        <v>41</v>
      </c>
      <c r="Q1720" s="24">
        <v>311748</v>
      </c>
      <c r="R1720" s="11">
        <v>5214380</v>
      </c>
      <c r="S1720" s="12"/>
      <c r="T1720" s="12"/>
      <c r="U1720" s="9"/>
      <c r="V1720" s="12"/>
      <c r="W1720" s="16">
        <v>2706029</v>
      </c>
      <c r="X1720" s="9"/>
      <c r="Y1720" s="17">
        <v>130401</v>
      </c>
      <c r="Z1720" s="9"/>
      <c r="AA1720" s="21">
        <v>39120.299999999996</v>
      </c>
      <c r="AB1720" s="12"/>
      <c r="AC1720" s="18">
        <v>91280.7</v>
      </c>
      <c r="AD1720" s="17">
        <v>39120.299999999996</v>
      </c>
      <c r="AE1720" s="11" t="s">
        <v>53</v>
      </c>
      <c r="AF1720" s="11">
        <v>0</v>
      </c>
      <c r="AG1720" s="11">
        <v>0</v>
      </c>
      <c r="AH1720" s="18">
        <v>91280.7</v>
      </c>
      <c r="AI1720" s="11">
        <v>0</v>
      </c>
      <c r="AJ1720" s="16" t="s">
        <v>51</v>
      </c>
    </row>
    <row r="1721" spans="1:36" x14ac:dyDescent="0.25">
      <c r="A1721" s="9">
        <v>1713</v>
      </c>
      <c r="B1721" s="10"/>
      <c r="C1721" s="9" t="s">
        <v>41</v>
      </c>
      <c r="D1721" s="24">
        <v>311768</v>
      </c>
      <c r="E1721" s="31">
        <f>VLOOKUP(D1721,[1]CRUCE!$AI$3:$AK$1048576,2,0)</f>
        <v>43867</v>
      </c>
      <c r="F1721" s="31">
        <f>VLOOKUP(D1721,'[2]DCMSALCIR (2)'!$F$3:$I$4708,4,0)</f>
        <v>43886</v>
      </c>
      <c r="G1721" s="32">
        <f>VLOOKUP(D1721,[1]CRUCE!$AI$3:$AK$1048576,3,0)</f>
        <v>76988</v>
      </c>
      <c r="H1721" s="9"/>
      <c r="I1721" s="9"/>
      <c r="J1721" s="10"/>
      <c r="K1721" s="9"/>
      <c r="L1721" s="12">
        <f>VLOOKUP(D1721,'[3]ANEXO TECNICO No. 2'!$D$17:$H$2717,5,0)</f>
        <v>53891.6</v>
      </c>
      <c r="M1721" s="9"/>
      <c r="N1721" s="10"/>
      <c r="O1721" s="12" t="e">
        <f>VLOOKUP(D1721,[4]Hoja1!$E$66:$L$4730,8,0)</f>
        <v>#N/A</v>
      </c>
      <c r="P1721" s="9" t="s">
        <v>41</v>
      </c>
      <c r="Q1721" s="24">
        <v>311768</v>
      </c>
      <c r="R1721" s="11">
        <v>1058738</v>
      </c>
      <c r="S1721" s="12"/>
      <c r="T1721" s="12"/>
      <c r="U1721" s="9"/>
      <c r="V1721" s="12"/>
      <c r="W1721" s="16">
        <v>2710133</v>
      </c>
      <c r="X1721" s="9"/>
      <c r="Y1721" s="17">
        <v>76988</v>
      </c>
      <c r="Z1721" s="9"/>
      <c r="AA1721" s="21">
        <v>23096.399999999998</v>
      </c>
      <c r="AB1721" s="12"/>
      <c r="AC1721" s="18">
        <v>53891.6</v>
      </c>
      <c r="AD1721" s="17">
        <v>23096.399999999998</v>
      </c>
      <c r="AE1721" s="11" t="s">
        <v>53</v>
      </c>
      <c r="AF1721" s="11">
        <v>0</v>
      </c>
      <c r="AG1721" s="11">
        <v>0</v>
      </c>
      <c r="AH1721" s="18">
        <v>53891.6</v>
      </c>
      <c r="AI1721" s="11">
        <v>0</v>
      </c>
      <c r="AJ1721" s="16" t="s">
        <v>51</v>
      </c>
    </row>
    <row r="1722" spans="1:36" x14ac:dyDescent="0.25">
      <c r="A1722" s="9">
        <v>1714</v>
      </c>
      <c r="B1722" s="10"/>
      <c r="C1722" s="9" t="s">
        <v>41</v>
      </c>
      <c r="D1722" s="24">
        <v>311721</v>
      </c>
      <c r="E1722" s="31">
        <f>VLOOKUP(D1722,[1]CRUCE!$AI$3:$AK$1048576,2,0)</f>
        <v>43867</v>
      </c>
      <c r="F1722" s="31">
        <f>VLOOKUP(D1722,'[2]DCMSALCIR (2)'!$F$3:$I$4708,4,0)</f>
        <v>43886</v>
      </c>
      <c r="G1722" s="32">
        <f>VLOOKUP(D1722,[1]CRUCE!$AI$3:$AK$1048576,3,0)</f>
        <v>14407</v>
      </c>
      <c r="H1722" s="9"/>
      <c r="I1722" s="9"/>
      <c r="J1722" s="10"/>
      <c r="K1722" s="9"/>
      <c r="L1722" s="12">
        <f>VLOOKUP(D1722,'[3]ANEXO TECNICO No. 2'!$D$17:$H$2717,5,0)</f>
        <v>10084.9</v>
      </c>
      <c r="M1722" s="9"/>
      <c r="N1722" s="10"/>
      <c r="O1722" s="12" t="e">
        <f>VLOOKUP(D1722,[4]Hoja1!$E$66:$L$4730,8,0)</f>
        <v>#N/A</v>
      </c>
      <c r="P1722" s="9" t="s">
        <v>41</v>
      </c>
      <c r="Q1722" s="24">
        <v>311721</v>
      </c>
      <c r="R1722" s="11">
        <v>4204517</v>
      </c>
      <c r="S1722" s="12"/>
      <c r="T1722" s="12"/>
      <c r="U1722" s="9"/>
      <c r="V1722" s="12"/>
      <c r="W1722" s="16">
        <v>2710125</v>
      </c>
      <c r="X1722" s="9"/>
      <c r="Y1722" s="17">
        <v>14407</v>
      </c>
      <c r="Z1722" s="9"/>
      <c r="AA1722" s="21">
        <v>4322.0999999999995</v>
      </c>
      <c r="AB1722" s="12"/>
      <c r="AC1722" s="18">
        <v>10084.9</v>
      </c>
      <c r="AD1722" s="17">
        <v>4322.0999999999995</v>
      </c>
      <c r="AE1722" s="11" t="s">
        <v>53</v>
      </c>
      <c r="AF1722" s="11">
        <v>0</v>
      </c>
      <c r="AG1722" s="11">
        <v>0</v>
      </c>
      <c r="AH1722" s="18">
        <v>10084.9</v>
      </c>
      <c r="AI1722" s="11">
        <v>0</v>
      </c>
      <c r="AJ1722" s="16" t="s">
        <v>51</v>
      </c>
    </row>
    <row r="1723" spans="1:36" x14ac:dyDescent="0.25">
      <c r="A1723" s="9">
        <v>1715</v>
      </c>
      <c r="B1723" s="10"/>
      <c r="C1723" s="9" t="s">
        <v>41</v>
      </c>
      <c r="D1723" s="24">
        <v>311953</v>
      </c>
      <c r="E1723" s="31">
        <f>VLOOKUP(D1723,[1]CRUCE!$AI$3:$AK$1048576,2,0)</f>
        <v>43867</v>
      </c>
      <c r="F1723" s="31">
        <f>VLOOKUP(D1723,'[2]DCMSALCIR (2)'!$F$3:$I$4708,4,0)</f>
        <v>43915</v>
      </c>
      <c r="G1723" s="32">
        <f>VLOOKUP(D1723,[1]CRUCE!$AI$3:$AK$1048576,3,0)</f>
        <v>9836</v>
      </c>
      <c r="H1723" s="9"/>
      <c r="I1723" s="9"/>
      <c r="J1723" s="10"/>
      <c r="K1723" s="9"/>
      <c r="L1723" s="12">
        <f>VLOOKUP(D1723,'[3]ANEXO TECNICO No. 2'!$D$17:$H$2717,5,0)</f>
        <v>6885.2</v>
      </c>
      <c r="M1723" s="9"/>
      <c r="N1723" s="10"/>
      <c r="O1723" s="12" t="e">
        <f>VLOOKUP(D1723,[4]Hoja1!$E$66:$L$4730,8,0)</f>
        <v>#N/A</v>
      </c>
      <c r="P1723" s="9" t="s">
        <v>41</v>
      </c>
      <c r="Q1723" s="24">
        <v>311953</v>
      </c>
      <c r="R1723" s="11">
        <v>921310</v>
      </c>
      <c r="S1723" s="12"/>
      <c r="T1723" s="12"/>
      <c r="U1723" s="9"/>
      <c r="V1723" s="12"/>
      <c r="W1723" s="16">
        <v>2759286</v>
      </c>
      <c r="X1723" s="9"/>
      <c r="Y1723" s="17">
        <v>9836</v>
      </c>
      <c r="Z1723" s="9"/>
      <c r="AA1723" s="21">
        <v>2950.7999999999997</v>
      </c>
      <c r="AB1723" s="12"/>
      <c r="AC1723" s="18">
        <v>6885.2</v>
      </c>
      <c r="AD1723" s="17">
        <v>2950.7999999999997</v>
      </c>
      <c r="AE1723" s="11" t="s">
        <v>53</v>
      </c>
      <c r="AF1723" s="11">
        <v>0</v>
      </c>
      <c r="AG1723" s="11">
        <v>0</v>
      </c>
      <c r="AH1723" s="18">
        <v>6885.2</v>
      </c>
      <c r="AI1723" s="11">
        <v>0</v>
      </c>
      <c r="AJ1723" s="16" t="s">
        <v>51</v>
      </c>
    </row>
    <row r="1724" spans="1:36" x14ac:dyDescent="0.25">
      <c r="A1724" s="9">
        <v>1716</v>
      </c>
      <c r="B1724" s="10"/>
      <c r="C1724" s="9" t="s">
        <v>41</v>
      </c>
      <c r="D1724" s="24">
        <v>312334</v>
      </c>
      <c r="E1724" s="31">
        <f>VLOOKUP(D1724,[1]CRUCE!$AI$3:$AK$1048576,2,0)</f>
        <v>43868</v>
      </c>
      <c r="F1724" s="31">
        <f>VLOOKUP(D1724,'[2]DCMSALCIR (2)'!$F$3:$I$4708,4,0)</f>
        <v>43886</v>
      </c>
      <c r="G1724" s="32">
        <f>VLOOKUP(D1724,[1]CRUCE!$AI$3:$AK$1048576,3,0)</f>
        <v>720365</v>
      </c>
      <c r="H1724" s="9"/>
      <c r="I1724" s="9"/>
      <c r="J1724" s="10"/>
      <c r="K1724" s="9"/>
      <c r="L1724" s="12">
        <f>VLOOKUP(D1724,'[3]ANEXO TECNICO No. 2'!$D$17:$H$2717,5,0)</f>
        <v>504255.49999999994</v>
      </c>
      <c r="M1724" s="9"/>
      <c r="N1724" s="10"/>
      <c r="O1724" s="12" t="e">
        <f>VLOOKUP(D1724,[4]Hoja1!$E$66:$L$4730,8,0)</f>
        <v>#N/A</v>
      </c>
      <c r="P1724" s="9" t="s">
        <v>41</v>
      </c>
      <c r="Q1724" s="24">
        <v>312334</v>
      </c>
      <c r="R1724" s="11">
        <v>2042707</v>
      </c>
      <c r="S1724" s="12"/>
      <c r="T1724" s="12"/>
      <c r="U1724" s="9"/>
      <c r="V1724" s="12"/>
      <c r="W1724" s="16">
        <v>2705972</v>
      </c>
      <c r="X1724" s="9"/>
      <c r="Y1724" s="17">
        <v>720365</v>
      </c>
      <c r="Z1724" s="9"/>
      <c r="AA1724" s="21">
        <v>216109.5</v>
      </c>
      <c r="AB1724" s="12"/>
      <c r="AC1724" s="18">
        <v>504255.49999999994</v>
      </c>
      <c r="AD1724" s="17">
        <v>216109.5</v>
      </c>
      <c r="AE1724" s="11" t="s">
        <v>53</v>
      </c>
      <c r="AF1724" s="11">
        <v>0</v>
      </c>
      <c r="AG1724" s="11">
        <v>0</v>
      </c>
      <c r="AH1724" s="18">
        <v>504255.49999999994</v>
      </c>
      <c r="AI1724" s="11">
        <v>0</v>
      </c>
      <c r="AJ1724" s="16" t="s">
        <v>51</v>
      </c>
    </row>
    <row r="1725" spans="1:36" x14ac:dyDescent="0.25">
      <c r="A1725" s="9">
        <v>1717</v>
      </c>
      <c r="B1725" s="10"/>
      <c r="C1725" s="9" t="s">
        <v>41</v>
      </c>
      <c r="D1725" s="24">
        <v>312168</v>
      </c>
      <c r="E1725" s="31">
        <f>VLOOKUP(D1725,[1]CRUCE!$AI$3:$AK$1048576,2,0)</f>
        <v>43868</v>
      </c>
      <c r="F1725" s="31">
        <f>VLOOKUP(D1725,'[2]DCMSALCIR (2)'!$F$3:$I$4708,4,0)</f>
        <v>43915</v>
      </c>
      <c r="G1725" s="32">
        <f>VLOOKUP(D1725,[1]CRUCE!$AI$3:$AK$1048576,3,0)</f>
        <v>27122</v>
      </c>
      <c r="H1725" s="9"/>
      <c r="I1725" s="9"/>
      <c r="J1725" s="10"/>
      <c r="K1725" s="9"/>
      <c r="L1725" s="12">
        <f>VLOOKUP(D1725,'[3]ANEXO TECNICO No. 2'!$D$17:$H$2717,5,0)</f>
        <v>18985.399999999998</v>
      </c>
      <c r="M1725" s="9"/>
      <c r="N1725" s="10"/>
      <c r="O1725" s="12" t="e">
        <f>VLOOKUP(D1725,[4]Hoja1!$E$66:$L$4730,8,0)</f>
        <v>#N/A</v>
      </c>
      <c r="P1725" s="9" t="s">
        <v>41</v>
      </c>
      <c r="Q1725" s="24">
        <v>312168</v>
      </c>
      <c r="R1725" s="11">
        <v>532400</v>
      </c>
      <c r="S1725" s="12"/>
      <c r="T1725" s="12"/>
      <c r="U1725" s="9"/>
      <c r="V1725" s="12"/>
      <c r="W1725" s="16">
        <v>2752186</v>
      </c>
      <c r="X1725" s="9"/>
      <c r="Y1725" s="17">
        <v>27122</v>
      </c>
      <c r="Z1725" s="9"/>
      <c r="AA1725" s="21">
        <v>8136.5999999999995</v>
      </c>
      <c r="AB1725" s="12"/>
      <c r="AC1725" s="18">
        <v>18985.399999999998</v>
      </c>
      <c r="AD1725" s="17">
        <v>8136.5999999999995</v>
      </c>
      <c r="AE1725" s="11" t="s">
        <v>53</v>
      </c>
      <c r="AF1725" s="11">
        <v>0</v>
      </c>
      <c r="AG1725" s="11">
        <v>0</v>
      </c>
      <c r="AH1725" s="18">
        <v>18985.399999999998</v>
      </c>
      <c r="AI1725" s="11">
        <v>0</v>
      </c>
      <c r="AJ1725" s="16" t="s">
        <v>51</v>
      </c>
    </row>
    <row r="1726" spans="1:36" x14ac:dyDescent="0.25">
      <c r="A1726" s="9">
        <v>1718</v>
      </c>
      <c r="B1726" s="10"/>
      <c r="C1726" s="9" t="s">
        <v>41</v>
      </c>
      <c r="D1726" s="24">
        <v>312629</v>
      </c>
      <c r="E1726" s="31">
        <f>VLOOKUP(D1726,[1]CRUCE!$AI$3:$AK$1048576,2,0)</f>
        <v>43868</v>
      </c>
      <c r="F1726" s="31">
        <f>VLOOKUP(D1726,'[2]DCMSALCIR (2)'!$F$3:$I$4708,4,0)</f>
        <v>43880</v>
      </c>
      <c r="G1726" s="32">
        <f>VLOOKUP(D1726,[1]CRUCE!$AI$3:$AK$1048576,3,0)</f>
        <v>14750</v>
      </c>
      <c r="H1726" s="9"/>
      <c r="I1726" s="9"/>
      <c r="J1726" s="10"/>
      <c r="K1726" s="9"/>
      <c r="L1726" s="12">
        <f>VLOOKUP(D1726,'[3]ANEXO TECNICO No. 2'!$D$17:$H$2717,5,0)</f>
        <v>10325</v>
      </c>
      <c r="M1726" s="9"/>
      <c r="N1726" s="10"/>
      <c r="O1726" s="12" t="e">
        <f>VLOOKUP(D1726,[4]Hoja1!$E$66:$L$4730,8,0)</f>
        <v>#N/A</v>
      </c>
      <c r="P1726" s="9" t="s">
        <v>41</v>
      </c>
      <c r="Q1726" s="24">
        <v>312629</v>
      </c>
      <c r="R1726" s="11">
        <v>821938</v>
      </c>
      <c r="S1726" s="12"/>
      <c r="T1726" s="12"/>
      <c r="U1726" s="9"/>
      <c r="V1726" s="12"/>
      <c r="W1726" s="16">
        <v>2742314</v>
      </c>
      <c r="X1726" s="9"/>
      <c r="Y1726" s="17">
        <v>14750</v>
      </c>
      <c r="Z1726" s="9"/>
      <c r="AA1726" s="21">
        <v>4425</v>
      </c>
      <c r="AB1726" s="12"/>
      <c r="AC1726" s="18">
        <v>10325</v>
      </c>
      <c r="AD1726" s="17">
        <v>4425</v>
      </c>
      <c r="AE1726" s="11" t="s">
        <v>53</v>
      </c>
      <c r="AF1726" s="11">
        <v>0</v>
      </c>
      <c r="AG1726" s="11">
        <v>0</v>
      </c>
      <c r="AH1726" s="18">
        <v>10325</v>
      </c>
      <c r="AI1726" s="11">
        <v>0</v>
      </c>
      <c r="AJ1726" s="16" t="s">
        <v>51</v>
      </c>
    </row>
    <row r="1727" spans="1:36" x14ac:dyDescent="0.25">
      <c r="A1727" s="9">
        <v>1719</v>
      </c>
      <c r="B1727" s="10"/>
      <c r="C1727" s="9" t="s">
        <v>41</v>
      </c>
      <c r="D1727" s="24">
        <v>312429</v>
      </c>
      <c r="E1727" s="31">
        <f>VLOOKUP(D1727,[1]CRUCE!$AI$3:$AK$1048576,2,0)</f>
        <v>43868</v>
      </c>
      <c r="F1727" s="31">
        <f>VLOOKUP(D1727,'[2]DCMSALCIR (2)'!$F$3:$I$4708,4,0)</f>
        <v>43886</v>
      </c>
      <c r="G1727" s="32">
        <f>VLOOKUP(D1727,[1]CRUCE!$AI$3:$AK$1048576,3,0)</f>
        <v>14407</v>
      </c>
      <c r="H1727" s="9"/>
      <c r="I1727" s="9"/>
      <c r="J1727" s="10"/>
      <c r="K1727" s="9"/>
      <c r="L1727" s="12">
        <f>VLOOKUP(D1727,'[3]ANEXO TECNICO No. 2'!$D$17:$H$2717,5,0)</f>
        <v>10084.9</v>
      </c>
      <c r="M1727" s="9"/>
      <c r="N1727" s="10"/>
      <c r="O1727" s="12" t="e">
        <f>VLOOKUP(D1727,[4]Hoja1!$E$66:$L$4730,8,0)</f>
        <v>#N/A</v>
      </c>
      <c r="P1727" s="9" t="s">
        <v>41</v>
      </c>
      <c r="Q1727" s="24">
        <v>312429</v>
      </c>
      <c r="R1727" s="11">
        <v>358919</v>
      </c>
      <c r="S1727" s="12"/>
      <c r="T1727" s="12"/>
      <c r="U1727" s="9"/>
      <c r="V1727" s="12"/>
      <c r="W1727" s="16">
        <v>2710223</v>
      </c>
      <c r="X1727" s="9"/>
      <c r="Y1727" s="17">
        <v>14407</v>
      </c>
      <c r="Z1727" s="9"/>
      <c r="AA1727" s="21">
        <v>4322.0999999999995</v>
      </c>
      <c r="AB1727" s="12"/>
      <c r="AC1727" s="18">
        <v>10084.9</v>
      </c>
      <c r="AD1727" s="17">
        <v>4322.0999999999995</v>
      </c>
      <c r="AE1727" s="11" t="s">
        <v>53</v>
      </c>
      <c r="AF1727" s="11">
        <v>0</v>
      </c>
      <c r="AG1727" s="11">
        <v>0</v>
      </c>
      <c r="AH1727" s="18">
        <v>10084.9</v>
      </c>
      <c r="AI1727" s="11">
        <v>0</v>
      </c>
      <c r="AJ1727" s="16" t="s">
        <v>51</v>
      </c>
    </row>
    <row r="1728" spans="1:36" x14ac:dyDescent="0.25">
      <c r="A1728" s="9">
        <v>1720</v>
      </c>
      <c r="B1728" s="10"/>
      <c r="C1728" s="9" t="s">
        <v>41</v>
      </c>
      <c r="D1728" s="24">
        <v>313277</v>
      </c>
      <c r="E1728" s="31">
        <f>VLOOKUP(D1728,[1]CRUCE!$AI$3:$AK$1048576,2,0)</f>
        <v>43871</v>
      </c>
      <c r="F1728" s="31">
        <f>VLOOKUP(D1728,'[2]DCMSALCIR (2)'!$F$3:$I$4708,4,0)</f>
        <v>43886</v>
      </c>
      <c r="G1728" s="32">
        <f>VLOOKUP(D1728,[1]CRUCE!$AI$3:$AK$1048576,3,0)</f>
        <v>1649370</v>
      </c>
      <c r="H1728" s="9"/>
      <c r="I1728" s="9"/>
      <c r="J1728" s="10"/>
      <c r="K1728" s="9"/>
      <c r="L1728" s="12">
        <f>VLOOKUP(D1728,'[3]ANEXO TECNICO No. 2'!$D$17:$H$2717,5,0)</f>
        <v>1154559</v>
      </c>
      <c r="M1728" s="9"/>
      <c r="N1728" s="10"/>
      <c r="O1728" s="12" t="e">
        <f>VLOOKUP(D1728,[4]Hoja1!$E$66:$L$4730,8,0)</f>
        <v>#N/A</v>
      </c>
      <c r="P1728" s="9" t="s">
        <v>41</v>
      </c>
      <c r="Q1728" s="24">
        <v>313277</v>
      </c>
      <c r="R1728" s="11">
        <v>19549775</v>
      </c>
      <c r="S1728" s="12"/>
      <c r="T1728" s="12"/>
      <c r="U1728" s="9"/>
      <c r="V1728" s="12"/>
      <c r="W1728" s="16">
        <v>2711632</v>
      </c>
      <c r="X1728" s="9"/>
      <c r="Y1728" s="17">
        <v>1649370</v>
      </c>
      <c r="Z1728" s="9"/>
      <c r="AA1728" s="21">
        <v>494811</v>
      </c>
      <c r="AB1728" s="12"/>
      <c r="AC1728" s="18">
        <v>1154559</v>
      </c>
      <c r="AD1728" s="17">
        <v>494811</v>
      </c>
      <c r="AE1728" s="11" t="s">
        <v>53</v>
      </c>
      <c r="AF1728" s="11">
        <v>0</v>
      </c>
      <c r="AG1728" s="11">
        <v>0</v>
      </c>
      <c r="AH1728" s="18">
        <v>1154559</v>
      </c>
      <c r="AI1728" s="11">
        <v>0</v>
      </c>
      <c r="AJ1728" s="16" t="s">
        <v>51</v>
      </c>
    </row>
    <row r="1729" spans="1:36" x14ac:dyDescent="0.25">
      <c r="A1729" s="9">
        <v>1721</v>
      </c>
      <c r="B1729" s="10"/>
      <c r="C1729" s="9" t="s">
        <v>41</v>
      </c>
      <c r="D1729" s="24">
        <v>313374</v>
      </c>
      <c r="E1729" s="31">
        <f>VLOOKUP(D1729,[1]CRUCE!$AI$3:$AK$1048576,2,0)</f>
        <v>43871</v>
      </c>
      <c r="F1729" s="31">
        <f>VLOOKUP(D1729,'[2]DCMSALCIR (2)'!$F$3:$I$4708,4,0)</f>
        <v>43880</v>
      </c>
      <c r="G1729" s="32">
        <f>VLOOKUP(D1729,[1]CRUCE!$AI$3:$AK$1048576,3,0)</f>
        <v>964570</v>
      </c>
      <c r="H1729" s="9"/>
      <c r="I1729" s="9"/>
      <c r="J1729" s="10"/>
      <c r="K1729" s="9"/>
      <c r="L1729" s="12">
        <f>VLOOKUP(D1729,'[3]ANEXO TECNICO No. 2'!$D$17:$H$2717,5,0)</f>
        <v>675199</v>
      </c>
      <c r="M1729" s="9"/>
      <c r="N1729" s="10"/>
      <c r="O1729" s="12" t="e">
        <f>VLOOKUP(D1729,[4]Hoja1!$E$66:$L$4730,8,0)</f>
        <v>#N/A</v>
      </c>
      <c r="P1729" s="9" t="s">
        <v>41</v>
      </c>
      <c r="Q1729" s="24">
        <v>313374</v>
      </c>
      <c r="R1729" s="11">
        <v>3835200</v>
      </c>
      <c r="S1729" s="12"/>
      <c r="T1729" s="12"/>
      <c r="U1729" s="9"/>
      <c r="V1729" s="12"/>
      <c r="W1729" s="16">
        <v>2709312</v>
      </c>
      <c r="X1729" s="9"/>
      <c r="Y1729" s="17">
        <v>964570</v>
      </c>
      <c r="Z1729" s="9"/>
      <c r="AA1729" s="21">
        <v>289371</v>
      </c>
      <c r="AB1729" s="12"/>
      <c r="AC1729" s="18">
        <v>675199</v>
      </c>
      <c r="AD1729" s="17">
        <v>289371</v>
      </c>
      <c r="AE1729" s="11" t="s">
        <v>53</v>
      </c>
      <c r="AF1729" s="11">
        <v>0</v>
      </c>
      <c r="AG1729" s="11">
        <v>0</v>
      </c>
      <c r="AH1729" s="18">
        <v>675199</v>
      </c>
      <c r="AI1729" s="11">
        <v>0</v>
      </c>
      <c r="AJ1729" s="16" t="s">
        <v>51</v>
      </c>
    </row>
    <row r="1730" spans="1:36" x14ac:dyDescent="0.25">
      <c r="A1730" s="9">
        <v>1722</v>
      </c>
      <c r="B1730" s="10"/>
      <c r="C1730" s="9" t="s">
        <v>41</v>
      </c>
      <c r="D1730" s="24">
        <v>313485</v>
      </c>
      <c r="E1730" s="31">
        <f>VLOOKUP(D1730,[1]CRUCE!$AI$3:$AK$1048576,2,0)</f>
        <v>43871</v>
      </c>
      <c r="F1730" s="31">
        <f>VLOOKUP(D1730,'[2]DCMSALCIR (2)'!$F$3:$I$4708,4,0)</f>
        <v>43915</v>
      </c>
      <c r="G1730" s="32">
        <f>VLOOKUP(D1730,[1]CRUCE!$AI$3:$AK$1048576,3,0)</f>
        <v>57403</v>
      </c>
      <c r="H1730" s="9"/>
      <c r="I1730" s="9"/>
      <c r="J1730" s="10"/>
      <c r="K1730" s="9"/>
      <c r="L1730" s="12">
        <f>VLOOKUP(D1730,'[3]ANEXO TECNICO No. 2'!$D$17:$H$2717,5,0)</f>
        <v>40182.1</v>
      </c>
      <c r="M1730" s="9"/>
      <c r="N1730" s="10"/>
      <c r="O1730" s="12" t="e">
        <f>VLOOKUP(D1730,[4]Hoja1!$E$66:$L$4730,8,0)</f>
        <v>#N/A</v>
      </c>
      <c r="P1730" s="9" t="s">
        <v>41</v>
      </c>
      <c r="Q1730" s="24">
        <v>313485</v>
      </c>
      <c r="R1730" s="11">
        <v>1705774</v>
      </c>
      <c r="S1730" s="12"/>
      <c r="T1730" s="12"/>
      <c r="U1730" s="9"/>
      <c r="V1730" s="12"/>
      <c r="W1730" s="16">
        <v>2759079</v>
      </c>
      <c r="X1730" s="9"/>
      <c r="Y1730" s="17">
        <v>57403</v>
      </c>
      <c r="Z1730" s="9"/>
      <c r="AA1730" s="21">
        <v>17220.899999999998</v>
      </c>
      <c r="AB1730" s="12"/>
      <c r="AC1730" s="18">
        <v>40182.1</v>
      </c>
      <c r="AD1730" s="17">
        <v>17220.899999999998</v>
      </c>
      <c r="AE1730" s="11" t="s">
        <v>53</v>
      </c>
      <c r="AF1730" s="11">
        <v>0</v>
      </c>
      <c r="AG1730" s="11">
        <v>0</v>
      </c>
      <c r="AH1730" s="18">
        <v>40182.1</v>
      </c>
      <c r="AI1730" s="11">
        <v>0</v>
      </c>
      <c r="AJ1730" s="16" t="s">
        <v>51</v>
      </c>
    </row>
    <row r="1731" spans="1:36" x14ac:dyDescent="0.25">
      <c r="A1731" s="9">
        <v>1723</v>
      </c>
      <c r="B1731" s="10"/>
      <c r="C1731" s="9" t="s">
        <v>45</v>
      </c>
      <c r="D1731" s="24">
        <v>157472</v>
      </c>
      <c r="E1731" s="31">
        <f>VLOOKUP(D1731,[1]CRUCE!$AI$3:$AK$1048576,2,0)</f>
        <v>43871</v>
      </c>
      <c r="F1731" s="31">
        <f>VLOOKUP(D1731,'[2]DCMSALCIR (2)'!$F$3:$I$4708,4,0)</f>
        <v>43873</v>
      </c>
      <c r="G1731" s="32">
        <f>VLOOKUP(D1731,[1]CRUCE!$AI$3:$AK$1048576,3,0)</f>
        <v>16117</v>
      </c>
      <c r="H1731" s="9"/>
      <c r="I1731" s="9"/>
      <c r="J1731" s="10"/>
      <c r="K1731" s="9"/>
      <c r="L1731" s="12">
        <f>VLOOKUP(D1731,'[3]ANEXO TECNICO No. 2'!$D$17:$H$2717,5,0)</f>
        <v>11281.9</v>
      </c>
      <c r="M1731" s="9"/>
      <c r="N1731" s="10"/>
      <c r="O1731" s="12" t="e">
        <f>VLOOKUP(D1731,[4]Hoja1!$E$66:$L$4730,8,0)</f>
        <v>#N/A</v>
      </c>
      <c r="P1731" s="9" t="s">
        <v>45</v>
      </c>
      <c r="Q1731" s="24">
        <v>157472</v>
      </c>
      <c r="R1731" s="11">
        <v>2039762</v>
      </c>
      <c r="S1731" s="12"/>
      <c r="T1731" s="12"/>
      <c r="U1731" s="9"/>
      <c r="V1731" s="12"/>
      <c r="W1731" s="16">
        <v>2687779</v>
      </c>
      <c r="X1731" s="9"/>
      <c r="Y1731" s="17">
        <v>16117</v>
      </c>
      <c r="Z1731" s="9"/>
      <c r="AA1731" s="21">
        <v>4835.0999999999995</v>
      </c>
      <c r="AB1731" s="12"/>
      <c r="AC1731" s="18">
        <v>11281.9</v>
      </c>
      <c r="AD1731" s="17">
        <v>4835.0999999999995</v>
      </c>
      <c r="AE1731" s="11" t="s">
        <v>53</v>
      </c>
      <c r="AF1731" s="11">
        <v>0</v>
      </c>
      <c r="AG1731" s="11">
        <v>0</v>
      </c>
      <c r="AH1731" s="18">
        <v>11281.9</v>
      </c>
      <c r="AI1731" s="11">
        <v>0</v>
      </c>
      <c r="AJ1731" s="16" t="s">
        <v>51</v>
      </c>
    </row>
    <row r="1732" spans="1:36" x14ac:dyDescent="0.25">
      <c r="A1732" s="9">
        <v>1724</v>
      </c>
      <c r="B1732" s="10"/>
      <c r="C1732" s="9" t="s">
        <v>41</v>
      </c>
      <c r="D1732" s="24">
        <v>313312</v>
      </c>
      <c r="E1732" s="31">
        <f>VLOOKUP(D1732,[1]CRUCE!$AI$3:$AK$1048576,2,0)</f>
        <v>43871</v>
      </c>
      <c r="F1732" s="31">
        <f>VLOOKUP(D1732,'[2]DCMSALCIR (2)'!$F$3:$I$4708,4,0)</f>
        <v>43944</v>
      </c>
      <c r="G1732" s="32">
        <f>VLOOKUP(D1732,[1]CRUCE!$AI$3:$AK$1048576,3,0)</f>
        <v>1969</v>
      </c>
      <c r="H1732" s="9"/>
      <c r="I1732" s="9"/>
      <c r="J1732" s="10"/>
      <c r="K1732" s="9"/>
      <c r="L1732" s="12">
        <f>VLOOKUP(D1732,'[3]ANEXO TECNICO No. 2'!$D$17:$H$2717,5,0)</f>
        <v>1378.3</v>
      </c>
      <c r="M1732" s="9"/>
      <c r="N1732" s="10"/>
      <c r="O1732" s="12" t="e">
        <f>VLOOKUP(D1732,[4]Hoja1!$E$66:$L$4730,8,0)</f>
        <v>#N/A</v>
      </c>
      <c r="P1732" s="9" t="s">
        <v>41</v>
      </c>
      <c r="Q1732" s="24">
        <v>313312</v>
      </c>
      <c r="R1732" s="11">
        <v>1644198</v>
      </c>
      <c r="S1732" s="12"/>
      <c r="T1732" s="12"/>
      <c r="U1732" s="9"/>
      <c r="V1732" s="12"/>
      <c r="W1732" s="16">
        <v>2773260</v>
      </c>
      <c r="X1732" s="9"/>
      <c r="Y1732" s="17">
        <v>1969</v>
      </c>
      <c r="Z1732" s="9"/>
      <c r="AA1732" s="21">
        <v>590.69999999999993</v>
      </c>
      <c r="AB1732" s="12"/>
      <c r="AC1732" s="18">
        <v>1378.3</v>
      </c>
      <c r="AD1732" s="17">
        <v>590.69999999999993</v>
      </c>
      <c r="AE1732" s="11" t="s">
        <v>53</v>
      </c>
      <c r="AF1732" s="11">
        <v>0</v>
      </c>
      <c r="AG1732" s="11">
        <v>0</v>
      </c>
      <c r="AH1732" s="18">
        <v>1378.3</v>
      </c>
      <c r="AI1732" s="11">
        <v>0</v>
      </c>
      <c r="AJ1732" s="16" t="s">
        <v>51</v>
      </c>
    </row>
    <row r="1733" spans="1:36" x14ac:dyDescent="0.25">
      <c r="A1733" s="9">
        <v>1725</v>
      </c>
      <c r="B1733" s="10"/>
      <c r="C1733" s="9" t="s">
        <v>41</v>
      </c>
      <c r="D1733" s="24">
        <v>314231</v>
      </c>
      <c r="E1733" s="31">
        <f>VLOOKUP(D1733,[1]CRUCE!$AI$3:$AK$1048576,2,0)</f>
        <v>43872</v>
      </c>
      <c r="F1733" s="31">
        <f>VLOOKUP(D1733,'[2]DCMSALCIR (2)'!$F$3:$I$4708,4,0)</f>
        <v>43886</v>
      </c>
      <c r="G1733" s="32">
        <f>VLOOKUP(D1733,[1]CRUCE!$AI$3:$AK$1048576,3,0)</f>
        <v>242523</v>
      </c>
      <c r="H1733" s="9"/>
      <c r="I1733" s="9"/>
      <c r="J1733" s="10"/>
      <c r="K1733" s="9"/>
      <c r="L1733" s="12">
        <f>VLOOKUP(D1733,'[3]ANEXO TECNICO No. 2'!$D$17:$H$2717,5,0)</f>
        <v>169766.09999999998</v>
      </c>
      <c r="M1733" s="9"/>
      <c r="N1733" s="10"/>
      <c r="O1733" s="12" t="e">
        <f>VLOOKUP(D1733,[4]Hoja1!$E$66:$L$4730,8,0)</f>
        <v>#N/A</v>
      </c>
      <c r="P1733" s="9" t="s">
        <v>41</v>
      </c>
      <c r="Q1733" s="24">
        <v>314231</v>
      </c>
      <c r="R1733" s="11">
        <v>7579560</v>
      </c>
      <c r="S1733" s="12"/>
      <c r="T1733" s="12"/>
      <c r="U1733" s="9"/>
      <c r="V1733" s="12"/>
      <c r="W1733" s="16">
        <v>2709911</v>
      </c>
      <c r="X1733" s="9"/>
      <c r="Y1733" s="17">
        <v>242523</v>
      </c>
      <c r="Z1733" s="9"/>
      <c r="AA1733" s="21">
        <v>72756.899999999994</v>
      </c>
      <c r="AB1733" s="12"/>
      <c r="AC1733" s="18">
        <v>169766.09999999998</v>
      </c>
      <c r="AD1733" s="17">
        <v>72756.899999999994</v>
      </c>
      <c r="AE1733" s="11" t="s">
        <v>53</v>
      </c>
      <c r="AF1733" s="11">
        <v>0</v>
      </c>
      <c r="AG1733" s="11">
        <v>0</v>
      </c>
      <c r="AH1733" s="18">
        <v>169766.09999999998</v>
      </c>
      <c r="AI1733" s="11">
        <v>0</v>
      </c>
      <c r="AJ1733" s="16" t="s">
        <v>51</v>
      </c>
    </row>
    <row r="1734" spans="1:36" x14ac:dyDescent="0.25">
      <c r="A1734" s="9">
        <v>1726</v>
      </c>
      <c r="B1734" s="10"/>
      <c r="C1734" s="9" t="s">
        <v>41</v>
      </c>
      <c r="D1734" s="24">
        <v>314150</v>
      </c>
      <c r="E1734" s="31">
        <f>VLOOKUP(D1734,[1]CRUCE!$AI$3:$AK$1048576,2,0)</f>
        <v>43872</v>
      </c>
      <c r="F1734" s="31">
        <f>VLOOKUP(D1734,'[2]DCMSALCIR (2)'!$F$3:$I$4708,4,0)</f>
        <v>43886</v>
      </c>
      <c r="G1734" s="32">
        <f>VLOOKUP(D1734,[1]CRUCE!$AI$3:$AK$1048576,3,0)</f>
        <v>177794</v>
      </c>
      <c r="H1734" s="9"/>
      <c r="I1734" s="9"/>
      <c r="J1734" s="10"/>
      <c r="K1734" s="9"/>
      <c r="L1734" s="12">
        <f>VLOOKUP(D1734,'[3]ANEXO TECNICO No. 2'!$D$17:$H$2717,5,0)</f>
        <v>124455.79999999999</v>
      </c>
      <c r="M1734" s="9"/>
      <c r="N1734" s="10"/>
      <c r="O1734" s="12" t="e">
        <f>VLOOKUP(D1734,[4]Hoja1!$E$66:$L$4730,8,0)</f>
        <v>#N/A</v>
      </c>
      <c r="P1734" s="9" t="s">
        <v>41</v>
      </c>
      <c r="Q1734" s="24">
        <v>314150</v>
      </c>
      <c r="R1734" s="11">
        <v>10358268</v>
      </c>
      <c r="S1734" s="12"/>
      <c r="T1734" s="12"/>
      <c r="U1734" s="9"/>
      <c r="V1734" s="12"/>
      <c r="W1734" s="16">
        <v>2711644</v>
      </c>
      <c r="X1734" s="9"/>
      <c r="Y1734" s="17">
        <v>177794</v>
      </c>
      <c r="Z1734" s="9"/>
      <c r="AA1734" s="21">
        <v>53338.2</v>
      </c>
      <c r="AB1734" s="12"/>
      <c r="AC1734" s="18">
        <v>124455.79999999999</v>
      </c>
      <c r="AD1734" s="17">
        <v>53338.2</v>
      </c>
      <c r="AE1734" s="11" t="s">
        <v>53</v>
      </c>
      <c r="AF1734" s="11">
        <v>0</v>
      </c>
      <c r="AG1734" s="11">
        <v>0</v>
      </c>
      <c r="AH1734" s="18">
        <v>124455.79999999999</v>
      </c>
      <c r="AI1734" s="11">
        <v>0</v>
      </c>
      <c r="AJ1734" s="16" t="s">
        <v>51</v>
      </c>
    </row>
    <row r="1735" spans="1:36" x14ac:dyDescent="0.25">
      <c r="A1735" s="9">
        <v>1727</v>
      </c>
      <c r="B1735" s="10"/>
      <c r="C1735" s="9" t="s">
        <v>41</v>
      </c>
      <c r="D1735" s="24">
        <v>313896</v>
      </c>
      <c r="E1735" s="31">
        <f>VLOOKUP(D1735,[1]CRUCE!$AI$3:$AK$1048576,2,0)</f>
        <v>43872</v>
      </c>
      <c r="F1735" s="31">
        <f>VLOOKUP(D1735,'[2]DCMSALCIR (2)'!$F$3:$I$4708,4,0)</f>
        <v>43906</v>
      </c>
      <c r="G1735" s="32">
        <f>VLOOKUP(D1735,[1]CRUCE!$AI$3:$AK$1048576,3,0)</f>
        <v>60588</v>
      </c>
      <c r="H1735" s="9"/>
      <c r="I1735" s="9"/>
      <c r="J1735" s="10"/>
      <c r="K1735" s="9"/>
      <c r="L1735" s="12">
        <f>VLOOKUP(D1735,'[3]ANEXO TECNICO No. 2'!$D$17:$H$2717,5,0)</f>
        <v>42411.6</v>
      </c>
      <c r="M1735" s="9"/>
      <c r="N1735" s="10"/>
      <c r="O1735" s="12" t="e">
        <f>VLOOKUP(D1735,[4]Hoja1!$E$66:$L$4730,8,0)</f>
        <v>#N/A</v>
      </c>
      <c r="P1735" s="9" t="s">
        <v>41</v>
      </c>
      <c r="Q1735" s="24">
        <v>313896</v>
      </c>
      <c r="R1735" s="11">
        <v>1985141</v>
      </c>
      <c r="S1735" s="12"/>
      <c r="T1735" s="12"/>
      <c r="U1735" s="9"/>
      <c r="V1735" s="12"/>
      <c r="W1735" s="16">
        <v>2698703</v>
      </c>
      <c r="X1735" s="9"/>
      <c r="Y1735" s="17">
        <v>60588</v>
      </c>
      <c r="Z1735" s="9"/>
      <c r="AA1735" s="21">
        <v>18176.399999999998</v>
      </c>
      <c r="AB1735" s="12"/>
      <c r="AC1735" s="18">
        <v>42411.6</v>
      </c>
      <c r="AD1735" s="17">
        <v>18176.399999999998</v>
      </c>
      <c r="AE1735" s="11" t="s">
        <v>53</v>
      </c>
      <c r="AF1735" s="11">
        <v>0</v>
      </c>
      <c r="AG1735" s="11">
        <v>0</v>
      </c>
      <c r="AH1735" s="18">
        <v>42411.6</v>
      </c>
      <c r="AI1735" s="11">
        <v>0</v>
      </c>
      <c r="AJ1735" s="16" t="s">
        <v>51</v>
      </c>
    </row>
    <row r="1736" spans="1:36" x14ac:dyDescent="0.25">
      <c r="A1736" s="9">
        <v>1728</v>
      </c>
      <c r="B1736" s="10"/>
      <c r="C1736" s="9" t="s">
        <v>41</v>
      </c>
      <c r="D1736" s="24">
        <v>314225</v>
      </c>
      <c r="E1736" s="31">
        <f>VLOOKUP(D1736,[1]CRUCE!$AI$3:$AK$1048576,2,0)</f>
        <v>43872</v>
      </c>
      <c r="F1736" s="31">
        <f>VLOOKUP(D1736,'[2]DCMSALCIR (2)'!$F$3:$I$4708,4,0)</f>
        <v>43915</v>
      </c>
      <c r="G1736" s="32">
        <f>VLOOKUP(D1736,[1]CRUCE!$AI$3:$AK$1048576,3,0)</f>
        <v>35480</v>
      </c>
      <c r="H1736" s="9"/>
      <c r="I1736" s="9"/>
      <c r="J1736" s="10"/>
      <c r="K1736" s="9"/>
      <c r="L1736" s="12">
        <f>VLOOKUP(D1736,'[3]ANEXO TECNICO No. 2'!$D$17:$H$2717,5,0)</f>
        <v>24836</v>
      </c>
      <c r="M1736" s="9"/>
      <c r="N1736" s="10"/>
      <c r="O1736" s="12" t="e">
        <f>VLOOKUP(D1736,[4]Hoja1!$E$66:$L$4730,8,0)</f>
        <v>#N/A</v>
      </c>
      <c r="P1736" s="9" t="s">
        <v>41</v>
      </c>
      <c r="Q1736" s="24">
        <v>314225</v>
      </c>
      <c r="R1736" s="11">
        <v>1794506</v>
      </c>
      <c r="S1736" s="12"/>
      <c r="T1736" s="12"/>
      <c r="U1736" s="9"/>
      <c r="V1736" s="12"/>
      <c r="W1736" s="16">
        <v>2759080</v>
      </c>
      <c r="X1736" s="9"/>
      <c r="Y1736" s="17">
        <v>35480</v>
      </c>
      <c r="Z1736" s="9"/>
      <c r="AA1736" s="21">
        <v>10644</v>
      </c>
      <c r="AB1736" s="12"/>
      <c r="AC1736" s="18">
        <v>24836</v>
      </c>
      <c r="AD1736" s="17">
        <v>10644</v>
      </c>
      <c r="AE1736" s="11" t="s">
        <v>53</v>
      </c>
      <c r="AF1736" s="11">
        <v>0</v>
      </c>
      <c r="AG1736" s="11">
        <v>0</v>
      </c>
      <c r="AH1736" s="18">
        <v>24836</v>
      </c>
      <c r="AI1736" s="11">
        <v>0</v>
      </c>
      <c r="AJ1736" s="16" t="s">
        <v>51</v>
      </c>
    </row>
    <row r="1737" spans="1:36" x14ac:dyDescent="0.25">
      <c r="A1737" s="9">
        <v>1729</v>
      </c>
      <c r="B1737" s="10"/>
      <c r="C1737" s="9" t="s">
        <v>41</v>
      </c>
      <c r="D1737" s="24">
        <v>313984</v>
      </c>
      <c r="E1737" s="31">
        <f>VLOOKUP(D1737,[1]CRUCE!$AI$3:$AK$1048576,2,0)</f>
        <v>43872</v>
      </c>
      <c r="F1737" s="31">
        <f>VLOOKUP(D1737,'[2]DCMSALCIR (2)'!$F$3:$I$4708,4,0)</f>
        <v>43886</v>
      </c>
      <c r="G1737" s="32">
        <f>VLOOKUP(D1737,[1]CRUCE!$AI$3:$AK$1048576,3,0)</f>
        <v>21513</v>
      </c>
      <c r="H1737" s="9"/>
      <c r="I1737" s="9"/>
      <c r="J1737" s="10"/>
      <c r="K1737" s="9"/>
      <c r="L1737" s="12">
        <f>VLOOKUP(D1737,'[3]ANEXO TECNICO No. 2'!$D$17:$H$2717,5,0)</f>
        <v>15059.099999999999</v>
      </c>
      <c r="M1737" s="9"/>
      <c r="N1737" s="10"/>
      <c r="O1737" s="12" t="e">
        <f>VLOOKUP(D1737,[4]Hoja1!$E$66:$L$4730,8,0)</f>
        <v>#N/A</v>
      </c>
      <c r="P1737" s="9" t="s">
        <v>41</v>
      </c>
      <c r="Q1737" s="24">
        <v>313984</v>
      </c>
      <c r="R1737" s="11">
        <v>1087556</v>
      </c>
      <c r="S1737" s="12"/>
      <c r="T1737" s="12"/>
      <c r="U1737" s="9"/>
      <c r="V1737" s="12"/>
      <c r="W1737" s="16">
        <v>2711611</v>
      </c>
      <c r="X1737" s="9"/>
      <c r="Y1737" s="17">
        <v>21513</v>
      </c>
      <c r="Z1737" s="9"/>
      <c r="AA1737" s="21">
        <v>6453.9</v>
      </c>
      <c r="AB1737" s="12"/>
      <c r="AC1737" s="18">
        <v>15059.099999999999</v>
      </c>
      <c r="AD1737" s="17">
        <v>6453.9</v>
      </c>
      <c r="AE1737" s="11" t="s">
        <v>53</v>
      </c>
      <c r="AF1737" s="11">
        <v>0</v>
      </c>
      <c r="AG1737" s="11">
        <v>0</v>
      </c>
      <c r="AH1737" s="18">
        <v>15059.099999999999</v>
      </c>
      <c r="AI1737" s="11">
        <v>0</v>
      </c>
      <c r="AJ1737" s="16" t="s">
        <v>51</v>
      </c>
    </row>
    <row r="1738" spans="1:36" x14ac:dyDescent="0.25">
      <c r="A1738" s="9">
        <v>1730</v>
      </c>
      <c r="B1738" s="10"/>
      <c r="C1738" s="9" t="s">
        <v>41</v>
      </c>
      <c r="D1738" s="24">
        <v>314952</v>
      </c>
      <c r="E1738" s="31">
        <f>VLOOKUP(D1738,[1]CRUCE!$AI$3:$AK$1048576,2,0)</f>
        <v>43873</v>
      </c>
      <c r="F1738" s="31">
        <f>VLOOKUP(D1738,'[2]DCMSALCIR (2)'!$F$3:$I$4708,4,0)</f>
        <v>43886</v>
      </c>
      <c r="G1738" s="32">
        <f>VLOOKUP(D1738,[1]CRUCE!$AI$3:$AK$1048576,3,0)</f>
        <v>4884339</v>
      </c>
      <c r="H1738" s="9"/>
      <c r="I1738" s="9"/>
      <c r="J1738" s="10"/>
      <c r="K1738" s="9"/>
      <c r="L1738" s="12">
        <f>VLOOKUP(D1738,'[3]ANEXO TECNICO No. 2'!$D$17:$H$2717,5,0)</f>
        <v>3419037.3</v>
      </c>
      <c r="M1738" s="9"/>
      <c r="N1738" s="10"/>
      <c r="O1738" s="12" t="e">
        <f>VLOOKUP(D1738,[4]Hoja1!$E$66:$L$4730,8,0)</f>
        <v>#N/A</v>
      </c>
      <c r="P1738" s="9" t="s">
        <v>41</v>
      </c>
      <c r="Q1738" s="24">
        <v>314952</v>
      </c>
      <c r="R1738" s="11">
        <v>16727943</v>
      </c>
      <c r="S1738" s="12"/>
      <c r="T1738" s="12"/>
      <c r="U1738" s="9"/>
      <c r="V1738" s="12"/>
      <c r="W1738" s="16">
        <v>2711728</v>
      </c>
      <c r="X1738" s="9"/>
      <c r="Y1738" s="17">
        <v>4884339</v>
      </c>
      <c r="Z1738" s="9"/>
      <c r="AA1738" s="21">
        <v>1465301.7</v>
      </c>
      <c r="AB1738" s="12"/>
      <c r="AC1738" s="18">
        <v>3419037.3</v>
      </c>
      <c r="AD1738" s="17">
        <v>1465301.7</v>
      </c>
      <c r="AE1738" s="11" t="s">
        <v>53</v>
      </c>
      <c r="AF1738" s="11">
        <v>0</v>
      </c>
      <c r="AG1738" s="11">
        <v>0</v>
      </c>
      <c r="AH1738" s="18">
        <v>3419037.3</v>
      </c>
      <c r="AI1738" s="11">
        <v>0</v>
      </c>
      <c r="AJ1738" s="16" t="s">
        <v>51</v>
      </c>
    </row>
    <row r="1739" spans="1:36" x14ac:dyDescent="0.25">
      <c r="A1739" s="9">
        <v>1731</v>
      </c>
      <c r="B1739" s="10"/>
      <c r="C1739" s="9" t="s">
        <v>41</v>
      </c>
      <c r="D1739" s="24">
        <v>314520</v>
      </c>
      <c r="E1739" s="31">
        <f>VLOOKUP(D1739,[1]CRUCE!$AI$3:$AK$1048576,2,0)</f>
        <v>43873</v>
      </c>
      <c r="F1739" s="31">
        <f>VLOOKUP(D1739,'[2]DCMSALCIR (2)'!$F$3:$I$4708,4,0)</f>
        <v>43886</v>
      </c>
      <c r="G1739" s="32">
        <f>VLOOKUP(D1739,[1]CRUCE!$AI$3:$AK$1048576,3,0)</f>
        <v>1582393</v>
      </c>
      <c r="H1739" s="9"/>
      <c r="I1739" s="9"/>
      <c r="J1739" s="10"/>
      <c r="K1739" s="9"/>
      <c r="L1739" s="12">
        <f>VLOOKUP(D1739,'[3]ANEXO TECNICO No. 2'!$D$17:$H$2717,5,0)</f>
        <v>1107675.0999999999</v>
      </c>
      <c r="M1739" s="9"/>
      <c r="N1739" s="10"/>
      <c r="O1739" s="12" t="e">
        <f>VLOOKUP(D1739,[4]Hoja1!$E$66:$L$4730,8,0)</f>
        <v>#N/A</v>
      </c>
      <c r="P1739" s="9" t="s">
        <v>41</v>
      </c>
      <c r="Q1739" s="24">
        <v>314520</v>
      </c>
      <c r="R1739" s="11">
        <v>15601134</v>
      </c>
      <c r="S1739" s="12"/>
      <c r="T1739" s="12"/>
      <c r="U1739" s="9"/>
      <c r="V1739" s="12"/>
      <c r="W1739" s="16">
        <v>2711540</v>
      </c>
      <c r="X1739" s="9"/>
      <c r="Y1739" s="17">
        <v>1582393</v>
      </c>
      <c r="Z1739" s="9"/>
      <c r="AA1739" s="21">
        <v>474717.89999999997</v>
      </c>
      <c r="AB1739" s="12"/>
      <c r="AC1739" s="18">
        <v>1107675.0999999999</v>
      </c>
      <c r="AD1739" s="17">
        <v>474717.89999999997</v>
      </c>
      <c r="AE1739" s="11" t="s">
        <v>53</v>
      </c>
      <c r="AF1739" s="11">
        <v>0</v>
      </c>
      <c r="AG1739" s="11">
        <v>0</v>
      </c>
      <c r="AH1739" s="18">
        <v>1107675.0999999999</v>
      </c>
      <c r="AI1739" s="11">
        <v>0</v>
      </c>
      <c r="AJ1739" s="16" t="s">
        <v>51</v>
      </c>
    </row>
    <row r="1740" spans="1:36" x14ac:dyDescent="0.25">
      <c r="A1740" s="9">
        <v>1732</v>
      </c>
      <c r="B1740" s="10"/>
      <c r="C1740" s="9" t="s">
        <v>41</v>
      </c>
      <c r="D1740" s="24">
        <v>314462</v>
      </c>
      <c r="E1740" s="31">
        <f>VLOOKUP(D1740,[1]CRUCE!$AI$3:$AK$1048576,2,0)</f>
        <v>43873</v>
      </c>
      <c r="F1740" s="31">
        <f>VLOOKUP(D1740,'[2]DCMSALCIR (2)'!$F$3:$I$4708,4,0)</f>
        <v>43915</v>
      </c>
      <c r="G1740" s="32">
        <f>VLOOKUP(D1740,[1]CRUCE!$AI$3:$AK$1048576,3,0)</f>
        <v>1305343</v>
      </c>
      <c r="H1740" s="9"/>
      <c r="I1740" s="9"/>
      <c r="J1740" s="10"/>
      <c r="K1740" s="9"/>
      <c r="L1740" s="12">
        <f>VLOOKUP(D1740,'[3]ANEXO TECNICO No. 2'!$D$17:$H$2717,5,0)</f>
        <v>913740.1</v>
      </c>
      <c r="M1740" s="9"/>
      <c r="N1740" s="10"/>
      <c r="O1740" s="12" t="e">
        <f>VLOOKUP(D1740,[4]Hoja1!$E$66:$L$4730,8,0)</f>
        <v>#N/A</v>
      </c>
      <c r="P1740" s="9" t="s">
        <v>41</v>
      </c>
      <c r="Q1740" s="24">
        <v>314462</v>
      </c>
      <c r="R1740" s="11">
        <v>5548624</v>
      </c>
      <c r="S1740" s="12"/>
      <c r="T1740" s="12"/>
      <c r="U1740" s="9"/>
      <c r="V1740" s="12"/>
      <c r="W1740" s="16">
        <v>2759287</v>
      </c>
      <c r="X1740" s="9"/>
      <c r="Y1740" s="17">
        <v>1305343</v>
      </c>
      <c r="Z1740" s="9"/>
      <c r="AA1740" s="21">
        <v>391602.89999999997</v>
      </c>
      <c r="AB1740" s="12"/>
      <c r="AC1740" s="18">
        <v>913740.1</v>
      </c>
      <c r="AD1740" s="17">
        <v>391602.89999999997</v>
      </c>
      <c r="AE1740" s="11" t="s">
        <v>53</v>
      </c>
      <c r="AF1740" s="11">
        <v>0</v>
      </c>
      <c r="AG1740" s="11">
        <v>0</v>
      </c>
      <c r="AH1740" s="18">
        <v>913740.1</v>
      </c>
      <c r="AI1740" s="11">
        <v>0</v>
      </c>
      <c r="AJ1740" s="16" t="s">
        <v>51</v>
      </c>
    </row>
    <row r="1741" spans="1:36" x14ac:dyDescent="0.25">
      <c r="A1741" s="9">
        <v>1733</v>
      </c>
      <c r="B1741" s="10"/>
      <c r="C1741" s="9" t="s">
        <v>41</v>
      </c>
      <c r="D1741" s="24">
        <v>315058</v>
      </c>
      <c r="E1741" s="31">
        <f>VLOOKUP(D1741,[1]CRUCE!$AI$3:$AK$1048576,2,0)</f>
        <v>43873</v>
      </c>
      <c r="F1741" s="31">
        <f>VLOOKUP(D1741,'[2]DCMSALCIR (2)'!$F$3:$I$4708,4,0)</f>
        <v>43964</v>
      </c>
      <c r="G1741" s="32">
        <f>VLOOKUP(D1741,[1]CRUCE!$AI$3:$AK$1048576,3,0)</f>
        <v>58686</v>
      </c>
      <c r="H1741" s="9"/>
      <c r="I1741" s="9"/>
      <c r="J1741" s="10"/>
      <c r="K1741" s="9"/>
      <c r="L1741" s="12">
        <f>VLOOKUP(D1741,'[3]ANEXO TECNICO No. 2'!$D$17:$H$2717,5,0)</f>
        <v>41080.199999999997</v>
      </c>
      <c r="M1741" s="9"/>
      <c r="N1741" s="10"/>
      <c r="O1741" s="12" t="e">
        <f>VLOOKUP(D1741,[4]Hoja1!$E$66:$L$4730,8,0)</f>
        <v>#N/A</v>
      </c>
      <c r="P1741" s="9" t="s">
        <v>41</v>
      </c>
      <c r="Q1741" s="24">
        <v>315058</v>
      </c>
      <c r="R1741" s="11">
        <v>1085028</v>
      </c>
      <c r="S1741" s="12"/>
      <c r="T1741" s="12"/>
      <c r="U1741" s="9"/>
      <c r="V1741" s="12"/>
      <c r="W1741" s="16">
        <v>2798677</v>
      </c>
      <c r="X1741" s="9"/>
      <c r="Y1741" s="17">
        <v>58686</v>
      </c>
      <c r="Z1741" s="9"/>
      <c r="AA1741" s="21">
        <v>17605.8</v>
      </c>
      <c r="AB1741" s="12"/>
      <c r="AC1741" s="18">
        <v>41080.199999999997</v>
      </c>
      <c r="AD1741" s="17">
        <v>17605.8</v>
      </c>
      <c r="AE1741" s="11" t="s">
        <v>53</v>
      </c>
      <c r="AF1741" s="11">
        <v>0</v>
      </c>
      <c r="AG1741" s="11">
        <v>0</v>
      </c>
      <c r="AH1741" s="18">
        <v>41080.199999999997</v>
      </c>
      <c r="AI1741" s="11">
        <v>0</v>
      </c>
      <c r="AJ1741" s="16" t="s">
        <v>51</v>
      </c>
    </row>
    <row r="1742" spans="1:36" x14ac:dyDescent="0.25">
      <c r="A1742" s="9">
        <v>1734</v>
      </c>
      <c r="B1742" s="10"/>
      <c r="C1742" s="9" t="s">
        <v>45</v>
      </c>
      <c r="D1742" s="24">
        <v>157656</v>
      </c>
      <c r="E1742" s="31">
        <f>VLOOKUP(D1742,[1]CRUCE!$AI$3:$AK$1048576,2,0)</f>
        <v>43873</v>
      </c>
      <c r="F1742" s="31">
        <f>VLOOKUP(D1742,'[2]DCMSALCIR (2)'!$F$3:$I$4708,4,0)</f>
        <v>43878</v>
      </c>
      <c r="G1742" s="32">
        <f>VLOOKUP(D1742,[1]CRUCE!$AI$3:$AK$1048576,3,0)</f>
        <v>760800</v>
      </c>
      <c r="H1742" s="9"/>
      <c r="I1742" s="9"/>
      <c r="J1742" s="10"/>
      <c r="K1742" s="9"/>
      <c r="L1742" s="12">
        <f>VLOOKUP(D1742,'[3]ANEXO TECNICO No. 2'!$D$17:$H$2717,5,0)</f>
        <v>532560</v>
      </c>
      <c r="M1742" s="9"/>
      <c r="N1742" s="10"/>
      <c r="O1742" s="12" t="e">
        <f>VLOOKUP(D1742,[4]Hoja1!$E$66:$L$4730,8,0)</f>
        <v>#N/A</v>
      </c>
      <c r="P1742" s="9" t="s">
        <v>45</v>
      </c>
      <c r="Q1742" s="24">
        <v>157656</v>
      </c>
      <c r="R1742" s="11">
        <v>1977031</v>
      </c>
      <c r="S1742" s="12"/>
      <c r="T1742" s="12"/>
      <c r="U1742" s="9"/>
      <c r="V1742" s="12"/>
      <c r="W1742" s="16">
        <v>2711002</v>
      </c>
      <c r="X1742" s="9"/>
      <c r="Y1742" s="17">
        <v>760800</v>
      </c>
      <c r="Z1742" s="9"/>
      <c r="AA1742" s="21">
        <v>228240</v>
      </c>
      <c r="AB1742" s="12"/>
      <c r="AC1742" s="18">
        <v>532560</v>
      </c>
      <c r="AD1742" s="17">
        <v>228240</v>
      </c>
      <c r="AE1742" s="11" t="s">
        <v>53</v>
      </c>
      <c r="AF1742" s="11">
        <v>0</v>
      </c>
      <c r="AG1742" s="11">
        <v>0</v>
      </c>
      <c r="AH1742" s="18">
        <v>532560</v>
      </c>
      <c r="AI1742" s="11">
        <v>0</v>
      </c>
      <c r="AJ1742" s="16" t="s">
        <v>51</v>
      </c>
    </row>
    <row r="1743" spans="1:36" x14ac:dyDescent="0.25">
      <c r="A1743" s="9">
        <v>1735</v>
      </c>
      <c r="B1743" s="10"/>
      <c r="C1743" s="9" t="s">
        <v>45</v>
      </c>
      <c r="D1743" s="24">
        <v>157665</v>
      </c>
      <c r="E1743" s="31">
        <f>VLOOKUP(D1743,[1]CRUCE!$AI$3:$AK$1048576,2,0)</f>
        <v>43873</v>
      </c>
      <c r="F1743" s="31">
        <f>VLOOKUP(D1743,'[2]DCMSALCIR (2)'!$F$3:$I$4708,4,0)</f>
        <v>43878</v>
      </c>
      <c r="G1743" s="32">
        <f>VLOOKUP(D1743,[1]CRUCE!$AI$3:$AK$1048576,3,0)</f>
        <v>720365</v>
      </c>
      <c r="H1743" s="9"/>
      <c r="I1743" s="9"/>
      <c r="J1743" s="10"/>
      <c r="K1743" s="9"/>
      <c r="L1743" s="12">
        <f>VLOOKUP(D1743,'[3]ANEXO TECNICO No. 2'!$D$17:$H$2717,5,0)</f>
        <v>504255.49999999994</v>
      </c>
      <c r="M1743" s="9"/>
      <c r="N1743" s="10"/>
      <c r="O1743" s="12" t="e">
        <f>VLOOKUP(D1743,[4]Hoja1!$E$66:$L$4730,8,0)</f>
        <v>#N/A</v>
      </c>
      <c r="P1743" s="9" t="s">
        <v>45</v>
      </c>
      <c r="Q1743" s="24">
        <v>157665</v>
      </c>
      <c r="R1743" s="11">
        <v>1805760</v>
      </c>
      <c r="S1743" s="12"/>
      <c r="T1743" s="12"/>
      <c r="U1743" s="9"/>
      <c r="V1743" s="12"/>
      <c r="W1743" s="16">
        <v>2710986</v>
      </c>
      <c r="X1743" s="9"/>
      <c r="Y1743" s="17">
        <v>720365</v>
      </c>
      <c r="Z1743" s="9"/>
      <c r="AA1743" s="21">
        <v>216109.5</v>
      </c>
      <c r="AB1743" s="12"/>
      <c r="AC1743" s="18">
        <v>504255.49999999994</v>
      </c>
      <c r="AD1743" s="17">
        <v>216109.5</v>
      </c>
      <c r="AE1743" s="11" t="s">
        <v>53</v>
      </c>
      <c r="AF1743" s="11">
        <v>0</v>
      </c>
      <c r="AG1743" s="11">
        <v>0</v>
      </c>
      <c r="AH1743" s="18">
        <v>504255.49999999994</v>
      </c>
      <c r="AI1743" s="11">
        <v>0</v>
      </c>
      <c r="AJ1743" s="16" t="s">
        <v>51</v>
      </c>
    </row>
    <row r="1744" spans="1:36" x14ac:dyDescent="0.25">
      <c r="A1744" s="9">
        <v>1736</v>
      </c>
      <c r="B1744" s="10"/>
      <c r="C1744" s="9" t="s">
        <v>41</v>
      </c>
      <c r="D1744" s="24">
        <v>315039</v>
      </c>
      <c r="E1744" s="31">
        <f>VLOOKUP(D1744,[1]CRUCE!$AI$3:$AK$1048576,2,0)</f>
        <v>43873</v>
      </c>
      <c r="F1744" s="31">
        <f>VLOOKUP(D1744,'[2]DCMSALCIR (2)'!$F$3:$I$4708,4,0)</f>
        <v>43945</v>
      </c>
      <c r="G1744" s="32">
        <f>VLOOKUP(D1744,[1]CRUCE!$AI$3:$AK$1048576,3,0)</f>
        <v>178290</v>
      </c>
      <c r="H1744" s="9"/>
      <c r="I1744" s="9"/>
      <c r="J1744" s="10"/>
      <c r="K1744" s="9"/>
      <c r="L1744" s="12">
        <f>VLOOKUP(D1744,'[3]ANEXO TECNICO No. 2'!$D$17:$H$2717,5,0)</f>
        <v>124802.99999999999</v>
      </c>
      <c r="M1744" s="9"/>
      <c r="N1744" s="10"/>
      <c r="O1744" s="12" t="e">
        <f>VLOOKUP(D1744,[4]Hoja1!$E$66:$L$4730,8,0)</f>
        <v>#N/A</v>
      </c>
      <c r="P1744" s="9" t="s">
        <v>41</v>
      </c>
      <c r="Q1744" s="24">
        <v>315039</v>
      </c>
      <c r="R1744" s="11">
        <v>2321332</v>
      </c>
      <c r="S1744" s="12"/>
      <c r="T1744" s="12"/>
      <c r="U1744" s="9"/>
      <c r="V1744" s="12"/>
      <c r="W1744" s="16">
        <v>2773857</v>
      </c>
      <c r="X1744" s="9"/>
      <c r="Y1744" s="17">
        <v>178290</v>
      </c>
      <c r="Z1744" s="9"/>
      <c r="AA1744" s="21">
        <v>53487</v>
      </c>
      <c r="AB1744" s="12"/>
      <c r="AC1744" s="18">
        <v>124802.99999999999</v>
      </c>
      <c r="AD1744" s="17">
        <v>53487</v>
      </c>
      <c r="AE1744" s="11" t="s">
        <v>53</v>
      </c>
      <c r="AF1744" s="11">
        <v>0</v>
      </c>
      <c r="AG1744" s="11">
        <v>0</v>
      </c>
      <c r="AH1744" s="18">
        <v>124802.99999999999</v>
      </c>
      <c r="AI1744" s="11">
        <v>0</v>
      </c>
      <c r="AJ1744" s="16" t="s">
        <v>51</v>
      </c>
    </row>
    <row r="1745" spans="1:36" x14ac:dyDescent="0.25">
      <c r="A1745" s="9">
        <v>1737</v>
      </c>
      <c r="B1745" s="10"/>
      <c r="C1745" s="9" t="s">
        <v>41</v>
      </c>
      <c r="D1745" s="24">
        <v>314683</v>
      </c>
      <c r="E1745" s="31">
        <f>VLOOKUP(D1745,[1]CRUCE!$AI$3:$AK$1048576,2,0)</f>
        <v>43873</v>
      </c>
      <c r="F1745" s="31">
        <f>VLOOKUP(D1745,'[2]DCMSALCIR (2)'!$F$3:$I$4708,4,0)</f>
        <v>43915</v>
      </c>
      <c r="G1745" s="32">
        <f>VLOOKUP(D1745,[1]CRUCE!$AI$3:$AK$1048576,3,0)</f>
        <v>117911</v>
      </c>
      <c r="H1745" s="9"/>
      <c r="I1745" s="9"/>
      <c r="J1745" s="10"/>
      <c r="K1745" s="9"/>
      <c r="L1745" s="12">
        <f>VLOOKUP(D1745,'[3]ANEXO TECNICO No. 2'!$D$17:$H$2717,5,0)</f>
        <v>82537.7</v>
      </c>
      <c r="M1745" s="9"/>
      <c r="N1745" s="10"/>
      <c r="O1745" s="12" t="e">
        <f>VLOOKUP(D1745,[4]Hoja1!$E$66:$L$4730,8,0)</f>
        <v>#N/A</v>
      </c>
      <c r="P1745" s="9" t="s">
        <v>41</v>
      </c>
      <c r="Q1745" s="24">
        <v>314683</v>
      </c>
      <c r="R1745" s="11">
        <v>374607</v>
      </c>
      <c r="S1745" s="12"/>
      <c r="T1745" s="12"/>
      <c r="U1745" s="9"/>
      <c r="V1745" s="12"/>
      <c r="W1745" s="16">
        <v>2748824</v>
      </c>
      <c r="X1745" s="9"/>
      <c r="Y1745" s="17">
        <v>117911</v>
      </c>
      <c r="Z1745" s="9"/>
      <c r="AA1745" s="21">
        <v>35373.299999999996</v>
      </c>
      <c r="AB1745" s="12"/>
      <c r="AC1745" s="18">
        <v>82537.7</v>
      </c>
      <c r="AD1745" s="17">
        <v>35373.299999999996</v>
      </c>
      <c r="AE1745" s="11" t="s">
        <v>53</v>
      </c>
      <c r="AF1745" s="11">
        <v>0</v>
      </c>
      <c r="AG1745" s="11">
        <v>0</v>
      </c>
      <c r="AH1745" s="18">
        <v>82537.7</v>
      </c>
      <c r="AI1745" s="11">
        <v>0</v>
      </c>
      <c r="AJ1745" s="16" t="s">
        <v>51</v>
      </c>
    </row>
    <row r="1746" spans="1:36" x14ac:dyDescent="0.25">
      <c r="A1746" s="9">
        <v>1738</v>
      </c>
      <c r="B1746" s="10"/>
      <c r="C1746" s="9" t="s">
        <v>41</v>
      </c>
      <c r="D1746" s="24">
        <v>314822</v>
      </c>
      <c r="E1746" s="31">
        <f>VLOOKUP(D1746,[1]CRUCE!$AI$3:$AK$1048576,2,0)</f>
        <v>43873</v>
      </c>
      <c r="F1746" s="31">
        <f>VLOOKUP(D1746,'[2]DCMSALCIR (2)'!$F$3:$I$4708,4,0)</f>
        <v>43915</v>
      </c>
      <c r="G1746" s="32">
        <f>VLOOKUP(D1746,[1]CRUCE!$AI$3:$AK$1048576,3,0)</f>
        <v>74937</v>
      </c>
      <c r="H1746" s="9"/>
      <c r="I1746" s="9"/>
      <c r="J1746" s="10"/>
      <c r="K1746" s="9"/>
      <c r="L1746" s="12">
        <f>VLOOKUP(D1746,'[3]ANEXO TECNICO No. 2'!$D$17:$H$2717,5,0)</f>
        <v>52455.899999999994</v>
      </c>
      <c r="M1746" s="9"/>
      <c r="N1746" s="10"/>
      <c r="O1746" s="12" t="e">
        <f>VLOOKUP(D1746,[4]Hoja1!$E$66:$L$4730,8,0)</f>
        <v>#N/A</v>
      </c>
      <c r="P1746" s="9" t="s">
        <v>41</v>
      </c>
      <c r="Q1746" s="24">
        <v>314822</v>
      </c>
      <c r="R1746" s="11">
        <v>31848937</v>
      </c>
      <c r="S1746" s="12"/>
      <c r="T1746" s="12"/>
      <c r="U1746" s="9"/>
      <c r="V1746" s="12"/>
      <c r="W1746" s="16">
        <v>2746040</v>
      </c>
      <c r="X1746" s="9"/>
      <c r="Y1746" s="17">
        <v>74937</v>
      </c>
      <c r="Z1746" s="9"/>
      <c r="AA1746" s="21">
        <v>22481.1</v>
      </c>
      <c r="AB1746" s="12"/>
      <c r="AC1746" s="18">
        <v>52455.899999999994</v>
      </c>
      <c r="AD1746" s="17">
        <v>22481.1</v>
      </c>
      <c r="AE1746" s="11" t="s">
        <v>53</v>
      </c>
      <c r="AF1746" s="11">
        <v>0</v>
      </c>
      <c r="AG1746" s="11">
        <v>0</v>
      </c>
      <c r="AH1746" s="18">
        <v>52455.899999999994</v>
      </c>
      <c r="AI1746" s="11">
        <v>0</v>
      </c>
      <c r="AJ1746" s="16" t="s">
        <v>51</v>
      </c>
    </row>
    <row r="1747" spans="1:36" x14ac:dyDescent="0.25">
      <c r="A1747" s="9">
        <v>1739</v>
      </c>
      <c r="B1747" s="10"/>
      <c r="C1747" s="9" t="s">
        <v>41</v>
      </c>
      <c r="D1747" s="24">
        <v>314456</v>
      </c>
      <c r="E1747" s="31">
        <f>VLOOKUP(D1747,[1]CRUCE!$AI$3:$AK$1048576,2,0)</f>
        <v>43873</v>
      </c>
      <c r="F1747" s="31">
        <f>VLOOKUP(D1747,'[2]DCMSALCIR (2)'!$F$3:$I$4708,4,0)</f>
        <v>43959</v>
      </c>
      <c r="G1747" s="32">
        <f>VLOOKUP(D1747,[1]CRUCE!$AI$3:$AK$1048576,3,0)</f>
        <v>73558</v>
      </c>
      <c r="H1747" s="9"/>
      <c r="I1747" s="9"/>
      <c r="J1747" s="10"/>
      <c r="K1747" s="9"/>
      <c r="L1747" s="12">
        <f>VLOOKUP(D1747,'[3]ANEXO TECNICO No. 2'!$D$17:$H$2717,5,0)</f>
        <v>51490.6</v>
      </c>
      <c r="M1747" s="9"/>
      <c r="N1747" s="10"/>
      <c r="O1747" s="12" t="e">
        <f>VLOOKUP(D1747,[4]Hoja1!$E$66:$L$4730,8,0)</f>
        <v>#N/A</v>
      </c>
      <c r="P1747" s="9" t="s">
        <v>41</v>
      </c>
      <c r="Q1747" s="24">
        <v>314456</v>
      </c>
      <c r="R1747" s="11">
        <v>1326368</v>
      </c>
      <c r="S1747" s="12"/>
      <c r="T1747" s="12"/>
      <c r="U1747" s="9"/>
      <c r="V1747" s="12"/>
      <c r="W1747" s="16">
        <v>2792826</v>
      </c>
      <c r="X1747" s="9"/>
      <c r="Y1747" s="17">
        <v>73558</v>
      </c>
      <c r="Z1747" s="9"/>
      <c r="AA1747" s="21">
        <v>22067.399999999998</v>
      </c>
      <c r="AB1747" s="12"/>
      <c r="AC1747" s="18">
        <v>51490.6</v>
      </c>
      <c r="AD1747" s="17">
        <v>22067.399999999998</v>
      </c>
      <c r="AE1747" s="11" t="s">
        <v>53</v>
      </c>
      <c r="AF1747" s="11">
        <v>0</v>
      </c>
      <c r="AG1747" s="11">
        <v>0</v>
      </c>
      <c r="AH1747" s="18">
        <v>51490.6</v>
      </c>
      <c r="AI1747" s="11">
        <v>0</v>
      </c>
      <c r="AJ1747" s="16" t="s">
        <v>51</v>
      </c>
    </row>
    <row r="1748" spans="1:36" x14ac:dyDescent="0.25">
      <c r="A1748" s="9">
        <v>1740</v>
      </c>
      <c r="B1748" s="10"/>
      <c r="C1748" s="9" t="s">
        <v>41</v>
      </c>
      <c r="D1748" s="24">
        <v>314517</v>
      </c>
      <c r="E1748" s="31">
        <f>VLOOKUP(D1748,[1]CRUCE!$AI$3:$AK$1048576,2,0)</f>
        <v>43873</v>
      </c>
      <c r="F1748" s="31">
        <f>VLOOKUP(D1748,'[2]DCMSALCIR (2)'!$F$3:$I$4708,4,0)</f>
        <v>43973</v>
      </c>
      <c r="G1748" s="32">
        <f>VLOOKUP(D1748,[1]CRUCE!$AI$3:$AK$1048576,3,0)</f>
        <v>71037</v>
      </c>
      <c r="H1748" s="9"/>
      <c r="I1748" s="9"/>
      <c r="J1748" s="10"/>
      <c r="K1748" s="9"/>
      <c r="L1748" s="12">
        <f>VLOOKUP(D1748,'[3]ANEXO TECNICO No. 2'!$D$17:$H$2717,5,0)</f>
        <v>49725.899999999994</v>
      </c>
      <c r="M1748" s="9"/>
      <c r="N1748" s="10"/>
      <c r="O1748" s="12" t="e">
        <f>VLOOKUP(D1748,[4]Hoja1!$E$66:$L$4730,8,0)</f>
        <v>#N/A</v>
      </c>
      <c r="P1748" s="9" t="s">
        <v>41</v>
      </c>
      <c r="Q1748" s="24">
        <v>314517</v>
      </c>
      <c r="R1748" s="11">
        <v>4165393</v>
      </c>
      <c r="S1748" s="12"/>
      <c r="T1748" s="12"/>
      <c r="U1748" s="9"/>
      <c r="V1748" s="12"/>
      <c r="W1748" s="16">
        <v>2816455</v>
      </c>
      <c r="X1748" s="9"/>
      <c r="Y1748" s="17">
        <v>71037</v>
      </c>
      <c r="Z1748" s="9"/>
      <c r="AA1748" s="21">
        <v>21311.1</v>
      </c>
      <c r="AB1748" s="12"/>
      <c r="AC1748" s="18">
        <v>49725.899999999994</v>
      </c>
      <c r="AD1748" s="17">
        <v>21311.1</v>
      </c>
      <c r="AE1748" s="11" t="s">
        <v>53</v>
      </c>
      <c r="AF1748" s="11">
        <v>0</v>
      </c>
      <c r="AG1748" s="11">
        <v>0</v>
      </c>
      <c r="AH1748" s="18">
        <v>49725.899999999994</v>
      </c>
      <c r="AI1748" s="11">
        <v>0</v>
      </c>
      <c r="AJ1748" s="16" t="s">
        <v>51</v>
      </c>
    </row>
    <row r="1749" spans="1:36" x14ac:dyDescent="0.25">
      <c r="A1749" s="9">
        <v>1741</v>
      </c>
      <c r="B1749" s="10"/>
      <c r="C1749" s="9" t="s">
        <v>41</v>
      </c>
      <c r="D1749" s="24">
        <v>315066</v>
      </c>
      <c r="E1749" s="31">
        <f>VLOOKUP(D1749,[1]CRUCE!$AI$3:$AK$1048576,2,0)</f>
        <v>43873</v>
      </c>
      <c r="F1749" s="31">
        <f>VLOOKUP(D1749,'[2]DCMSALCIR (2)'!$F$3:$I$4708,4,0)</f>
        <v>43915</v>
      </c>
      <c r="G1749" s="32">
        <f>VLOOKUP(D1749,[1]CRUCE!$AI$3:$AK$1048576,3,0)</f>
        <v>62936</v>
      </c>
      <c r="H1749" s="9"/>
      <c r="I1749" s="9"/>
      <c r="J1749" s="10"/>
      <c r="K1749" s="9"/>
      <c r="L1749" s="12">
        <f>VLOOKUP(D1749,'[3]ANEXO TECNICO No. 2'!$D$17:$H$2717,5,0)</f>
        <v>44055.199999999997</v>
      </c>
      <c r="M1749" s="9"/>
      <c r="N1749" s="10"/>
      <c r="O1749" s="12" t="e">
        <f>VLOOKUP(D1749,[4]Hoja1!$E$66:$L$4730,8,0)</f>
        <v>#N/A</v>
      </c>
      <c r="P1749" s="9" t="s">
        <v>41</v>
      </c>
      <c r="Q1749" s="24">
        <v>315066</v>
      </c>
      <c r="R1749" s="11">
        <v>3402579</v>
      </c>
      <c r="S1749" s="12"/>
      <c r="T1749" s="12"/>
      <c r="U1749" s="9"/>
      <c r="V1749" s="12"/>
      <c r="W1749" s="16">
        <v>2746046</v>
      </c>
      <c r="X1749" s="9"/>
      <c r="Y1749" s="17">
        <v>62936</v>
      </c>
      <c r="Z1749" s="9"/>
      <c r="AA1749" s="21">
        <v>18880.8</v>
      </c>
      <c r="AB1749" s="12"/>
      <c r="AC1749" s="18">
        <v>44055.199999999997</v>
      </c>
      <c r="AD1749" s="17">
        <v>18880.8</v>
      </c>
      <c r="AE1749" s="11" t="s">
        <v>53</v>
      </c>
      <c r="AF1749" s="11">
        <v>0</v>
      </c>
      <c r="AG1749" s="11">
        <v>0</v>
      </c>
      <c r="AH1749" s="18">
        <v>44055.199999999997</v>
      </c>
      <c r="AI1749" s="11">
        <v>0</v>
      </c>
      <c r="AJ1749" s="16" t="s">
        <v>51</v>
      </c>
    </row>
    <row r="1750" spans="1:36" x14ac:dyDescent="0.25">
      <c r="A1750" s="9">
        <v>1742</v>
      </c>
      <c r="B1750" s="10"/>
      <c r="C1750" s="9" t="s">
        <v>41</v>
      </c>
      <c r="D1750" s="24">
        <v>315015</v>
      </c>
      <c r="E1750" s="31">
        <f>VLOOKUP(D1750,[1]CRUCE!$AI$3:$AK$1048576,2,0)</f>
        <v>43873</v>
      </c>
      <c r="F1750" s="31">
        <f>VLOOKUP(D1750,'[2]DCMSALCIR (2)'!$F$3:$I$4708,4,0)</f>
        <v>43945</v>
      </c>
      <c r="G1750" s="32">
        <f>VLOOKUP(D1750,[1]CRUCE!$AI$3:$AK$1048576,3,0)</f>
        <v>55016</v>
      </c>
      <c r="H1750" s="9"/>
      <c r="I1750" s="9"/>
      <c r="J1750" s="10"/>
      <c r="K1750" s="9"/>
      <c r="L1750" s="12">
        <f>VLOOKUP(D1750,'[3]ANEXO TECNICO No. 2'!$D$17:$H$2717,5,0)</f>
        <v>38511.199999999997</v>
      </c>
      <c r="M1750" s="9"/>
      <c r="N1750" s="10"/>
      <c r="O1750" s="12" t="e">
        <f>VLOOKUP(D1750,[4]Hoja1!$E$66:$L$4730,8,0)</f>
        <v>#N/A</v>
      </c>
      <c r="P1750" s="9" t="s">
        <v>41</v>
      </c>
      <c r="Q1750" s="24">
        <v>315015</v>
      </c>
      <c r="R1750" s="11">
        <v>3608711</v>
      </c>
      <c r="S1750" s="12"/>
      <c r="T1750" s="12"/>
      <c r="U1750" s="9"/>
      <c r="V1750" s="12"/>
      <c r="W1750" s="16">
        <v>2773856</v>
      </c>
      <c r="X1750" s="9"/>
      <c r="Y1750" s="17">
        <v>55016</v>
      </c>
      <c r="Z1750" s="9"/>
      <c r="AA1750" s="21">
        <v>16504.8</v>
      </c>
      <c r="AB1750" s="12"/>
      <c r="AC1750" s="18">
        <v>38511.199999999997</v>
      </c>
      <c r="AD1750" s="17">
        <v>16504.8</v>
      </c>
      <c r="AE1750" s="11" t="s">
        <v>53</v>
      </c>
      <c r="AF1750" s="11">
        <v>0</v>
      </c>
      <c r="AG1750" s="11">
        <v>0</v>
      </c>
      <c r="AH1750" s="18">
        <v>38511.199999999997</v>
      </c>
      <c r="AI1750" s="11">
        <v>0</v>
      </c>
      <c r="AJ1750" s="16" t="s">
        <v>51</v>
      </c>
    </row>
    <row r="1751" spans="1:36" x14ac:dyDescent="0.25">
      <c r="A1751" s="9">
        <v>1743</v>
      </c>
      <c r="B1751" s="10"/>
      <c r="C1751" s="9" t="s">
        <v>41</v>
      </c>
      <c r="D1751" s="24">
        <v>314813</v>
      </c>
      <c r="E1751" s="31">
        <f>VLOOKUP(D1751,[1]CRUCE!$AI$3:$AK$1048576,2,0)</f>
        <v>43873</v>
      </c>
      <c r="F1751" s="31">
        <f>VLOOKUP(D1751,'[2]DCMSALCIR (2)'!$F$3:$I$4708,4,0)</f>
        <v>43959</v>
      </c>
      <c r="G1751" s="32">
        <f>VLOOKUP(D1751,[1]CRUCE!$AI$3:$AK$1048576,3,0)</f>
        <v>17877</v>
      </c>
      <c r="H1751" s="9"/>
      <c r="I1751" s="9"/>
      <c r="J1751" s="10"/>
      <c r="K1751" s="9"/>
      <c r="L1751" s="12">
        <f>VLOOKUP(D1751,'[3]ANEXO TECNICO No. 2'!$D$17:$H$2717,5,0)</f>
        <v>12513.9</v>
      </c>
      <c r="M1751" s="9"/>
      <c r="N1751" s="10"/>
      <c r="O1751" s="12" t="e">
        <f>VLOOKUP(D1751,[4]Hoja1!$E$66:$L$4730,8,0)</f>
        <v>#N/A</v>
      </c>
      <c r="P1751" s="9" t="s">
        <v>41</v>
      </c>
      <c r="Q1751" s="24">
        <v>314813</v>
      </c>
      <c r="R1751" s="11">
        <v>1038739</v>
      </c>
      <c r="S1751" s="12"/>
      <c r="T1751" s="12"/>
      <c r="U1751" s="9"/>
      <c r="V1751" s="12"/>
      <c r="W1751" s="16">
        <v>2792827</v>
      </c>
      <c r="X1751" s="9"/>
      <c r="Y1751" s="17">
        <v>17877</v>
      </c>
      <c r="Z1751" s="9"/>
      <c r="AA1751" s="21">
        <v>5363.0999999999995</v>
      </c>
      <c r="AB1751" s="12"/>
      <c r="AC1751" s="18">
        <v>12513.9</v>
      </c>
      <c r="AD1751" s="17">
        <v>5363.0999999999995</v>
      </c>
      <c r="AE1751" s="11" t="s">
        <v>53</v>
      </c>
      <c r="AF1751" s="11">
        <v>0</v>
      </c>
      <c r="AG1751" s="11">
        <v>0</v>
      </c>
      <c r="AH1751" s="18">
        <v>12513.9</v>
      </c>
      <c r="AI1751" s="11">
        <v>0</v>
      </c>
      <c r="AJ1751" s="16" t="s">
        <v>51</v>
      </c>
    </row>
    <row r="1752" spans="1:36" x14ac:dyDescent="0.25">
      <c r="A1752" s="9">
        <v>1744</v>
      </c>
      <c r="B1752" s="10"/>
      <c r="C1752" s="9" t="s">
        <v>41</v>
      </c>
      <c r="D1752" s="24">
        <v>314862</v>
      </c>
      <c r="E1752" s="31">
        <f>VLOOKUP(D1752,[1]CRUCE!$AI$3:$AK$1048576,2,0)</f>
        <v>43873</v>
      </c>
      <c r="F1752" s="31">
        <f>VLOOKUP(D1752,'[2]DCMSALCIR (2)'!$F$3:$I$4708,4,0)</f>
        <v>43915</v>
      </c>
      <c r="G1752" s="32">
        <f>VLOOKUP(D1752,[1]CRUCE!$AI$3:$AK$1048576,3,0)</f>
        <v>1749</v>
      </c>
      <c r="H1752" s="9"/>
      <c r="I1752" s="9"/>
      <c r="J1752" s="10"/>
      <c r="K1752" s="9"/>
      <c r="L1752" s="12">
        <f>VLOOKUP(D1752,'[3]ANEXO TECNICO No. 2'!$D$17:$H$2717,5,0)</f>
        <v>1224.3</v>
      </c>
      <c r="M1752" s="9"/>
      <c r="N1752" s="10"/>
      <c r="O1752" s="12" t="e">
        <f>VLOOKUP(D1752,[4]Hoja1!$E$66:$L$4730,8,0)</f>
        <v>#N/A</v>
      </c>
      <c r="P1752" s="9" t="s">
        <v>41</v>
      </c>
      <c r="Q1752" s="24">
        <v>314862</v>
      </c>
      <c r="R1752" s="11">
        <v>445906</v>
      </c>
      <c r="S1752" s="12"/>
      <c r="T1752" s="12"/>
      <c r="U1752" s="9"/>
      <c r="V1752" s="12"/>
      <c r="W1752" s="16">
        <v>2746043</v>
      </c>
      <c r="X1752" s="9"/>
      <c r="Y1752" s="17">
        <v>1749</v>
      </c>
      <c r="Z1752" s="9"/>
      <c r="AA1752" s="21">
        <v>524.69999999999993</v>
      </c>
      <c r="AB1752" s="12"/>
      <c r="AC1752" s="18">
        <v>1224.3</v>
      </c>
      <c r="AD1752" s="17">
        <v>524.69999999999993</v>
      </c>
      <c r="AE1752" s="11" t="s">
        <v>53</v>
      </c>
      <c r="AF1752" s="11">
        <v>0</v>
      </c>
      <c r="AG1752" s="11">
        <v>0</v>
      </c>
      <c r="AH1752" s="18">
        <v>1224.3</v>
      </c>
      <c r="AI1752" s="11">
        <v>0</v>
      </c>
      <c r="AJ1752" s="16" t="s">
        <v>51</v>
      </c>
    </row>
    <row r="1753" spans="1:36" x14ac:dyDescent="0.25">
      <c r="A1753" s="9">
        <v>1745</v>
      </c>
      <c r="B1753" s="10"/>
      <c r="C1753" s="9" t="s">
        <v>41</v>
      </c>
      <c r="D1753" s="24">
        <v>315630</v>
      </c>
      <c r="E1753" s="31">
        <f>VLOOKUP(D1753,[1]CRUCE!$AI$3:$AK$1048576,2,0)</f>
        <v>43874</v>
      </c>
      <c r="F1753" s="31">
        <f>VLOOKUP(D1753,'[2]DCMSALCIR (2)'!$F$3:$I$4708,4,0)</f>
        <v>43973</v>
      </c>
      <c r="G1753" s="32">
        <f>VLOOKUP(D1753,[1]CRUCE!$AI$3:$AK$1048576,3,0)</f>
        <v>969810</v>
      </c>
      <c r="H1753" s="9"/>
      <c r="I1753" s="9"/>
      <c r="J1753" s="10"/>
      <c r="K1753" s="9"/>
      <c r="L1753" s="12">
        <f>VLOOKUP(D1753,'[3]ANEXO TECNICO No. 2'!$D$17:$H$2717,5,0)</f>
        <v>678867</v>
      </c>
      <c r="M1753" s="9"/>
      <c r="N1753" s="10"/>
      <c r="O1753" s="12" t="e">
        <f>VLOOKUP(D1753,[4]Hoja1!$E$66:$L$4730,8,0)</f>
        <v>#N/A</v>
      </c>
      <c r="P1753" s="9" t="s">
        <v>41</v>
      </c>
      <c r="Q1753" s="24">
        <v>315630</v>
      </c>
      <c r="R1753" s="11">
        <v>34276054</v>
      </c>
      <c r="S1753" s="12"/>
      <c r="T1753" s="12"/>
      <c r="U1753" s="9"/>
      <c r="V1753" s="12"/>
      <c r="W1753" s="16">
        <v>2824841</v>
      </c>
      <c r="X1753" s="9"/>
      <c r="Y1753" s="17">
        <v>969810</v>
      </c>
      <c r="Z1753" s="9"/>
      <c r="AA1753" s="21">
        <v>290943</v>
      </c>
      <c r="AB1753" s="12"/>
      <c r="AC1753" s="18">
        <v>678867</v>
      </c>
      <c r="AD1753" s="17">
        <v>290943</v>
      </c>
      <c r="AE1753" s="11" t="s">
        <v>53</v>
      </c>
      <c r="AF1753" s="11">
        <v>0</v>
      </c>
      <c r="AG1753" s="11">
        <v>0</v>
      </c>
      <c r="AH1753" s="18">
        <v>678867</v>
      </c>
      <c r="AI1753" s="11">
        <v>0</v>
      </c>
      <c r="AJ1753" s="16" t="s">
        <v>51</v>
      </c>
    </row>
    <row r="1754" spans="1:36" x14ac:dyDescent="0.25">
      <c r="A1754" s="9">
        <v>1746</v>
      </c>
      <c r="B1754" s="10"/>
      <c r="C1754" s="9" t="s">
        <v>41</v>
      </c>
      <c r="D1754" s="24">
        <v>315703</v>
      </c>
      <c r="E1754" s="31">
        <f>VLOOKUP(D1754,[1]CRUCE!$AI$3:$AK$1048576,2,0)</f>
        <v>43874</v>
      </c>
      <c r="F1754" s="31">
        <f>VLOOKUP(D1754,'[2]DCMSALCIR (2)'!$F$3:$I$4708,4,0)</f>
        <v>43886</v>
      </c>
      <c r="G1754" s="32">
        <f>VLOOKUP(D1754,[1]CRUCE!$AI$3:$AK$1048576,3,0)</f>
        <v>303504</v>
      </c>
      <c r="H1754" s="9"/>
      <c r="I1754" s="9"/>
      <c r="J1754" s="10"/>
      <c r="K1754" s="9"/>
      <c r="L1754" s="12">
        <f>VLOOKUP(D1754,'[3]ANEXO TECNICO No. 2'!$D$17:$H$2717,5,0)</f>
        <v>212452.8</v>
      </c>
      <c r="M1754" s="9"/>
      <c r="N1754" s="10"/>
      <c r="O1754" s="12" t="e">
        <f>VLOOKUP(D1754,[4]Hoja1!$E$66:$L$4730,8,0)</f>
        <v>#N/A</v>
      </c>
      <c r="P1754" s="9" t="s">
        <v>41</v>
      </c>
      <c r="Q1754" s="24">
        <v>315703</v>
      </c>
      <c r="R1754" s="11">
        <v>19181098</v>
      </c>
      <c r="S1754" s="12"/>
      <c r="T1754" s="12"/>
      <c r="U1754" s="9"/>
      <c r="V1754" s="12"/>
      <c r="W1754" s="16">
        <v>2709880</v>
      </c>
      <c r="X1754" s="9"/>
      <c r="Y1754" s="17">
        <v>303504</v>
      </c>
      <c r="Z1754" s="9"/>
      <c r="AA1754" s="21">
        <v>91051.199999999997</v>
      </c>
      <c r="AB1754" s="12"/>
      <c r="AC1754" s="18">
        <v>212452.8</v>
      </c>
      <c r="AD1754" s="17">
        <v>91051.199999999997</v>
      </c>
      <c r="AE1754" s="11" t="s">
        <v>53</v>
      </c>
      <c r="AF1754" s="11">
        <v>0</v>
      </c>
      <c r="AG1754" s="11">
        <v>0</v>
      </c>
      <c r="AH1754" s="18">
        <v>212452.8</v>
      </c>
      <c r="AI1754" s="11">
        <v>0</v>
      </c>
      <c r="AJ1754" s="16" t="s">
        <v>51</v>
      </c>
    </row>
    <row r="1755" spans="1:36" x14ac:dyDescent="0.25">
      <c r="A1755" s="9">
        <v>1747</v>
      </c>
      <c r="B1755" s="10"/>
      <c r="C1755" s="9" t="s">
        <v>41</v>
      </c>
      <c r="D1755" s="24">
        <v>315497</v>
      </c>
      <c r="E1755" s="31">
        <f>VLOOKUP(D1755,[1]CRUCE!$AI$3:$AK$1048576,2,0)</f>
        <v>43874</v>
      </c>
      <c r="F1755" s="31">
        <f>VLOOKUP(D1755,'[2]DCMSALCIR (2)'!$F$3:$I$4708,4,0)</f>
        <v>43906</v>
      </c>
      <c r="G1755" s="32">
        <f>VLOOKUP(D1755,[1]CRUCE!$AI$3:$AK$1048576,3,0)</f>
        <v>121168</v>
      </c>
      <c r="H1755" s="9"/>
      <c r="I1755" s="9"/>
      <c r="J1755" s="10"/>
      <c r="K1755" s="9"/>
      <c r="L1755" s="12">
        <f>VLOOKUP(D1755,'[3]ANEXO TECNICO No. 2'!$D$17:$H$2717,5,0)</f>
        <v>84817.599999999991</v>
      </c>
      <c r="M1755" s="9"/>
      <c r="N1755" s="10"/>
      <c r="O1755" s="12" t="e">
        <f>VLOOKUP(D1755,[4]Hoja1!$E$66:$L$4730,8,0)</f>
        <v>#N/A</v>
      </c>
      <c r="P1755" s="9" t="s">
        <v>41</v>
      </c>
      <c r="Q1755" s="24">
        <v>315497</v>
      </c>
      <c r="R1755" s="11">
        <v>3058313</v>
      </c>
      <c r="S1755" s="12"/>
      <c r="T1755" s="12"/>
      <c r="U1755" s="9"/>
      <c r="V1755" s="12"/>
      <c r="W1755" s="16">
        <v>2749181</v>
      </c>
      <c r="X1755" s="9"/>
      <c r="Y1755" s="17">
        <v>121168</v>
      </c>
      <c r="Z1755" s="9"/>
      <c r="AA1755" s="21">
        <v>36350.400000000001</v>
      </c>
      <c r="AB1755" s="12"/>
      <c r="AC1755" s="18">
        <v>84817.599999999991</v>
      </c>
      <c r="AD1755" s="17">
        <v>36350.400000000001</v>
      </c>
      <c r="AE1755" s="11" t="s">
        <v>53</v>
      </c>
      <c r="AF1755" s="11">
        <v>0</v>
      </c>
      <c r="AG1755" s="11">
        <v>0</v>
      </c>
      <c r="AH1755" s="18">
        <v>84817.599999999991</v>
      </c>
      <c r="AI1755" s="11">
        <v>0</v>
      </c>
      <c r="AJ1755" s="16" t="s">
        <v>51</v>
      </c>
    </row>
    <row r="1756" spans="1:36" x14ac:dyDescent="0.25">
      <c r="A1756" s="9">
        <v>1748</v>
      </c>
      <c r="B1756" s="10"/>
      <c r="C1756" s="9" t="s">
        <v>41</v>
      </c>
      <c r="D1756" s="24">
        <v>315693</v>
      </c>
      <c r="E1756" s="31">
        <f>VLOOKUP(D1756,[1]CRUCE!$AI$3:$AK$1048576,2,0)</f>
        <v>43874</v>
      </c>
      <c r="F1756" s="31">
        <f>VLOOKUP(D1756,'[2]DCMSALCIR (2)'!$F$3:$I$4708,4,0)</f>
        <v>43945</v>
      </c>
      <c r="G1756" s="32">
        <f>VLOOKUP(D1756,[1]CRUCE!$AI$3:$AK$1048576,3,0)</f>
        <v>116307</v>
      </c>
      <c r="H1756" s="9"/>
      <c r="I1756" s="9"/>
      <c r="J1756" s="10"/>
      <c r="K1756" s="9"/>
      <c r="L1756" s="12">
        <f>VLOOKUP(D1756,'[3]ANEXO TECNICO No. 2'!$D$17:$H$2717,5,0)</f>
        <v>81414.899999999994</v>
      </c>
      <c r="M1756" s="9"/>
      <c r="N1756" s="10"/>
      <c r="O1756" s="12" t="e">
        <f>VLOOKUP(D1756,[4]Hoja1!$E$66:$L$4730,8,0)</f>
        <v>#N/A</v>
      </c>
      <c r="P1756" s="9" t="s">
        <v>41</v>
      </c>
      <c r="Q1756" s="24">
        <v>315693</v>
      </c>
      <c r="R1756" s="11">
        <v>5461219</v>
      </c>
      <c r="S1756" s="12"/>
      <c r="T1756" s="12"/>
      <c r="U1756" s="9"/>
      <c r="V1756" s="12"/>
      <c r="W1756" s="16">
        <v>2773859</v>
      </c>
      <c r="X1756" s="9"/>
      <c r="Y1756" s="17">
        <v>116307</v>
      </c>
      <c r="Z1756" s="9"/>
      <c r="AA1756" s="21">
        <v>34892.1</v>
      </c>
      <c r="AB1756" s="12"/>
      <c r="AC1756" s="18">
        <v>81414.899999999994</v>
      </c>
      <c r="AD1756" s="17">
        <v>34892.1</v>
      </c>
      <c r="AE1756" s="11" t="s">
        <v>53</v>
      </c>
      <c r="AF1756" s="11">
        <v>0</v>
      </c>
      <c r="AG1756" s="11">
        <v>0</v>
      </c>
      <c r="AH1756" s="18">
        <v>81414.899999999994</v>
      </c>
      <c r="AI1756" s="11">
        <v>0</v>
      </c>
      <c r="AJ1756" s="16" t="s">
        <v>51</v>
      </c>
    </row>
    <row r="1757" spans="1:36" x14ac:dyDescent="0.25">
      <c r="A1757" s="9">
        <v>1749</v>
      </c>
      <c r="B1757" s="10"/>
      <c r="C1757" s="9" t="s">
        <v>41</v>
      </c>
      <c r="D1757" s="24">
        <v>315600</v>
      </c>
      <c r="E1757" s="31">
        <f>VLOOKUP(D1757,[1]CRUCE!$AI$3:$AK$1048576,2,0)</f>
        <v>43874</v>
      </c>
      <c r="F1757" s="31">
        <f>VLOOKUP(D1757,'[2]DCMSALCIR (2)'!$F$3:$I$4708,4,0)</f>
        <v>43971</v>
      </c>
      <c r="G1757" s="32">
        <f>VLOOKUP(D1757,[1]CRUCE!$AI$3:$AK$1048576,3,0)</f>
        <v>100650</v>
      </c>
      <c r="H1757" s="9"/>
      <c r="I1757" s="9"/>
      <c r="J1757" s="10"/>
      <c r="K1757" s="9"/>
      <c r="L1757" s="12">
        <f>VLOOKUP(D1757,'[3]ANEXO TECNICO No. 2'!$D$17:$H$2717,5,0)</f>
        <v>70455</v>
      </c>
      <c r="M1757" s="9"/>
      <c r="N1757" s="10"/>
      <c r="O1757" s="12" t="e">
        <f>VLOOKUP(D1757,[4]Hoja1!$E$66:$L$4730,8,0)</f>
        <v>#N/A</v>
      </c>
      <c r="P1757" s="9" t="s">
        <v>41</v>
      </c>
      <c r="Q1757" s="24">
        <v>315600</v>
      </c>
      <c r="R1757" s="11">
        <v>7627889</v>
      </c>
      <c r="S1757" s="12"/>
      <c r="T1757" s="12"/>
      <c r="U1757" s="9"/>
      <c r="V1757" s="12"/>
      <c r="W1757" s="16">
        <v>2809742</v>
      </c>
      <c r="X1757" s="9"/>
      <c r="Y1757" s="17">
        <v>100650</v>
      </c>
      <c r="Z1757" s="9"/>
      <c r="AA1757" s="21">
        <v>30195</v>
      </c>
      <c r="AB1757" s="12"/>
      <c r="AC1757" s="18">
        <v>70455</v>
      </c>
      <c r="AD1757" s="17">
        <v>30195</v>
      </c>
      <c r="AE1757" s="11" t="s">
        <v>53</v>
      </c>
      <c r="AF1757" s="11">
        <v>0</v>
      </c>
      <c r="AG1757" s="11">
        <v>0</v>
      </c>
      <c r="AH1757" s="18">
        <v>70455</v>
      </c>
      <c r="AI1757" s="11">
        <v>0</v>
      </c>
      <c r="AJ1757" s="16" t="s">
        <v>51</v>
      </c>
    </row>
    <row r="1758" spans="1:36" x14ac:dyDescent="0.25">
      <c r="A1758" s="9">
        <v>1750</v>
      </c>
      <c r="B1758" s="10"/>
      <c r="C1758" s="9" t="s">
        <v>41</v>
      </c>
      <c r="D1758" s="24">
        <v>315450</v>
      </c>
      <c r="E1758" s="31">
        <f>VLOOKUP(D1758,[1]CRUCE!$AI$3:$AK$1048576,2,0)</f>
        <v>43874</v>
      </c>
      <c r="F1758" s="31">
        <f>VLOOKUP(D1758,'[2]DCMSALCIR (2)'!$F$3:$I$4708,4,0)</f>
        <v>43973</v>
      </c>
      <c r="G1758" s="32">
        <f>VLOOKUP(D1758,[1]CRUCE!$AI$3:$AK$1048576,3,0)</f>
        <v>68341</v>
      </c>
      <c r="H1758" s="9"/>
      <c r="I1758" s="9"/>
      <c r="J1758" s="10"/>
      <c r="K1758" s="9"/>
      <c r="L1758" s="12">
        <f>VLOOKUP(D1758,'[3]ANEXO TECNICO No. 2'!$D$17:$H$2717,5,0)</f>
        <v>47838.7</v>
      </c>
      <c r="M1758" s="9"/>
      <c r="N1758" s="10"/>
      <c r="O1758" s="12" t="e">
        <f>VLOOKUP(D1758,[4]Hoja1!$E$66:$L$4730,8,0)</f>
        <v>#N/A</v>
      </c>
      <c r="P1758" s="9" t="s">
        <v>41</v>
      </c>
      <c r="Q1758" s="24">
        <v>315450</v>
      </c>
      <c r="R1758" s="11">
        <v>7218150</v>
      </c>
      <c r="S1758" s="12"/>
      <c r="T1758" s="12"/>
      <c r="U1758" s="9"/>
      <c r="V1758" s="12"/>
      <c r="W1758" s="16">
        <v>2816456</v>
      </c>
      <c r="X1758" s="9"/>
      <c r="Y1758" s="17">
        <v>68341</v>
      </c>
      <c r="Z1758" s="9"/>
      <c r="AA1758" s="21">
        <v>20502.3</v>
      </c>
      <c r="AB1758" s="12"/>
      <c r="AC1758" s="18">
        <v>47838.7</v>
      </c>
      <c r="AD1758" s="17">
        <v>20502.3</v>
      </c>
      <c r="AE1758" s="11" t="s">
        <v>53</v>
      </c>
      <c r="AF1758" s="11">
        <v>0</v>
      </c>
      <c r="AG1758" s="11">
        <v>0</v>
      </c>
      <c r="AH1758" s="18">
        <v>47838.7</v>
      </c>
      <c r="AI1758" s="11">
        <v>0</v>
      </c>
      <c r="AJ1758" s="16" t="s">
        <v>51</v>
      </c>
    </row>
    <row r="1759" spans="1:36" x14ac:dyDescent="0.25">
      <c r="A1759" s="9">
        <v>1751</v>
      </c>
      <c r="B1759" s="10"/>
      <c r="C1759" s="9" t="s">
        <v>41</v>
      </c>
      <c r="D1759" s="24">
        <v>315572</v>
      </c>
      <c r="E1759" s="31">
        <f>VLOOKUP(D1759,[1]CRUCE!$AI$3:$AK$1048576,2,0)</f>
        <v>43874</v>
      </c>
      <c r="F1759" s="31">
        <f>VLOOKUP(D1759,'[2]DCMSALCIR (2)'!$F$3:$I$4708,4,0)</f>
        <v>43965</v>
      </c>
      <c r="G1759" s="32">
        <f>VLOOKUP(D1759,[1]CRUCE!$AI$3:$AK$1048576,3,0)</f>
        <v>23601</v>
      </c>
      <c r="H1759" s="9"/>
      <c r="I1759" s="9"/>
      <c r="J1759" s="10"/>
      <c r="K1759" s="9"/>
      <c r="L1759" s="12">
        <f>VLOOKUP(D1759,'[3]ANEXO TECNICO No. 2'!$D$17:$H$2717,5,0)</f>
        <v>16520.7</v>
      </c>
      <c r="M1759" s="9"/>
      <c r="N1759" s="10"/>
      <c r="O1759" s="12" t="e">
        <f>VLOOKUP(D1759,[4]Hoja1!$E$66:$L$4730,8,0)</f>
        <v>#N/A</v>
      </c>
      <c r="P1759" s="9" t="s">
        <v>41</v>
      </c>
      <c r="Q1759" s="24">
        <v>315572</v>
      </c>
      <c r="R1759" s="11">
        <v>1219128</v>
      </c>
      <c r="S1759" s="12"/>
      <c r="T1759" s="12"/>
      <c r="U1759" s="9"/>
      <c r="V1759" s="12"/>
      <c r="W1759" s="16">
        <v>2803937</v>
      </c>
      <c r="X1759" s="9"/>
      <c r="Y1759" s="17">
        <v>23601</v>
      </c>
      <c r="Z1759" s="9"/>
      <c r="AA1759" s="21">
        <v>7080.3</v>
      </c>
      <c r="AB1759" s="12"/>
      <c r="AC1759" s="18">
        <v>16520.7</v>
      </c>
      <c r="AD1759" s="17">
        <v>7080.3</v>
      </c>
      <c r="AE1759" s="11" t="s">
        <v>53</v>
      </c>
      <c r="AF1759" s="11">
        <v>0</v>
      </c>
      <c r="AG1759" s="11">
        <v>0</v>
      </c>
      <c r="AH1759" s="18">
        <v>16520.7</v>
      </c>
      <c r="AI1759" s="11">
        <v>0</v>
      </c>
      <c r="AJ1759" s="16" t="s">
        <v>51</v>
      </c>
    </row>
    <row r="1760" spans="1:36" x14ac:dyDescent="0.25">
      <c r="A1760" s="9">
        <v>1752</v>
      </c>
      <c r="B1760" s="10"/>
      <c r="C1760" s="9" t="s">
        <v>41</v>
      </c>
      <c r="D1760" s="24">
        <v>315599</v>
      </c>
      <c r="E1760" s="31">
        <f>VLOOKUP(D1760,[1]CRUCE!$AI$3:$AK$1048576,2,0)</f>
        <v>43874</v>
      </c>
      <c r="F1760" s="31">
        <f>VLOOKUP(D1760,'[2]DCMSALCIR (2)'!$F$3:$I$4708,4,0)</f>
        <v>43945</v>
      </c>
      <c r="G1760" s="32">
        <f>VLOOKUP(D1760,[1]CRUCE!$AI$3:$AK$1048576,3,0)</f>
        <v>3426</v>
      </c>
      <c r="H1760" s="9"/>
      <c r="I1760" s="9"/>
      <c r="J1760" s="10"/>
      <c r="K1760" s="9"/>
      <c r="L1760" s="12">
        <f>VLOOKUP(D1760,'[3]ANEXO TECNICO No. 2'!$D$17:$H$2717,5,0)</f>
        <v>2398.1999999999998</v>
      </c>
      <c r="M1760" s="9"/>
      <c r="N1760" s="10"/>
      <c r="O1760" s="12" t="e">
        <f>VLOOKUP(D1760,[4]Hoja1!$E$66:$L$4730,8,0)</f>
        <v>#N/A</v>
      </c>
      <c r="P1760" s="9" t="s">
        <v>41</v>
      </c>
      <c r="Q1760" s="24">
        <v>315599</v>
      </c>
      <c r="R1760" s="11">
        <v>2124881</v>
      </c>
      <c r="S1760" s="12"/>
      <c r="T1760" s="12"/>
      <c r="U1760" s="9"/>
      <c r="V1760" s="12"/>
      <c r="W1760" s="16">
        <v>2773858</v>
      </c>
      <c r="X1760" s="9"/>
      <c r="Y1760" s="17">
        <v>3426</v>
      </c>
      <c r="Z1760" s="9"/>
      <c r="AA1760" s="21">
        <v>1027.8</v>
      </c>
      <c r="AB1760" s="12"/>
      <c r="AC1760" s="18">
        <v>2398.1999999999998</v>
      </c>
      <c r="AD1760" s="17">
        <v>1027.8</v>
      </c>
      <c r="AE1760" s="11" t="s">
        <v>53</v>
      </c>
      <c r="AF1760" s="11">
        <v>0</v>
      </c>
      <c r="AG1760" s="11">
        <v>0</v>
      </c>
      <c r="AH1760" s="18">
        <v>2398.1999999999998</v>
      </c>
      <c r="AI1760" s="11">
        <v>0</v>
      </c>
      <c r="AJ1760" s="16" t="s">
        <v>51</v>
      </c>
    </row>
    <row r="1761" spans="1:36" x14ac:dyDescent="0.25">
      <c r="A1761" s="9">
        <v>1753</v>
      </c>
      <c r="B1761" s="10"/>
      <c r="C1761" s="9" t="s">
        <v>41</v>
      </c>
      <c r="D1761" s="24">
        <v>316388</v>
      </c>
      <c r="E1761" s="31">
        <f>VLOOKUP(D1761,[1]CRUCE!$AI$3:$AK$1048576,2,0)</f>
        <v>43875</v>
      </c>
      <c r="F1761" s="31">
        <f>VLOOKUP(D1761,'[2]DCMSALCIR (2)'!$F$3:$I$4708,4,0)</f>
        <v>43972</v>
      </c>
      <c r="G1761" s="32">
        <f>VLOOKUP(D1761,[1]CRUCE!$AI$3:$AK$1048576,3,0)</f>
        <v>4373921</v>
      </c>
      <c r="H1761" s="9"/>
      <c r="I1761" s="9"/>
      <c r="J1761" s="10"/>
      <c r="K1761" s="9"/>
      <c r="L1761" s="12">
        <f>VLOOKUP(D1761,'[3]ANEXO TECNICO No. 2'!$D$17:$H$2717,5,0)</f>
        <v>3061744.6999999997</v>
      </c>
      <c r="M1761" s="9"/>
      <c r="N1761" s="10"/>
      <c r="O1761" s="12" t="e">
        <f>VLOOKUP(D1761,[4]Hoja1!$E$66:$L$4730,8,0)</f>
        <v>#N/A</v>
      </c>
      <c r="P1761" s="9" t="s">
        <v>41</v>
      </c>
      <c r="Q1761" s="24">
        <v>316388</v>
      </c>
      <c r="R1761" s="11">
        <v>40715056</v>
      </c>
      <c r="S1761" s="12"/>
      <c r="T1761" s="12"/>
      <c r="U1761" s="9"/>
      <c r="V1761" s="12"/>
      <c r="W1761" s="16">
        <v>2816947</v>
      </c>
      <c r="X1761" s="9"/>
      <c r="Y1761" s="17">
        <v>4373921</v>
      </c>
      <c r="Z1761" s="9"/>
      <c r="AA1761" s="21">
        <v>1312176.3</v>
      </c>
      <c r="AB1761" s="12"/>
      <c r="AC1761" s="18">
        <v>3061744.6999999997</v>
      </c>
      <c r="AD1761" s="17">
        <v>1312176.3</v>
      </c>
      <c r="AE1761" s="11" t="s">
        <v>53</v>
      </c>
      <c r="AF1761" s="11">
        <v>0</v>
      </c>
      <c r="AG1761" s="11">
        <v>0</v>
      </c>
      <c r="AH1761" s="18">
        <v>3061744.6999999997</v>
      </c>
      <c r="AI1761" s="11">
        <v>0</v>
      </c>
      <c r="AJ1761" s="16" t="s">
        <v>51</v>
      </c>
    </row>
    <row r="1762" spans="1:36" x14ac:dyDescent="0.25">
      <c r="A1762" s="9">
        <v>1754</v>
      </c>
      <c r="B1762" s="10"/>
      <c r="C1762" s="9" t="s">
        <v>41</v>
      </c>
      <c r="D1762" s="24">
        <v>316410</v>
      </c>
      <c r="E1762" s="31">
        <f>VLOOKUP(D1762,[1]CRUCE!$AI$3:$AK$1048576,2,0)</f>
        <v>43875</v>
      </c>
      <c r="F1762" s="31">
        <f>VLOOKUP(D1762,'[2]DCMSALCIR (2)'!$F$3:$I$4708,4,0)</f>
        <v>43915</v>
      </c>
      <c r="G1762" s="32">
        <f>VLOOKUP(D1762,[1]CRUCE!$AI$3:$AK$1048576,3,0)</f>
        <v>1169000</v>
      </c>
      <c r="H1762" s="9"/>
      <c r="I1762" s="9"/>
      <c r="J1762" s="10"/>
      <c r="K1762" s="9"/>
      <c r="L1762" s="12">
        <f>VLOOKUP(D1762,'[3]ANEXO TECNICO No. 2'!$D$17:$H$2717,5,0)</f>
        <v>818300</v>
      </c>
      <c r="M1762" s="9"/>
      <c r="N1762" s="10"/>
      <c r="O1762" s="12" t="e">
        <f>VLOOKUP(D1762,[4]Hoja1!$E$66:$L$4730,8,0)</f>
        <v>#N/A</v>
      </c>
      <c r="P1762" s="9" t="s">
        <v>41</v>
      </c>
      <c r="Q1762" s="24">
        <v>316410</v>
      </c>
      <c r="R1762" s="11">
        <v>6850473</v>
      </c>
      <c r="S1762" s="12"/>
      <c r="T1762" s="12"/>
      <c r="U1762" s="9"/>
      <c r="V1762" s="12"/>
      <c r="W1762" s="16">
        <v>2751651</v>
      </c>
      <c r="X1762" s="9"/>
      <c r="Y1762" s="17">
        <v>1169000</v>
      </c>
      <c r="Z1762" s="9"/>
      <c r="AA1762" s="21">
        <v>350700</v>
      </c>
      <c r="AB1762" s="12"/>
      <c r="AC1762" s="18">
        <v>818300</v>
      </c>
      <c r="AD1762" s="17">
        <v>350700</v>
      </c>
      <c r="AE1762" s="11" t="s">
        <v>53</v>
      </c>
      <c r="AF1762" s="11">
        <v>0</v>
      </c>
      <c r="AG1762" s="11">
        <v>0</v>
      </c>
      <c r="AH1762" s="18">
        <v>818300</v>
      </c>
      <c r="AI1762" s="11">
        <v>0</v>
      </c>
      <c r="AJ1762" s="16" t="s">
        <v>51</v>
      </c>
    </row>
    <row r="1763" spans="1:36" x14ac:dyDescent="0.25">
      <c r="A1763" s="9">
        <v>1755</v>
      </c>
      <c r="B1763" s="10"/>
      <c r="C1763" s="9" t="s">
        <v>41</v>
      </c>
      <c r="D1763" s="24">
        <v>316078</v>
      </c>
      <c r="E1763" s="31">
        <f>VLOOKUP(D1763,[1]CRUCE!$AI$3:$AK$1048576,2,0)</f>
        <v>43875</v>
      </c>
      <c r="F1763" s="31">
        <f>VLOOKUP(D1763,'[2]DCMSALCIR (2)'!$F$3:$I$4708,4,0)</f>
        <v>43973</v>
      </c>
      <c r="G1763" s="32">
        <f>VLOOKUP(D1763,[1]CRUCE!$AI$3:$AK$1048576,3,0)</f>
        <v>959540</v>
      </c>
      <c r="H1763" s="9"/>
      <c r="I1763" s="9"/>
      <c r="J1763" s="10"/>
      <c r="K1763" s="9"/>
      <c r="L1763" s="12">
        <f>VLOOKUP(D1763,'[3]ANEXO TECNICO No. 2'!$D$17:$H$2717,5,0)</f>
        <v>671678</v>
      </c>
      <c r="M1763" s="9"/>
      <c r="N1763" s="10"/>
      <c r="O1763" s="12" t="e">
        <f>VLOOKUP(D1763,[4]Hoja1!$E$66:$L$4730,8,0)</f>
        <v>#N/A</v>
      </c>
      <c r="P1763" s="9" t="s">
        <v>41</v>
      </c>
      <c r="Q1763" s="24">
        <v>316078</v>
      </c>
      <c r="R1763" s="11">
        <v>13545321</v>
      </c>
      <c r="S1763" s="12"/>
      <c r="T1763" s="12"/>
      <c r="U1763" s="9"/>
      <c r="V1763" s="12"/>
      <c r="W1763" s="16">
        <v>2816457</v>
      </c>
      <c r="X1763" s="9"/>
      <c r="Y1763" s="17">
        <v>959540</v>
      </c>
      <c r="Z1763" s="9"/>
      <c r="AA1763" s="21">
        <v>287862</v>
      </c>
      <c r="AB1763" s="12"/>
      <c r="AC1763" s="18">
        <v>671678</v>
      </c>
      <c r="AD1763" s="17">
        <v>287862</v>
      </c>
      <c r="AE1763" s="11" t="s">
        <v>53</v>
      </c>
      <c r="AF1763" s="11">
        <v>0</v>
      </c>
      <c r="AG1763" s="11">
        <v>0</v>
      </c>
      <c r="AH1763" s="18">
        <v>671678</v>
      </c>
      <c r="AI1763" s="11">
        <v>0</v>
      </c>
      <c r="AJ1763" s="16" t="s">
        <v>51</v>
      </c>
    </row>
    <row r="1764" spans="1:36" x14ac:dyDescent="0.25">
      <c r="A1764" s="9">
        <v>1756</v>
      </c>
      <c r="B1764" s="10"/>
      <c r="C1764" s="9" t="s">
        <v>41</v>
      </c>
      <c r="D1764" s="24">
        <v>316102</v>
      </c>
      <c r="E1764" s="31">
        <f>VLOOKUP(D1764,[1]CRUCE!$AI$3:$AK$1048576,2,0)</f>
        <v>43875</v>
      </c>
      <c r="F1764" s="31">
        <f>VLOOKUP(D1764,'[2]DCMSALCIR (2)'!$F$3:$I$4708,4,0)</f>
        <v>43945</v>
      </c>
      <c r="G1764" s="32">
        <f>VLOOKUP(D1764,[1]CRUCE!$AI$3:$AK$1048576,3,0)</f>
        <v>112732</v>
      </c>
      <c r="H1764" s="9"/>
      <c r="I1764" s="9"/>
      <c r="J1764" s="10"/>
      <c r="K1764" s="9"/>
      <c r="L1764" s="12">
        <f>VLOOKUP(D1764,'[3]ANEXO TECNICO No. 2'!$D$17:$H$2717,5,0)</f>
        <v>78912.399999999994</v>
      </c>
      <c r="M1764" s="9"/>
      <c r="N1764" s="10"/>
      <c r="O1764" s="12" t="e">
        <f>VLOOKUP(D1764,[4]Hoja1!$E$66:$L$4730,8,0)</f>
        <v>#N/A</v>
      </c>
      <c r="P1764" s="9" t="s">
        <v>41</v>
      </c>
      <c r="Q1764" s="24">
        <v>316102</v>
      </c>
      <c r="R1764" s="11">
        <v>5140068</v>
      </c>
      <c r="S1764" s="12"/>
      <c r="T1764" s="12"/>
      <c r="U1764" s="9"/>
      <c r="V1764" s="12"/>
      <c r="W1764" s="16">
        <v>2773861</v>
      </c>
      <c r="X1764" s="9"/>
      <c r="Y1764" s="17">
        <v>112732</v>
      </c>
      <c r="Z1764" s="9"/>
      <c r="AA1764" s="21">
        <v>33819.599999999999</v>
      </c>
      <c r="AB1764" s="12"/>
      <c r="AC1764" s="18">
        <v>78912.399999999994</v>
      </c>
      <c r="AD1764" s="17">
        <v>33819.599999999999</v>
      </c>
      <c r="AE1764" s="11" t="s">
        <v>53</v>
      </c>
      <c r="AF1764" s="11">
        <v>0</v>
      </c>
      <c r="AG1764" s="11">
        <v>0</v>
      </c>
      <c r="AH1764" s="18">
        <v>78912.399999999994</v>
      </c>
      <c r="AI1764" s="11">
        <v>0</v>
      </c>
      <c r="AJ1764" s="16" t="s">
        <v>51</v>
      </c>
    </row>
    <row r="1765" spans="1:36" x14ac:dyDescent="0.25">
      <c r="A1765" s="9">
        <v>1757</v>
      </c>
      <c r="B1765" s="10"/>
      <c r="C1765" s="9" t="s">
        <v>45</v>
      </c>
      <c r="D1765" s="24">
        <v>157910</v>
      </c>
      <c r="E1765" s="31">
        <f>VLOOKUP(D1765,[1]CRUCE!$AI$3:$AK$1048576,2,0)</f>
        <v>43875</v>
      </c>
      <c r="F1765" s="31">
        <f>VLOOKUP(D1765,'[2]DCMSALCIR (2)'!$F$3:$I$4708,4,0)</f>
        <v>43886</v>
      </c>
      <c r="G1765" s="32">
        <f>VLOOKUP(D1765,[1]CRUCE!$AI$3:$AK$1048576,3,0)</f>
        <v>40897</v>
      </c>
      <c r="H1765" s="9"/>
      <c r="I1765" s="9"/>
      <c r="J1765" s="10"/>
      <c r="K1765" s="9"/>
      <c r="L1765" s="12">
        <f>VLOOKUP(D1765,'[3]ANEXO TECNICO No. 2'!$D$17:$H$2717,5,0)</f>
        <v>28627.899999999998</v>
      </c>
      <c r="M1765" s="9"/>
      <c r="N1765" s="10"/>
      <c r="O1765" s="12" t="e">
        <f>VLOOKUP(D1765,[4]Hoja1!$E$66:$L$4730,8,0)</f>
        <v>#N/A</v>
      </c>
      <c r="P1765" s="9" t="s">
        <v>45</v>
      </c>
      <c r="Q1765" s="24">
        <v>157910</v>
      </c>
      <c r="R1765" s="11">
        <v>563991</v>
      </c>
      <c r="S1765" s="12"/>
      <c r="T1765" s="12"/>
      <c r="U1765" s="9"/>
      <c r="V1765" s="12"/>
      <c r="W1765" s="16">
        <v>2710218</v>
      </c>
      <c r="X1765" s="9"/>
      <c r="Y1765" s="17">
        <v>40897</v>
      </c>
      <c r="Z1765" s="9"/>
      <c r="AA1765" s="21">
        <v>12269.1</v>
      </c>
      <c r="AB1765" s="12"/>
      <c r="AC1765" s="18">
        <v>28627.899999999998</v>
      </c>
      <c r="AD1765" s="17">
        <v>12269.1</v>
      </c>
      <c r="AE1765" s="11" t="s">
        <v>53</v>
      </c>
      <c r="AF1765" s="11">
        <v>0</v>
      </c>
      <c r="AG1765" s="11">
        <v>0</v>
      </c>
      <c r="AH1765" s="18">
        <v>28627.899999999998</v>
      </c>
      <c r="AI1765" s="11">
        <v>0</v>
      </c>
      <c r="AJ1765" s="16" t="s">
        <v>51</v>
      </c>
    </row>
    <row r="1766" spans="1:36" x14ac:dyDescent="0.25">
      <c r="A1766" s="9">
        <v>1758</v>
      </c>
      <c r="B1766" s="10"/>
      <c r="C1766" s="9" t="s">
        <v>41</v>
      </c>
      <c r="D1766" s="24">
        <v>316404</v>
      </c>
      <c r="E1766" s="31">
        <f>VLOOKUP(D1766,[1]CRUCE!$AI$3:$AK$1048576,2,0)</f>
        <v>43875</v>
      </c>
      <c r="F1766" s="31">
        <f>VLOOKUP(D1766,'[2]DCMSALCIR (2)'!$F$3:$I$4708,4,0)</f>
        <v>43915</v>
      </c>
      <c r="G1766" s="32">
        <f>VLOOKUP(D1766,[1]CRUCE!$AI$3:$AK$1048576,3,0)</f>
        <v>3938</v>
      </c>
      <c r="H1766" s="9"/>
      <c r="I1766" s="9"/>
      <c r="J1766" s="10"/>
      <c r="K1766" s="9"/>
      <c r="L1766" s="12">
        <f>VLOOKUP(D1766,'[3]ANEXO TECNICO No. 2'!$D$17:$H$2717,5,0)</f>
        <v>2756.6</v>
      </c>
      <c r="M1766" s="9"/>
      <c r="N1766" s="10"/>
      <c r="O1766" s="12" t="e">
        <f>VLOOKUP(D1766,[4]Hoja1!$E$66:$L$4730,8,0)</f>
        <v>#N/A</v>
      </c>
      <c r="P1766" s="9" t="s">
        <v>41</v>
      </c>
      <c r="Q1766" s="24">
        <v>316404</v>
      </c>
      <c r="R1766" s="11">
        <v>3047196</v>
      </c>
      <c r="S1766" s="12"/>
      <c r="T1766" s="12"/>
      <c r="U1766" s="9"/>
      <c r="V1766" s="12"/>
      <c r="W1766" s="16">
        <v>2759162</v>
      </c>
      <c r="X1766" s="9"/>
      <c r="Y1766" s="17">
        <v>3938</v>
      </c>
      <c r="Z1766" s="9"/>
      <c r="AA1766" s="21">
        <v>1181.3999999999999</v>
      </c>
      <c r="AB1766" s="12"/>
      <c r="AC1766" s="18">
        <v>2756.6</v>
      </c>
      <c r="AD1766" s="17">
        <v>1181.3999999999999</v>
      </c>
      <c r="AE1766" s="11" t="s">
        <v>53</v>
      </c>
      <c r="AF1766" s="11">
        <v>0</v>
      </c>
      <c r="AG1766" s="11">
        <v>0</v>
      </c>
      <c r="AH1766" s="18">
        <v>2756.6</v>
      </c>
      <c r="AI1766" s="11">
        <v>0</v>
      </c>
      <c r="AJ1766" s="16" t="s">
        <v>51</v>
      </c>
    </row>
    <row r="1767" spans="1:36" x14ac:dyDescent="0.25">
      <c r="A1767" s="9">
        <v>1759</v>
      </c>
      <c r="B1767" s="10"/>
      <c r="C1767" s="9" t="s">
        <v>45</v>
      </c>
      <c r="D1767" s="24">
        <v>158014</v>
      </c>
      <c r="E1767" s="31">
        <f>VLOOKUP(D1767,[1]CRUCE!$AI$3:$AK$1048576,2,0)</f>
        <v>43876</v>
      </c>
      <c r="F1767" s="31">
        <f>VLOOKUP(D1767,'[2]DCMSALCIR (2)'!$F$3:$I$4708,4,0)</f>
        <v>43892</v>
      </c>
      <c r="G1767" s="32">
        <f>VLOOKUP(D1767,[1]CRUCE!$AI$3:$AK$1048576,3,0)</f>
        <v>1187894</v>
      </c>
      <c r="H1767" s="9"/>
      <c r="I1767" s="9"/>
      <c r="J1767" s="10"/>
      <c r="K1767" s="9"/>
      <c r="L1767" s="12">
        <f>VLOOKUP(D1767,'[3]ANEXO TECNICO No. 2'!$D$17:$H$2717,5,0)</f>
        <v>831525.79999999993</v>
      </c>
      <c r="M1767" s="9"/>
      <c r="N1767" s="10"/>
      <c r="O1767" s="12" t="e">
        <f>VLOOKUP(D1767,[4]Hoja1!$E$66:$L$4730,8,0)</f>
        <v>#N/A</v>
      </c>
      <c r="P1767" s="9" t="s">
        <v>45</v>
      </c>
      <c r="Q1767" s="24">
        <v>158014</v>
      </c>
      <c r="R1767" s="11">
        <v>3142202</v>
      </c>
      <c r="S1767" s="12"/>
      <c r="T1767" s="12"/>
      <c r="U1767" s="9"/>
      <c r="V1767" s="12"/>
      <c r="W1767" s="16">
        <v>2728667</v>
      </c>
      <c r="X1767" s="9"/>
      <c r="Y1767" s="17">
        <v>1187894</v>
      </c>
      <c r="Z1767" s="9"/>
      <c r="AA1767" s="21">
        <v>356368.2</v>
      </c>
      <c r="AB1767" s="12"/>
      <c r="AC1767" s="18">
        <v>831525.79999999993</v>
      </c>
      <c r="AD1767" s="17">
        <v>356368.2</v>
      </c>
      <c r="AE1767" s="11" t="s">
        <v>53</v>
      </c>
      <c r="AF1767" s="11">
        <v>0</v>
      </c>
      <c r="AG1767" s="11">
        <v>0</v>
      </c>
      <c r="AH1767" s="18">
        <v>831525.79999999993</v>
      </c>
      <c r="AI1767" s="11">
        <v>0</v>
      </c>
      <c r="AJ1767" s="16" t="s">
        <v>51</v>
      </c>
    </row>
    <row r="1768" spans="1:36" x14ac:dyDescent="0.25">
      <c r="A1768" s="9">
        <v>1760</v>
      </c>
      <c r="B1768" s="10"/>
      <c r="C1768" s="9" t="s">
        <v>45</v>
      </c>
      <c r="D1768" s="24">
        <v>157944</v>
      </c>
      <c r="E1768" s="31">
        <f>VLOOKUP(D1768,[1]CRUCE!$AI$3:$AK$1048576,2,0)</f>
        <v>43876</v>
      </c>
      <c r="F1768" s="31">
        <f>VLOOKUP(D1768,'[2]DCMSALCIR (2)'!$F$3:$I$4708,4,0)</f>
        <v>43892</v>
      </c>
      <c r="G1768" s="32">
        <f>VLOOKUP(D1768,[1]CRUCE!$AI$3:$AK$1048576,3,0)</f>
        <v>720365</v>
      </c>
      <c r="H1768" s="9"/>
      <c r="I1768" s="9"/>
      <c r="J1768" s="10"/>
      <c r="K1768" s="9"/>
      <c r="L1768" s="12">
        <f>VLOOKUP(D1768,'[3]ANEXO TECNICO No. 2'!$D$17:$H$2717,5,0)</f>
        <v>504255.49999999994</v>
      </c>
      <c r="M1768" s="9"/>
      <c r="N1768" s="10"/>
      <c r="O1768" s="12" t="e">
        <f>VLOOKUP(D1768,[4]Hoja1!$E$66:$L$4730,8,0)</f>
        <v>#N/A</v>
      </c>
      <c r="P1768" s="9" t="s">
        <v>45</v>
      </c>
      <c r="Q1768" s="24">
        <v>157944</v>
      </c>
      <c r="R1768" s="11">
        <v>1805760</v>
      </c>
      <c r="S1768" s="12"/>
      <c r="T1768" s="12"/>
      <c r="U1768" s="9"/>
      <c r="V1768" s="12"/>
      <c r="W1768" s="16">
        <v>2728659</v>
      </c>
      <c r="X1768" s="9"/>
      <c r="Y1768" s="17">
        <v>720365</v>
      </c>
      <c r="Z1768" s="9"/>
      <c r="AA1768" s="21">
        <v>216109.5</v>
      </c>
      <c r="AB1768" s="12"/>
      <c r="AC1768" s="18">
        <v>504255.49999999994</v>
      </c>
      <c r="AD1768" s="17">
        <v>216109.5</v>
      </c>
      <c r="AE1768" s="11" t="s">
        <v>53</v>
      </c>
      <c r="AF1768" s="11">
        <v>0</v>
      </c>
      <c r="AG1768" s="11">
        <v>0</v>
      </c>
      <c r="AH1768" s="18">
        <v>504255.49999999994</v>
      </c>
      <c r="AI1768" s="11">
        <v>0</v>
      </c>
      <c r="AJ1768" s="16" t="s">
        <v>51</v>
      </c>
    </row>
    <row r="1769" spans="1:36" x14ac:dyDescent="0.25">
      <c r="A1769" s="9">
        <v>1761</v>
      </c>
      <c r="B1769" s="10"/>
      <c r="C1769" s="9" t="s">
        <v>41</v>
      </c>
      <c r="D1769" s="24">
        <v>316665</v>
      </c>
      <c r="E1769" s="31">
        <f>VLOOKUP(D1769,[1]CRUCE!$AI$3:$AK$1048576,2,0)</f>
        <v>43878</v>
      </c>
      <c r="F1769" s="31">
        <f>VLOOKUP(D1769,'[2]DCMSALCIR (2)'!$F$3:$I$4708,4,0)</f>
        <v>43915</v>
      </c>
      <c r="G1769" s="32">
        <f>VLOOKUP(D1769,[1]CRUCE!$AI$3:$AK$1048576,3,0)</f>
        <v>1062940</v>
      </c>
      <c r="H1769" s="9"/>
      <c r="I1769" s="9"/>
      <c r="J1769" s="10"/>
      <c r="K1769" s="9"/>
      <c r="L1769" s="12">
        <f>VLOOKUP(D1769,'[3]ANEXO TECNICO No. 2'!$D$17:$H$2717,5,0)</f>
        <v>744058</v>
      </c>
      <c r="M1769" s="9"/>
      <c r="N1769" s="10"/>
      <c r="O1769" s="12" t="e">
        <f>VLOOKUP(D1769,[4]Hoja1!$E$66:$L$4730,8,0)</f>
        <v>#N/A</v>
      </c>
      <c r="P1769" s="9" t="s">
        <v>41</v>
      </c>
      <c r="Q1769" s="24">
        <v>316665</v>
      </c>
      <c r="R1769" s="11">
        <v>7987724</v>
      </c>
      <c r="S1769" s="12"/>
      <c r="T1769" s="12"/>
      <c r="U1769" s="9"/>
      <c r="V1769" s="12"/>
      <c r="W1769" s="16">
        <v>2759063</v>
      </c>
      <c r="X1769" s="9"/>
      <c r="Y1769" s="17">
        <v>1062940</v>
      </c>
      <c r="Z1769" s="9"/>
      <c r="AA1769" s="21">
        <v>318882</v>
      </c>
      <c r="AB1769" s="12"/>
      <c r="AC1769" s="18">
        <v>744058</v>
      </c>
      <c r="AD1769" s="17">
        <v>318882</v>
      </c>
      <c r="AE1769" s="11" t="s">
        <v>53</v>
      </c>
      <c r="AF1769" s="11">
        <v>0</v>
      </c>
      <c r="AG1769" s="11">
        <v>0</v>
      </c>
      <c r="AH1769" s="18">
        <v>744058</v>
      </c>
      <c r="AI1769" s="11">
        <v>0</v>
      </c>
      <c r="AJ1769" s="16" t="s">
        <v>51</v>
      </c>
    </row>
    <row r="1770" spans="1:36" x14ac:dyDescent="0.25">
      <c r="A1770" s="9">
        <v>1762</v>
      </c>
      <c r="B1770" s="10"/>
      <c r="C1770" s="9" t="s">
        <v>41</v>
      </c>
      <c r="D1770" s="24">
        <v>317146</v>
      </c>
      <c r="E1770" s="31">
        <f>VLOOKUP(D1770,[1]CRUCE!$AI$3:$AK$1048576,2,0)</f>
        <v>43878</v>
      </c>
      <c r="F1770" s="31">
        <f>VLOOKUP(D1770,'[2]DCMSALCIR (2)'!$F$3:$I$4708,4,0)</f>
        <v>43944</v>
      </c>
      <c r="G1770" s="32">
        <f>VLOOKUP(D1770,[1]CRUCE!$AI$3:$AK$1048576,3,0)</f>
        <v>1022441</v>
      </c>
      <c r="H1770" s="9"/>
      <c r="I1770" s="9"/>
      <c r="J1770" s="10"/>
      <c r="K1770" s="9"/>
      <c r="L1770" s="12">
        <f>VLOOKUP(D1770,'[3]ANEXO TECNICO No. 2'!$D$17:$H$2717,5,0)</f>
        <v>715708.7</v>
      </c>
      <c r="M1770" s="9"/>
      <c r="N1770" s="10"/>
      <c r="O1770" s="12" t="e">
        <f>VLOOKUP(D1770,[4]Hoja1!$E$66:$L$4730,8,0)</f>
        <v>#N/A</v>
      </c>
      <c r="P1770" s="9" t="s">
        <v>41</v>
      </c>
      <c r="Q1770" s="24">
        <v>317146</v>
      </c>
      <c r="R1770" s="11">
        <v>57915453</v>
      </c>
      <c r="S1770" s="12"/>
      <c r="T1770" s="12"/>
      <c r="U1770" s="9"/>
      <c r="V1770" s="12"/>
      <c r="W1770" s="16">
        <v>2773261</v>
      </c>
      <c r="X1770" s="9"/>
      <c r="Y1770" s="17">
        <v>1022441</v>
      </c>
      <c r="Z1770" s="9"/>
      <c r="AA1770" s="21">
        <v>306732.3</v>
      </c>
      <c r="AB1770" s="12"/>
      <c r="AC1770" s="18">
        <v>715708.7</v>
      </c>
      <c r="AD1770" s="17">
        <v>306732.3</v>
      </c>
      <c r="AE1770" s="11" t="s">
        <v>53</v>
      </c>
      <c r="AF1770" s="11">
        <v>0</v>
      </c>
      <c r="AG1770" s="11">
        <v>0</v>
      </c>
      <c r="AH1770" s="18">
        <v>715708.7</v>
      </c>
      <c r="AI1770" s="11">
        <v>0</v>
      </c>
      <c r="AJ1770" s="16" t="s">
        <v>51</v>
      </c>
    </row>
    <row r="1771" spans="1:36" x14ac:dyDescent="0.25">
      <c r="A1771" s="9">
        <v>1763</v>
      </c>
      <c r="B1771" s="10"/>
      <c r="C1771" s="9" t="s">
        <v>45</v>
      </c>
      <c r="D1771" s="24">
        <v>158195</v>
      </c>
      <c r="E1771" s="31">
        <f>VLOOKUP(D1771,[1]CRUCE!$AI$3:$AK$1048576,2,0)</f>
        <v>43878</v>
      </c>
      <c r="F1771" s="31">
        <f>VLOOKUP(D1771,'[2]DCMSALCIR (2)'!$F$3:$I$4708,4,0)</f>
        <v>43886</v>
      </c>
      <c r="G1771" s="32">
        <f>VLOOKUP(D1771,[1]CRUCE!$AI$3:$AK$1048576,3,0)</f>
        <v>720365</v>
      </c>
      <c r="H1771" s="9"/>
      <c r="I1771" s="9"/>
      <c r="J1771" s="10"/>
      <c r="K1771" s="9"/>
      <c r="L1771" s="12">
        <f>VLOOKUP(D1771,'[3]ANEXO TECNICO No. 2'!$D$17:$H$2717,5,0)</f>
        <v>504255.49999999994</v>
      </c>
      <c r="M1771" s="9"/>
      <c r="N1771" s="10"/>
      <c r="O1771" s="12" t="e">
        <f>VLOOKUP(D1771,[4]Hoja1!$E$66:$L$4730,8,0)</f>
        <v>#N/A</v>
      </c>
      <c r="P1771" s="9" t="s">
        <v>45</v>
      </c>
      <c r="Q1771" s="24">
        <v>158195</v>
      </c>
      <c r="R1771" s="11">
        <v>2039762</v>
      </c>
      <c r="S1771" s="12"/>
      <c r="T1771" s="12"/>
      <c r="U1771" s="9"/>
      <c r="V1771" s="12"/>
      <c r="W1771" s="16">
        <v>2705591</v>
      </c>
      <c r="X1771" s="9"/>
      <c r="Y1771" s="17">
        <v>720365</v>
      </c>
      <c r="Z1771" s="9"/>
      <c r="AA1771" s="21">
        <v>216109.5</v>
      </c>
      <c r="AB1771" s="12"/>
      <c r="AC1771" s="18">
        <v>504255.49999999994</v>
      </c>
      <c r="AD1771" s="17">
        <v>216109.5</v>
      </c>
      <c r="AE1771" s="11" t="s">
        <v>53</v>
      </c>
      <c r="AF1771" s="11">
        <v>0</v>
      </c>
      <c r="AG1771" s="11">
        <v>0</v>
      </c>
      <c r="AH1771" s="18">
        <v>504255.49999999994</v>
      </c>
      <c r="AI1771" s="11">
        <v>0</v>
      </c>
      <c r="AJ1771" s="16" t="s">
        <v>51</v>
      </c>
    </row>
    <row r="1772" spans="1:36" x14ac:dyDescent="0.25">
      <c r="A1772" s="9">
        <v>1764</v>
      </c>
      <c r="B1772" s="10"/>
      <c r="C1772" s="9" t="s">
        <v>41</v>
      </c>
      <c r="D1772" s="24">
        <v>317021</v>
      </c>
      <c r="E1772" s="31">
        <f>VLOOKUP(D1772,[1]CRUCE!$AI$3:$AK$1048576,2,0)</f>
        <v>43878</v>
      </c>
      <c r="F1772" s="31">
        <f>VLOOKUP(D1772,'[2]DCMSALCIR (2)'!$F$3:$I$4708,4,0)</f>
        <v>43915</v>
      </c>
      <c r="G1772" s="32">
        <f>VLOOKUP(D1772,[1]CRUCE!$AI$3:$AK$1048576,3,0)</f>
        <v>520522</v>
      </c>
      <c r="H1772" s="9"/>
      <c r="I1772" s="9"/>
      <c r="J1772" s="10"/>
      <c r="K1772" s="9"/>
      <c r="L1772" s="12">
        <f>VLOOKUP(D1772,'[3]ANEXO TECNICO No. 2'!$D$17:$H$2717,5,0)</f>
        <v>364365.39999999997</v>
      </c>
      <c r="M1772" s="9"/>
      <c r="N1772" s="10"/>
      <c r="O1772" s="12" t="e">
        <f>VLOOKUP(D1772,[4]Hoja1!$E$66:$L$4730,8,0)</f>
        <v>#N/A</v>
      </c>
      <c r="P1772" s="9" t="s">
        <v>41</v>
      </c>
      <c r="Q1772" s="24">
        <v>317021</v>
      </c>
      <c r="R1772" s="11">
        <v>14052473</v>
      </c>
      <c r="S1772" s="12"/>
      <c r="T1772" s="12"/>
      <c r="U1772" s="9"/>
      <c r="V1772" s="12"/>
      <c r="W1772" s="16">
        <v>2751612</v>
      </c>
      <c r="X1772" s="9"/>
      <c r="Y1772" s="17">
        <v>520522</v>
      </c>
      <c r="Z1772" s="9"/>
      <c r="AA1772" s="21">
        <v>156156.6</v>
      </c>
      <c r="AB1772" s="12"/>
      <c r="AC1772" s="18">
        <v>364365.39999999997</v>
      </c>
      <c r="AD1772" s="17">
        <v>156156.6</v>
      </c>
      <c r="AE1772" s="11" t="s">
        <v>53</v>
      </c>
      <c r="AF1772" s="11">
        <v>0</v>
      </c>
      <c r="AG1772" s="11">
        <v>0</v>
      </c>
      <c r="AH1772" s="18">
        <v>364365.39999999997</v>
      </c>
      <c r="AI1772" s="11">
        <v>0</v>
      </c>
      <c r="AJ1772" s="16" t="s">
        <v>51</v>
      </c>
    </row>
    <row r="1773" spans="1:36" x14ac:dyDescent="0.25">
      <c r="A1773" s="9">
        <v>1765</v>
      </c>
      <c r="B1773" s="10"/>
      <c r="C1773" s="9" t="s">
        <v>41</v>
      </c>
      <c r="D1773" s="24">
        <v>317131</v>
      </c>
      <c r="E1773" s="31">
        <f>VLOOKUP(D1773,[1]CRUCE!$AI$3:$AK$1048576,2,0)</f>
        <v>43878</v>
      </c>
      <c r="F1773" s="31">
        <f>VLOOKUP(D1773,'[2]DCMSALCIR (2)'!$F$3:$I$4708,4,0)</f>
        <v>43886</v>
      </c>
      <c r="G1773" s="32">
        <f>VLOOKUP(D1773,[1]CRUCE!$AI$3:$AK$1048576,3,0)</f>
        <v>264000</v>
      </c>
      <c r="H1773" s="9"/>
      <c r="I1773" s="9"/>
      <c r="J1773" s="10"/>
      <c r="K1773" s="9"/>
      <c r="L1773" s="12">
        <f>VLOOKUP(D1773,'[3]ANEXO TECNICO No. 2'!$D$17:$H$2717,5,0)</f>
        <v>184800</v>
      </c>
      <c r="M1773" s="9"/>
      <c r="N1773" s="10"/>
      <c r="O1773" s="12" t="e">
        <f>VLOOKUP(D1773,[4]Hoja1!$E$66:$L$4730,8,0)</f>
        <v>#N/A</v>
      </c>
      <c r="P1773" s="9" t="s">
        <v>41</v>
      </c>
      <c r="Q1773" s="24">
        <v>317131</v>
      </c>
      <c r="R1773" s="11">
        <v>4324919</v>
      </c>
      <c r="S1773" s="12"/>
      <c r="T1773" s="12"/>
      <c r="U1773" s="9"/>
      <c r="V1773" s="12"/>
      <c r="W1773" s="16">
        <v>2713886</v>
      </c>
      <c r="X1773" s="9"/>
      <c r="Y1773" s="17">
        <v>264000</v>
      </c>
      <c r="Z1773" s="9"/>
      <c r="AA1773" s="21">
        <v>79200</v>
      </c>
      <c r="AB1773" s="12"/>
      <c r="AC1773" s="18">
        <v>184800</v>
      </c>
      <c r="AD1773" s="17">
        <v>79200</v>
      </c>
      <c r="AE1773" s="11" t="s">
        <v>53</v>
      </c>
      <c r="AF1773" s="11">
        <v>0</v>
      </c>
      <c r="AG1773" s="11">
        <v>0</v>
      </c>
      <c r="AH1773" s="18">
        <v>184800</v>
      </c>
      <c r="AI1773" s="11">
        <v>0</v>
      </c>
      <c r="AJ1773" s="16" t="s">
        <v>51</v>
      </c>
    </row>
    <row r="1774" spans="1:36" x14ac:dyDescent="0.25">
      <c r="A1774" s="9">
        <v>1766</v>
      </c>
      <c r="B1774" s="10"/>
      <c r="C1774" s="9" t="s">
        <v>41</v>
      </c>
      <c r="D1774" s="24">
        <v>316765</v>
      </c>
      <c r="E1774" s="31">
        <f>VLOOKUP(D1774,[1]CRUCE!$AI$3:$AK$1048576,2,0)</f>
        <v>43878</v>
      </c>
      <c r="F1774" s="31">
        <f>VLOOKUP(D1774,'[2]DCMSALCIR (2)'!$F$3:$I$4708,4,0)</f>
        <v>43945</v>
      </c>
      <c r="G1774" s="32">
        <f>VLOOKUP(D1774,[1]CRUCE!$AI$3:$AK$1048576,3,0)</f>
        <v>202309</v>
      </c>
      <c r="H1774" s="9"/>
      <c r="I1774" s="9"/>
      <c r="J1774" s="10"/>
      <c r="K1774" s="9"/>
      <c r="L1774" s="12">
        <f>VLOOKUP(D1774,'[3]ANEXO TECNICO No. 2'!$D$17:$H$2717,5,0)</f>
        <v>141616.29999999999</v>
      </c>
      <c r="M1774" s="9"/>
      <c r="N1774" s="10"/>
      <c r="O1774" s="12" t="e">
        <f>VLOOKUP(D1774,[4]Hoja1!$E$66:$L$4730,8,0)</f>
        <v>#N/A</v>
      </c>
      <c r="P1774" s="9" t="s">
        <v>41</v>
      </c>
      <c r="Q1774" s="24">
        <v>316765</v>
      </c>
      <c r="R1774" s="11">
        <v>4926978</v>
      </c>
      <c r="S1774" s="12"/>
      <c r="T1774" s="12"/>
      <c r="U1774" s="9"/>
      <c r="V1774" s="12"/>
      <c r="W1774" s="16">
        <v>2773237</v>
      </c>
      <c r="X1774" s="9"/>
      <c r="Y1774" s="17">
        <v>202309</v>
      </c>
      <c r="Z1774" s="9"/>
      <c r="AA1774" s="21">
        <v>60692.7</v>
      </c>
      <c r="AB1774" s="12"/>
      <c r="AC1774" s="18">
        <v>141616.29999999999</v>
      </c>
      <c r="AD1774" s="17">
        <v>60692.7</v>
      </c>
      <c r="AE1774" s="11" t="s">
        <v>53</v>
      </c>
      <c r="AF1774" s="11">
        <v>0</v>
      </c>
      <c r="AG1774" s="11">
        <v>0</v>
      </c>
      <c r="AH1774" s="18">
        <v>141616.29999999999</v>
      </c>
      <c r="AI1774" s="11">
        <v>0</v>
      </c>
      <c r="AJ1774" s="16" t="s">
        <v>51</v>
      </c>
    </row>
    <row r="1775" spans="1:36" x14ac:dyDescent="0.25">
      <c r="A1775" s="9">
        <v>1767</v>
      </c>
      <c r="B1775" s="10"/>
      <c r="C1775" s="9" t="s">
        <v>41</v>
      </c>
      <c r="D1775" s="24">
        <v>316814</v>
      </c>
      <c r="E1775" s="31">
        <f>VLOOKUP(D1775,[1]CRUCE!$AI$3:$AK$1048576,2,0)</f>
        <v>43878</v>
      </c>
      <c r="F1775" s="31">
        <f>VLOOKUP(D1775,'[2]DCMSALCIR (2)'!$F$3:$I$4708,4,0)</f>
        <v>43915</v>
      </c>
      <c r="G1775" s="32">
        <f>VLOOKUP(D1775,[1]CRUCE!$AI$3:$AK$1048576,3,0)</f>
        <v>185745</v>
      </c>
      <c r="H1775" s="9"/>
      <c r="I1775" s="9"/>
      <c r="J1775" s="10"/>
      <c r="K1775" s="9"/>
      <c r="L1775" s="12">
        <f>VLOOKUP(D1775,'[3]ANEXO TECNICO No. 2'!$D$17:$H$2717,5,0)</f>
        <v>130021.49999999999</v>
      </c>
      <c r="M1775" s="9"/>
      <c r="N1775" s="10"/>
      <c r="O1775" s="12" t="e">
        <f>VLOOKUP(D1775,[4]Hoja1!$E$66:$L$4730,8,0)</f>
        <v>#N/A</v>
      </c>
      <c r="P1775" s="9" t="s">
        <v>41</v>
      </c>
      <c r="Q1775" s="24">
        <v>316814</v>
      </c>
      <c r="R1775" s="11">
        <v>59130158</v>
      </c>
      <c r="S1775" s="12"/>
      <c r="T1775" s="12"/>
      <c r="U1775" s="9"/>
      <c r="V1775" s="12"/>
      <c r="W1775" s="16">
        <v>2759288</v>
      </c>
      <c r="X1775" s="9"/>
      <c r="Y1775" s="17">
        <v>185745</v>
      </c>
      <c r="Z1775" s="9"/>
      <c r="AA1775" s="21">
        <v>55723.5</v>
      </c>
      <c r="AB1775" s="12"/>
      <c r="AC1775" s="18">
        <v>130021.49999999999</v>
      </c>
      <c r="AD1775" s="17">
        <v>55723.5</v>
      </c>
      <c r="AE1775" s="11" t="s">
        <v>53</v>
      </c>
      <c r="AF1775" s="11">
        <v>0</v>
      </c>
      <c r="AG1775" s="11">
        <v>0</v>
      </c>
      <c r="AH1775" s="18">
        <v>130021.49999999999</v>
      </c>
      <c r="AI1775" s="11">
        <v>0</v>
      </c>
      <c r="AJ1775" s="16" t="s">
        <v>51</v>
      </c>
    </row>
    <row r="1776" spans="1:36" x14ac:dyDescent="0.25">
      <c r="A1776" s="9">
        <v>1768</v>
      </c>
      <c r="B1776" s="10"/>
      <c r="C1776" s="9" t="s">
        <v>41</v>
      </c>
      <c r="D1776" s="24">
        <v>317095</v>
      </c>
      <c r="E1776" s="31">
        <f>VLOOKUP(D1776,[1]CRUCE!$AI$3:$AK$1048576,2,0)</f>
        <v>43878</v>
      </c>
      <c r="F1776" s="31">
        <f>VLOOKUP(D1776,'[2]DCMSALCIR (2)'!$F$3:$I$4708,4,0)</f>
        <v>43915</v>
      </c>
      <c r="G1776" s="32">
        <f>VLOOKUP(D1776,[1]CRUCE!$AI$3:$AK$1048576,3,0)</f>
        <v>60878</v>
      </c>
      <c r="H1776" s="9"/>
      <c r="I1776" s="9"/>
      <c r="J1776" s="10"/>
      <c r="K1776" s="9"/>
      <c r="L1776" s="12">
        <f>VLOOKUP(D1776,'[3]ANEXO TECNICO No. 2'!$D$17:$H$2717,5,0)</f>
        <v>42614.6</v>
      </c>
      <c r="M1776" s="9"/>
      <c r="N1776" s="10"/>
      <c r="O1776" s="12" t="e">
        <f>VLOOKUP(D1776,[4]Hoja1!$E$66:$L$4730,8,0)</f>
        <v>#N/A</v>
      </c>
      <c r="P1776" s="9" t="s">
        <v>41</v>
      </c>
      <c r="Q1776" s="24">
        <v>317095</v>
      </c>
      <c r="R1776" s="11">
        <v>2849910</v>
      </c>
      <c r="S1776" s="12"/>
      <c r="T1776" s="12"/>
      <c r="U1776" s="9"/>
      <c r="V1776" s="12"/>
      <c r="W1776" s="16">
        <v>2759022</v>
      </c>
      <c r="X1776" s="9"/>
      <c r="Y1776" s="17">
        <v>60878</v>
      </c>
      <c r="Z1776" s="9"/>
      <c r="AA1776" s="21">
        <v>18263.399999999998</v>
      </c>
      <c r="AB1776" s="12"/>
      <c r="AC1776" s="18">
        <v>42614.6</v>
      </c>
      <c r="AD1776" s="17">
        <v>18263.399999999998</v>
      </c>
      <c r="AE1776" s="11" t="s">
        <v>53</v>
      </c>
      <c r="AF1776" s="11">
        <v>0</v>
      </c>
      <c r="AG1776" s="11">
        <v>0</v>
      </c>
      <c r="AH1776" s="18">
        <v>42614.6</v>
      </c>
      <c r="AI1776" s="11">
        <v>0</v>
      </c>
      <c r="AJ1776" s="16" t="s">
        <v>51</v>
      </c>
    </row>
    <row r="1777" spans="1:36" x14ac:dyDescent="0.25">
      <c r="A1777" s="9">
        <v>1769</v>
      </c>
      <c r="B1777" s="10"/>
      <c r="C1777" s="9" t="s">
        <v>41</v>
      </c>
      <c r="D1777" s="24">
        <v>316975</v>
      </c>
      <c r="E1777" s="31">
        <f>VLOOKUP(D1777,[1]CRUCE!$AI$3:$AK$1048576,2,0)</f>
        <v>43878</v>
      </c>
      <c r="F1777" s="31">
        <f>VLOOKUP(D1777,'[2]DCMSALCIR (2)'!$F$3:$I$4708,4,0)</f>
        <v>43972</v>
      </c>
      <c r="G1777" s="32">
        <f>VLOOKUP(D1777,[1]CRUCE!$AI$3:$AK$1048576,3,0)</f>
        <v>35186</v>
      </c>
      <c r="H1777" s="9"/>
      <c r="I1777" s="9"/>
      <c r="J1777" s="10"/>
      <c r="K1777" s="9"/>
      <c r="L1777" s="12">
        <f>VLOOKUP(D1777,'[3]ANEXO TECNICO No. 2'!$D$17:$H$2717,5,0)</f>
        <v>24630.199999999997</v>
      </c>
      <c r="M1777" s="9"/>
      <c r="N1777" s="10"/>
      <c r="O1777" s="12" t="e">
        <f>VLOOKUP(D1777,[4]Hoja1!$E$66:$L$4730,8,0)</f>
        <v>#N/A</v>
      </c>
      <c r="P1777" s="9" t="s">
        <v>41</v>
      </c>
      <c r="Q1777" s="24">
        <v>316975</v>
      </c>
      <c r="R1777" s="11">
        <v>1321181</v>
      </c>
      <c r="S1777" s="12"/>
      <c r="T1777" s="12"/>
      <c r="U1777" s="9"/>
      <c r="V1777" s="12"/>
      <c r="W1777" s="16">
        <v>2816948</v>
      </c>
      <c r="X1777" s="9"/>
      <c r="Y1777" s="17">
        <v>35186</v>
      </c>
      <c r="Z1777" s="9"/>
      <c r="AA1777" s="21">
        <v>10555.8</v>
      </c>
      <c r="AB1777" s="12"/>
      <c r="AC1777" s="18">
        <v>24630.199999999997</v>
      </c>
      <c r="AD1777" s="17">
        <v>10555.8</v>
      </c>
      <c r="AE1777" s="11" t="s">
        <v>53</v>
      </c>
      <c r="AF1777" s="11">
        <v>0</v>
      </c>
      <c r="AG1777" s="11">
        <v>0</v>
      </c>
      <c r="AH1777" s="18">
        <v>24630.199999999997</v>
      </c>
      <c r="AI1777" s="11">
        <v>0</v>
      </c>
      <c r="AJ1777" s="16" t="s">
        <v>51</v>
      </c>
    </row>
    <row r="1778" spans="1:36" x14ac:dyDescent="0.25">
      <c r="A1778" s="9">
        <v>1770</v>
      </c>
      <c r="B1778" s="10"/>
      <c r="C1778" s="9" t="s">
        <v>41</v>
      </c>
      <c r="D1778" s="24">
        <v>317161</v>
      </c>
      <c r="E1778" s="31">
        <f>VLOOKUP(D1778,[1]CRUCE!$AI$3:$AK$1048576,2,0)</f>
        <v>43878</v>
      </c>
      <c r="F1778" s="31">
        <f>VLOOKUP(D1778,'[2]DCMSALCIR (2)'!$F$3:$I$4708,4,0)</f>
        <v>43964</v>
      </c>
      <c r="G1778" s="32">
        <f>VLOOKUP(D1778,[1]CRUCE!$AI$3:$AK$1048576,3,0)</f>
        <v>28492</v>
      </c>
      <c r="H1778" s="9"/>
      <c r="I1778" s="9"/>
      <c r="J1778" s="10"/>
      <c r="K1778" s="9"/>
      <c r="L1778" s="12">
        <f>VLOOKUP(D1778,'[3]ANEXO TECNICO No. 2'!$D$17:$H$2717,5,0)</f>
        <v>19944.399999999998</v>
      </c>
      <c r="M1778" s="9"/>
      <c r="N1778" s="10"/>
      <c r="O1778" s="12" t="e">
        <f>VLOOKUP(D1778,[4]Hoja1!$E$66:$L$4730,8,0)</f>
        <v>#N/A</v>
      </c>
      <c r="P1778" s="9" t="s">
        <v>41</v>
      </c>
      <c r="Q1778" s="24">
        <v>317161</v>
      </c>
      <c r="R1778" s="11">
        <v>1650187</v>
      </c>
      <c r="S1778" s="12"/>
      <c r="T1778" s="12"/>
      <c r="U1778" s="9"/>
      <c r="V1778" s="12"/>
      <c r="W1778" s="16">
        <v>2798678</v>
      </c>
      <c r="X1778" s="9"/>
      <c r="Y1778" s="17">
        <v>28492</v>
      </c>
      <c r="Z1778" s="9"/>
      <c r="AA1778" s="21">
        <v>8547.6</v>
      </c>
      <c r="AB1778" s="12"/>
      <c r="AC1778" s="18">
        <v>19944.399999999998</v>
      </c>
      <c r="AD1778" s="17">
        <v>8547.6</v>
      </c>
      <c r="AE1778" s="11" t="s">
        <v>53</v>
      </c>
      <c r="AF1778" s="11">
        <v>0</v>
      </c>
      <c r="AG1778" s="11">
        <v>0</v>
      </c>
      <c r="AH1778" s="18">
        <v>19944.399999999998</v>
      </c>
      <c r="AI1778" s="11">
        <v>0</v>
      </c>
      <c r="AJ1778" s="16" t="s">
        <v>51</v>
      </c>
    </row>
    <row r="1779" spans="1:36" x14ac:dyDescent="0.25">
      <c r="A1779" s="9">
        <v>1771</v>
      </c>
      <c r="B1779" s="10"/>
      <c r="C1779" s="9" t="s">
        <v>45</v>
      </c>
      <c r="D1779" s="24">
        <v>158192</v>
      </c>
      <c r="E1779" s="31">
        <f>VLOOKUP(D1779,[1]CRUCE!$AI$3:$AK$1048576,2,0)</f>
        <v>43878</v>
      </c>
      <c r="F1779" s="31">
        <f>VLOOKUP(D1779,'[2]DCMSALCIR (2)'!$F$3:$I$4708,4,0)</f>
        <v>43906</v>
      </c>
      <c r="G1779" s="32">
        <f>VLOOKUP(D1779,[1]CRUCE!$AI$3:$AK$1048576,3,0)</f>
        <v>16117</v>
      </c>
      <c r="H1779" s="9"/>
      <c r="I1779" s="9"/>
      <c r="J1779" s="10"/>
      <c r="K1779" s="9"/>
      <c r="L1779" s="12">
        <f>VLOOKUP(D1779,'[3]ANEXO TECNICO No. 2'!$D$17:$H$2717,5,0)</f>
        <v>11281.9</v>
      </c>
      <c r="M1779" s="9"/>
      <c r="N1779" s="10"/>
      <c r="O1779" s="12" t="e">
        <f>VLOOKUP(D1779,[4]Hoja1!$E$66:$L$4730,8,0)</f>
        <v>#N/A</v>
      </c>
      <c r="P1779" s="9" t="s">
        <v>45</v>
      </c>
      <c r="Q1779" s="24">
        <v>158192</v>
      </c>
      <c r="R1779" s="11">
        <v>2039762</v>
      </c>
      <c r="S1779" s="12"/>
      <c r="T1779" s="12"/>
      <c r="U1779" s="9"/>
      <c r="V1779" s="12"/>
      <c r="W1779" s="16">
        <v>2746086</v>
      </c>
      <c r="X1779" s="9"/>
      <c r="Y1779" s="17">
        <v>16117</v>
      </c>
      <c r="Z1779" s="9"/>
      <c r="AA1779" s="21">
        <v>4835.0999999999995</v>
      </c>
      <c r="AB1779" s="12"/>
      <c r="AC1779" s="18">
        <v>11281.9</v>
      </c>
      <c r="AD1779" s="17">
        <v>4835.0999999999995</v>
      </c>
      <c r="AE1779" s="11" t="s">
        <v>53</v>
      </c>
      <c r="AF1779" s="11">
        <v>0</v>
      </c>
      <c r="AG1779" s="11">
        <v>0</v>
      </c>
      <c r="AH1779" s="18">
        <v>11281.9</v>
      </c>
      <c r="AI1779" s="11">
        <v>0</v>
      </c>
      <c r="AJ1779" s="16" t="s">
        <v>51</v>
      </c>
    </row>
    <row r="1780" spans="1:36" x14ac:dyDescent="0.25">
      <c r="A1780" s="9">
        <v>1772</v>
      </c>
      <c r="B1780" s="10"/>
      <c r="C1780" s="9" t="s">
        <v>41</v>
      </c>
      <c r="D1780" s="24">
        <v>317001</v>
      </c>
      <c r="E1780" s="31">
        <f>VLOOKUP(D1780,[1]CRUCE!$AI$3:$AK$1048576,2,0)</f>
        <v>43878</v>
      </c>
      <c r="F1780" s="31">
        <f>VLOOKUP(D1780,'[2]DCMSALCIR (2)'!$F$3:$I$4708,4,0)</f>
        <v>43886</v>
      </c>
      <c r="G1780" s="32">
        <f>VLOOKUP(D1780,[1]CRUCE!$AI$3:$AK$1048576,3,0)</f>
        <v>9900</v>
      </c>
      <c r="H1780" s="9"/>
      <c r="I1780" s="9"/>
      <c r="J1780" s="10"/>
      <c r="K1780" s="9"/>
      <c r="L1780" s="12">
        <f>VLOOKUP(D1780,'[3]ANEXO TECNICO No. 2'!$D$17:$H$2717,5,0)</f>
        <v>6930</v>
      </c>
      <c r="M1780" s="9"/>
      <c r="N1780" s="10"/>
      <c r="O1780" s="12" t="e">
        <f>VLOOKUP(D1780,[4]Hoja1!$E$66:$L$4730,8,0)</f>
        <v>#N/A</v>
      </c>
      <c r="P1780" s="9" t="s">
        <v>41</v>
      </c>
      <c r="Q1780" s="24">
        <v>317001</v>
      </c>
      <c r="R1780" s="11">
        <v>1760061</v>
      </c>
      <c r="S1780" s="12"/>
      <c r="T1780" s="12"/>
      <c r="U1780" s="9"/>
      <c r="V1780" s="12"/>
      <c r="W1780" s="16">
        <v>2711331</v>
      </c>
      <c r="X1780" s="9"/>
      <c r="Y1780" s="17">
        <v>9900</v>
      </c>
      <c r="Z1780" s="9"/>
      <c r="AA1780" s="21">
        <v>2970</v>
      </c>
      <c r="AB1780" s="12"/>
      <c r="AC1780" s="18">
        <v>6930</v>
      </c>
      <c r="AD1780" s="17">
        <v>2970</v>
      </c>
      <c r="AE1780" s="11" t="s">
        <v>53</v>
      </c>
      <c r="AF1780" s="11">
        <v>0</v>
      </c>
      <c r="AG1780" s="11">
        <v>0</v>
      </c>
      <c r="AH1780" s="18">
        <v>6930</v>
      </c>
      <c r="AI1780" s="11">
        <v>0</v>
      </c>
      <c r="AJ1780" s="16" t="s">
        <v>51</v>
      </c>
    </row>
    <row r="1781" spans="1:36" x14ac:dyDescent="0.25">
      <c r="A1781" s="9">
        <v>1773</v>
      </c>
      <c r="B1781" s="10"/>
      <c r="C1781" s="9" t="s">
        <v>41</v>
      </c>
      <c r="D1781" s="24">
        <v>317048</v>
      </c>
      <c r="E1781" s="31">
        <f>VLOOKUP(D1781,[1]CRUCE!$AI$3:$AK$1048576,2,0)</f>
        <v>43878</v>
      </c>
      <c r="F1781" s="31">
        <f>VLOOKUP(D1781,'[2]DCMSALCIR (2)'!$F$3:$I$4708,4,0)</f>
        <v>43915</v>
      </c>
      <c r="G1781" s="32">
        <f>VLOOKUP(D1781,[1]CRUCE!$AI$3:$AK$1048576,3,0)</f>
        <v>9285</v>
      </c>
      <c r="H1781" s="9"/>
      <c r="I1781" s="9"/>
      <c r="J1781" s="10"/>
      <c r="K1781" s="9"/>
      <c r="L1781" s="12">
        <f>VLOOKUP(D1781,'[3]ANEXO TECNICO No. 2'!$D$17:$H$2717,5,0)</f>
        <v>6499.5</v>
      </c>
      <c r="M1781" s="9"/>
      <c r="N1781" s="10"/>
      <c r="O1781" s="12" t="e">
        <f>VLOOKUP(D1781,[4]Hoja1!$E$66:$L$4730,8,0)</f>
        <v>#N/A</v>
      </c>
      <c r="P1781" s="9" t="s">
        <v>41</v>
      </c>
      <c r="Q1781" s="24">
        <v>317048</v>
      </c>
      <c r="R1781" s="11">
        <v>1100472</v>
      </c>
      <c r="S1781" s="12"/>
      <c r="T1781" s="12"/>
      <c r="U1781" s="9"/>
      <c r="V1781" s="12"/>
      <c r="W1781" s="16">
        <v>2759021</v>
      </c>
      <c r="X1781" s="9"/>
      <c r="Y1781" s="17">
        <v>9285</v>
      </c>
      <c r="Z1781" s="9"/>
      <c r="AA1781" s="21">
        <v>2785.5</v>
      </c>
      <c r="AB1781" s="12"/>
      <c r="AC1781" s="18">
        <v>6499.5</v>
      </c>
      <c r="AD1781" s="17">
        <v>2785.5</v>
      </c>
      <c r="AE1781" s="11" t="s">
        <v>53</v>
      </c>
      <c r="AF1781" s="11">
        <v>0</v>
      </c>
      <c r="AG1781" s="11">
        <v>0</v>
      </c>
      <c r="AH1781" s="18">
        <v>6499.5</v>
      </c>
      <c r="AI1781" s="11">
        <v>0</v>
      </c>
      <c r="AJ1781" s="16" t="s">
        <v>51</v>
      </c>
    </row>
    <row r="1782" spans="1:36" x14ac:dyDescent="0.25">
      <c r="A1782" s="9">
        <v>1774</v>
      </c>
      <c r="B1782" s="10"/>
      <c r="C1782" s="9" t="s">
        <v>41</v>
      </c>
      <c r="D1782" s="24">
        <v>317342</v>
      </c>
      <c r="E1782" s="31">
        <f>VLOOKUP(D1782,[1]CRUCE!$AI$3:$AK$1048576,2,0)</f>
        <v>43879</v>
      </c>
      <c r="F1782" s="31">
        <f>VLOOKUP(D1782,'[2]DCMSALCIR (2)'!$F$3:$I$4708,4,0)</f>
        <v>43886</v>
      </c>
      <c r="G1782" s="32">
        <f>VLOOKUP(D1782,[1]CRUCE!$AI$3:$AK$1048576,3,0)</f>
        <v>1169000</v>
      </c>
      <c r="H1782" s="9"/>
      <c r="I1782" s="9"/>
      <c r="J1782" s="10"/>
      <c r="K1782" s="9"/>
      <c r="L1782" s="12">
        <f>VLOOKUP(D1782,'[3]ANEXO TECNICO No. 2'!$D$17:$H$2717,5,0)</f>
        <v>818300</v>
      </c>
      <c r="M1782" s="9"/>
      <c r="N1782" s="10"/>
      <c r="O1782" s="12" t="e">
        <f>VLOOKUP(D1782,[4]Hoja1!$E$66:$L$4730,8,0)</f>
        <v>#N/A</v>
      </c>
      <c r="P1782" s="9" t="s">
        <v>41</v>
      </c>
      <c r="Q1782" s="24">
        <v>317342</v>
      </c>
      <c r="R1782" s="11">
        <v>1724794</v>
      </c>
      <c r="S1782" s="12"/>
      <c r="T1782" s="12"/>
      <c r="U1782" s="9"/>
      <c r="V1782" s="12"/>
      <c r="W1782" s="16">
        <v>2714047</v>
      </c>
      <c r="X1782" s="9"/>
      <c r="Y1782" s="17">
        <v>1169000</v>
      </c>
      <c r="Z1782" s="9"/>
      <c r="AA1782" s="21">
        <v>350700</v>
      </c>
      <c r="AB1782" s="12"/>
      <c r="AC1782" s="18">
        <v>818300</v>
      </c>
      <c r="AD1782" s="17">
        <v>350700</v>
      </c>
      <c r="AE1782" s="11" t="s">
        <v>53</v>
      </c>
      <c r="AF1782" s="11">
        <v>0</v>
      </c>
      <c r="AG1782" s="11">
        <v>0</v>
      </c>
      <c r="AH1782" s="18">
        <v>818300</v>
      </c>
      <c r="AI1782" s="11">
        <v>0</v>
      </c>
      <c r="AJ1782" s="16" t="s">
        <v>51</v>
      </c>
    </row>
    <row r="1783" spans="1:36" x14ac:dyDescent="0.25">
      <c r="A1783" s="9">
        <v>1775</v>
      </c>
      <c r="B1783" s="10"/>
      <c r="C1783" s="9" t="s">
        <v>41</v>
      </c>
      <c r="D1783" s="24">
        <v>317610</v>
      </c>
      <c r="E1783" s="31">
        <f>VLOOKUP(D1783,[1]CRUCE!$AI$3:$AK$1048576,2,0)</f>
        <v>43879</v>
      </c>
      <c r="F1783" s="31">
        <f>VLOOKUP(D1783,'[2]DCMSALCIR (2)'!$F$3:$I$4708,4,0)</f>
        <v>43964</v>
      </c>
      <c r="G1783" s="32">
        <f>VLOOKUP(D1783,[1]CRUCE!$AI$3:$AK$1048576,3,0)</f>
        <v>12463</v>
      </c>
      <c r="H1783" s="9"/>
      <c r="I1783" s="9"/>
      <c r="J1783" s="10"/>
      <c r="K1783" s="9"/>
      <c r="L1783" s="12">
        <f>VLOOKUP(D1783,'[3]ANEXO TECNICO No. 2'!$D$17:$H$2717,5,0)</f>
        <v>8724.0999999999985</v>
      </c>
      <c r="M1783" s="9"/>
      <c r="N1783" s="10"/>
      <c r="O1783" s="12" t="e">
        <f>VLOOKUP(D1783,[4]Hoja1!$E$66:$L$4730,8,0)</f>
        <v>#N/A</v>
      </c>
      <c r="P1783" s="9" t="s">
        <v>41</v>
      </c>
      <c r="Q1783" s="24">
        <v>317610</v>
      </c>
      <c r="R1783" s="11">
        <v>957499</v>
      </c>
      <c r="S1783" s="12"/>
      <c r="T1783" s="12"/>
      <c r="U1783" s="9"/>
      <c r="V1783" s="12"/>
      <c r="W1783" s="16">
        <v>2798679</v>
      </c>
      <c r="X1783" s="9"/>
      <c r="Y1783" s="17">
        <v>12463</v>
      </c>
      <c r="Z1783" s="9"/>
      <c r="AA1783" s="21">
        <v>3738.8999999999996</v>
      </c>
      <c r="AB1783" s="12"/>
      <c r="AC1783" s="18">
        <v>8724.0999999999985</v>
      </c>
      <c r="AD1783" s="17">
        <v>3738.8999999999996</v>
      </c>
      <c r="AE1783" s="11" t="s">
        <v>53</v>
      </c>
      <c r="AF1783" s="11">
        <v>0</v>
      </c>
      <c r="AG1783" s="11">
        <v>0</v>
      </c>
      <c r="AH1783" s="18">
        <v>8724.0999999999985</v>
      </c>
      <c r="AI1783" s="11">
        <v>0</v>
      </c>
      <c r="AJ1783" s="16" t="s">
        <v>51</v>
      </c>
    </row>
    <row r="1784" spans="1:36" x14ac:dyDescent="0.25">
      <c r="A1784" s="9">
        <v>1776</v>
      </c>
      <c r="B1784" s="10"/>
      <c r="C1784" s="9" t="s">
        <v>41</v>
      </c>
      <c r="D1784" s="24">
        <v>317572</v>
      </c>
      <c r="E1784" s="31">
        <f>VLOOKUP(D1784,[1]CRUCE!$AI$3:$AK$1048576,2,0)</f>
        <v>43879</v>
      </c>
      <c r="F1784" s="31">
        <f>VLOOKUP(D1784,'[2]DCMSALCIR (2)'!$F$3:$I$4708,4,0)</f>
        <v>43886</v>
      </c>
      <c r="G1784" s="32">
        <f>VLOOKUP(D1784,[1]CRUCE!$AI$3:$AK$1048576,3,0)</f>
        <v>502380</v>
      </c>
      <c r="H1784" s="9"/>
      <c r="I1784" s="9"/>
      <c r="J1784" s="10"/>
      <c r="K1784" s="9"/>
      <c r="L1784" s="12">
        <f>VLOOKUP(D1784,'[3]ANEXO TECNICO No. 2'!$D$17:$H$2717,5,0)</f>
        <v>351666</v>
      </c>
      <c r="M1784" s="9"/>
      <c r="N1784" s="10"/>
      <c r="O1784" s="12" t="e">
        <f>VLOOKUP(D1784,[4]Hoja1!$E$66:$L$4730,8,0)</f>
        <v>#N/A</v>
      </c>
      <c r="P1784" s="9" t="s">
        <v>41</v>
      </c>
      <c r="Q1784" s="24">
        <v>317572</v>
      </c>
      <c r="R1784" s="11">
        <v>2684664</v>
      </c>
      <c r="S1784" s="12"/>
      <c r="T1784" s="12"/>
      <c r="U1784" s="9"/>
      <c r="V1784" s="12"/>
      <c r="W1784" s="16">
        <v>2705380</v>
      </c>
      <c r="X1784" s="9"/>
      <c r="Y1784" s="17">
        <v>502380</v>
      </c>
      <c r="Z1784" s="9"/>
      <c r="AA1784" s="21">
        <v>150714</v>
      </c>
      <c r="AB1784" s="12"/>
      <c r="AC1784" s="18">
        <v>351666</v>
      </c>
      <c r="AD1784" s="17">
        <v>150714</v>
      </c>
      <c r="AE1784" s="11" t="s">
        <v>53</v>
      </c>
      <c r="AF1784" s="11">
        <v>0</v>
      </c>
      <c r="AG1784" s="11">
        <v>0</v>
      </c>
      <c r="AH1784" s="18">
        <v>351666</v>
      </c>
      <c r="AI1784" s="11">
        <v>0</v>
      </c>
      <c r="AJ1784" s="16" t="s">
        <v>51</v>
      </c>
    </row>
    <row r="1785" spans="1:36" x14ac:dyDescent="0.25">
      <c r="A1785" s="9">
        <v>1777</v>
      </c>
      <c r="B1785" s="10"/>
      <c r="C1785" s="9" t="s">
        <v>41</v>
      </c>
      <c r="D1785" s="24">
        <v>317579</v>
      </c>
      <c r="E1785" s="31">
        <f>VLOOKUP(D1785,[1]CRUCE!$AI$3:$AK$1048576,2,0)</f>
        <v>43879</v>
      </c>
      <c r="F1785" s="31">
        <f>VLOOKUP(D1785,'[2]DCMSALCIR (2)'!$F$3:$I$4708,4,0)</f>
        <v>43906</v>
      </c>
      <c r="G1785" s="32">
        <f>VLOOKUP(D1785,[1]CRUCE!$AI$3:$AK$1048576,3,0)</f>
        <v>180501</v>
      </c>
      <c r="H1785" s="9"/>
      <c r="I1785" s="9"/>
      <c r="J1785" s="10"/>
      <c r="K1785" s="9"/>
      <c r="L1785" s="12">
        <f>VLOOKUP(D1785,'[3]ANEXO TECNICO No. 2'!$D$17:$H$2717,5,0)</f>
        <v>126350.7</v>
      </c>
      <c r="M1785" s="9"/>
      <c r="N1785" s="10"/>
      <c r="O1785" s="12" t="e">
        <f>VLOOKUP(D1785,[4]Hoja1!$E$66:$L$4730,8,0)</f>
        <v>#N/A</v>
      </c>
      <c r="P1785" s="9" t="s">
        <v>41</v>
      </c>
      <c r="Q1785" s="24">
        <v>317579</v>
      </c>
      <c r="R1785" s="11">
        <v>1137120</v>
      </c>
      <c r="S1785" s="12"/>
      <c r="T1785" s="12"/>
      <c r="U1785" s="9"/>
      <c r="V1785" s="12"/>
      <c r="W1785" s="16">
        <v>2777453</v>
      </c>
      <c r="X1785" s="9"/>
      <c r="Y1785" s="17">
        <v>180501</v>
      </c>
      <c r="Z1785" s="9"/>
      <c r="AA1785" s="21">
        <v>54150.299999999996</v>
      </c>
      <c r="AB1785" s="12"/>
      <c r="AC1785" s="18">
        <v>126350.7</v>
      </c>
      <c r="AD1785" s="17">
        <v>54150.299999999996</v>
      </c>
      <c r="AE1785" s="11" t="s">
        <v>53</v>
      </c>
      <c r="AF1785" s="11">
        <v>0</v>
      </c>
      <c r="AG1785" s="11">
        <v>0</v>
      </c>
      <c r="AH1785" s="18">
        <v>126350.7</v>
      </c>
      <c r="AI1785" s="11">
        <v>0</v>
      </c>
      <c r="AJ1785" s="16" t="s">
        <v>51</v>
      </c>
    </row>
    <row r="1786" spans="1:36" x14ac:dyDescent="0.25">
      <c r="A1786" s="9">
        <v>1778</v>
      </c>
      <c r="B1786" s="10"/>
      <c r="C1786" s="9" t="s">
        <v>41</v>
      </c>
      <c r="D1786" s="24">
        <v>317267</v>
      </c>
      <c r="E1786" s="31">
        <f>VLOOKUP(D1786,[1]CRUCE!$AI$3:$AK$1048576,2,0)</f>
        <v>43879</v>
      </c>
      <c r="F1786" s="31">
        <f>VLOOKUP(D1786,'[2]DCMSALCIR (2)'!$F$3:$I$4708,4,0)</f>
        <v>43973</v>
      </c>
      <c r="G1786" s="32">
        <f>VLOOKUP(D1786,[1]CRUCE!$AI$3:$AK$1048576,3,0)</f>
        <v>112900</v>
      </c>
      <c r="H1786" s="9"/>
      <c r="I1786" s="9"/>
      <c r="J1786" s="10"/>
      <c r="K1786" s="9"/>
      <c r="L1786" s="12">
        <f>VLOOKUP(D1786,'[3]ANEXO TECNICO No. 2'!$D$17:$H$2717,5,0)</f>
        <v>79030</v>
      </c>
      <c r="M1786" s="9"/>
      <c r="N1786" s="10"/>
      <c r="O1786" s="12" t="e">
        <f>VLOOKUP(D1786,[4]Hoja1!$E$66:$L$4730,8,0)</f>
        <v>#N/A</v>
      </c>
      <c r="P1786" s="9" t="s">
        <v>41</v>
      </c>
      <c r="Q1786" s="24">
        <v>317267</v>
      </c>
      <c r="R1786" s="11">
        <v>15409428</v>
      </c>
      <c r="S1786" s="12"/>
      <c r="T1786" s="12"/>
      <c r="U1786" s="9"/>
      <c r="V1786" s="12"/>
      <c r="W1786" s="16">
        <v>2823993</v>
      </c>
      <c r="X1786" s="9"/>
      <c r="Y1786" s="17">
        <v>112900</v>
      </c>
      <c r="Z1786" s="9"/>
      <c r="AA1786" s="21">
        <v>33870</v>
      </c>
      <c r="AB1786" s="12"/>
      <c r="AC1786" s="18">
        <v>79030</v>
      </c>
      <c r="AD1786" s="17">
        <v>33870</v>
      </c>
      <c r="AE1786" s="11" t="s">
        <v>53</v>
      </c>
      <c r="AF1786" s="11">
        <v>0</v>
      </c>
      <c r="AG1786" s="11">
        <v>0</v>
      </c>
      <c r="AH1786" s="18">
        <v>79030</v>
      </c>
      <c r="AI1786" s="11">
        <v>0</v>
      </c>
      <c r="AJ1786" s="16" t="s">
        <v>51</v>
      </c>
    </row>
    <row r="1787" spans="1:36" x14ac:dyDescent="0.25">
      <c r="A1787" s="9">
        <v>1779</v>
      </c>
      <c r="B1787" s="10"/>
      <c r="C1787" s="9" t="s">
        <v>41</v>
      </c>
      <c r="D1787" s="24">
        <v>317529</v>
      </c>
      <c r="E1787" s="31">
        <f>VLOOKUP(D1787,[1]CRUCE!$AI$3:$AK$1048576,2,0)</f>
        <v>43879</v>
      </c>
      <c r="F1787" s="31">
        <f>VLOOKUP(D1787,'[2]DCMSALCIR (2)'!$F$3:$I$4708,4,0)</f>
        <v>43945</v>
      </c>
      <c r="G1787" s="32">
        <f>VLOOKUP(D1787,[1]CRUCE!$AI$3:$AK$1048576,3,0)</f>
        <v>100597</v>
      </c>
      <c r="H1787" s="9"/>
      <c r="I1787" s="9"/>
      <c r="J1787" s="10"/>
      <c r="K1787" s="9"/>
      <c r="L1787" s="12">
        <f>VLOOKUP(D1787,'[3]ANEXO TECNICO No. 2'!$D$17:$H$2717,5,0)</f>
        <v>70417.899999999994</v>
      </c>
      <c r="M1787" s="9"/>
      <c r="N1787" s="10"/>
      <c r="O1787" s="12" t="e">
        <f>VLOOKUP(D1787,[4]Hoja1!$E$66:$L$4730,8,0)</f>
        <v>#N/A</v>
      </c>
      <c r="P1787" s="9" t="s">
        <v>41</v>
      </c>
      <c r="Q1787" s="24">
        <v>317529</v>
      </c>
      <c r="R1787" s="11">
        <v>2760245</v>
      </c>
      <c r="S1787" s="12"/>
      <c r="T1787" s="12"/>
      <c r="U1787" s="9"/>
      <c r="V1787" s="12"/>
      <c r="W1787" s="16">
        <v>2779910</v>
      </c>
      <c r="X1787" s="9"/>
      <c r="Y1787" s="17">
        <v>100597</v>
      </c>
      <c r="Z1787" s="9"/>
      <c r="AA1787" s="21">
        <v>30179.1</v>
      </c>
      <c r="AB1787" s="12"/>
      <c r="AC1787" s="18">
        <v>70417.899999999994</v>
      </c>
      <c r="AD1787" s="17">
        <v>30179.1</v>
      </c>
      <c r="AE1787" s="11" t="s">
        <v>53</v>
      </c>
      <c r="AF1787" s="11">
        <v>0</v>
      </c>
      <c r="AG1787" s="11">
        <v>0</v>
      </c>
      <c r="AH1787" s="18">
        <v>70417.899999999994</v>
      </c>
      <c r="AI1787" s="11">
        <v>0</v>
      </c>
      <c r="AJ1787" s="16" t="s">
        <v>51</v>
      </c>
    </row>
    <row r="1788" spans="1:36" x14ac:dyDescent="0.25">
      <c r="A1788" s="9">
        <v>1780</v>
      </c>
      <c r="B1788" s="10"/>
      <c r="C1788" s="9" t="s">
        <v>41</v>
      </c>
      <c r="D1788" s="24">
        <v>317646</v>
      </c>
      <c r="E1788" s="31">
        <f>VLOOKUP(D1788,[1]CRUCE!$AI$3:$AK$1048576,2,0)</f>
        <v>43879</v>
      </c>
      <c r="F1788" s="31">
        <f>VLOOKUP(D1788,'[2]DCMSALCIR (2)'!$F$3:$I$4708,4,0)</f>
        <v>43915</v>
      </c>
      <c r="G1788" s="32">
        <f>VLOOKUP(D1788,[1]CRUCE!$AI$3:$AK$1048576,3,0)</f>
        <v>98939</v>
      </c>
      <c r="H1788" s="9"/>
      <c r="I1788" s="9"/>
      <c r="J1788" s="10"/>
      <c r="K1788" s="9"/>
      <c r="L1788" s="12">
        <f>VLOOKUP(D1788,'[3]ANEXO TECNICO No. 2'!$D$17:$H$2717,5,0)</f>
        <v>69257.299999999988</v>
      </c>
      <c r="M1788" s="9"/>
      <c r="N1788" s="10"/>
      <c r="O1788" s="12" t="e">
        <f>VLOOKUP(D1788,[4]Hoja1!$E$66:$L$4730,8,0)</f>
        <v>#N/A</v>
      </c>
      <c r="P1788" s="9" t="s">
        <v>41</v>
      </c>
      <c r="Q1788" s="24">
        <v>317646</v>
      </c>
      <c r="R1788" s="11">
        <v>2380239</v>
      </c>
      <c r="S1788" s="12"/>
      <c r="T1788" s="12"/>
      <c r="U1788" s="9"/>
      <c r="V1788" s="12"/>
      <c r="W1788" s="16">
        <v>2759321</v>
      </c>
      <c r="X1788" s="9"/>
      <c r="Y1788" s="17">
        <v>98939</v>
      </c>
      <c r="Z1788" s="9"/>
      <c r="AA1788" s="21">
        <v>29681.699999999997</v>
      </c>
      <c r="AB1788" s="12"/>
      <c r="AC1788" s="18">
        <v>69257.299999999988</v>
      </c>
      <c r="AD1788" s="17">
        <v>29681.699999999997</v>
      </c>
      <c r="AE1788" s="11" t="s">
        <v>53</v>
      </c>
      <c r="AF1788" s="11">
        <v>0</v>
      </c>
      <c r="AG1788" s="11">
        <v>0</v>
      </c>
      <c r="AH1788" s="18">
        <v>69257.299999999988</v>
      </c>
      <c r="AI1788" s="11">
        <v>0</v>
      </c>
      <c r="AJ1788" s="16" t="s">
        <v>51</v>
      </c>
    </row>
    <row r="1789" spans="1:36" x14ac:dyDescent="0.25">
      <c r="A1789" s="9">
        <v>1781</v>
      </c>
      <c r="B1789" s="10"/>
      <c r="C1789" s="9" t="s">
        <v>41</v>
      </c>
      <c r="D1789" s="24">
        <v>317593</v>
      </c>
      <c r="E1789" s="31">
        <f>VLOOKUP(D1789,[1]CRUCE!$AI$3:$AK$1048576,2,0)</f>
        <v>43879</v>
      </c>
      <c r="F1789" s="31">
        <f>VLOOKUP(D1789,'[2]DCMSALCIR (2)'!$F$3:$I$4708,4,0)</f>
        <v>43899</v>
      </c>
      <c r="G1789" s="32">
        <f>VLOOKUP(D1789,[1]CRUCE!$AI$3:$AK$1048576,3,0)</f>
        <v>90225</v>
      </c>
      <c r="H1789" s="9"/>
      <c r="I1789" s="9"/>
      <c r="J1789" s="10"/>
      <c r="K1789" s="9"/>
      <c r="L1789" s="12">
        <f>VLOOKUP(D1789,'[3]ANEXO TECNICO No. 2'!$D$17:$H$2717,5,0)</f>
        <v>63157.499999999993</v>
      </c>
      <c r="M1789" s="9"/>
      <c r="N1789" s="10"/>
      <c r="O1789" s="12" t="e">
        <f>VLOOKUP(D1789,[4]Hoja1!$E$66:$L$4730,8,0)</f>
        <v>#N/A</v>
      </c>
      <c r="P1789" s="9" t="s">
        <v>41</v>
      </c>
      <c r="Q1789" s="24">
        <v>317593</v>
      </c>
      <c r="R1789" s="11">
        <v>1701807</v>
      </c>
      <c r="S1789" s="12"/>
      <c r="T1789" s="12"/>
      <c r="U1789" s="9"/>
      <c r="V1789" s="12"/>
      <c r="W1789" s="16">
        <v>2730645</v>
      </c>
      <c r="X1789" s="9"/>
      <c r="Y1789" s="17">
        <v>90225</v>
      </c>
      <c r="Z1789" s="9"/>
      <c r="AA1789" s="21">
        <v>27067.5</v>
      </c>
      <c r="AB1789" s="12"/>
      <c r="AC1789" s="18">
        <v>63157.499999999993</v>
      </c>
      <c r="AD1789" s="17">
        <v>27067.5</v>
      </c>
      <c r="AE1789" s="11" t="s">
        <v>53</v>
      </c>
      <c r="AF1789" s="11">
        <v>0</v>
      </c>
      <c r="AG1789" s="11">
        <v>0</v>
      </c>
      <c r="AH1789" s="18">
        <v>63157.499999999993</v>
      </c>
      <c r="AI1789" s="11">
        <v>0</v>
      </c>
      <c r="AJ1789" s="16" t="s">
        <v>51</v>
      </c>
    </row>
    <row r="1790" spans="1:36" x14ac:dyDescent="0.25">
      <c r="A1790" s="9">
        <v>1782</v>
      </c>
      <c r="B1790" s="10"/>
      <c r="C1790" s="9" t="s">
        <v>41</v>
      </c>
      <c r="D1790" s="24">
        <v>317335</v>
      </c>
      <c r="E1790" s="31">
        <f>VLOOKUP(D1790,[1]CRUCE!$AI$3:$AK$1048576,2,0)</f>
        <v>43879</v>
      </c>
      <c r="F1790" s="31">
        <f>VLOOKUP(D1790,'[2]DCMSALCIR (2)'!$F$3:$I$4708,4,0)</f>
        <v>44006</v>
      </c>
      <c r="G1790" s="32">
        <f>VLOOKUP(D1790,[1]CRUCE!$AI$3:$AK$1048576,3,0)</f>
        <v>79712</v>
      </c>
      <c r="H1790" s="9"/>
      <c r="I1790" s="9"/>
      <c r="J1790" s="10"/>
      <c r="K1790" s="9"/>
      <c r="L1790" s="12">
        <f>VLOOKUP(D1790,'[3]ANEXO TECNICO No. 2'!$D$17:$H$2717,5,0)</f>
        <v>55798.399999999994</v>
      </c>
      <c r="M1790" s="9"/>
      <c r="N1790" s="10"/>
      <c r="O1790" s="12" t="e">
        <f>VLOOKUP(D1790,[4]Hoja1!$E$66:$L$4730,8,0)</f>
        <v>#N/A</v>
      </c>
      <c r="P1790" s="9" t="s">
        <v>41</v>
      </c>
      <c r="Q1790" s="24">
        <v>317335</v>
      </c>
      <c r="R1790" s="11">
        <v>154800</v>
      </c>
      <c r="S1790" s="12"/>
      <c r="T1790" s="12"/>
      <c r="U1790" s="9"/>
      <c r="V1790" s="12"/>
      <c r="W1790" s="16">
        <v>2881103</v>
      </c>
      <c r="X1790" s="9"/>
      <c r="Y1790" s="17">
        <v>79712</v>
      </c>
      <c r="Z1790" s="9"/>
      <c r="AA1790" s="21">
        <v>23913.599999999999</v>
      </c>
      <c r="AB1790" s="12"/>
      <c r="AC1790" s="18">
        <v>55798.399999999994</v>
      </c>
      <c r="AD1790" s="17">
        <v>23913.599999999999</v>
      </c>
      <c r="AE1790" s="11" t="s">
        <v>53</v>
      </c>
      <c r="AF1790" s="11">
        <v>0</v>
      </c>
      <c r="AG1790" s="11">
        <v>0</v>
      </c>
      <c r="AH1790" s="18">
        <v>55798.399999999994</v>
      </c>
      <c r="AI1790" s="11">
        <v>0</v>
      </c>
      <c r="AJ1790" s="16" t="s">
        <v>51</v>
      </c>
    </row>
    <row r="1791" spans="1:36" x14ac:dyDescent="0.25">
      <c r="A1791" s="9">
        <v>1783</v>
      </c>
      <c r="B1791" s="10"/>
      <c r="C1791" s="9" t="s">
        <v>41</v>
      </c>
      <c r="D1791" s="24">
        <v>317483</v>
      </c>
      <c r="E1791" s="31">
        <f>VLOOKUP(D1791,[1]CRUCE!$AI$3:$AK$1048576,2,0)</f>
        <v>43879</v>
      </c>
      <c r="F1791" s="31">
        <f>VLOOKUP(D1791,'[2]DCMSALCIR (2)'!$F$3:$I$4708,4,0)</f>
        <v>43915</v>
      </c>
      <c r="G1791" s="32">
        <f>VLOOKUP(D1791,[1]CRUCE!$AI$3:$AK$1048576,3,0)</f>
        <v>49839</v>
      </c>
      <c r="H1791" s="9"/>
      <c r="I1791" s="9"/>
      <c r="J1791" s="10"/>
      <c r="K1791" s="9"/>
      <c r="L1791" s="12">
        <f>VLOOKUP(D1791,'[3]ANEXO TECNICO No. 2'!$D$17:$H$2717,5,0)</f>
        <v>34887.299999999996</v>
      </c>
      <c r="M1791" s="9"/>
      <c r="N1791" s="10"/>
      <c r="O1791" s="12" t="e">
        <f>VLOOKUP(D1791,[4]Hoja1!$E$66:$L$4730,8,0)</f>
        <v>#N/A</v>
      </c>
      <c r="P1791" s="9" t="s">
        <v>41</v>
      </c>
      <c r="Q1791" s="24">
        <v>317483</v>
      </c>
      <c r="R1791" s="11">
        <v>1478390</v>
      </c>
      <c r="S1791" s="12"/>
      <c r="T1791" s="12"/>
      <c r="U1791" s="9"/>
      <c r="V1791" s="12"/>
      <c r="W1791" s="16">
        <v>2759023</v>
      </c>
      <c r="X1791" s="9"/>
      <c r="Y1791" s="17">
        <v>49839</v>
      </c>
      <c r="Z1791" s="9"/>
      <c r="AA1791" s="21">
        <v>14951.699999999999</v>
      </c>
      <c r="AB1791" s="12"/>
      <c r="AC1791" s="18">
        <v>34887.299999999996</v>
      </c>
      <c r="AD1791" s="17">
        <v>14951.699999999999</v>
      </c>
      <c r="AE1791" s="11" t="s">
        <v>53</v>
      </c>
      <c r="AF1791" s="11">
        <v>0</v>
      </c>
      <c r="AG1791" s="11">
        <v>0</v>
      </c>
      <c r="AH1791" s="18">
        <v>34887.299999999996</v>
      </c>
      <c r="AI1791" s="11">
        <v>0</v>
      </c>
      <c r="AJ1791" s="16" t="s">
        <v>51</v>
      </c>
    </row>
    <row r="1792" spans="1:36" x14ac:dyDescent="0.25">
      <c r="A1792" s="9">
        <v>1784</v>
      </c>
      <c r="B1792" s="10"/>
      <c r="C1792" s="9" t="s">
        <v>41</v>
      </c>
      <c r="D1792" s="24">
        <v>317634</v>
      </c>
      <c r="E1792" s="31">
        <f>VLOOKUP(D1792,[1]CRUCE!$AI$3:$AK$1048576,2,0)</f>
        <v>43879</v>
      </c>
      <c r="F1792" s="31">
        <f>VLOOKUP(D1792,'[2]DCMSALCIR (2)'!$F$3:$I$4708,4,0)</f>
        <v>43915</v>
      </c>
      <c r="G1792" s="32">
        <f>VLOOKUP(D1792,[1]CRUCE!$AI$3:$AK$1048576,3,0)</f>
        <v>23601</v>
      </c>
      <c r="H1792" s="9"/>
      <c r="I1792" s="9"/>
      <c r="J1792" s="10"/>
      <c r="K1792" s="9"/>
      <c r="L1792" s="12">
        <f>VLOOKUP(D1792,'[3]ANEXO TECNICO No. 2'!$D$17:$H$2717,5,0)</f>
        <v>16520.7</v>
      </c>
      <c r="M1792" s="9"/>
      <c r="N1792" s="10"/>
      <c r="O1792" s="12" t="e">
        <f>VLOOKUP(D1792,[4]Hoja1!$E$66:$L$4730,8,0)</f>
        <v>#N/A</v>
      </c>
      <c r="P1792" s="9" t="s">
        <v>41</v>
      </c>
      <c r="Q1792" s="24">
        <v>317634</v>
      </c>
      <c r="R1792" s="11">
        <v>2393550</v>
      </c>
      <c r="S1792" s="12"/>
      <c r="T1792" s="12"/>
      <c r="U1792" s="9"/>
      <c r="V1792" s="12"/>
      <c r="W1792" s="16">
        <v>2759024</v>
      </c>
      <c r="X1792" s="9"/>
      <c r="Y1792" s="17">
        <v>23601</v>
      </c>
      <c r="Z1792" s="9"/>
      <c r="AA1792" s="21">
        <v>7080.3</v>
      </c>
      <c r="AB1792" s="12"/>
      <c r="AC1792" s="18">
        <v>16520.7</v>
      </c>
      <c r="AD1792" s="17">
        <v>7080.3</v>
      </c>
      <c r="AE1792" s="11" t="s">
        <v>53</v>
      </c>
      <c r="AF1792" s="11">
        <v>0</v>
      </c>
      <c r="AG1792" s="11">
        <v>0</v>
      </c>
      <c r="AH1792" s="18">
        <v>16520.7</v>
      </c>
      <c r="AI1792" s="11">
        <v>0</v>
      </c>
      <c r="AJ1792" s="16" t="s">
        <v>51</v>
      </c>
    </row>
    <row r="1793" spans="1:36" x14ac:dyDescent="0.25">
      <c r="A1793" s="9">
        <v>1785</v>
      </c>
      <c r="B1793" s="10"/>
      <c r="C1793" s="9" t="s">
        <v>41</v>
      </c>
      <c r="D1793" s="24">
        <v>317622</v>
      </c>
      <c r="E1793" s="31">
        <f>VLOOKUP(D1793,[1]CRUCE!$AI$3:$AK$1048576,2,0)</f>
        <v>43879</v>
      </c>
      <c r="F1793" s="31">
        <f>VLOOKUP(D1793,'[2]DCMSALCIR (2)'!$F$3:$I$4708,4,0)</f>
        <v>43915</v>
      </c>
      <c r="G1793" s="32">
        <f>VLOOKUP(D1793,[1]CRUCE!$AI$3:$AK$1048576,3,0)</f>
        <v>9124</v>
      </c>
      <c r="H1793" s="9"/>
      <c r="I1793" s="9"/>
      <c r="J1793" s="10"/>
      <c r="K1793" s="9"/>
      <c r="L1793" s="12">
        <f>VLOOKUP(D1793,'[3]ANEXO TECNICO No. 2'!$D$17:$H$2717,5,0)</f>
        <v>6386.7999999999993</v>
      </c>
      <c r="M1793" s="9"/>
      <c r="N1793" s="10"/>
      <c r="O1793" s="12" t="e">
        <f>VLOOKUP(D1793,[4]Hoja1!$E$66:$L$4730,8,0)</f>
        <v>#N/A</v>
      </c>
      <c r="P1793" s="9" t="s">
        <v>41</v>
      </c>
      <c r="Q1793" s="24">
        <v>317622</v>
      </c>
      <c r="R1793" s="11">
        <v>3417849</v>
      </c>
      <c r="S1793" s="12"/>
      <c r="T1793" s="12"/>
      <c r="U1793" s="9"/>
      <c r="V1793" s="12"/>
      <c r="W1793" s="16">
        <v>2759277</v>
      </c>
      <c r="X1793" s="9"/>
      <c r="Y1793" s="17">
        <v>9124</v>
      </c>
      <c r="Z1793" s="9"/>
      <c r="AA1793" s="21">
        <v>2737.2</v>
      </c>
      <c r="AB1793" s="12"/>
      <c r="AC1793" s="18">
        <v>6386.7999999999993</v>
      </c>
      <c r="AD1793" s="17">
        <v>2737.2</v>
      </c>
      <c r="AE1793" s="11" t="s">
        <v>53</v>
      </c>
      <c r="AF1793" s="11">
        <v>0</v>
      </c>
      <c r="AG1793" s="11">
        <v>0</v>
      </c>
      <c r="AH1793" s="18">
        <v>6386.7999999999993</v>
      </c>
      <c r="AI1793" s="11">
        <v>0</v>
      </c>
      <c r="AJ1793" s="16" t="s">
        <v>51</v>
      </c>
    </row>
    <row r="1794" spans="1:36" x14ac:dyDescent="0.25">
      <c r="A1794" s="9">
        <v>1786</v>
      </c>
      <c r="B1794" s="10"/>
      <c r="C1794" s="9" t="s">
        <v>41</v>
      </c>
      <c r="D1794" s="24">
        <v>317999</v>
      </c>
      <c r="E1794" s="31">
        <f>VLOOKUP(D1794,[1]CRUCE!$AI$3:$AK$1048576,2,0)</f>
        <v>43880</v>
      </c>
      <c r="F1794" s="31">
        <f>VLOOKUP(D1794,'[2]DCMSALCIR (2)'!$F$3:$I$4708,4,0)</f>
        <v>43915</v>
      </c>
      <c r="G1794" s="32">
        <f>VLOOKUP(D1794,[1]CRUCE!$AI$3:$AK$1048576,3,0)</f>
        <v>3302470</v>
      </c>
      <c r="H1794" s="9"/>
      <c r="I1794" s="9"/>
      <c r="J1794" s="10"/>
      <c r="K1794" s="9"/>
      <c r="L1794" s="12">
        <f>VLOOKUP(D1794,'[3]ANEXO TECNICO No. 2'!$D$17:$H$2717,5,0)</f>
        <v>2311729</v>
      </c>
      <c r="M1794" s="9"/>
      <c r="N1794" s="10"/>
      <c r="O1794" s="12" t="e">
        <f>VLOOKUP(D1794,[4]Hoja1!$E$66:$L$4730,8,0)</f>
        <v>#N/A</v>
      </c>
      <c r="P1794" s="9" t="s">
        <v>41</v>
      </c>
      <c r="Q1794" s="24">
        <v>317999</v>
      </c>
      <c r="R1794" s="11">
        <v>19338300</v>
      </c>
      <c r="S1794" s="12"/>
      <c r="T1794" s="12"/>
      <c r="U1794" s="9"/>
      <c r="V1794" s="12"/>
      <c r="W1794" s="16">
        <v>2759289</v>
      </c>
      <c r="X1794" s="9"/>
      <c r="Y1794" s="17">
        <v>3302470</v>
      </c>
      <c r="Z1794" s="9"/>
      <c r="AA1794" s="21">
        <v>990741</v>
      </c>
      <c r="AB1794" s="12"/>
      <c r="AC1794" s="18">
        <v>2311729</v>
      </c>
      <c r="AD1794" s="17">
        <v>990741</v>
      </c>
      <c r="AE1794" s="11" t="s">
        <v>53</v>
      </c>
      <c r="AF1794" s="11">
        <v>0</v>
      </c>
      <c r="AG1794" s="11">
        <v>0</v>
      </c>
      <c r="AH1794" s="18">
        <v>2311729</v>
      </c>
      <c r="AI1794" s="11">
        <v>0</v>
      </c>
      <c r="AJ1794" s="16" t="s">
        <v>51</v>
      </c>
    </row>
    <row r="1795" spans="1:36" x14ac:dyDescent="0.25">
      <c r="A1795" s="9">
        <v>1787</v>
      </c>
      <c r="B1795" s="10"/>
      <c r="C1795" s="9" t="s">
        <v>41</v>
      </c>
      <c r="D1795" s="24">
        <v>317796</v>
      </c>
      <c r="E1795" s="31">
        <f>VLOOKUP(D1795,[1]CRUCE!$AI$3:$AK$1048576,2,0)</f>
        <v>43880</v>
      </c>
      <c r="F1795" s="31">
        <f>VLOOKUP(D1795,'[2]DCMSALCIR (2)'!$F$3:$I$4708,4,0)</f>
        <v>43972</v>
      </c>
      <c r="G1795" s="32">
        <f>VLOOKUP(D1795,[1]CRUCE!$AI$3:$AK$1048576,3,0)</f>
        <v>774992</v>
      </c>
      <c r="H1795" s="9"/>
      <c r="I1795" s="9"/>
      <c r="J1795" s="10"/>
      <c r="K1795" s="9"/>
      <c r="L1795" s="12">
        <f>VLOOKUP(D1795,'[3]ANEXO TECNICO No. 2'!$D$17:$H$2717,5,0)</f>
        <v>542494.4</v>
      </c>
      <c r="M1795" s="9"/>
      <c r="N1795" s="10"/>
      <c r="O1795" s="12" t="e">
        <f>VLOOKUP(D1795,[4]Hoja1!$E$66:$L$4730,8,0)</f>
        <v>#N/A</v>
      </c>
      <c r="P1795" s="9" t="s">
        <v>41</v>
      </c>
      <c r="Q1795" s="24">
        <v>317796</v>
      </c>
      <c r="R1795" s="11">
        <v>16918842</v>
      </c>
      <c r="S1795" s="12"/>
      <c r="T1795" s="12"/>
      <c r="U1795" s="9"/>
      <c r="V1795" s="12"/>
      <c r="W1795" s="16">
        <v>2810005</v>
      </c>
      <c r="X1795" s="9"/>
      <c r="Y1795" s="17">
        <v>774992</v>
      </c>
      <c r="Z1795" s="9"/>
      <c r="AA1795" s="21">
        <v>232497.6</v>
      </c>
      <c r="AB1795" s="12"/>
      <c r="AC1795" s="18">
        <v>542494.4</v>
      </c>
      <c r="AD1795" s="17">
        <v>232497.6</v>
      </c>
      <c r="AE1795" s="11" t="s">
        <v>53</v>
      </c>
      <c r="AF1795" s="11">
        <v>0</v>
      </c>
      <c r="AG1795" s="11">
        <v>0</v>
      </c>
      <c r="AH1795" s="18">
        <v>542494.4</v>
      </c>
      <c r="AI1795" s="11">
        <v>0</v>
      </c>
      <c r="AJ1795" s="16" t="s">
        <v>51</v>
      </c>
    </row>
    <row r="1796" spans="1:36" x14ac:dyDescent="0.25">
      <c r="A1796" s="9">
        <v>1788</v>
      </c>
      <c r="B1796" s="10"/>
      <c r="C1796" s="9" t="s">
        <v>41</v>
      </c>
      <c r="D1796" s="24">
        <v>318092</v>
      </c>
      <c r="E1796" s="31">
        <f>VLOOKUP(D1796,[1]CRUCE!$AI$3:$AK$1048576,2,0)</f>
        <v>43880</v>
      </c>
      <c r="F1796" s="31">
        <f>VLOOKUP(D1796,'[2]DCMSALCIR (2)'!$F$3:$I$4708,4,0)</f>
        <v>43915</v>
      </c>
      <c r="G1796" s="32">
        <f>VLOOKUP(D1796,[1]CRUCE!$AI$3:$AK$1048576,3,0)</f>
        <v>565110</v>
      </c>
      <c r="H1796" s="9"/>
      <c r="I1796" s="9"/>
      <c r="J1796" s="10"/>
      <c r="K1796" s="9"/>
      <c r="L1796" s="12">
        <f>VLOOKUP(D1796,'[3]ANEXO TECNICO No. 2'!$D$17:$H$2717,5,0)</f>
        <v>395577</v>
      </c>
      <c r="M1796" s="9"/>
      <c r="N1796" s="10"/>
      <c r="O1796" s="12" t="e">
        <f>VLOOKUP(D1796,[4]Hoja1!$E$66:$L$4730,8,0)</f>
        <v>#N/A</v>
      </c>
      <c r="P1796" s="9" t="s">
        <v>41</v>
      </c>
      <c r="Q1796" s="24">
        <v>318092</v>
      </c>
      <c r="R1796" s="11">
        <v>5831543</v>
      </c>
      <c r="S1796" s="12"/>
      <c r="T1796" s="12"/>
      <c r="U1796" s="9"/>
      <c r="V1796" s="12"/>
      <c r="W1796" s="16">
        <v>2759290</v>
      </c>
      <c r="X1796" s="9"/>
      <c r="Y1796" s="17">
        <v>565110</v>
      </c>
      <c r="Z1796" s="9"/>
      <c r="AA1796" s="21">
        <v>169533</v>
      </c>
      <c r="AB1796" s="12"/>
      <c r="AC1796" s="18">
        <v>395577</v>
      </c>
      <c r="AD1796" s="17">
        <v>169533</v>
      </c>
      <c r="AE1796" s="11" t="s">
        <v>53</v>
      </c>
      <c r="AF1796" s="11">
        <v>0</v>
      </c>
      <c r="AG1796" s="11">
        <v>0</v>
      </c>
      <c r="AH1796" s="18">
        <v>395577</v>
      </c>
      <c r="AI1796" s="11">
        <v>0</v>
      </c>
      <c r="AJ1796" s="16" t="s">
        <v>51</v>
      </c>
    </row>
    <row r="1797" spans="1:36" x14ac:dyDescent="0.25">
      <c r="A1797" s="9">
        <v>1789</v>
      </c>
      <c r="B1797" s="10"/>
      <c r="C1797" s="9" t="s">
        <v>41</v>
      </c>
      <c r="D1797" s="24">
        <v>318214</v>
      </c>
      <c r="E1797" s="31">
        <f>VLOOKUP(D1797,[1]CRUCE!$AI$3:$AK$1048576,2,0)</f>
        <v>43880</v>
      </c>
      <c r="F1797" s="31">
        <f>VLOOKUP(D1797,'[2]DCMSALCIR (2)'!$F$3:$I$4708,4,0)</f>
        <v>43886</v>
      </c>
      <c r="G1797" s="32">
        <f>VLOOKUP(D1797,[1]CRUCE!$AI$3:$AK$1048576,3,0)</f>
        <v>502380</v>
      </c>
      <c r="H1797" s="9"/>
      <c r="I1797" s="9"/>
      <c r="J1797" s="10"/>
      <c r="K1797" s="9"/>
      <c r="L1797" s="12">
        <f>VLOOKUP(D1797,'[3]ANEXO TECNICO No. 2'!$D$17:$H$2717,5,0)</f>
        <v>351666</v>
      </c>
      <c r="M1797" s="9"/>
      <c r="N1797" s="10"/>
      <c r="O1797" s="12" t="e">
        <f>VLOOKUP(D1797,[4]Hoja1!$E$66:$L$4730,8,0)</f>
        <v>#N/A</v>
      </c>
      <c r="P1797" s="9" t="s">
        <v>41</v>
      </c>
      <c r="Q1797" s="24">
        <v>318214</v>
      </c>
      <c r="R1797" s="11">
        <v>2684369</v>
      </c>
      <c r="S1797" s="12"/>
      <c r="T1797" s="12"/>
      <c r="U1797" s="9"/>
      <c r="V1797" s="12"/>
      <c r="W1797" s="16">
        <v>2705377</v>
      </c>
      <c r="X1797" s="9"/>
      <c r="Y1797" s="17">
        <v>502380</v>
      </c>
      <c r="Z1797" s="9"/>
      <c r="AA1797" s="21">
        <v>150714</v>
      </c>
      <c r="AB1797" s="12"/>
      <c r="AC1797" s="18">
        <v>351666</v>
      </c>
      <c r="AD1797" s="17">
        <v>150714</v>
      </c>
      <c r="AE1797" s="11" t="s">
        <v>53</v>
      </c>
      <c r="AF1797" s="11">
        <v>0</v>
      </c>
      <c r="AG1797" s="11">
        <v>0</v>
      </c>
      <c r="AH1797" s="18">
        <v>351666</v>
      </c>
      <c r="AI1797" s="11">
        <v>0</v>
      </c>
      <c r="AJ1797" s="16" t="s">
        <v>51</v>
      </c>
    </row>
    <row r="1798" spans="1:36" x14ac:dyDescent="0.25">
      <c r="A1798" s="9">
        <v>1790</v>
      </c>
      <c r="B1798" s="10"/>
      <c r="C1798" s="9" t="s">
        <v>41</v>
      </c>
      <c r="D1798" s="24">
        <v>318219</v>
      </c>
      <c r="E1798" s="31">
        <f>VLOOKUP(D1798,[1]CRUCE!$AI$3:$AK$1048576,2,0)</f>
        <v>43880</v>
      </c>
      <c r="F1798" s="31">
        <f>VLOOKUP(D1798,'[2]DCMSALCIR (2)'!$F$3:$I$4708,4,0)</f>
        <v>43886</v>
      </c>
      <c r="G1798" s="32">
        <f>VLOOKUP(D1798,[1]CRUCE!$AI$3:$AK$1048576,3,0)</f>
        <v>502374</v>
      </c>
      <c r="H1798" s="9"/>
      <c r="I1798" s="9"/>
      <c r="J1798" s="10"/>
      <c r="K1798" s="9"/>
      <c r="L1798" s="12">
        <f>VLOOKUP(D1798,'[3]ANEXO TECNICO No. 2'!$D$17:$H$2717,5,0)</f>
        <v>351661.8</v>
      </c>
      <c r="M1798" s="9"/>
      <c r="N1798" s="10"/>
      <c r="O1798" s="12" t="e">
        <f>VLOOKUP(D1798,[4]Hoja1!$E$66:$L$4730,8,0)</f>
        <v>#N/A</v>
      </c>
      <c r="P1798" s="9" t="s">
        <v>41</v>
      </c>
      <c r="Q1798" s="24">
        <v>318219</v>
      </c>
      <c r="R1798" s="11">
        <v>2021056</v>
      </c>
      <c r="S1798" s="12"/>
      <c r="T1798" s="12"/>
      <c r="U1798" s="9"/>
      <c r="V1798" s="12"/>
      <c r="W1798" s="16">
        <v>2714152</v>
      </c>
      <c r="X1798" s="9"/>
      <c r="Y1798" s="17">
        <v>502374</v>
      </c>
      <c r="Z1798" s="9"/>
      <c r="AA1798" s="21">
        <v>150712.19999999998</v>
      </c>
      <c r="AB1798" s="12"/>
      <c r="AC1798" s="18">
        <v>351661.8</v>
      </c>
      <c r="AD1798" s="17">
        <v>150712.19999999998</v>
      </c>
      <c r="AE1798" s="11" t="s">
        <v>53</v>
      </c>
      <c r="AF1798" s="11">
        <v>0</v>
      </c>
      <c r="AG1798" s="11">
        <v>0</v>
      </c>
      <c r="AH1798" s="18">
        <v>351661.8</v>
      </c>
      <c r="AI1798" s="11">
        <v>0</v>
      </c>
      <c r="AJ1798" s="16" t="s">
        <v>51</v>
      </c>
    </row>
    <row r="1799" spans="1:36" x14ac:dyDescent="0.25">
      <c r="A1799" s="9">
        <v>1791</v>
      </c>
      <c r="B1799" s="10"/>
      <c r="C1799" s="9" t="s">
        <v>41</v>
      </c>
      <c r="D1799" s="24">
        <v>317734</v>
      </c>
      <c r="E1799" s="31">
        <f>VLOOKUP(D1799,[1]CRUCE!$AI$3:$AK$1048576,2,0)</f>
        <v>43880</v>
      </c>
      <c r="F1799" s="31">
        <f>VLOOKUP(D1799,'[2]DCMSALCIR (2)'!$F$3:$I$4708,4,0)</f>
        <v>43915</v>
      </c>
      <c r="G1799" s="32">
        <f>VLOOKUP(D1799,[1]CRUCE!$AI$3:$AK$1048576,3,0)</f>
        <v>132232</v>
      </c>
      <c r="H1799" s="9"/>
      <c r="I1799" s="9"/>
      <c r="J1799" s="10"/>
      <c r="K1799" s="9"/>
      <c r="L1799" s="12">
        <f>VLOOKUP(D1799,'[3]ANEXO TECNICO No. 2'!$D$17:$H$2717,5,0)</f>
        <v>92562.4</v>
      </c>
      <c r="M1799" s="9"/>
      <c r="N1799" s="10"/>
      <c r="O1799" s="12" t="e">
        <f>VLOOKUP(D1799,[4]Hoja1!$E$66:$L$4730,8,0)</f>
        <v>#N/A</v>
      </c>
      <c r="P1799" s="9" t="s">
        <v>41</v>
      </c>
      <c r="Q1799" s="24">
        <v>317734</v>
      </c>
      <c r="R1799" s="11">
        <v>3754553</v>
      </c>
      <c r="S1799" s="12"/>
      <c r="T1799" s="12"/>
      <c r="U1799" s="9"/>
      <c r="V1799" s="12"/>
      <c r="W1799" s="16">
        <v>2759163</v>
      </c>
      <c r="X1799" s="9"/>
      <c r="Y1799" s="17">
        <v>132232</v>
      </c>
      <c r="Z1799" s="9"/>
      <c r="AA1799" s="21">
        <v>39669.599999999999</v>
      </c>
      <c r="AB1799" s="12"/>
      <c r="AC1799" s="18">
        <v>92562.4</v>
      </c>
      <c r="AD1799" s="17">
        <v>39669.599999999999</v>
      </c>
      <c r="AE1799" s="11" t="s">
        <v>53</v>
      </c>
      <c r="AF1799" s="11">
        <v>0</v>
      </c>
      <c r="AG1799" s="11">
        <v>0</v>
      </c>
      <c r="AH1799" s="18">
        <v>92562.4</v>
      </c>
      <c r="AI1799" s="11">
        <v>0</v>
      </c>
      <c r="AJ1799" s="16" t="s">
        <v>51</v>
      </c>
    </row>
    <row r="1800" spans="1:36" x14ac:dyDescent="0.25">
      <c r="A1800" s="9">
        <v>1792</v>
      </c>
      <c r="B1800" s="10"/>
      <c r="C1800" s="9" t="s">
        <v>41</v>
      </c>
      <c r="D1800" s="24">
        <v>318232</v>
      </c>
      <c r="E1800" s="31">
        <f>VLOOKUP(D1800,[1]CRUCE!$AI$3:$AK$1048576,2,0)</f>
        <v>43880</v>
      </c>
      <c r="F1800" s="31">
        <f>VLOOKUP(D1800,'[2]DCMSALCIR (2)'!$F$3:$I$4708,4,0)</f>
        <v>43971</v>
      </c>
      <c r="G1800" s="32">
        <f>VLOOKUP(D1800,[1]CRUCE!$AI$3:$AK$1048576,3,0)</f>
        <v>130564</v>
      </c>
      <c r="H1800" s="9"/>
      <c r="I1800" s="9"/>
      <c r="J1800" s="10"/>
      <c r="K1800" s="9"/>
      <c r="L1800" s="12">
        <f>VLOOKUP(D1800,'[3]ANEXO TECNICO No. 2'!$D$17:$H$2717,5,0)</f>
        <v>91394.799999999988</v>
      </c>
      <c r="M1800" s="9"/>
      <c r="N1800" s="10"/>
      <c r="O1800" s="12" t="e">
        <f>VLOOKUP(D1800,[4]Hoja1!$E$66:$L$4730,8,0)</f>
        <v>#N/A</v>
      </c>
      <c r="P1800" s="9" t="s">
        <v>41</v>
      </c>
      <c r="Q1800" s="24">
        <v>318232</v>
      </c>
      <c r="R1800" s="11">
        <v>5159145</v>
      </c>
      <c r="S1800" s="12"/>
      <c r="T1800" s="12"/>
      <c r="U1800" s="9"/>
      <c r="V1800" s="12"/>
      <c r="W1800" s="16">
        <v>2809569</v>
      </c>
      <c r="X1800" s="9"/>
      <c r="Y1800" s="17">
        <v>130564</v>
      </c>
      <c r="Z1800" s="9"/>
      <c r="AA1800" s="21">
        <v>39169.199999999997</v>
      </c>
      <c r="AB1800" s="12"/>
      <c r="AC1800" s="18">
        <v>91394.799999999988</v>
      </c>
      <c r="AD1800" s="17">
        <v>39169.199999999997</v>
      </c>
      <c r="AE1800" s="11" t="s">
        <v>53</v>
      </c>
      <c r="AF1800" s="11">
        <v>0</v>
      </c>
      <c r="AG1800" s="11">
        <v>0</v>
      </c>
      <c r="AH1800" s="18">
        <v>91394.799999999988</v>
      </c>
      <c r="AI1800" s="11">
        <v>0</v>
      </c>
      <c r="AJ1800" s="16" t="s">
        <v>51</v>
      </c>
    </row>
    <row r="1801" spans="1:36" x14ac:dyDescent="0.25">
      <c r="A1801" s="9">
        <v>1793</v>
      </c>
      <c r="B1801" s="10"/>
      <c r="C1801" s="9" t="s">
        <v>41</v>
      </c>
      <c r="D1801" s="24">
        <v>318203</v>
      </c>
      <c r="E1801" s="31">
        <f>VLOOKUP(D1801,[1]CRUCE!$AI$3:$AK$1048576,2,0)</f>
        <v>43880</v>
      </c>
      <c r="F1801" s="31">
        <f>VLOOKUP(D1801,'[2]DCMSALCIR (2)'!$F$3:$I$4708,4,0)</f>
        <v>43944</v>
      </c>
      <c r="G1801" s="32">
        <f>VLOOKUP(D1801,[1]CRUCE!$AI$3:$AK$1048576,3,0)</f>
        <v>86264</v>
      </c>
      <c r="H1801" s="9"/>
      <c r="I1801" s="9"/>
      <c r="J1801" s="10"/>
      <c r="K1801" s="9"/>
      <c r="L1801" s="12">
        <f>VLOOKUP(D1801,'[3]ANEXO TECNICO No. 2'!$D$17:$H$2717,5,0)</f>
        <v>60384.799999999996</v>
      </c>
      <c r="M1801" s="9"/>
      <c r="N1801" s="10"/>
      <c r="O1801" s="12" t="e">
        <f>VLOOKUP(D1801,[4]Hoja1!$E$66:$L$4730,8,0)</f>
        <v>#N/A</v>
      </c>
      <c r="P1801" s="9" t="s">
        <v>41</v>
      </c>
      <c r="Q1801" s="24">
        <v>318203</v>
      </c>
      <c r="R1801" s="11">
        <v>11186143</v>
      </c>
      <c r="S1801" s="12"/>
      <c r="T1801" s="12"/>
      <c r="U1801" s="9"/>
      <c r="V1801" s="12"/>
      <c r="W1801" s="16">
        <v>2773262</v>
      </c>
      <c r="X1801" s="9"/>
      <c r="Y1801" s="17">
        <v>86264</v>
      </c>
      <c r="Z1801" s="9"/>
      <c r="AA1801" s="21">
        <v>25879.200000000001</v>
      </c>
      <c r="AB1801" s="12"/>
      <c r="AC1801" s="18">
        <v>60384.799999999996</v>
      </c>
      <c r="AD1801" s="17">
        <v>25879.200000000001</v>
      </c>
      <c r="AE1801" s="11" t="s">
        <v>53</v>
      </c>
      <c r="AF1801" s="11">
        <v>0</v>
      </c>
      <c r="AG1801" s="11">
        <v>0</v>
      </c>
      <c r="AH1801" s="18">
        <v>60384.799999999996</v>
      </c>
      <c r="AI1801" s="11">
        <v>0</v>
      </c>
      <c r="AJ1801" s="16" t="s">
        <v>51</v>
      </c>
    </row>
    <row r="1802" spans="1:36" x14ac:dyDescent="0.25">
      <c r="A1802" s="9">
        <v>1794</v>
      </c>
      <c r="B1802" s="10"/>
      <c r="C1802" s="9" t="s">
        <v>41</v>
      </c>
      <c r="D1802" s="24">
        <v>318029</v>
      </c>
      <c r="E1802" s="31">
        <f>VLOOKUP(D1802,[1]CRUCE!$AI$3:$AK$1048576,2,0)</f>
        <v>43880</v>
      </c>
      <c r="F1802" s="31">
        <f>VLOOKUP(D1802,'[2]DCMSALCIR (2)'!$F$3:$I$4708,4,0)</f>
        <v>43915</v>
      </c>
      <c r="G1802" s="32">
        <f>VLOOKUP(D1802,[1]CRUCE!$AI$3:$AK$1048576,3,0)</f>
        <v>80556</v>
      </c>
      <c r="H1802" s="9"/>
      <c r="I1802" s="9"/>
      <c r="J1802" s="10"/>
      <c r="K1802" s="9"/>
      <c r="L1802" s="12">
        <f>VLOOKUP(D1802,'[3]ANEXO TECNICO No. 2'!$D$17:$H$2717,5,0)</f>
        <v>56389.2</v>
      </c>
      <c r="M1802" s="9"/>
      <c r="N1802" s="10"/>
      <c r="O1802" s="12" t="e">
        <f>VLOOKUP(D1802,[4]Hoja1!$E$66:$L$4730,8,0)</f>
        <v>#N/A</v>
      </c>
      <c r="P1802" s="9" t="s">
        <v>41</v>
      </c>
      <c r="Q1802" s="24">
        <v>318029</v>
      </c>
      <c r="R1802" s="11">
        <v>4040171</v>
      </c>
      <c r="S1802" s="12"/>
      <c r="T1802" s="12"/>
      <c r="U1802" s="9"/>
      <c r="V1802" s="12"/>
      <c r="W1802" s="16">
        <v>2741353</v>
      </c>
      <c r="X1802" s="9"/>
      <c r="Y1802" s="17">
        <v>80556</v>
      </c>
      <c r="Z1802" s="9"/>
      <c r="AA1802" s="21">
        <v>24166.799999999999</v>
      </c>
      <c r="AB1802" s="12"/>
      <c r="AC1802" s="18">
        <v>56389.2</v>
      </c>
      <c r="AD1802" s="17">
        <v>24166.799999999999</v>
      </c>
      <c r="AE1802" s="11" t="s">
        <v>53</v>
      </c>
      <c r="AF1802" s="11">
        <v>0</v>
      </c>
      <c r="AG1802" s="11">
        <v>0</v>
      </c>
      <c r="AH1802" s="18">
        <v>56389.2</v>
      </c>
      <c r="AI1802" s="11">
        <v>0</v>
      </c>
      <c r="AJ1802" s="16" t="s">
        <v>51</v>
      </c>
    </row>
    <row r="1803" spans="1:36" x14ac:dyDescent="0.25">
      <c r="A1803" s="9">
        <v>1795</v>
      </c>
      <c r="B1803" s="10"/>
      <c r="C1803" s="9" t="s">
        <v>41</v>
      </c>
      <c r="D1803" s="24">
        <v>318041</v>
      </c>
      <c r="E1803" s="31">
        <f>VLOOKUP(D1803,[1]CRUCE!$AI$3:$AK$1048576,2,0)</f>
        <v>43880</v>
      </c>
      <c r="F1803" s="31">
        <f>VLOOKUP(D1803,'[2]DCMSALCIR (2)'!$F$3:$I$4708,4,0)</f>
        <v>43959</v>
      </c>
      <c r="G1803" s="32">
        <f>VLOOKUP(D1803,[1]CRUCE!$AI$3:$AK$1048576,3,0)</f>
        <v>26198</v>
      </c>
      <c r="H1803" s="9"/>
      <c r="I1803" s="9"/>
      <c r="J1803" s="10"/>
      <c r="K1803" s="9"/>
      <c r="L1803" s="12">
        <f>VLOOKUP(D1803,'[3]ANEXO TECNICO No. 2'!$D$17:$H$2717,5,0)</f>
        <v>18338.599999999999</v>
      </c>
      <c r="M1803" s="9"/>
      <c r="N1803" s="10"/>
      <c r="O1803" s="12" t="e">
        <f>VLOOKUP(D1803,[4]Hoja1!$E$66:$L$4730,8,0)</f>
        <v>#N/A</v>
      </c>
      <c r="P1803" s="9" t="s">
        <v>41</v>
      </c>
      <c r="Q1803" s="24">
        <v>318041</v>
      </c>
      <c r="R1803" s="11">
        <v>727409</v>
      </c>
      <c r="S1803" s="12"/>
      <c r="T1803" s="12"/>
      <c r="U1803" s="9"/>
      <c r="V1803" s="12"/>
      <c r="W1803" s="16">
        <v>2792828</v>
      </c>
      <c r="X1803" s="9"/>
      <c r="Y1803" s="17">
        <v>26198</v>
      </c>
      <c r="Z1803" s="9"/>
      <c r="AA1803" s="21">
        <v>7859.4</v>
      </c>
      <c r="AB1803" s="12"/>
      <c r="AC1803" s="18">
        <v>18338.599999999999</v>
      </c>
      <c r="AD1803" s="17">
        <v>7859.4</v>
      </c>
      <c r="AE1803" s="11" t="s">
        <v>53</v>
      </c>
      <c r="AF1803" s="11">
        <v>0</v>
      </c>
      <c r="AG1803" s="11">
        <v>0</v>
      </c>
      <c r="AH1803" s="18">
        <v>18338.599999999999</v>
      </c>
      <c r="AI1803" s="11">
        <v>0</v>
      </c>
      <c r="AJ1803" s="16" t="s">
        <v>51</v>
      </c>
    </row>
    <row r="1804" spans="1:36" x14ac:dyDescent="0.25">
      <c r="A1804" s="9">
        <v>1796</v>
      </c>
      <c r="B1804" s="10"/>
      <c r="C1804" s="9" t="s">
        <v>41</v>
      </c>
      <c r="D1804" s="24">
        <v>318257</v>
      </c>
      <c r="E1804" s="31">
        <f>VLOOKUP(D1804,[1]CRUCE!$AI$3:$AK$1048576,2,0)</f>
        <v>43880</v>
      </c>
      <c r="F1804" s="31">
        <f>VLOOKUP(D1804,'[2]DCMSALCIR (2)'!$F$3:$I$4708,4,0)</f>
        <v>43959</v>
      </c>
      <c r="G1804" s="32">
        <f>VLOOKUP(D1804,[1]CRUCE!$AI$3:$AK$1048576,3,0)</f>
        <v>25156</v>
      </c>
      <c r="H1804" s="9"/>
      <c r="I1804" s="9"/>
      <c r="J1804" s="10"/>
      <c r="K1804" s="9"/>
      <c r="L1804" s="12">
        <f>VLOOKUP(D1804,'[3]ANEXO TECNICO No. 2'!$D$17:$H$2717,5,0)</f>
        <v>17609.199999999997</v>
      </c>
      <c r="M1804" s="9"/>
      <c r="N1804" s="10"/>
      <c r="O1804" s="12" t="e">
        <f>VLOOKUP(D1804,[4]Hoja1!$E$66:$L$4730,8,0)</f>
        <v>#N/A</v>
      </c>
      <c r="P1804" s="9" t="s">
        <v>41</v>
      </c>
      <c r="Q1804" s="24">
        <v>318257</v>
      </c>
      <c r="R1804" s="11">
        <v>747803</v>
      </c>
      <c r="S1804" s="12"/>
      <c r="T1804" s="12"/>
      <c r="U1804" s="9"/>
      <c r="V1804" s="12"/>
      <c r="W1804" s="16">
        <v>2792829</v>
      </c>
      <c r="X1804" s="9"/>
      <c r="Y1804" s="17">
        <v>25156</v>
      </c>
      <c r="Z1804" s="9"/>
      <c r="AA1804" s="21">
        <v>7546.7999999999993</v>
      </c>
      <c r="AB1804" s="12"/>
      <c r="AC1804" s="18">
        <v>17609.199999999997</v>
      </c>
      <c r="AD1804" s="17">
        <v>7546.7999999999993</v>
      </c>
      <c r="AE1804" s="11" t="s">
        <v>53</v>
      </c>
      <c r="AF1804" s="11">
        <v>0</v>
      </c>
      <c r="AG1804" s="11">
        <v>0</v>
      </c>
      <c r="AH1804" s="18">
        <v>17609.199999999997</v>
      </c>
      <c r="AI1804" s="11">
        <v>0</v>
      </c>
      <c r="AJ1804" s="16" t="s">
        <v>51</v>
      </c>
    </row>
    <row r="1805" spans="1:36" x14ac:dyDescent="0.25">
      <c r="A1805" s="9">
        <v>1797</v>
      </c>
      <c r="B1805" s="10"/>
      <c r="C1805" s="9" t="s">
        <v>41</v>
      </c>
      <c r="D1805" s="24">
        <v>318207</v>
      </c>
      <c r="E1805" s="31">
        <f>VLOOKUP(D1805,[1]CRUCE!$AI$3:$AK$1048576,2,0)</f>
        <v>43880</v>
      </c>
      <c r="F1805" s="31">
        <f>VLOOKUP(D1805,'[2]DCMSALCIR (2)'!$F$3:$I$4708,4,0)</f>
        <v>43964</v>
      </c>
      <c r="G1805" s="32">
        <f>VLOOKUP(D1805,[1]CRUCE!$AI$3:$AK$1048576,3,0)</f>
        <v>3366</v>
      </c>
      <c r="H1805" s="9"/>
      <c r="I1805" s="9"/>
      <c r="J1805" s="10"/>
      <c r="K1805" s="9"/>
      <c r="L1805" s="12">
        <f>VLOOKUP(D1805,'[3]ANEXO TECNICO No. 2'!$D$17:$H$2717,5,0)</f>
        <v>2356.1999999999998</v>
      </c>
      <c r="M1805" s="9"/>
      <c r="N1805" s="10"/>
      <c r="O1805" s="12" t="e">
        <f>VLOOKUP(D1805,[4]Hoja1!$E$66:$L$4730,8,0)</f>
        <v>#N/A</v>
      </c>
      <c r="P1805" s="9" t="s">
        <v>41</v>
      </c>
      <c r="Q1805" s="24">
        <v>318207</v>
      </c>
      <c r="R1805" s="11">
        <v>928081</v>
      </c>
      <c r="S1805" s="12"/>
      <c r="T1805" s="12"/>
      <c r="U1805" s="9"/>
      <c r="V1805" s="12"/>
      <c r="W1805" s="16">
        <v>2798680</v>
      </c>
      <c r="X1805" s="9"/>
      <c r="Y1805" s="17">
        <v>3366</v>
      </c>
      <c r="Z1805" s="9"/>
      <c r="AA1805" s="21">
        <v>1009.8</v>
      </c>
      <c r="AB1805" s="12"/>
      <c r="AC1805" s="18">
        <v>2356.1999999999998</v>
      </c>
      <c r="AD1805" s="17">
        <v>1009.8</v>
      </c>
      <c r="AE1805" s="11" t="s">
        <v>53</v>
      </c>
      <c r="AF1805" s="11">
        <v>0</v>
      </c>
      <c r="AG1805" s="11">
        <v>0</v>
      </c>
      <c r="AH1805" s="18">
        <v>2356.1999999999998</v>
      </c>
      <c r="AI1805" s="11">
        <v>0</v>
      </c>
      <c r="AJ1805" s="16" t="s">
        <v>51</v>
      </c>
    </row>
    <row r="1806" spans="1:36" x14ac:dyDescent="0.25">
      <c r="A1806" s="9">
        <v>1798</v>
      </c>
      <c r="B1806" s="10"/>
      <c r="C1806" s="9" t="s">
        <v>41</v>
      </c>
      <c r="D1806" s="24">
        <v>317929</v>
      </c>
      <c r="E1806" s="31">
        <f>VLOOKUP(D1806,[1]CRUCE!$AI$3:$AK$1048576,2,0)</f>
        <v>43880</v>
      </c>
      <c r="F1806" s="31">
        <f>VLOOKUP(D1806,'[2]DCMSALCIR (2)'!$F$3:$I$4708,4,0)</f>
        <v>43959</v>
      </c>
      <c r="G1806" s="32">
        <f>VLOOKUP(D1806,[1]CRUCE!$AI$3:$AK$1048576,3,0)</f>
        <v>1749</v>
      </c>
      <c r="H1806" s="9"/>
      <c r="I1806" s="9"/>
      <c r="J1806" s="10"/>
      <c r="K1806" s="9"/>
      <c r="L1806" s="12">
        <f>VLOOKUP(D1806,'[3]ANEXO TECNICO No. 2'!$D$17:$H$2717,5,0)</f>
        <v>1224.3</v>
      </c>
      <c r="M1806" s="9"/>
      <c r="N1806" s="10"/>
      <c r="O1806" s="12" t="e">
        <f>VLOOKUP(D1806,[4]Hoja1!$E$66:$L$4730,8,0)</f>
        <v>#N/A</v>
      </c>
      <c r="P1806" s="9" t="s">
        <v>41</v>
      </c>
      <c r="Q1806" s="24">
        <v>317929</v>
      </c>
      <c r="R1806" s="11">
        <v>1176190</v>
      </c>
      <c r="S1806" s="12"/>
      <c r="T1806" s="12"/>
      <c r="U1806" s="9"/>
      <c r="V1806" s="12"/>
      <c r="W1806" s="16">
        <v>2796349</v>
      </c>
      <c r="X1806" s="9"/>
      <c r="Y1806" s="17">
        <v>1749</v>
      </c>
      <c r="Z1806" s="9"/>
      <c r="AA1806" s="21">
        <v>524.69999999999993</v>
      </c>
      <c r="AB1806" s="12"/>
      <c r="AC1806" s="18">
        <v>1224.3</v>
      </c>
      <c r="AD1806" s="17">
        <v>524.69999999999993</v>
      </c>
      <c r="AE1806" s="11" t="s">
        <v>53</v>
      </c>
      <c r="AF1806" s="11">
        <v>0</v>
      </c>
      <c r="AG1806" s="11">
        <v>0</v>
      </c>
      <c r="AH1806" s="18">
        <v>1224.3</v>
      </c>
      <c r="AI1806" s="11">
        <v>0</v>
      </c>
      <c r="AJ1806" s="16" t="s">
        <v>51</v>
      </c>
    </row>
    <row r="1807" spans="1:36" x14ac:dyDescent="0.25">
      <c r="A1807" s="9">
        <v>1799</v>
      </c>
      <c r="B1807" s="10"/>
      <c r="C1807" s="9" t="s">
        <v>41</v>
      </c>
      <c r="D1807" s="24">
        <v>318574</v>
      </c>
      <c r="E1807" s="31">
        <f>VLOOKUP(D1807,[1]CRUCE!$AI$3:$AK$1048576,2,0)</f>
        <v>43881</v>
      </c>
      <c r="F1807" s="31">
        <f>VLOOKUP(D1807,'[2]DCMSALCIR (2)'!$F$3:$I$4708,4,0)</f>
        <v>43886</v>
      </c>
      <c r="G1807" s="32">
        <f>VLOOKUP(D1807,[1]CRUCE!$AI$3:$AK$1048576,3,0)</f>
        <v>514206</v>
      </c>
      <c r="H1807" s="9"/>
      <c r="I1807" s="9"/>
      <c r="J1807" s="10"/>
      <c r="K1807" s="9"/>
      <c r="L1807" s="12">
        <f>VLOOKUP(D1807,'[3]ANEXO TECNICO No. 2'!$D$17:$H$2717,5,0)</f>
        <v>359944.19999999995</v>
      </c>
      <c r="M1807" s="9"/>
      <c r="N1807" s="10"/>
      <c r="O1807" s="12" t="e">
        <f>VLOOKUP(D1807,[4]Hoja1!$E$66:$L$4730,8,0)</f>
        <v>#N/A</v>
      </c>
      <c r="P1807" s="9" t="s">
        <v>41</v>
      </c>
      <c r="Q1807" s="24">
        <v>318574</v>
      </c>
      <c r="R1807" s="11">
        <v>2555004</v>
      </c>
      <c r="S1807" s="12"/>
      <c r="T1807" s="12"/>
      <c r="U1807" s="9"/>
      <c r="V1807" s="12"/>
      <c r="W1807" s="16">
        <v>2705372</v>
      </c>
      <c r="X1807" s="9"/>
      <c r="Y1807" s="17">
        <v>514206</v>
      </c>
      <c r="Z1807" s="9"/>
      <c r="AA1807" s="21">
        <v>154261.79999999999</v>
      </c>
      <c r="AB1807" s="12"/>
      <c r="AC1807" s="18">
        <v>359944.19999999995</v>
      </c>
      <c r="AD1807" s="17">
        <v>154261.79999999999</v>
      </c>
      <c r="AE1807" s="11" t="s">
        <v>53</v>
      </c>
      <c r="AF1807" s="11">
        <v>0</v>
      </c>
      <c r="AG1807" s="11">
        <v>0</v>
      </c>
      <c r="AH1807" s="18">
        <v>359944.19999999995</v>
      </c>
      <c r="AI1807" s="11">
        <v>0</v>
      </c>
      <c r="AJ1807" s="16" t="s">
        <v>51</v>
      </c>
    </row>
    <row r="1808" spans="1:36" x14ac:dyDescent="0.25">
      <c r="A1808" s="9">
        <v>1800</v>
      </c>
      <c r="B1808" s="10"/>
      <c r="C1808" s="9" t="s">
        <v>45</v>
      </c>
      <c r="D1808" s="24">
        <v>158459</v>
      </c>
      <c r="E1808" s="31">
        <f>VLOOKUP(D1808,[1]CRUCE!$AI$3:$AK$1048576,2,0)</f>
        <v>43881</v>
      </c>
      <c r="F1808" s="31">
        <f>VLOOKUP(D1808,'[2]DCMSALCIR (2)'!$F$3:$I$4708,4,0)</f>
        <v>43886</v>
      </c>
      <c r="G1808" s="32">
        <f>VLOOKUP(D1808,[1]CRUCE!$AI$3:$AK$1048576,3,0)</f>
        <v>248778</v>
      </c>
      <c r="H1808" s="9"/>
      <c r="I1808" s="9"/>
      <c r="J1808" s="10"/>
      <c r="K1808" s="9"/>
      <c r="L1808" s="12">
        <f>VLOOKUP(D1808,'[3]ANEXO TECNICO No. 2'!$D$17:$H$2717,5,0)</f>
        <v>174144.59999999998</v>
      </c>
      <c r="M1808" s="9"/>
      <c r="N1808" s="10"/>
      <c r="O1808" s="12" t="e">
        <f>VLOOKUP(D1808,[4]Hoja1!$E$66:$L$4730,8,0)</f>
        <v>#N/A</v>
      </c>
      <c r="P1808" s="9" t="s">
        <v>45</v>
      </c>
      <c r="Q1808" s="24">
        <v>158459</v>
      </c>
      <c r="R1808" s="11">
        <v>1648383</v>
      </c>
      <c r="S1808" s="12"/>
      <c r="T1808" s="12"/>
      <c r="U1808" s="9"/>
      <c r="V1808" s="12"/>
      <c r="W1808" s="16">
        <v>2710213</v>
      </c>
      <c r="X1808" s="9"/>
      <c r="Y1808" s="17">
        <v>248778</v>
      </c>
      <c r="Z1808" s="9"/>
      <c r="AA1808" s="21">
        <v>74633.399999999994</v>
      </c>
      <c r="AB1808" s="12"/>
      <c r="AC1808" s="18">
        <v>174144.59999999998</v>
      </c>
      <c r="AD1808" s="17">
        <v>74633.399999999994</v>
      </c>
      <c r="AE1808" s="11" t="s">
        <v>53</v>
      </c>
      <c r="AF1808" s="11">
        <v>0</v>
      </c>
      <c r="AG1808" s="11">
        <v>0</v>
      </c>
      <c r="AH1808" s="18">
        <v>174144.59999999998</v>
      </c>
      <c r="AI1808" s="11">
        <v>0</v>
      </c>
      <c r="AJ1808" s="16" t="s">
        <v>51</v>
      </c>
    </row>
    <row r="1809" spans="1:36" x14ac:dyDescent="0.25">
      <c r="A1809" s="9">
        <v>1801</v>
      </c>
      <c r="B1809" s="10"/>
      <c r="C1809" s="9" t="s">
        <v>41</v>
      </c>
      <c r="D1809" s="24">
        <v>318573</v>
      </c>
      <c r="E1809" s="31">
        <f>VLOOKUP(D1809,[1]CRUCE!$AI$3:$AK$1048576,2,0)</f>
        <v>43881</v>
      </c>
      <c r="F1809" s="31">
        <f>VLOOKUP(D1809,'[2]DCMSALCIR (2)'!$F$3:$I$4708,4,0)</f>
        <v>43915</v>
      </c>
      <c r="G1809" s="32">
        <f>VLOOKUP(D1809,[1]CRUCE!$AI$3:$AK$1048576,3,0)</f>
        <v>100406</v>
      </c>
      <c r="H1809" s="9"/>
      <c r="I1809" s="9"/>
      <c r="J1809" s="10"/>
      <c r="K1809" s="9"/>
      <c r="L1809" s="12">
        <f>VLOOKUP(D1809,'[3]ANEXO TECNICO No. 2'!$D$17:$H$2717,5,0)</f>
        <v>70284.2</v>
      </c>
      <c r="M1809" s="9"/>
      <c r="N1809" s="10"/>
      <c r="O1809" s="12" t="e">
        <f>VLOOKUP(D1809,[4]Hoja1!$E$66:$L$4730,8,0)</f>
        <v>#N/A</v>
      </c>
      <c r="P1809" s="9" t="s">
        <v>41</v>
      </c>
      <c r="Q1809" s="24">
        <v>318573</v>
      </c>
      <c r="R1809" s="11">
        <v>4290727</v>
      </c>
      <c r="S1809" s="12"/>
      <c r="T1809" s="12"/>
      <c r="U1809" s="9"/>
      <c r="V1809" s="12"/>
      <c r="W1809" s="16">
        <v>2759064</v>
      </c>
      <c r="X1809" s="9"/>
      <c r="Y1809" s="17">
        <v>100406</v>
      </c>
      <c r="Z1809" s="9"/>
      <c r="AA1809" s="21">
        <v>30121.8</v>
      </c>
      <c r="AB1809" s="12"/>
      <c r="AC1809" s="18">
        <v>70284.2</v>
      </c>
      <c r="AD1809" s="17">
        <v>30121.8</v>
      </c>
      <c r="AE1809" s="11" t="s">
        <v>53</v>
      </c>
      <c r="AF1809" s="11">
        <v>0</v>
      </c>
      <c r="AG1809" s="11">
        <v>0</v>
      </c>
      <c r="AH1809" s="18">
        <v>70284.2</v>
      </c>
      <c r="AI1809" s="11">
        <v>0</v>
      </c>
      <c r="AJ1809" s="16" t="s">
        <v>51</v>
      </c>
    </row>
    <row r="1810" spans="1:36" x14ac:dyDescent="0.25">
      <c r="A1810" s="9">
        <v>1802</v>
      </c>
      <c r="B1810" s="10"/>
      <c r="C1810" s="9" t="s">
        <v>41</v>
      </c>
      <c r="D1810" s="24">
        <v>318593</v>
      </c>
      <c r="E1810" s="31">
        <f>VLOOKUP(D1810,[1]CRUCE!$AI$3:$AK$1048576,2,0)</f>
        <v>43881</v>
      </c>
      <c r="F1810" s="31">
        <f>VLOOKUP(D1810,'[2]DCMSALCIR (2)'!$F$3:$I$4708,4,0)</f>
        <v>44007</v>
      </c>
      <c r="G1810" s="32">
        <f>VLOOKUP(D1810,[1]CRUCE!$AI$3:$AK$1048576,3,0)</f>
        <v>79616</v>
      </c>
      <c r="H1810" s="9"/>
      <c r="I1810" s="9"/>
      <c r="J1810" s="10"/>
      <c r="K1810" s="9"/>
      <c r="L1810" s="12">
        <f>VLOOKUP(D1810,'[3]ANEXO TECNICO No. 2'!$D$17:$H$2717,5,0)</f>
        <v>55731.199999999997</v>
      </c>
      <c r="M1810" s="9"/>
      <c r="N1810" s="10"/>
      <c r="O1810" s="12" t="e">
        <f>VLOOKUP(D1810,[4]Hoja1!$E$66:$L$4730,8,0)</f>
        <v>#N/A</v>
      </c>
      <c r="P1810" s="9" t="s">
        <v>41</v>
      </c>
      <c r="Q1810" s="24">
        <v>318593</v>
      </c>
      <c r="R1810" s="11">
        <v>4612892</v>
      </c>
      <c r="S1810" s="12"/>
      <c r="T1810" s="12"/>
      <c r="U1810" s="9"/>
      <c r="V1810" s="12"/>
      <c r="W1810" s="16">
        <v>2862549</v>
      </c>
      <c r="X1810" s="9"/>
      <c r="Y1810" s="17">
        <v>79616</v>
      </c>
      <c r="Z1810" s="9"/>
      <c r="AA1810" s="21">
        <v>23884.799999999999</v>
      </c>
      <c r="AB1810" s="12"/>
      <c r="AC1810" s="18">
        <v>55731.199999999997</v>
      </c>
      <c r="AD1810" s="17">
        <v>23884.799999999999</v>
      </c>
      <c r="AE1810" s="11" t="s">
        <v>53</v>
      </c>
      <c r="AF1810" s="11">
        <v>0</v>
      </c>
      <c r="AG1810" s="11">
        <v>0</v>
      </c>
      <c r="AH1810" s="18">
        <v>55731.199999999997</v>
      </c>
      <c r="AI1810" s="11">
        <v>0</v>
      </c>
      <c r="AJ1810" s="16" t="s">
        <v>51</v>
      </c>
    </row>
    <row r="1811" spans="1:36" x14ac:dyDescent="0.25">
      <c r="A1811" s="9">
        <v>1803</v>
      </c>
      <c r="B1811" s="10"/>
      <c r="C1811" s="9" t="s">
        <v>41</v>
      </c>
      <c r="D1811" s="24">
        <v>318762</v>
      </c>
      <c r="E1811" s="31">
        <f>VLOOKUP(D1811,[1]CRUCE!$AI$3:$AK$1048576,2,0)</f>
        <v>43881</v>
      </c>
      <c r="F1811" s="31">
        <f>VLOOKUP(D1811,'[2]DCMSALCIR (2)'!$F$3:$I$4708,4,0)</f>
        <v>43971</v>
      </c>
      <c r="G1811" s="32">
        <f>VLOOKUP(D1811,[1]CRUCE!$AI$3:$AK$1048576,3,0)</f>
        <v>74190</v>
      </c>
      <c r="H1811" s="9"/>
      <c r="I1811" s="9"/>
      <c r="J1811" s="10"/>
      <c r="K1811" s="9"/>
      <c r="L1811" s="12">
        <f>VLOOKUP(D1811,'[3]ANEXO TECNICO No. 2'!$D$17:$H$2717,5,0)</f>
        <v>51933</v>
      </c>
      <c r="M1811" s="9"/>
      <c r="N1811" s="10"/>
      <c r="O1811" s="12" t="e">
        <f>VLOOKUP(D1811,[4]Hoja1!$E$66:$L$4730,8,0)</f>
        <v>#N/A</v>
      </c>
      <c r="P1811" s="9" t="s">
        <v>41</v>
      </c>
      <c r="Q1811" s="24">
        <v>318762</v>
      </c>
      <c r="R1811" s="11">
        <v>11848784</v>
      </c>
      <c r="S1811" s="12"/>
      <c r="T1811" s="12"/>
      <c r="U1811" s="9"/>
      <c r="V1811" s="12"/>
      <c r="W1811" s="16">
        <v>2808893</v>
      </c>
      <c r="X1811" s="9"/>
      <c r="Y1811" s="17">
        <v>74190</v>
      </c>
      <c r="Z1811" s="9"/>
      <c r="AA1811" s="21">
        <v>22257</v>
      </c>
      <c r="AB1811" s="12"/>
      <c r="AC1811" s="18">
        <v>51933</v>
      </c>
      <c r="AD1811" s="17">
        <v>22257</v>
      </c>
      <c r="AE1811" s="11" t="s">
        <v>53</v>
      </c>
      <c r="AF1811" s="11">
        <v>0</v>
      </c>
      <c r="AG1811" s="11">
        <v>0</v>
      </c>
      <c r="AH1811" s="18">
        <v>51933</v>
      </c>
      <c r="AI1811" s="11">
        <v>0</v>
      </c>
      <c r="AJ1811" s="16" t="s">
        <v>51</v>
      </c>
    </row>
    <row r="1812" spans="1:36" x14ac:dyDescent="0.25">
      <c r="A1812" s="9">
        <v>1804</v>
      </c>
      <c r="B1812" s="10"/>
      <c r="C1812" s="9" t="s">
        <v>41</v>
      </c>
      <c r="D1812" s="24">
        <v>318595</v>
      </c>
      <c r="E1812" s="31">
        <f>VLOOKUP(D1812,[1]CRUCE!$AI$3:$AK$1048576,2,0)</f>
        <v>43881</v>
      </c>
      <c r="F1812" s="31">
        <f>VLOOKUP(D1812,'[2]DCMSALCIR (2)'!$F$3:$I$4708,4,0)</f>
        <v>43915</v>
      </c>
      <c r="G1812" s="32">
        <f>VLOOKUP(D1812,[1]CRUCE!$AI$3:$AK$1048576,3,0)</f>
        <v>34682</v>
      </c>
      <c r="H1812" s="9"/>
      <c r="I1812" s="9"/>
      <c r="J1812" s="10"/>
      <c r="K1812" s="9"/>
      <c r="L1812" s="12">
        <f>VLOOKUP(D1812,'[3]ANEXO TECNICO No. 2'!$D$17:$H$2717,5,0)</f>
        <v>24277.399999999998</v>
      </c>
      <c r="M1812" s="9"/>
      <c r="N1812" s="10"/>
      <c r="O1812" s="12" t="e">
        <f>VLOOKUP(D1812,[4]Hoja1!$E$66:$L$4730,8,0)</f>
        <v>#N/A</v>
      </c>
      <c r="P1812" s="9" t="s">
        <v>41</v>
      </c>
      <c r="Q1812" s="24">
        <v>318595</v>
      </c>
      <c r="R1812" s="11">
        <v>4862316</v>
      </c>
      <c r="S1812" s="12"/>
      <c r="T1812" s="12"/>
      <c r="U1812" s="9"/>
      <c r="V1812" s="12"/>
      <c r="W1812" s="16">
        <v>2741354</v>
      </c>
      <c r="X1812" s="9"/>
      <c r="Y1812" s="17">
        <v>34682</v>
      </c>
      <c r="Z1812" s="9"/>
      <c r="AA1812" s="21">
        <v>10404.6</v>
      </c>
      <c r="AB1812" s="12"/>
      <c r="AC1812" s="18">
        <v>24277.399999999998</v>
      </c>
      <c r="AD1812" s="17">
        <v>10404.6</v>
      </c>
      <c r="AE1812" s="11" t="s">
        <v>53</v>
      </c>
      <c r="AF1812" s="11">
        <v>0</v>
      </c>
      <c r="AG1812" s="11">
        <v>0</v>
      </c>
      <c r="AH1812" s="18">
        <v>24277.399999999998</v>
      </c>
      <c r="AI1812" s="11">
        <v>0</v>
      </c>
      <c r="AJ1812" s="16" t="s">
        <v>51</v>
      </c>
    </row>
    <row r="1813" spans="1:36" x14ac:dyDescent="0.25">
      <c r="A1813" s="9">
        <v>1805</v>
      </c>
      <c r="B1813" s="10"/>
      <c r="C1813" s="9" t="s">
        <v>41</v>
      </c>
      <c r="D1813" s="24">
        <v>318760</v>
      </c>
      <c r="E1813" s="31">
        <f>VLOOKUP(D1813,[1]CRUCE!$AI$3:$AK$1048576,2,0)</f>
        <v>43881</v>
      </c>
      <c r="F1813" s="31">
        <f>VLOOKUP(D1813,'[2]DCMSALCIR (2)'!$F$3:$I$4708,4,0)</f>
        <v>43973</v>
      </c>
      <c r="G1813" s="32">
        <f>VLOOKUP(D1813,[1]CRUCE!$AI$3:$AK$1048576,3,0)</f>
        <v>20652</v>
      </c>
      <c r="H1813" s="9"/>
      <c r="I1813" s="9"/>
      <c r="J1813" s="10"/>
      <c r="K1813" s="9"/>
      <c r="L1813" s="12">
        <f>VLOOKUP(D1813,'[3]ANEXO TECNICO No. 2'!$D$17:$H$2717,5,0)</f>
        <v>14456.4</v>
      </c>
      <c r="M1813" s="9"/>
      <c r="N1813" s="10"/>
      <c r="O1813" s="12" t="e">
        <f>VLOOKUP(D1813,[4]Hoja1!$E$66:$L$4730,8,0)</f>
        <v>#N/A</v>
      </c>
      <c r="P1813" s="9" t="s">
        <v>41</v>
      </c>
      <c r="Q1813" s="24">
        <v>318760</v>
      </c>
      <c r="R1813" s="11">
        <v>4187309</v>
      </c>
      <c r="S1813" s="12"/>
      <c r="T1813" s="12"/>
      <c r="U1813" s="9"/>
      <c r="V1813" s="12"/>
      <c r="W1813" s="16">
        <v>2816459</v>
      </c>
      <c r="X1813" s="9"/>
      <c r="Y1813" s="17">
        <v>20652</v>
      </c>
      <c r="Z1813" s="9"/>
      <c r="AA1813" s="21">
        <v>6195.5999999999995</v>
      </c>
      <c r="AB1813" s="12"/>
      <c r="AC1813" s="18">
        <v>14456.4</v>
      </c>
      <c r="AD1813" s="17">
        <v>6195.5999999999995</v>
      </c>
      <c r="AE1813" s="11" t="s">
        <v>53</v>
      </c>
      <c r="AF1813" s="11">
        <v>0</v>
      </c>
      <c r="AG1813" s="11">
        <v>0</v>
      </c>
      <c r="AH1813" s="18">
        <v>14456.4</v>
      </c>
      <c r="AI1813" s="11">
        <v>0</v>
      </c>
      <c r="AJ1813" s="16" t="s">
        <v>51</v>
      </c>
    </row>
    <row r="1814" spans="1:36" x14ac:dyDescent="0.25">
      <c r="A1814" s="9">
        <v>1806</v>
      </c>
      <c r="B1814" s="10"/>
      <c r="C1814" s="9" t="s">
        <v>41</v>
      </c>
      <c r="D1814" s="24">
        <v>318554</v>
      </c>
      <c r="E1814" s="31">
        <f>VLOOKUP(D1814,[1]CRUCE!$AI$3:$AK$1048576,2,0)</f>
        <v>43881</v>
      </c>
      <c r="F1814" s="31">
        <f>VLOOKUP(D1814,'[2]DCMSALCIR (2)'!$F$3:$I$4708,4,0)</f>
        <v>43964</v>
      </c>
      <c r="G1814" s="32">
        <f>VLOOKUP(D1814,[1]CRUCE!$AI$3:$AK$1048576,3,0)</f>
        <v>17270</v>
      </c>
      <c r="H1814" s="9"/>
      <c r="I1814" s="9"/>
      <c r="J1814" s="10"/>
      <c r="K1814" s="9"/>
      <c r="L1814" s="12">
        <f>VLOOKUP(D1814,'[3]ANEXO TECNICO No. 2'!$D$17:$H$2717,5,0)</f>
        <v>12089</v>
      </c>
      <c r="M1814" s="9"/>
      <c r="N1814" s="10"/>
      <c r="O1814" s="12" t="e">
        <f>VLOOKUP(D1814,[4]Hoja1!$E$66:$L$4730,8,0)</f>
        <v>#N/A</v>
      </c>
      <c r="P1814" s="9" t="s">
        <v>41</v>
      </c>
      <c r="Q1814" s="24">
        <v>318554</v>
      </c>
      <c r="R1814" s="11">
        <v>1696820</v>
      </c>
      <c r="S1814" s="12"/>
      <c r="T1814" s="12"/>
      <c r="U1814" s="9"/>
      <c r="V1814" s="12"/>
      <c r="W1814" s="16">
        <v>2798681</v>
      </c>
      <c r="X1814" s="9"/>
      <c r="Y1814" s="17">
        <v>17270</v>
      </c>
      <c r="Z1814" s="9"/>
      <c r="AA1814" s="21">
        <v>5181</v>
      </c>
      <c r="AB1814" s="12"/>
      <c r="AC1814" s="18">
        <v>12089</v>
      </c>
      <c r="AD1814" s="17">
        <v>5181</v>
      </c>
      <c r="AE1814" s="11" t="s">
        <v>53</v>
      </c>
      <c r="AF1814" s="11">
        <v>0</v>
      </c>
      <c r="AG1814" s="11">
        <v>0</v>
      </c>
      <c r="AH1814" s="18">
        <v>12089</v>
      </c>
      <c r="AI1814" s="11">
        <v>0</v>
      </c>
      <c r="AJ1814" s="16" t="s">
        <v>51</v>
      </c>
    </row>
    <row r="1815" spans="1:36" x14ac:dyDescent="0.25">
      <c r="A1815" s="9">
        <v>1807</v>
      </c>
      <c r="B1815" s="10"/>
      <c r="C1815" s="9" t="s">
        <v>41</v>
      </c>
      <c r="D1815" s="24">
        <v>319366</v>
      </c>
      <c r="E1815" s="31">
        <f>VLOOKUP(D1815,[1]CRUCE!$AI$3:$AK$1048576,2,0)</f>
        <v>43882</v>
      </c>
      <c r="F1815" s="31">
        <f>VLOOKUP(D1815,'[2]DCMSALCIR (2)'!$F$3:$I$4708,4,0)</f>
        <v>43915</v>
      </c>
      <c r="G1815" s="32">
        <f>VLOOKUP(D1815,[1]CRUCE!$AI$3:$AK$1048576,3,0)</f>
        <v>238965</v>
      </c>
      <c r="H1815" s="9"/>
      <c r="I1815" s="9"/>
      <c r="J1815" s="10"/>
      <c r="K1815" s="9"/>
      <c r="L1815" s="12">
        <f>VLOOKUP(D1815,'[3]ANEXO TECNICO No. 2'!$D$17:$H$2717,5,0)</f>
        <v>167275.5</v>
      </c>
      <c r="M1815" s="9"/>
      <c r="N1815" s="10"/>
      <c r="O1815" s="12" t="e">
        <f>VLOOKUP(D1815,[4]Hoja1!$E$66:$L$4730,8,0)</f>
        <v>#N/A</v>
      </c>
      <c r="P1815" s="9" t="s">
        <v>41</v>
      </c>
      <c r="Q1815" s="24">
        <v>319366</v>
      </c>
      <c r="R1815" s="11">
        <v>1866714</v>
      </c>
      <c r="S1815" s="12"/>
      <c r="T1815" s="12"/>
      <c r="U1815" s="9"/>
      <c r="V1815" s="12"/>
      <c r="W1815" s="16">
        <v>2759322</v>
      </c>
      <c r="X1815" s="9"/>
      <c r="Y1815" s="17">
        <v>238965</v>
      </c>
      <c r="Z1815" s="9"/>
      <c r="AA1815" s="21">
        <v>71689.5</v>
      </c>
      <c r="AB1815" s="12"/>
      <c r="AC1815" s="18">
        <v>167275.5</v>
      </c>
      <c r="AD1815" s="17">
        <v>71689.5</v>
      </c>
      <c r="AE1815" s="11" t="s">
        <v>53</v>
      </c>
      <c r="AF1815" s="11">
        <v>0</v>
      </c>
      <c r="AG1815" s="11">
        <v>0</v>
      </c>
      <c r="AH1815" s="18">
        <v>167275.5</v>
      </c>
      <c r="AI1815" s="11">
        <v>0</v>
      </c>
      <c r="AJ1815" s="16" t="s">
        <v>51</v>
      </c>
    </row>
    <row r="1816" spans="1:36" x14ac:dyDescent="0.25">
      <c r="A1816" s="9">
        <v>1808</v>
      </c>
      <c r="B1816" s="10"/>
      <c r="C1816" s="9" t="s">
        <v>41</v>
      </c>
      <c r="D1816" s="24">
        <v>319057</v>
      </c>
      <c r="E1816" s="31">
        <f>VLOOKUP(D1816,[1]CRUCE!$AI$3:$AK$1048576,2,0)</f>
        <v>43882</v>
      </c>
      <c r="F1816" s="31">
        <f>VLOOKUP(D1816,'[2]DCMSALCIR (2)'!$F$3:$I$4708,4,0)</f>
        <v>43915</v>
      </c>
      <c r="G1816" s="32">
        <f>VLOOKUP(D1816,[1]CRUCE!$AI$3:$AK$1048576,3,0)</f>
        <v>224065</v>
      </c>
      <c r="H1816" s="9"/>
      <c r="I1816" s="9"/>
      <c r="J1816" s="10"/>
      <c r="K1816" s="9"/>
      <c r="L1816" s="12">
        <f>VLOOKUP(D1816,'[3]ANEXO TECNICO No. 2'!$D$17:$H$2717,5,0)</f>
        <v>156845.5</v>
      </c>
      <c r="M1816" s="9"/>
      <c r="N1816" s="10"/>
      <c r="O1816" s="12" t="e">
        <f>VLOOKUP(D1816,[4]Hoja1!$E$66:$L$4730,8,0)</f>
        <v>#N/A</v>
      </c>
      <c r="P1816" s="9" t="s">
        <v>41</v>
      </c>
      <c r="Q1816" s="24">
        <v>319057</v>
      </c>
      <c r="R1816" s="11">
        <v>3244904</v>
      </c>
      <c r="S1816" s="12"/>
      <c r="T1816" s="12"/>
      <c r="U1816" s="9"/>
      <c r="V1816" s="12"/>
      <c r="W1816" s="16">
        <v>2764041</v>
      </c>
      <c r="X1816" s="9"/>
      <c r="Y1816" s="17">
        <v>224065</v>
      </c>
      <c r="Z1816" s="9"/>
      <c r="AA1816" s="21">
        <v>67219.5</v>
      </c>
      <c r="AB1816" s="12"/>
      <c r="AC1816" s="18">
        <v>156845.5</v>
      </c>
      <c r="AD1816" s="17">
        <v>67219.5</v>
      </c>
      <c r="AE1816" s="11" t="s">
        <v>53</v>
      </c>
      <c r="AF1816" s="11">
        <v>0</v>
      </c>
      <c r="AG1816" s="11">
        <v>0</v>
      </c>
      <c r="AH1816" s="18">
        <v>156845.5</v>
      </c>
      <c r="AI1816" s="11">
        <v>0</v>
      </c>
      <c r="AJ1816" s="16" t="s">
        <v>51</v>
      </c>
    </row>
    <row r="1817" spans="1:36" x14ac:dyDescent="0.25">
      <c r="A1817" s="9">
        <v>1809</v>
      </c>
      <c r="B1817" s="10"/>
      <c r="C1817" s="9" t="s">
        <v>41</v>
      </c>
      <c r="D1817" s="24">
        <v>318914</v>
      </c>
      <c r="E1817" s="31">
        <f>VLOOKUP(D1817,[1]CRUCE!$AI$3:$AK$1048576,2,0)</f>
        <v>43882</v>
      </c>
      <c r="F1817" s="31">
        <f>VLOOKUP(D1817,'[2]DCMSALCIR (2)'!$F$3:$I$4708,4,0)</f>
        <v>43900</v>
      </c>
      <c r="G1817" s="32">
        <f>VLOOKUP(D1817,[1]CRUCE!$AI$3:$AK$1048576,3,0)</f>
        <v>21230</v>
      </c>
      <c r="H1817" s="9"/>
      <c r="I1817" s="9"/>
      <c r="J1817" s="10"/>
      <c r="K1817" s="9"/>
      <c r="L1817" s="12">
        <f>VLOOKUP(D1817,'[3]ANEXO TECNICO No. 2'!$D$17:$H$2717,5,0)</f>
        <v>14860.999999999998</v>
      </c>
      <c r="M1817" s="9"/>
      <c r="N1817" s="10"/>
      <c r="O1817" s="12" t="e">
        <f>VLOOKUP(D1817,[4]Hoja1!$E$66:$L$4730,8,0)</f>
        <v>#N/A</v>
      </c>
      <c r="P1817" s="9" t="s">
        <v>41</v>
      </c>
      <c r="Q1817" s="24">
        <v>318914</v>
      </c>
      <c r="R1817" s="11">
        <v>357967</v>
      </c>
      <c r="S1817" s="12"/>
      <c r="T1817" s="12"/>
      <c r="U1817" s="9"/>
      <c r="V1817" s="12"/>
      <c r="W1817" s="16">
        <v>2728961</v>
      </c>
      <c r="X1817" s="9"/>
      <c r="Y1817" s="17">
        <v>21230</v>
      </c>
      <c r="Z1817" s="9"/>
      <c r="AA1817" s="21">
        <v>6369</v>
      </c>
      <c r="AB1817" s="12"/>
      <c r="AC1817" s="18">
        <v>14860.999999999998</v>
      </c>
      <c r="AD1817" s="17">
        <v>6369</v>
      </c>
      <c r="AE1817" s="11" t="s">
        <v>53</v>
      </c>
      <c r="AF1817" s="11">
        <v>0</v>
      </c>
      <c r="AG1817" s="11">
        <v>0</v>
      </c>
      <c r="AH1817" s="18">
        <v>14860.999999999998</v>
      </c>
      <c r="AI1817" s="11">
        <v>0</v>
      </c>
      <c r="AJ1817" s="16" t="s">
        <v>51</v>
      </c>
    </row>
    <row r="1818" spans="1:36" x14ac:dyDescent="0.25">
      <c r="A1818" s="9">
        <v>1810</v>
      </c>
      <c r="B1818" s="10"/>
      <c r="C1818" s="9" t="s">
        <v>41</v>
      </c>
      <c r="D1818" s="24">
        <v>319120</v>
      </c>
      <c r="E1818" s="31">
        <f>VLOOKUP(D1818,[1]CRUCE!$AI$3:$AK$1048576,2,0)</f>
        <v>43882</v>
      </c>
      <c r="F1818" s="31">
        <f>VLOOKUP(D1818,'[2]DCMSALCIR (2)'!$F$3:$I$4708,4,0)</f>
        <v>43900</v>
      </c>
      <c r="G1818" s="32">
        <f>VLOOKUP(D1818,[1]CRUCE!$AI$3:$AK$1048576,3,0)</f>
        <v>15103</v>
      </c>
      <c r="H1818" s="9"/>
      <c r="I1818" s="9"/>
      <c r="J1818" s="10"/>
      <c r="K1818" s="9"/>
      <c r="L1818" s="12">
        <f>VLOOKUP(D1818,'[3]ANEXO TECNICO No. 2'!$D$17:$H$2717,5,0)</f>
        <v>10572.099999999999</v>
      </c>
      <c r="M1818" s="9"/>
      <c r="N1818" s="10"/>
      <c r="O1818" s="12" t="e">
        <f>VLOOKUP(D1818,[4]Hoja1!$E$66:$L$4730,8,0)</f>
        <v>#N/A</v>
      </c>
      <c r="P1818" s="9" t="s">
        <v>41</v>
      </c>
      <c r="Q1818" s="24">
        <v>319120</v>
      </c>
      <c r="R1818" s="11">
        <v>111936</v>
      </c>
      <c r="S1818" s="12"/>
      <c r="T1818" s="12"/>
      <c r="U1818" s="9"/>
      <c r="V1818" s="12"/>
      <c r="W1818" s="16">
        <v>2728964</v>
      </c>
      <c r="X1818" s="9"/>
      <c r="Y1818" s="17">
        <v>15103</v>
      </c>
      <c r="Z1818" s="9"/>
      <c r="AA1818" s="21">
        <v>4530.8999999999996</v>
      </c>
      <c r="AB1818" s="12"/>
      <c r="AC1818" s="18">
        <v>10572.099999999999</v>
      </c>
      <c r="AD1818" s="17">
        <v>4530.8999999999996</v>
      </c>
      <c r="AE1818" s="11" t="s">
        <v>53</v>
      </c>
      <c r="AF1818" s="11">
        <v>0</v>
      </c>
      <c r="AG1818" s="11">
        <v>0</v>
      </c>
      <c r="AH1818" s="18">
        <v>10572.099999999999</v>
      </c>
      <c r="AI1818" s="11">
        <v>0</v>
      </c>
      <c r="AJ1818" s="16" t="s">
        <v>51</v>
      </c>
    </row>
    <row r="1819" spans="1:36" x14ac:dyDescent="0.25">
      <c r="A1819" s="9">
        <v>1811</v>
      </c>
      <c r="B1819" s="10"/>
      <c r="C1819" s="9" t="s">
        <v>41</v>
      </c>
      <c r="D1819" s="24">
        <v>319475</v>
      </c>
      <c r="E1819" s="31">
        <f>VLOOKUP(D1819,[1]CRUCE!$AI$3:$AK$1048576,2,0)</f>
        <v>43882</v>
      </c>
      <c r="F1819" s="31">
        <f>VLOOKUP(D1819,'[2]DCMSALCIR (2)'!$F$3:$I$4708,4,0)</f>
        <v>43915</v>
      </c>
      <c r="G1819" s="32">
        <f>VLOOKUP(D1819,[1]CRUCE!$AI$3:$AK$1048576,3,0)</f>
        <v>13099</v>
      </c>
      <c r="H1819" s="9"/>
      <c r="I1819" s="9"/>
      <c r="J1819" s="10"/>
      <c r="K1819" s="9"/>
      <c r="L1819" s="12">
        <f>VLOOKUP(D1819,'[3]ANEXO TECNICO No. 2'!$D$17:$H$2717,5,0)</f>
        <v>9169.2999999999993</v>
      </c>
      <c r="M1819" s="9"/>
      <c r="N1819" s="10"/>
      <c r="O1819" s="12" t="e">
        <f>VLOOKUP(D1819,[4]Hoja1!$E$66:$L$4730,8,0)</f>
        <v>#N/A</v>
      </c>
      <c r="P1819" s="9" t="s">
        <v>41</v>
      </c>
      <c r="Q1819" s="24">
        <v>319475</v>
      </c>
      <c r="R1819" s="11">
        <v>678640</v>
      </c>
      <c r="S1819" s="12"/>
      <c r="T1819" s="12"/>
      <c r="U1819" s="9"/>
      <c r="V1819" s="12"/>
      <c r="W1819" s="16">
        <v>2759265</v>
      </c>
      <c r="X1819" s="9"/>
      <c r="Y1819" s="17">
        <v>13099</v>
      </c>
      <c r="Z1819" s="9"/>
      <c r="AA1819" s="21">
        <v>3929.7</v>
      </c>
      <c r="AB1819" s="12"/>
      <c r="AC1819" s="18">
        <v>9169.2999999999993</v>
      </c>
      <c r="AD1819" s="17">
        <v>3929.7</v>
      </c>
      <c r="AE1819" s="11" t="s">
        <v>53</v>
      </c>
      <c r="AF1819" s="11">
        <v>0</v>
      </c>
      <c r="AG1819" s="11">
        <v>0</v>
      </c>
      <c r="AH1819" s="18">
        <v>9169.2999999999993</v>
      </c>
      <c r="AI1819" s="11">
        <v>0</v>
      </c>
      <c r="AJ1819" s="16" t="s">
        <v>51</v>
      </c>
    </row>
    <row r="1820" spans="1:36" x14ac:dyDescent="0.25">
      <c r="A1820" s="9">
        <v>1812</v>
      </c>
      <c r="B1820" s="10"/>
      <c r="C1820" s="9" t="s">
        <v>45</v>
      </c>
      <c r="D1820" s="24">
        <v>158747</v>
      </c>
      <c r="E1820" s="31">
        <f>VLOOKUP(D1820,[1]CRUCE!$AI$3:$AK$1048576,2,0)</f>
        <v>43883</v>
      </c>
      <c r="F1820" s="31">
        <f>VLOOKUP(D1820,'[2]DCMSALCIR (2)'!$F$3:$I$4708,4,0)</f>
        <v>43886</v>
      </c>
      <c r="G1820" s="32">
        <f>VLOOKUP(D1820,[1]CRUCE!$AI$3:$AK$1048576,3,0)</f>
        <v>41994</v>
      </c>
      <c r="H1820" s="9"/>
      <c r="I1820" s="9"/>
      <c r="J1820" s="10"/>
      <c r="K1820" s="9"/>
      <c r="L1820" s="12">
        <f>VLOOKUP(D1820,'[3]ANEXO TECNICO No. 2'!$D$17:$H$2717,5,0)</f>
        <v>29395.8</v>
      </c>
      <c r="M1820" s="9"/>
      <c r="N1820" s="10"/>
      <c r="O1820" s="12" t="e">
        <f>VLOOKUP(D1820,[4]Hoja1!$E$66:$L$4730,8,0)</f>
        <v>#N/A</v>
      </c>
      <c r="P1820" s="9" t="s">
        <v>45</v>
      </c>
      <c r="Q1820" s="24">
        <v>158747</v>
      </c>
      <c r="R1820" s="11">
        <v>478083</v>
      </c>
      <c r="S1820" s="12"/>
      <c r="T1820" s="12"/>
      <c r="U1820" s="9"/>
      <c r="V1820" s="12"/>
      <c r="W1820" s="16">
        <v>2710225</v>
      </c>
      <c r="X1820" s="9"/>
      <c r="Y1820" s="17">
        <v>41994</v>
      </c>
      <c r="Z1820" s="9"/>
      <c r="AA1820" s="21">
        <v>12598.199999999999</v>
      </c>
      <c r="AB1820" s="12"/>
      <c r="AC1820" s="18">
        <v>29395.8</v>
      </c>
      <c r="AD1820" s="17">
        <v>12598.199999999999</v>
      </c>
      <c r="AE1820" s="11" t="s">
        <v>53</v>
      </c>
      <c r="AF1820" s="11">
        <v>0</v>
      </c>
      <c r="AG1820" s="11">
        <v>0</v>
      </c>
      <c r="AH1820" s="18">
        <v>29395.8</v>
      </c>
      <c r="AI1820" s="11">
        <v>0</v>
      </c>
      <c r="AJ1820" s="16" t="s">
        <v>51</v>
      </c>
    </row>
    <row r="1821" spans="1:36" x14ac:dyDescent="0.25">
      <c r="A1821" s="9">
        <v>1813</v>
      </c>
      <c r="B1821" s="10"/>
      <c r="C1821" s="9" t="s">
        <v>41</v>
      </c>
      <c r="D1821" s="24">
        <v>319587</v>
      </c>
      <c r="E1821" s="31">
        <f>VLOOKUP(D1821,[1]CRUCE!$AI$3:$AK$1048576,2,0)</f>
        <v>43883</v>
      </c>
      <c r="F1821" s="31">
        <f>VLOOKUP(D1821,'[2]DCMSALCIR (2)'!$F$3:$I$4708,4,0)</f>
        <v>43915</v>
      </c>
      <c r="G1821" s="32">
        <f>VLOOKUP(D1821,[1]CRUCE!$AI$3:$AK$1048576,3,0)</f>
        <v>1969</v>
      </c>
      <c r="H1821" s="9"/>
      <c r="I1821" s="9"/>
      <c r="J1821" s="10"/>
      <c r="K1821" s="9"/>
      <c r="L1821" s="12">
        <f>VLOOKUP(D1821,'[3]ANEXO TECNICO No. 2'!$D$17:$H$2717,5,0)</f>
        <v>1378.3</v>
      </c>
      <c r="M1821" s="9"/>
      <c r="N1821" s="10"/>
      <c r="O1821" s="12" t="e">
        <f>VLOOKUP(D1821,[4]Hoja1!$E$66:$L$4730,8,0)</f>
        <v>#N/A</v>
      </c>
      <c r="P1821" s="9" t="s">
        <v>41</v>
      </c>
      <c r="Q1821" s="24">
        <v>319587</v>
      </c>
      <c r="R1821" s="11">
        <v>546438</v>
      </c>
      <c r="S1821" s="12"/>
      <c r="T1821" s="12"/>
      <c r="U1821" s="9"/>
      <c r="V1821" s="12"/>
      <c r="W1821" s="16">
        <v>2730140</v>
      </c>
      <c r="X1821" s="9"/>
      <c r="Y1821" s="17">
        <v>1969</v>
      </c>
      <c r="Z1821" s="9"/>
      <c r="AA1821" s="21">
        <v>590.69999999999993</v>
      </c>
      <c r="AB1821" s="12"/>
      <c r="AC1821" s="18">
        <v>1378.3</v>
      </c>
      <c r="AD1821" s="17">
        <v>590.69999999999993</v>
      </c>
      <c r="AE1821" s="11" t="s">
        <v>53</v>
      </c>
      <c r="AF1821" s="11">
        <v>0</v>
      </c>
      <c r="AG1821" s="11">
        <v>0</v>
      </c>
      <c r="AH1821" s="18">
        <v>1378.3</v>
      </c>
      <c r="AI1821" s="11">
        <v>0</v>
      </c>
      <c r="AJ1821" s="16" t="s">
        <v>51</v>
      </c>
    </row>
    <row r="1822" spans="1:36" x14ac:dyDescent="0.25">
      <c r="A1822" s="9">
        <v>1814</v>
      </c>
      <c r="B1822" s="10"/>
      <c r="C1822" s="9" t="s">
        <v>41</v>
      </c>
      <c r="D1822" s="24">
        <v>319728</v>
      </c>
      <c r="E1822" s="31">
        <f>VLOOKUP(D1822,[1]CRUCE!$AI$3:$AK$1048576,2,0)</f>
        <v>43884</v>
      </c>
      <c r="F1822" s="31">
        <f>VLOOKUP(D1822,'[2]DCMSALCIR (2)'!$F$3:$I$4708,4,0)</f>
        <v>43916</v>
      </c>
      <c r="G1822" s="32">
        <f>VLOOKUP(D1822,[1]CRUCE!$AI$3:$AK$1048576,3,0)</f>
        <v>1969</v>
      </c>
      <c r="H1822" s="9"/>
      <c r="I1822" s="9"/>
      <c r="J1822" s="10"/>
      <c r="K1822" s="9"/>
      <c r="L1822" s="12">
        <f>VLOOKUP(D1822,'[3]ANEXO TECNICO No. 2'!$D$17:$H$2717,5,0)</f>
        <v>1378.3</v>
      </c>
      <c r="M1822" s="9"/>
      <c r="N1822" s="10"/>
      <c r="O1822" s="12" t="e">
        <f>VLOOKUP(D1822,[4]Hoja1!$E$66:$L$4730,8,0)</f>
        <v>#N/A</v>
      </c>
      <c r="P1822" s="9" t="s">
        <v>41</v>
      </c>
      <c r="Q1822" s="24">
        <v>319728</v>
      </c>
      <c r="R1822" s="11">
        <v>779032</v>
      </c>
      <c r="S1822" s="12"/>
      <c r="T1822" s="12"/>
      <c r="U1822" s="9"/>
      <c r="V1822" s="12"/>
      <c r="W1822" s="16">
        <v>2759649</v>
      </c>
      <c r="X1822" s="9"/>
      <c r="Y1822" s="17">
        <v>1969</v>
      </c>
      <c r="Z1822" s="9"/>
      <c r="AA1822" s="21">
        <v>590.69999999999993</v>
      </c>
      <c r="AB1822" s="12"/>
      <c r="AC1822" s="18">
        <v>1378.3</v>
      </c>
      <c r="AD1822" s="17">
        <v>590.69999999999993</v>
      </c>
      <c r="AE1822" s="11" t="s">
        <v>53</v>
      </c>
      <c r="AF1822" s="11">
        <v>0</v>
      </c>
      <c r="AG1822" s="11">
        <v>0</v>
      </c>
      <c r="AH1822" s="18">
        <v>1378.3</v>
      </c>
      <c r="AI1822" s="11">
        <v>0</v>
      </c>
      <c r="AJ1822" s="16" t="s">
        <v>51</v>
      </c>
    </row>
    <row r="1823" spans="1:36" x14ac:dyDescent="0.25">
      <c r="A1823" s="9">
        <v>1815</v>
      </c>
      <c r="B1823" s="10"/>
      <c r="C1823" s="9" t="s">
        <v>45</v>
      </c>
      <c r="D1823" s="24">
        <v>158964</v>
      </c>
      <c r="E1823" s="31">
        <f>VLOOKUP(D1823,[1]CRUCE!$AI$3:$AK$1048576,2,0)</f>
        <v>43885</v>
      </c>
      <c r="F1823" s="31">
        <f>VLOOKUP(D1823,'[2]DCMSALCIR (2)'!$F$3:$I$4708,4,0)</f>
        <v>43899</v>
      </c>
      <c r="G1823" s="32">
        <f>VLOOKUP(D1823,[1]CRUCE!$AI$3:$AK$1048576,3,0)</f>
        <v>84878</v>
      </c>
      <c r="H1823" s="9"/>
      <c r="I1823" s="9"/>
      <c r="J1823" s="10"/>
      <c r="K1823" s="9"/>
      <c r="L1823" s="12">
        <f>VLOOKUP(D1823,'[3]ANEXO TECNICO No. 2'!$D$17:$H$2717,5,0)</f>
        <v>59414.6</v>
      </c>
      <c r="M1823" s="9"/>
      <c r="N1823" s="10"/>
      <c r="O1823" s="12" t="e">
        <f>VLOOKUP(D1823,[4]Hoja1!$E$66:$L$4730,8,0)</f>
        <v>#N/A</v>
      </c>
      <c r="P1823" s="9" t="s">
        <v>45</v>
      </c>
      <c r="Q1823" s="24">
        <v>158964</v>
      </c>
      <c r="R1823" s="11">
        <v>2454940</v>
      </c>
      <c r="S1823" s="12"/>
      <c r="T1823" s="12"/>
      <c r="U1823" s="9"/>
      <c r="V1823" s="12"/>
      <c r="W1823" s="16">
        <v>2723924</v>
      </c>
      <c r="X1823" s="9"/>
      <c r="Y1823" s="17">
        <v>84878</v>
      </c>
      <c r="Z1823" s="9"/>
      <c r="AA1823" s="21">
        <v>25463.399999999998</v>
      </c>
      <c r="AB1823" s="12"/>
      <c r="AC1823" s="18">
        <v>59414.6</v>
      </c>
      <c r="AD1823" s="17">
        <v>25463.399999999998</v>
      </c>
      <c r="AE1823" s="11" t="s">
        <v>53</v>
      </c>
      <c r="AF1823" s="11">
        <v>0</v>
      </c>
      <c r="AG1823" s="11">
        <v>0</v>
      </c>
      <c r="AH1823" s="18">
        <v>59414.6</v>
      </c>
      <c r="AI1823" s="11">
        <v>0</v>
      </c>
      <c r="AJ1823" s="16" t="s">
        <v>51</v>
      </c>
    </row>
    <row r="1824" spans="1:36" x14ac:dyDescent="0.25">
      <c r="A1824" s="9">
        <v>1816</v>
      </c>
      <c r="B1824" s="10"/>
      <c r="C1824" s="9" t="s">
        <v>41</v>
      </c>
      <c r="D1824" s="24">
        <v>319835</v>
      </c>
      <c r="E1824" s="31">
        <f>VLOOKUP(D1824,[1]CRUCE!$AI$3:$AK$1048576,2,0)</f>
        <v>43885</v>
      </c>
      <c r="F1824" s="31">
        <f>VLOOKUP(D1824,'[2]DCMSALCIR (2)'!$F$3:$I$4708,4,0)</f>
        <v>43945</v>
      </c>
      <c r="G1824" s="32">
        <f>VLOOKUP(D1824,[1]CRUCE!$AI$3:$AK$1048576,3,0)</f>
        <v>57062</v>
      </c>
      <c r="H1824" s="9"/>
      <c r="I1824" s="9"/>
      <c r="J1824" s="10"/>
      <c r="K1824" s="9"/>
      <c r="L1824" s="12">
        <f>VLOOKUP(D1824,'[3]ANEXO TECNICO No. 2'!$D$17:$H$2717,5,0)</f>
        <v>39943.399999999994</v>
      </c>
      <c r="M1824" s="9"/>
      <c r="N1824" s="10"/>
      <c r="O1824" s="12" t="e">
        <f>VLOOKUP(D1824,[4]Hoja1!$E$66:$L$4730,8,0)</f>
        <v>#N/A</v>
      </c>
      <c r="P1824" s="9" t="s">
        <v>41</v>
      </c>
      <c r="Q1824" s="24">
        <v>319835</v>
      </c>
      <c r="R1824" s="11">
        <v>4279486</v>
      </c>
      <c r="S1824" s="12"/>
      <c r="T1824" s="12"/>
      <c r="U1824" s="9"/>
      <c r="V1824" s="12"/>
      <c r="W1824" s="16">
        <v>2773328</v>
      </c>
      <c r="X1824" s="9"/>
      <c r="Y1824" s="17">
        <v>57062</v>
      </c>
      <c r="Z1824" s="9"/>
      <c r="AA1824" s="21">
        <v>17118.599999999999</v>
      </c>
      <c r="AB1824" s="12"/>
      <c r="AC1824" s="18">
        <v>39943.399999999994</v>
      </c>
      <c r="AD1824" s="17">
        <v>17118.599999999999</v>
      </c>
      <c r="AE1824" s="11" t="s">
        <v>53</v>
      </c>
      <c r="AF1824" s="11">
        <v>0</v>
      </c>
      <c r="AG1824" s="11">
        <v>0</v>
      </c>
      <c r="AH1824" s="18">
        <v>39943.399999999994</v>
      </c>
      <c r="AI1824" s="11">
        <v>0</v>
      </c>
      <c r="AJ1824" s="16" t="s">
        <v>51</v>
      </c>
    </row>
    <row r="1825" spans="1:36" x14ac:dyDescent="0.25">
      <c r="A1825" s="9">
        <v>1817</v>
      </c>
      <c r="B1825" s="10"/>
      <c r="C1825" s="9" t="s">
        <v>41</v>
      </c>
      <c r="D1825" s="24">
        <v>319968</v>
      </c>
      <c r="E1825" s="31">
        <f>VLOOKUP(D1825,[1]CRUCE!$AI$3:$AK$1048576,2,0)</f>
        <v>43885</v>
      </c>
      <c r="F1825" s="31">
        <f>VLOOKUP(D1825,'[2]DCMSALCIR (2)'!$F$3:$I$4708,4,0)</f>
        <v>43915</v>
      </c>
      <c r="G1825" s="32">
        <f>VLOOKUP(D1825,[1]CRUCE!$AI$3:$AK$1048576,3,0)</f>
        <v>21683</v>
      </c>
      <c r="H1825" s="9"/>
      <c r="I1825" s="9"/>
      <c r="J1825" s="10"/>
      <c r="K1825" s="9"/>
      <c r="L1825" s="12">
        <f>VLOOKUP(D1825,'[3]ANEXO TECNICO No. 2'!$D$17:$H$2717,5,0)</f>
        <v>15178.099999999999</v>
      </c>
      <c r="M1825" s="9"/>
      <c r="N1825" s="10"/>
      <c r="O1825" s="12" t="e">
        <f>VLOOKUP(D1825,[4]Hoja1!$E$66:$L$4730,8,0)</f>
        <v>#N/A</v>
      </c>
      <c r="P1825" s="9" t="s">
        <v>41</v>
      </c>
      <c r="Q1825" s="24">
        <v>319968</v>
      </c>
      <c r="R1825" s="11">
        <v>1403028</v>
      </c>
      <c r="S1825" s="12"/>
      <c r="T1825" s="12"/>
      <c r="U1825" s="9"/>
      <c r="V1825" s="12"/>
      <c r="W1825" s="16">
        <v>2739902</v>
      </c>
      <c r="X1825" s="9"/>
      <c r="Y1825" s="17">
        <v>21683</v>
      </c>
      <c r="Z1825" s="9"/>
      <c r="AA1825" s="21">
        <v>6504.9</v>
      </c>
      <c r="AB1825" s="12"/>
      <c r="AC1825" s="18">
        <v>15178.099999999999</v>
      </c>
      <c r="AD1825" s="17">
        <v>6504.9</v>
      </c>
      <c r="AE1825" s="11" t="s">
        <v>53</v>
      </c>
      <c r="AF1825" s="11">
        <v>0</v>
      </c>
      <c r="AG1825" s="11">
        <v>0</v>
      </c>
      <c r="AH1825" s="18">
        <v>15178.099999999999</v>
      </c>
      <c r="AI1825" s="11">
        <v>0</v>
      </c>
      <c r="AJ1825" s="16" t="s">
        <v>51</v>
      </c>
    </row>
    <row r="1826" spans="1:36" x14ac:dyDescent="0.25">
      <c r="A1826" s="9">
        <v>1818</v>
      </c>
      <c r="B1826" s="10"/>
      <c r="C1826" s="9" t="s">
        <v>41</v>
      </c>
      <c r="D1826" s="24">
        <v>319890</v>
      </c>
      <c r="E1826" s="31">
        <f>VLOOKUP(D1826,[1]CRUCE!$AI$3:$AK$1048576,2,0)</f>
        <v>43885</v>
      </c>
      <c r="F1826" s="31">
        <f>VLOOKUP(D1826,'[2]DCMSALCIR (2)'!$F$3:$I$4708,4,0)</f>
        <v>43915</v>
      </c>
      <c r="G1826" s="32">
        <f>VLOOKUP(D1826,[1]CRUCE!$AI$3:$AK$1048576,3,0)</f>
        <v>15734</v>
      </c>
      <c r="H1826" s="9"/>
      <c r="I1826" s="9"/>
      <c r="J1826" s="10"/>
      <c r="K1826" s="9"/>
      <c r="L1826" s="12">
        <f>VLOOKUP(D1826,'[3]ANEXO TECNICO No. 2'!$D$17:$H$2717,5,0)</f>
        <v>11013.8</v>
      </c>
      <c r="M1826" s="9"/>
      <c r="N1826" s="10"/>
      <c r="O1826" s="12" t="e">
        <f>VLOOKUP(D1826,[4]Hoja1!$E$66:$L$4730,8,0)</f>
        <v>#N/A</v>
      </c>
      <c r="P1826" s="9" t="s">
        <v>41</v>
      </c>
      <c r="Q1826" s="24">
        <v>319890</v>
      </c>
      <c r="R1826" s="11">
        <v>1862453</v>
      </c>
      <c r="S1826" s="12"/>
      <c r="T1826" s="12"/>
      <c r="U1826" s="9"/>
      <c r="V1826" s="12"/>
      <c r="W1826" s="16">
        <v>2759065</v>
      </c>
      <c r="X1826" s="9"/>
      <c r="Y1826" s="17">
        <v>15734</v>
      </c>
      <c r="Z1826" s="9"/>
      <c r="AA1826" s="21">
        <v>4720.2</v>
      </c>
      <c r="AB1826" s="12"/>
      <c r="AC1826" s="18">
        <v>11013.8</v>
      </c>
      <c r="AD1826" s="17">
        <v>4720.2</v>
      </c>
      <c r="AE1826" s="11" t="s">
        <v>53</v>
      </c>
      <c r="AF1826" s="11">
        <v>0</v>
      </c>
      <c r="AG1826" s="11">
        <v>0</v>
      </c>
      <c r="AH1826" s="18">
        <v>11013.8</v>
      </c>
      <c r="AI1826" s="11">
        <v>0</v>
      </c>
      <c r="AJ1826" s="16" t="s">
        <v>51</v>
      </c>
    </row>
    <row r="1827" spans="1:36" x14ac:dyDescent="0.25">
      <c r="A1827" s="9">
        <v>1819</v>
      </c>
      <c r="B1827" s="10"/>
      <c r="C1827" s="9" t="s">
        <v>41</v>
      </c>
      <c r="D1827" s="24">
        <v>320063</v>
      </c>
      <c r="E1827" s="31">
        <f>VLOOKUP(D1827,[1]CRUCE!$AI$3:$AK$1048576,2,0)</f>
        <v>43885</v>
      </c>
      <c r="F1827" s="31">
        <f>VLOOKUP(D1827,'[2]DCMSALCIR (2)'!$F$3:$I$4708,4,0)</f>
        <v>43915</v>
      </c>
      <c r="G1827" s="32">
        <f>VLOOKUP(D1827,[1]CRUCE!$AI$3:$AK$1048576,3,0)</f>
        <v>1969</v>
      </c>
      <c r="H1827" s="9"/>
      <c r="I1827" s="9"/>
      <c r="J1827" s="10"/>
      <c r="K1827" s="9"/>
      <c r="L1827" s="12">
        <f>VLOOKUP(D1827,'[3]ANEXO TECNICO No. 2'!$D$17:$H$2717,5,0)</f>
        <v>1378.3</v>
      </c>
      <c r="M1827" s="9"/>
      <c r="N1827" s="10"/>
      <c r="O1827" s="12" t="e">
        <f>VLOOKUP(D1827,[4]Hoja1!$E$66:$L$4730,8,0)</f>
        <v>#N/A</v>
      </c>
      <c r="P1827" s="9" t="s">
        <v>41</v>
      </c>
      <c r="Q1827" s="24">
        <v>320063</v>
      </c>
      <c r="R1827" s="11">
        <v>41730</v>
      </c>
      <c r="S1827" s="12"/>
      <c r="T1827" s="12"/>
      <c r="U1827" s="9"/>
      <c r="V1827" s="12"/>
      <c r="W1827" s="16">
        <v>2730200</v>
      </c>
      <c r="X1827" s="9"/>
      <c r="Y1827" s="17">
        <v>1969</v>
      </c>
      <c r="Z1827" s="9"/>
      <c r="AA1827" s="21">
        <v>590.69999999999993</v>
      </c>
      <c r="AB1827" s="12"/>
      <c r="AC1827" s="18">
        <v>1378.3</v>
      </c>
      <c r="AD1827" s="17">
        <v>590.69999999999993</v>
      </c>
      <c r="AE1827" s="11" t="s">
        <v>53</v>
      </c>
      <c r="AF1827" s="11">
        <v>0</v>
      </c>
      <c r="AG1827" s="11">
        <v>0</v>
      </c>
      <c r="AH1827" s="18">
        <v>1378.3</v>
      </c>
      <c r="AI1827" s="11">
        <v>0</v>
      </c>
      <c r="AJ1827" s="16" t="s">
        <v>51</v>
      </c>
    </row>
    <row r="1828" spans="1:36" x14ac:dyDescent="0.25">
      <c r="A1828" s="9">
        <v>1820</v>
      </c>
      <c r="B1828" s="10"/>
      <c r="C1828" s="9" t="s">
        <v>41</v>
      </c>
      <c r="D1828" s="24">
        <v>320846</v>
      </c>
      <c r="E1828" s="31">
        <f>VLOOKUP(D1828,[1]CRUCE!$AI$3:$AK$1048576,2,0)</f>
        <v>43886</v>
      </c>
      <c r="F1828" s="31">
        <f>VLOOKUP(D1828,'[2]DCMSALCIR (2)'!$F$3:$I$4708,4,0)</f>
        <v>43945</v>
      </c>
      <c r="G1828" s="32">
        <f>VLOOKUP(D1828,[1]CRUCE!$AI$3:$AK$1048576,3,0)</f>
        <v>1134394</v>
      </c>
      <c r="H1828" s="9"/>
      <c r="I1828" s="9"/>
      <c r="J1828" s="10"/>
      <c r="K1828" s="9"/>
      <c r="L1828" s="12">
        <f>VLOOKUP(D1828,'[3]ANEXO TECNICO No. 2'!$D$17:$H$2717,5,0)</f>
        <v>794075.79999999993</v>
      </c>
      <c r="M1828" s="9"/>
      <c r="N1828" s="10"/>
      <c r="O1828" s="12" t="e">
        <f>VLOOKUP(D1828,[4]Hoja1!$E$66:$L$4730,8,0)</f>
        <v>#N/A</v>
      </c>
      <c r="P1828" s="9" t="s">
        <v>41</v>
      </c>
      <c r="Q1828" s="24">
        <v>320846</v>
      </c>
      <c r="R1828" s="11">
        <v>5357021</v>
      </c>
      <c r="S1828" s="12"/>
      <c r="T1828" s="12"/>
      <c r="U1828" s="9"/>
      <c r="V1828" s="12"/>
      <c r="W1828" s="16">
        <v>2779306</v>
      </c>
      <c r="X1828" s="9"/>
      <c r="Y1828" s="17">
        <v>1134394</v>
      </c>
      <c r="Z1828" s="9"/>
      <c r="AA1828" s="21">
        <v>340318.2</v>
      </c>
      <c r="AB1828" s="12"/>
      <c r="AC1828" s="18">
        <v>794075.79999999993</v>
      </c>
      <c r="AD1828" s="17">
        <v>340318.2</v>
      </c>
      <c r="AE1828" s="11" t="s">
        <v>53</v>
      </c>
      <c r="AF1828" s="11">
        <v>0</v>
      </c>
      <c r="AG1828" s="11">
        <v>0</v>
      </c>
      <c r="AH1828" s="18">
        <v>794075.79999999993</v>
      </c>
      <c r="AI1828" s="11">
        <v>0</v>
      </c>
      <c r="AJ1828" s="16" t="s">
        <v>51</v>
      </c>
    </row>
    <row r="1829" spans="1:36" x14ac:dyDescent="0.25">
      <c r="A1829" s="9">
        <v>1821</v>
      </c>
      <c r="B1829" s="10"/>
      <c r="C1829" s="9" t="s">
        <v>45</v>
      </c>
      <c r="D1829" s="24">
        <v>159151</v>
      </c>
      <c r="E1829" s="31">
        <f>VLOOKUP(D1829,[1]CRUCE!$AI$3:$AK$1048576,2,0)</f>
        <v>43886</v>
      </c>
      <c r="F1829" s="31">
        <f>VLOOKUP(D1829,'[2]DCMSALCIR (2)'!$F$3:$I$4708,4,0)</f>
        <v>43892</v>
      </c>
      <c r="G1829" s="32">
        <f>VLOOKUP(D1829,[1]CRUCE!$AI$3:$AK$1048576,3,0)</f>
        <v>734772</v>
      </c>
      <c r="H1829" s="9"/>
      <c r="I1829" s="9"/>
      <c r="J1829" s="10"/>
      <c r="K1829" s="9"/>
      <c r="L1829" s="12">
        <f>VLOOKUP(D1829,'[3]ANEXO TECNICO No. 2'!$D$17:$H$2717,5,0)</f>
        <v>514340.39999999997</v>
      </c>
      <c r="M1829" s="9"/>
      <c r="N1829" s="10"/>
      <c r="O1829" s="12" t="e">
        <f>VLOOKUP(D1829,[4]Hoja1!$E$66:$L$4730,8,0)</f>
        <v>#N/A</v>
      </c>
      <c r="P1829" s="9" t="s">
        <v>45</v>
      </c>
      <c r="Q1829" s="24">
        <v>159151</v>
      </c>
      <c r="R1829" s="11">
        <v>1876085</v>
      </c>
      <c r="S1829" s="12"/>
      <c r="T1829" s="12"/>
      <c r="U1829" s="9"/>
      <c r="V1829" s="12"/>
      <c r="W1829" s="16">
        <v>2728622</v>
      </c>
      <c r="X1829" s="9"/>
      <c r="Y1829" s="17">
        <v>734772</v>
      </c>
      <c r="Z1829" s="9"/>
      <c r="AA1829" s="21">
        <v>220431.6</v>
      </c>
      <c r="AB1829" s="12"/>
      <c r="AC1829" s="18">
        <v>514340.39999999997</v>
      </c>
      <c r="AD1829" s="17">
        <v>220431.6</v>
      </c>
      <c r="AE1829" s="11" t="s">
        <v>53</v>
      </c>
      <c r="AF1829" s="11">
        <v>0</v>
      </c>
      <c r="AG1829" s="11">
        <v>0</v>
      </c>
      <c r="AH1829" s="18">
        <v>514340.39999999997</v>
      </c>
      <c r="AI1829" s="11">
        <v>0</v>
      </c>
      <c r="AJ1829" s="16" t="s">
        <v>51</v>
      </c>
    </row>
    <row r="1830" spans="1:36" x14ac:dyDescent="0.25">
      <c r="A1830" s="9">
        <v>1822</v>
      </c>
      <c r="B1830" s="10"/>
      <c r="C1830" s="9" t="s">
        <v>41</v>
      </c>
      <c r="D1830" s="24">
        <v>320848</v>
      </c>
      <c r="E1830" s="31">
        <f>VLOOKUP(D1830,[1]CRUCE!$AI$3:$AK$1048576,2,0)</f>
        <v>43886</v>
      </c>
      <c r="F1830" s="31">
        <f>VLOOKUP(D1830,'[2]DCMSALCIR (2)'!$F$3:$I$4708,4,0)</f>
        <v>43915</v>
      </c>
      <c r="G1830" s="32">
        <f>VLOOKUP(D1830,[1]CRUCE!$AI$3:$AK$1048576,3,0)</f>
        <v>491887</v>
      </c>
      <c r="H1830" s="9"/>
      <c r="I1830" s="9"/>
      <c r="J1830" s="10"/>
      <c r="K1830" s="9"/>
      <c r="L1830" s="12">
        <f>VLOOKUP(D1830,'[3]ANEXO TECNICO No. 2'!$D$17:$H$2717,5,0)</f>
        <v>344320.89999999997</v>
      </c>
      <c r="M1830" s="9"/>
      <c r="N1830" s="10"/>
      <c r="O1830" s="12" t="e">
        <f>VLOOKUP(D1830,[4]Hoja1!$E$66:$L$4730,8,0)</f>
        <v>#N/A</v>
      </c>
      <c r="P1830" s="9" t="s">
        <v>41</v>
      </c>
      <c r="Q1830" s="24">
        <v>320848</v>
      </c>
      <c r="R1830" s="11">
        <v>7562688</v>
      </c>
      <c r="S1830" s="12"/>
      <c r="T1830" s="12"/>
      <c r="U1830" s="9"/>
      <c r="V1830" s="12"/>
      <c r="W1830" s="16">
        <v>2739906</v>
      </c>
      <c r="X1830" s="9"/>
      <c r="Y1830" s="17">
        <v>491887</v>
      </c>
      <c r="Z1830" s="9"/>
      <c r="AA1830" s="21">
        <v>147566.1</v>
      </c>
      <c r="AB1830" s="12"/>
      <c r="AC1830" s="18">
        <v>344320.89999999997</v>
      </c>
      <c r="AD1830" s="17">
        <v>147566.1</v>
      </c>
      <c r="AE1830" s="11" t="s">
        <v>53</v>
      </c>
      <c r="AF1830" s="11">
        <v>0</v>
      </c>
      <c r="AG1830" s="11">
        <v>0</v>
      </c>
      <c r="AH1830" s="18">
        <v>344320.89999999997</v>
      </c>
      <c r="AI1830" s="11">
        <v>0</v>
      </c>
      <c r="AJ1830" s="16" t="s">
        <v>51</v>
      </c>
    </row>
    <row r="1831" spans="1:36" x14ac:dyDescent="0.25">
      <c r="A1831" s="9">
        <v>1823</v>
      </c>
      <c r="B1831" s="10"/>
      <c r="C1831" s="9" t="s">
        <v>41</v>
      </c>
      <c r="D1831" s="24">
        <v>320854</v>
      </c>
      <c r="E1831" s="31">
        <f>VLOOKUP(D1831,[1]CRUCE!$AI$3:$AK$1048576,2,0)</f>
        <v>43886</v>
      </c>
      <c r="F1831" s="31">
        <f>VLOOKUP(D1831,'[2]DCMSALCIR (2)'!$F$3:$I$4708,4,0)</f>
        <v>43915</v>
      </c>
      <c r="G1831" s="32">
        <f>VLOOKUP(D1831,[1]CRUCE!$AI$3:$AK$1048576,3,0)</f>
        <v>225992</v>
      </c>
      <c r="H1831" s="9"/>
      <c r="I1831" s="9"/>
      <c r="J1831" s="10"/>
      <c r="K1831" s="9"/>
      <c r="L1831" s="12">
        <f>VLOOKUP(D1831,'[3]ANEXO TECNICO No. 2'!$D$17:$H$2717,5,0)</f>
        <v>158194.4</v>
      </c>
      <c r="M1831" s="9"/>
      <c r="N1831" s="10"/>
      <c r="O1831" s="12" t="e">
        <f>VLOOKUP(D1831,[4]Hoja1!$E$66:$L$4730,8,0)</f>
        <v>#N/A</v>
      </c>
      <c r="P1831" s="9" t="s">
        <v>41</v>
      </c>
      <c r="Q1831" s="24">
        <v>320854</v>
      </c>
      <c r="R1831" s="11">
        <v>4437685</v>
      </c>
      <c r="S1831" s="12"/>
      <c r="T1831" s="12"/>
      <c r="U1831" s="9"/>
      <c r="V1831" s="12"/>
      <c r="W1831" s="16">
        <v>2759081</v>
      </c>
      <c r="X1831" s="9"/>
      <c r="Y1831" s="17">
        <v>225992</v>
      </c>
      <c r="Z1831" s="9"/>
      <c r="AA1831" s="21">
        <v>67797.599999999991</v>
      </c>
      <c r="AB1831" s="12"/>
      <c r="AC1831" s="18">
        <v>158194.4</v>
      </c>
      <c r="AD1831" s="17">
        <v>67797.599999999991</v>
      </c>
      <c r="AE1831" s="11" t="s">
        <v>53</v>
      </c>
      <c r="AF1831" s="11">
        <v>0</v>
      </c>
      <c r="AG1831" s="11">
        <v>0</v>
      </c>
      <c r="AH1831" s="18">
        <v>158194.4</v>
      </c>
      <c r="AI1831" s="11">
        <v>0</v>
      </c>
      <c r="AJ1831" s="16" t="s">
        <v>51</v>
      </c>
    </row>
    <row r="1832" spans="1:36" x14ac:dyDescent="0.25">
      <c r="A1832" s="9">
        <v>1824</v>
      </c>
      <c r="B1832" s="10"/>
      <c r="C1832" s="9" t="s">
        <v>41</v>
      </c>
      <c r="D1832" s="24">
        <v>320743</v>
      </c>
      <c r="E1832" s="31">
        <f>VLOOKUP(D1832,[1]CRUCE!$AI$3:$AK$1048576,2,0)</f>
        <v>43886</v>
      </c>
      <c r="F1832" s="31">
        <f>VLOOKUP(D1832,'[2]DCMSALCIR (2)'!$F$3:$I$4708,4,0)</f>
        <v>43894</v>
      </c>
      <c r="G1832" s="32">
        <f>VLOOKUP(D1832,[1]CRUCE!$AI$3:$AK$1048576,3,0)</f>
        <v>107810</v>
      </c>
      <c r="H1832" s="9"/>
      <c r="I1832" s="9"/>
      <c r="J1832" s="10"/>
      <c r="K1832" s="9"/>
      <c r="L1832" s="12">
        <f>VLOOKUP(D1832,'[3]ANEXO TECNICO No. 2'!$D$17:$H$2717,5,0)</f>
        <v>75467</v>
      </c>
      <c r="M1832" s="9"/>
      <c r="N1832" s="10"/>
      <c r="O1832" s="12" t="e">
        <f>VLOOKUP(D1832,[4]Hoja1!$E$66:$L$4730,8,0)</f>
        <v>#N/A</v>
      </c>
      <c r="P1832" s="9" t="s">
        <v>41</v>
      </c>
      <c r="Q1832" s="24">
        <v>320743</v>
      </c>
      <c r="R1832" s="11">
        <v>2668649</v>
      </c>
      <c r="S1832" s="12"/>
      <c r="T1832" s="12"/>
      <c r="U1832" s="9"/>
      <c r="V1832" s="12"/>
      <c r="W1832" s="16">
        <v>2728504</v>
      </c>
      <c r="X1832" s="9"/>
      <c r="Y1832" s="17">
        <v>107810</v>
      </c>
      <c r="Z1832" s="9"/>
      <c r="AA1832" s="21">
        <v>32343</v>
      </c>
      <c r="AB1832" s="12"/>
      <c r="AC1832" s="18">
        <v>75467</v>
      </c>
      <c r="AD1832" s="17">
        <v>32343</v>
      </c>
      <c r="AE1832" s="11" t="s">
        <v>53</v>
      </c>
      <c r="AF1832" s="11">
        <v>0</v>
      </c>
      <c r="AG1832" s="11">
        <v>0</v>
      </c>
      <c r="AH1832" s="18">
        <v>75467</v>
      </c>
      <c r="AI1832" s="11">
        <v>0</v>
      </c>
      <c r="AJ1832" s="16" t="s">
        <v>51</v>
      </c>
    </row>
    <row r="1833" spans="1:36" x14ac:dyDescent="0.25">
      <c r="A1833" s="9">
        <v>1825</v>
      </c>
      <c r="B1833" s="10"/>
      <c r="C1833" s="9" t="s">
        <v>41</v>
      </c>
      <c r="D1833" s="24">
        <v>320793</v>
      </c>
      <c r="E1833" s="31">
        <f>VLOOKUP(D1833,[1]CRUCE!$AI$3:$AK$1048576,2,0)</f>
        <v>43886</v>
      </c>
      <c r="F1833" s="31">
        <f>VLOOKUP(D1833,'[2]DCMSALCIR (2)'!$F$3:$I$4708,4,0)</f>
        <v>43894</v>
      </c>
      <c r="G1833" s="32">
        <f>VLOOKUP(D1833,[1]CRUCE!$AI$3:$AK$1048576,3,0)</f>
        <v>107810</v>
      </c>
      <c r="H1833" s="9"/>
      <c r="I1833" s="9"/>
      <c r="J1833" s="10"/>
      <c r="K1833" s="9"/>
      <c r="L1833" s="12">
        <f>VLOOKUP(D1833,'[3]ANEXO TECNICO No. 2'!$D$17:$H$2717,5,0)</f>
        <v>75467</v>
      </c>
      <c r="M1833" s="9"/>
      <c r="N1833" s="10"/>
      <c r="O1833" s="12" t="e">
        <f>VLOOKUP(D1833,[4]Hoja1!$E$66:$L$4730,8,0)</f>
        <v>#N/A</v>
      </c>
      <c r="P1833" s="9" t="s">
        <v>41</v>
      </c>
      <c r="Q1833" s="24">
        <v>320793</v>
      </c>
      <c r="R1833" s="11">
        <v>1493741</v>
      </c>
      <c r="S1833" s="12"/>
      <c r="T1833" s="12"/>
      <c r="U1833" s="9"/>
      <c r="V1833" s="12"/>
      <c r="W1833" s="16">
        <v>2728522</v>
      </c>
      <c r="X1833" s="9"/>
      <c r="Y1833" s="17">
        <v>107810</v>
      </c>
      <c r="Z1833" s="9"/>
      <c r="AA1833" s="21">
        <v>32343</v>
      </c>
      <c r="AB1833" s="12"/>
      <c r="AC1833" s="18">
        <v>75467</v>
      </c>
      <c r="AD1833" s="17">
        <v>32343</v>
      </c>
      <c r="AE1833" s="11" t="s">
        <v>53</v>
      </c>
      <c r="AF1833" s="11">
        <v>0</v>
      </c>
      <c r="AG1833" s="11">
        <v>0</v>
      </c>
      <c r="AH1833" s="18">
        <v>75467</v>
      </c>
      <c r="AI1833" s="11">
        <v>0</v>
      </c>
      <c r="AJ1833" s="16" t="s">
        <v>51</v>
      </c>
    </row>
    <row r="1834" spans="1:36" x14ac:dyDescent="0.25">
      <c r="A1834" s="9">
        <v>1826</v>
      </c>
      <c r="B1834" s="10"/>
      <c r="C1834" s="9" t="s">
        <v>41</v>
      </c>
      <c r="D1834" s="24">
        <v>320894</v>
      </c>
      <c r="E1834" s="31">
        <f>VLOOKUP(D1834,[1]CRUCE!$AI$3:$AK$1048576,2,0)</f>
        <v>43886</v>
      </c>
      <c r="F1834" s="31">
        <f>VLOOKUP(D1834,'[2]DCMSALCIR (2)'!$F$3:$I$4708,4,0)</f>
        <v>43910</v>
      </c>
      <c r="G1834" s="32">
        <f>VLOOKUP(D1834,[1]CRUCE!$AI$3:$AK$1048576,3,0)</f>
        <v>79218</v>
      </c>
      <c r="H1834" s="9"/>
      <c r="I1834" s="9"/>
      <c r="J1834" s="10"/>
      <c r="K1834" s="9"/>
      <c r="L1834" s="12">
        <f>VLOOKUP(D1834,'[3]ANEXO TECNICO No. 2'!$D$17:$H$2717,5,0)</f>
        <v>55452.6</v>
      </c>
      <c r="M1834" s="9"/>
      <c r="N1834" s="10"/>
      <c r="O1834" s="12" t="e">
        <f>VLOOKUP(D1834,[4]Hoja1!$E$66:$L$4730,8,0)</f>
        <v>#N/A</v>
      </c>
      <c r="P1834" s="9" t="s">
        <v>41</v>
      </c>
      <c r="Q1834" s="24">
        <v>320894</v>
      </c>
      <c r="R1834" s="11">
        <v>3930489</v>
      </c>
      <c r="S1834" s="12"/>
      <c r="T1834" s="12"/>
      <c r="U1834" s="9"/>
      <c r="V1834" s="12"/>
      <c r="W1834" s="16">
        <v>2729526</v>
      </c>
      <c r="X1834" s="9"/>
      <c r="Y1834" s="17">
        <v>79218</v>
      </c>
      <c r="Z1834" s="9"/>
      <c r="AA1834" s="21">
        <v>23765.399999999998</v>
      </c>
      <c r="AB1834" s="12"/>
      <c r="AC1834" s="18">
        <v>55452.6</v>
      </c>
      <c r="AD1834" s="17">
        <v>23765.399999999998</v>
      </c>
      <c r="AE1834" s="11" t="s">
        <v>53</v>
      </c>
      <c r="AF1834" s="11">
        <v>0</v>
      </c>
      <c r="AG1834" s="11">
        <v>0</v>
      </c>
      <c r="AH1834" s="18">
        <v>55452.6</v>
      </c>
      <c r="AI1834" s="11">
        <v>0</v>
      </c>
      <c r="AJ1834" s="16" t="s">
        <v>51</v>
      </c>
    </row>
    <row r="1835" spans="1:36" x14ac:dyDescent="0.25">
      <c r="A1835" s="9">
        <v>1827</v>
      </c>
      <c r="B1835" s="10"/>
      <c r="C1835" s="9" t="s">
        <v>41</v>
      </c>
      <c r="D1835" s="24">
        <v>320939</v>
      </c>
      <c r="E1835" s="31">
        <f>VLOOKUP(D1835,[1]CRUCE!$AI$3:$AK$1048576,2,0)</f>
        <v>43886</v>
      </c>
      <c r="F1835" s="31">
        <f>VLOOKUP(D1835,'[2]DCMSALCIR (2)'!$F$3:$I$4708,4,0)</f>
        <v>43945</v>
      </c>
      <c r="G1835" s="32">
        <f>VLOOKUP(D1835,[1]CRUCE!$AI$3:$AK$1048576,3,0)</f>
        <v>58547</v>
      </c>
      <c r="H1835" s="9"/>
      <c r="I1835" s="9"/>
      <c r="J1835" s="10"/>
      <c r="K1835" s="9"/>
      <c r="L1835" s="12">
        <f>VLOOKUP(D1835,'[3]ANEXO TECNICO No. 2'!$D$17:$H$2717,5,0)</f>
        <v>40982.899999999994</v>
      </c>
      <c r="M1835" s="9"/>
      <c r="N1835" s="10"/>
      <c r="O1835" s="12" t="e">
        <f>VLOOKUP(D1835,[4]Hoja1!$E$66:$L$4730,8,0)</f>
        <v>#N/A</v>
      </c>
      <c r="P1835" s="9" t="s">
        <v>41</v>
      </c>
      <c r="Q1835" s="24">
        <v>320939</v>
      </c>
      <c r="R1835" s="11">
        <v>25210280</v>
      </c>
      <c r="S1835" s="12"/>
      <c r="T1835" s="12"/>
      <c r="U1835" s="9"/>
      <c r="V1835" s="12"/>
      <c r="W1835" s="16">
        <v>2778222</v>
      </c>
      <c r="X1835" s="9"/>
      <c r="Y1835" s="17">
        <v>58547</v>
      </c>
      <c r="Z1835" s="9"/>
      <c r="AA1835" s="21">
        <v>17564.099999999999</v>
      </c>
      <c r="AB1835" s="12"/>
      <c r="AC1835" s="18">
        <v>40982.899999999994</v>
      </c>
      <c r="AD1835" s="17">
        <v>17564.099999999999</v>
      </c>
      <c r="AE1835" s="11" t="s">
        <v>53</v>
      </c>
      <c r="AF1835" s="11">
        <v>0</v>
      </c>
      <c r="AG1835" s="11">
        <v>0</v>
      </c>
      <c r="AH1835" s="18">
        <v>40982.899999999994</v>
      </c>
      <c r="AI1835" s="11">
        <v>0</v>
      </c>
      <c r="AJ1835" s="16" t="s">
        <v>51</v>
      </c>
    </row>
    <row r="1836" spans="1:36" x14ac:dyDescent="0.25">
      <c r="A1836" s="9">
        <v>1828</v>
      </c>
      <c r="B1836" s="10"/>
      <c r="C1836" s="9" t="s">
        <v>41</v>
      </c>
      <c r="D1836" s="24">
        <v>320815</v>
      </c>
      <c r="E1836" s="31">
        <f>VLOOKUP(D1836,[1]CRUCE!$AI$3:$AK$1048576,2,0)</f>
        <v>43886</v>
      </c>
      <c r="F1836" s="31">
        <f>VLOOKUP(D1836,'[2]DCMSALCIR (2)'!$F$3:$I$4708,4,0)</f>
        <v>43915</v>
      </c>
      <c r="G1836" s="32">
        <f>VLOOKUP(D1836,[1]CRUCE!$AI$3:$AK$1048576,3,0)</f>
        <v>47764</v>
      </c>
      <c r="H1836" s="9"/>
      <c r="I1836" s="9"/>
      <c r="J1836" s="10"/>
      <c r="K1836" s="9"/>
      <c r="L1836" s="12">
        <f>VLOOKUP(D1836,'[3]ANEXO TECNICO No. 2'!$D$17:$H$2717,5,0)</f>
        <v>33434.799999999996</v>
      </c>
      <c r="M1836" s="9"/>
      <c r="N1836" s="10"/>
      <c r="O1836" s="12" t="e">
        <f>VLOOKUP(D1836,[4]Hoja1!$E$66:$L$4730,8,0)</f>
        <v>#N/A</v>
      </c>
      <c r="P1836" s="9" t="s">
        <v>41</v>
      </c>
      <c r="Q1836" s="24">
        <v>320815</v>
      </c>
      <c r="R1836" s="11">
        <v>1623956</v>
      </c>
      <c r="S1836" s="12"/>
      <c r="T1836" s="12"/>
      <c r="U1836" s="9"/>
      <c r="V1836" s="12"/>
      <c r="W1836" s="16">
        <v>2739904</v>
      </c>
      <c r="X1836" s="9"/>
      <c r="Y1836" s="17">
        <v>47764</v>
      </c>
      <c r="Z1836" s="9"/>
      <c r="AA1836" s="21">
        <v>14329.199999999999</v>
      </c>
      <c r="AB1836" s="12"/>
      <c r="AC1836" s="18">
        <v>33434.799999999996</v>
      </c>
      <c r="AD1836" s="17">
        <v>14329.199999999999</v>
      </c>
      <c r="AE1836" s="11" t="s">
        <v>53</v>
      </c>
      <c r="AF1836" s="11">
        <v>0</v>
      </c>
      <c r="AG1836" s="11">
        <v>0</v>
      </c>
      <c r="AH1836" s="18">
        <v>33434.799999999996</v>
      </c>
      <c r="AI1836" s="11">
        <v>0</v>
      </c>
      <c r="AJ1836" s="16" t="s">
        <v>51</v>
      </c>
    </row>
    <row r="1837" spans="1:36" x14ac:dyDescent="0.25">
      <c r="A1837" s="9">
        <v>1829</v>
      </c>
      <c r="B1837" s="10"/>
      <c r="C1837" s="9" t="s">
        <v>41</v>
      </c>
      <c r="D1837" s="24">
        <v>320829</v>
      </c>
      <c r="E1837" s="31">
        <f>VLOOKUP(D1837,[1]CRUCE!$AI$3:$AK$1048576,2,0)</f>
        <v>43886</v>
      </c>
      <c r="F1837" s="31">
        <f>VLOOKUP(D1837,'[2]DCMSALCIR (2)'!$F$3:$I$4708,4,0)</f>
        <v>43910</v>
      </c>
      <c r="G1837" s="32">
        <f>VLOOKUP(D1837,[1]CRUCE!$AI$3:$AK$1048576,3,0)</f>
        <v>43860</v>
      </c>
      <c r="H1837" s="9"/>
      <c r="I1837" s="9"/>
      <c r="J1837" s="10"/>
      <c r="K1837" s="9"/>
      <c r="L1837" s="12">
        <f>VLOOKUP(D1837,'[3]ANEXO TECNICO No. 2'!$D$17:$H$2717,5,0)</f>
        <v>30701.999999999996</v>
      </c>
      <c r="M1837" s="9"/>
      <c r="N1837" s="10"/>
      <c r="O1837" s="12" t="e">
        <f>VLOOKUP(D1837,[4]Hoja1!$E$66:$L$4730,8,0)</f>
        <v>#N/A</v>
      </c>
      <c r="P1837" s="9" t="s">
        <v>41</v>
      </c>
      <c r="Q1837" s="24">
        <v>320829</v>
      </c>
      <c r="R1837" s="11">
        <v>2269719</v>
      </c>
      <c r="S1837" s="12"/>
      <c r="T1837" s="12"/>
      <c r="U1837" s="9"/>
      <c r="V1837" s="12"/>
      <c r="W1837" s="16">
        <v>2729525</v>
      </c>
      <c r="X1837" s="9"/>
      <c r="Y1837" s="17">
        <v>43860</v>
      </c>
      <c r="Z1837" s="9"/>
      <c r="AA1837" s="21">
        <v>13158</v>
      </c>
      <c r="AB1837" s="12"/>
      <c r="AC1837" s="18">
        <v>30701.999999999996</v>
      </c>
      <c r="AD1837" s="17">
        <v>13158</v>
      </c>
      <c r="AE1837" s="11" t="s">
        <v>53</v>
      </c>
      <c r="AF1837" s="11">
        <v>0</v>
      </c>
      <c r="AG1837" s="11">
        <v>0</v>
      </c>
      <c r="AH1837" s="18">
        <v>30701.999999999996</v>
      </c>
      <c r="AI1837" s="11">
        <v>0</v>
      </c>
      <c r="AJ1837" s="16" t="s">
        <v>51</v>
      </c>
    </row>
    <row r="1838" spans="1:36" x14ac:dyDescent="0.25">
      <c r="A1838" s="9">
        <v>1830</v>
      </c>
      <c r="B1838" s="10"/>
      <c r="C1838" s="9" t="s">
        <v>41</v>
      </c>
      <c r="D1838" s="24">
        <v>320690</v>
      </c>
      <c r="E1838" s="31">
        <f>VLOOKUP(D1838,[1]CRUCE!$AI$3:$AK$1048576,2,0)</f>
        <v>43886</v>
      </c>
      <c r="F1838" s="31">
        <f>VLOOKUP(D1838,'[2]DCMSALCIR (2)'!$F$3:$I$4708,4,0)</f>
        <v>43915</v>
      </c>
      <c r="G1838" s="32">
        <f>VLOOKUP(D1838,[1]CRUCE!$AI$3:$AK$1048576,3,0)</f>
        <v>36970</v>
      </c>
      <c r="H1838" s="9"/>
      <c r="I1838" s="9"/>
      <c r="J1838" s="10"/>
      <c r="K1838" s="9"/>
      <c r="L1838" s="12">
        <f>VLOOKUP(D1838,'[3]ANEXO TECNICO No. 2'!$D$17:$H$2717,5,0)</f>
        <v>25879</v>
      </c>
      <c r="M1838" s="9"/>
      <c r="N1838" s="10"/>
      <c r="O1838" s="12" t="e">
        <f>VLOOKUP(D1838,[4]Hoja1!$E$66:$L$4730,8,0)</f>
        <v>#N/A</v>
      </c>
      <c r="P1838" s="9" t="s">
        <v>41</v>
      </c>
      <c r="Q1838" s="24">
        <v>320690</v>
      </c>
      <c r="R1838" s="11">
        <v>7563986</v>
      </c>
      <c r="S1838" s="12"/>
      <c r="T1838" s="12"/>
      <c r="U1838" s="9"/>
      <c r="V1838" s="12"/>
      <c r="W1838" s="16">
        <v>2739903</v>
      </c>
      <c r="X1838" s="9"/>
      <c r="Y1838" s="17">
        <v>36970</v>
      </c>
      <c r="Z1838" s="9"/>
      <c r="AA1838" s="21">
        <v>11091</v>
      </c>
      <c r="AB1838" s="12"/>
      <c r="AC1838" s="18">
        <v>25879</v>
      </c>
      <c r="AD1838" s="17">
        <v>11091</v>
      </c>
      <c r="AE1838" s="11" t="s">
        <v>53</v>
      </c>
      <c r="AF1838" s="11">
        <v>0</v>
      </c>
      <c r="AG1838" s="11">
        <v>0</v>
      </c>
      <c r="AH1838" s="18">
        <v>25879</v>
      </c>
      <c r="AI1838" s="11">
        <v>0</v>
      </c>
      <c r="AJ1838" s="16" t="s">
        <v>51</v>
      </c>
    </row>
    <row r="1839" spans="1:36" x14ac:dyDescent="0.25">
      <c r="A1839" s="9">
        <v>1831</v>
      </c>
      <c r="B1839" s="10"/>
      <c r="C1839" s="9" t="s">
        <v>41</v>
      </c>
      <c r="D1839" s="24">
        <v>320912</v>
      </c>
      <c r="E1839" s="31">
        <f>VLOOKUP(D1839,[1]CRUCE!$AI$3:$AK$1048576,2,0)</f>
        <v>43886</v>
      </c>
      <c r="F1839" s="31">
        <f>VLOOKUP(D1839,'[2]DCMSALCIR (2)'!$F$3:$I$4708,4,0)</f>
        <v>43945</v>
      </c>
      <c r="G1839" s="32">
        <f>VLOOKUP(D1839,[1]CRUCE!$AI$3:$AK$1048576,3,0)</f>
        <v>31468</v>
      </c>
      <c r="H1839" s="9"/>
      <c r="I1839" s="9"/>
      <c r="J1839" s="10"/>
      <c r="K1839" s="9"/>
      <c r="L1839" s="12">
        <f>VLOOKUP(D1839,'[3]ANEXO TECNICO No. 2'!$D$17:$H$2717,5,0)</f>
        <v>22027.599999999999</v>
      </c>
      <c r="M1839" s="9"/>
      <c r="N1839" s="10"/>
      <c r="O1839" s="12" t="e">
        <f>VLOOKUP(D1839,[4]Hoja1!$E$66:$L$4730,8,0)</f>
        <v>#N/A</v>
      </c>
      <c r="P1839" s="9" t="s">
        <v>41</v>
      </c>
      <c r="Q1839" s="24">
        <v>320912</v>
      </c>
      <c r="R1839" s="11">
        <v>5799033</v>
      </c>
      <c r="S1839" s="12"/>
      <c r="T1839" s="12"/>
      <c r="U1839" s="9"/>
      <c r="V1839" s="12"/>
      <c r="W1839" s="16">
        <v>2779307</v>
      </c>
      <c r="X1839" s="9"/>
      <c r="Y1839" s="17">
        <v>31468</v>
      </c>
      <c r="Z1839" s="9"/>
      <c r="AA1839" s="21">
        <v>9440.4</v>
      </c>
      <c r="AB1839" s="12"/>
      <c r="AC1839" s="18">
        <v>22027.599999999999</v>
      </c>
      <c r="AD1839" s="17">
        <v>9440.4</v>
      </c>
      <c r="AE1839" s="11" t="s">
        <v>53</v>
      </c>
      <c r="AF1839" s="11">
        <v>0</v>
      </c>
      <c r="AG1839" s="11">
        <v>0</v>
      </c>
      <c r="AH1839" s="18">
        <v>22027.599999999999</v>
      </c>
      <c r="AI1839" s="11">
        <v>0</v>
      </c>
      <c r="AJ1839" s="16" t="s">
        <v>51</v>
      </c>
    </row>
    <row r="1840" spans="1:36" x14ac:dyDescent="0.25">
      <c r="A1840" s="9">
        <v>1832</v>
      </c>
      <c r="B1840" s="10"/>
      <c r="C1840" s="9" t="s">
        <v>41</v>
      </c>
      <c r="D1840" s="24">
        <v>320849</v>
      </c>
      <c r="E1840" s="31">
        <f>VLOOKUP(D1840,[1]CRUCE!$AI$3:$AK$1048576,2,0)</f>
        <v>43886</v>
      </c>
      <c r="F1840" s="31">
        <f>VLOOKUP(D1840,'[2]DCMSALCIR (2)'!$F$3:$I$4708,4,0)</f>
        <v>43945</v>
      </c>
      <c r="G1840" s="32">
        <f>VLOOKUP(D1840,[1]CRUCE!$AI$3:$AK$1048576,3,0)</f>
        <v>17896</v>
      </c>
      <c r="H1840" s="9"/>
      <c r="I1840" s="9"/>
      <c r="J1840" s="10"/>
      <c r="K1840" s="9"/>
      <c r="L1840" s="12">
        <f>VLOOKUP(D1840,'[3]ANEXO TECNICO No. 2'!$D$17:$H$2717,5,0)</f>
        <v>12527.199999999999</v>
      </c>
      <c r="M1840" s="9"/>
      <c r="N1840" s="10"/>
      <c r="O1840" s="12" t="e">
        <f>VLOOKUP(D1840,[4]Hoja1!$E$66:$L$4730,8,0)</f>
        <v>#N/A</v>
      </c>
      <c r="P1840" s="9" t="s">
        <v>41</v>
      </c>
      <c r="Q1840" s="24">
        <v>320849</v>
      </c>
      <c r="R1840" s="11">
        <v>74780</v>
      </c>
      <c r="S1840" s="12"/>
      <c r="T1840" s="12"/>
      <c r="U1840" s="9"/>
      <c r="V1840" s="12"/>
      <c r="W1840" s="16">
        <v>2782165</v>
      </c>
      <c r="X1840" s="9"/>
      <c r="Y1840" s="17">
        <v>17896</v>
      </c>
      <c r="Z1840" s="9"/>
      <c r="AA1840" s="21">
        <v>5368.8</v>
      </c>
      <c r="AB1840" s="12"/>
      <c r="AC1840" s="18">
        <v>12527.199999999999</v>
      </c>
      <c r="AD1840" s="17">
        <v>5368.8</v>
      </c>
      <c r="AE1840" s="11" t="s">
        <v>53</v>
      </c>
      <c r="AF1840" s="11">
        <v>0</v>
      </c>
      <c r="AG1840" s="11">
        <v>0</v>
      </c>
      <c r="AH1840" s="18">
        <v>12527.199999999999</v>
      </c>
      <c r="AI1840" s="11">
        <v>0</v>
      </c>
      <c r="AJ1840" s="16" t="s">
        <v>51</v>
      </c>
    </row>
    <row r="1841" spans="1:36" x14ac:dyDescent="0.25">
      <c r="A1841" s="9">
        <v>1833</v>
      </c>
      <c r="B1841" s="10"/>
      <c r="C1841" s="9" t="s">
        <v>45</v>
      </c>
      <c r="D1841" s="24">
        <v>159147</v>
      </c>
      <c r="E1841" s="31">
        <f>VLOOKUP(D1841,[1]CRUCE!$AI$3:$AK$1048576,2,0)</f>
        <v>43886</v>
      </c>
      <c r="F1841" s="31">
        <f>VLOOKUP(D1841,'[2]DCMSALCIR (2)'!$F$3:$I$4708,4,0)</f>
        <v>43899</v>
      </c>
      <c r="G1841" s="32">
        <f>VLOOKUP(D1841,[1]CRUCE!$AI$3:$AK$1048576,3,0)</f>
        <v>14407</v>
      </c>
      <c r="H1841" s="9"/>
      <c r="I1841" s="9"/>
      <c r="J1841" s="10"/>
      <c r="K1841" s="9"/>
      <c r="L1841" s="12">
        <f>VLOOKUP(D1841,'[3]ANEXO TECNICO No. 2'!$D$17:$H$2717,5,0)</f>
        <v>10084.9</v>
      </c>
      <c r="M1841" s="9"/>
      <c r="N1841" s="10"/>
      <c r="O1841" s="12" t="e">
        <f>VLOOKUP(D1841,[4]Hoja1!$E$66:$L$4730,8,0)</f>
        <v>#N/A</v>
      </c>
      <c r="P1841" s="9" t="s">
        <v>45</v>
      </c>
      <c r="Q1841" s="24">
        <v>159147</v>
      </c>
      <c r="R1841" s="11">
        <v>2566034</v>
      </c>
      <c r="S1841" s="12"/>
      <c r="T1841" s="12"/>
      <c r="U1841" s="9"/>
      <c r="V1841" s="12"/>
      <c r="W1841" s="16">
        <v>2728266</v>
      </c>
      <c r="X1841" s="9"/>
      <c r="Y1841" s="17">
        <v>14407</v>
      </c>
      <c r="Z1841" s="9"/>
      <c r="AA1841" s="21">
        <v>4322.0999999999995</v>
      </c>
      <c r="AB1841" s="12"/>
      <c r="AC1841" s="18">
        <v>10084.9</v>
      </c>
      <c r="AD1841" s="17">
        <v>4322.0999999999995</v>
      </c>
      <c r="AE1841" s="11" t="s">
        <v>53</v>
      </c>
      <c r="AF1841" s="11">
        <v>0</v>
      </c>
      <c r="AG1841" s="11">
        <v>0</v>
      </c>
      <c r="AH1841" s="18">
        <v>10084.9</v>
      </c>
      <c r="AI1841" s="11">
        <v>0</v>
      </c>
      <c r="AJ1841" s="16" t="s">
        <v>51</v>
      </c>
    </row>
    <row r="1842" spans="1:36" x14ac:dyDescent="0.25">
      <c r="A1842" s="9">
        <v>1834</v>
      </c>
      <c r="B1842" s="10"/>
      <c r="C1842" s="9" t="s">
        <v>41</v>
      </c>
      <c r="D1842" s="24">
        <v>320898</v>
      </c>
      <c r="E1842" s="31">
        <f>VLOOKUP(D1842,[1]CRUCE!$AI$3:$AK$1048576,2,0)</f>
        <v>43886</v>
      </c>
      <c r="F1842" s="31">
        <f>VLOOKUP(D1842,'[2]DCMSALCIR (2)'!$F$3:$I$4708,4,0)</f>
        <v>43915</v>
      </c>
      <c r="G1842" s="32">
        <f>VLOOKUP(D1842,[1]CRUCE!$AI$3:$AK$1048576,3,0)</f>
        <v>13402</v>
      </c>
      <c r="H1842" s="9"/>
      <c r="I1842" s="9"/>
      <c r="J1842" s="10"/>
      <c r="K1842" s="9"/>
      <c r="L1842" s="12">
        <f>VLOOKUP(D1842,'[3]ANEXO TECNICO No. 2'!$D$17:$H$2717,5,0)</f>
        <v>9381.4</v>
      </c>
      <c r="M1842" s="9"/>
      <c r="N1842" s="10"/>
      <c r="O1842" s="12" t="e">
        <f>VLOOKUP(D1842,[4]Hoja1!$E$66:$L$4730,8,0)</f>
        <v>#N/A</v>
      </c>
      <c r="P1842" s="9" t="s">
        <v>41</v>
      </c>
      <c r="Q1842" s="24">
        <v>320898</v>
      </c>
      <c r="R1842" s="11">
        <v>1277899</v>
      </c>
      <c r="S1842" s="12"/>
      <c r="T1842" s="12"/>
      <c r="U1842" s="9"/>
      <c r="V1842" s="12"/>
      <c r="W1842" s="16">
        <v>2739917</v>
      </c>
      <c r="X1842" s="9"/>
      <c r="Y1842" s="17">
        <v>13402</v>
      </c>
      <c r="Z1842" s="9"/>
      <c r="AA1842" s="21">
        <v>4020.6</v>
      </c>
      <c r="AB1842" s="12"/>
      <c r="AC1842" s="18">
        <v>9381.4</v>
      </c>
      <c r="AD1842" s="17">
        <v>4020.6</v>
      </c>
      <c r="AE1842" s="11" t="s">
        <v>53</v>
      </c>
      <c r="AF1842" s="11">
        <v>0</v>
      </c>
      <c r="AG1842" s="11">
        <v>0</v>
      </c>
      <c r="AH1842" s="18">
        <v>9381.4</v>
      </c>
      <c r="AI1842" s="11">
        <v>0</v>
      </c>
      <c r="AJ1842" s="16" t="s">
        <v>51</v>
      </c>
    </row>
    <row r="1843" spans="1:36" x14ac:dyDescent="0.25">
      <c r="A1843" s="9">
        <v>1835</v>
      </c>
      <c r="B1843" s="10"/>
      <c r="C1843" s="9" t="s">
        <v>41</v>
      </c>
      <c r="D1843" s="24">
        <v>320914</v>
      </c>
      <c r="E1843" s="31">
        <f>VLOOKUP(D1843,[1]CRUCE!$AI$3:$AK$1048576,2,0)</f>
        <v>43886</v>
      </c>
      <c r="F1843" s="31">
        <f>VLOOKUP(D1843,'[2]DCMSALCIR (2)'!$F$3:$I$4708,4,0)</f>
        <v>43959</v>
      </c>
      <c r="G1843" s="32">
        <f>VLOOKUP(D1843,[1]CRUCE!$AI$3:$AK$1048576,3,0)</f>
        <v>10464</v>
      </c>
      <c r="H1843" s="9"/>
      <c r="I1843" s="9"/>
      <c r="J1843" s="10"/>
      <c r="K1843" s="9"/>
      <c r="L1843" s="12">
        <f>VLOOKUP(D1843,'[3]ANEXO TECNICO No. 2'!$D$17:$H$2717,5,0)</f>
        <v>7324.7999999999993</v>
      </c>
      <c r="M1843" s="9"/>
      <c r="N1843" s="10"/>
      <c r="O1843" s="12" t="e">
        <f>VLOOKUP(D1843,[4]Hoja1!$E$66:$L$4730,8,0)</f>
        <v>#N/A</v>
      </c>
      <c r="P1843" s="9" t="s">
        <v>41</v>
      </c>
      <c r="Q1843" s="24">
        <v>320914</v>
      </c>
      <c r="R1843" s="11">
        <v>983816</v>
      </c>
      <c r="S1843" s="12"/>
      <c r="T1843" s="12"/>
      <c r="U1843" s="9"/>
      <c r="V1843" s="12"/>
      <c r="W1843" s="16">
        <v>2792831</v>
      </c>
      <c r="X1843" s="9"/>
      <c r="Y1843" s="17">
        <v>10464</v>
      </c>
      <c r="Z1843" s="9"/>
      <c r="AA1843" s="21">
        <v>3139.2</v>
      </c>
      <c r="AB1843" s="12"/>
      <c r="AC1843" s="18">
        <v>7324.7999999999993</v>
      </c>
      <c r="AD1843" s="17">
        <v>3139.2</v>
      </c>
      <c r="AE1843" s="11" t="s">
        <v>53</v>
      </c>
      <c r="AF1843" s="11">
        <v>0</v>
      </c>
      <c r="AG1843" s="11">
        <v>0</v>
      </c>
      <c r="AH1843" s="18">
        <v>7324.7999999999993</v>
      </c>
      <c r="AI1843" s="11">
        <v>0</v>
      </c>
      <c r="AJ1843" s="16" t="s">
        <v>51</v>
      </c>
    </row>
    <row r="1844" spans="1:36" x14ac:dyDescent="0.25">
      <c r="A1844" s="9">
        <v>1836</v>
      </c>
      <c r="B1844" s="10"/>
      <c r="C1844" s="9" t="s">
        <v>41</v>
      </c>
      <c r="D1844" s="24">
        <v>320886</v>
      </c>
      <c r="E1844" s="31">
        <f>VLOOKUP(D1844,[1]CRUCE!$AI$3:$AK$1048576,2,0)</f>
        <v>43886</v>
      </c>
      <c r="F1844" s="31">
        <f>VLOOKUP(D1844,'[2]DCMSALCIR (2)'!$F$3:$I$4708,4,0)</f>
        <v>43894</v>
      </c>
      <c r="G1844" s="32">
        <f>VLOOKUP(D1844,[1]CRUCE!$AI$3:$AK$1048576,3,0)</f>
        <v>9349</v>
      </c>
      <c r="H1844" s="9"/>
      <c r="I1844" s="9"/>
      <c r="J1844" s="10"/>
      <c r="K1844" s="9"/>
      <c r="L1844" s="12">
        <f>VLOOKUP(D1844,'[3]ANEXO TECNICO No. 2'!$D$17:$H$2717,5,0)</f>
        <v>6544.2999999999993</v>
      </c>
      <c r="M1844" s="9"/>
      <c r="N1844" s="10"/>
      <c r="O1844" s="12" t="e">
        <f>VLOOKUP(D1844,[4]Hoja1!$E$66:$L$4730,8,0)</f>
        <v>#N/A</v>
      </c>
      <c r="P1844" s="9" t="s">
        <v>41</v>
      </c>
      <c r="Q1844" s="24">
        <v>320886</v>
      </c>
      <c r="R1844" s="11">
        <v>1039196</v>
      </c>
      <c r="S1844" s="12"/>
      <c r="T1844" s="12"/>
      <c r="U1844" s="9"/>
      <c r="V1844" s="12"/>
      <c r="W1844" s="16">
        <v>2730406</v>
      </c>
      <c r="X1844" s="9"/>
      <c r="Y1844" s="17">
        <v>9349</v>
      </c>
      <c r="Z1844" s="9"/>
      <c r="AA1844" s="21">
        <v>2804.7</v>
      </c>
      <c r="AB1844" s="12"/>
      <c r="AC1844" s="18">
        <v>6544.2999999999993</v>
      </c>
      <c r="AD1844" s="17">
        <v>2804.7</v>
      </c>
      <c r="AE1844" s="11" t="s">
        <v>53</v>
      </c>
      <c r="AF1844" s="11">
        <v>0</v>
      </c>
      <c r="AG1844" s="11">
        <v>0</v>
      </c>
      <c r="AH1844" s="18">
        <v>6544.2999999999993</v>
      </c>
      <c r="AI1844" s="11">
        <v>0</v>
      </c>
      <c r="AJ1844" s="16" t="s">
        <v>51</v>
      </c>
    </row>
    <row r="1845" spans="1:36" x14ac:dyDescent="0.25">
      <c r="A1845" s="9">
        <v>1837</v>
      </c>
      <c r="B1845" s="10"/>
      <c r="C1845" s="9" t="s">
        <v>41</v>
      </c>
      <c r="D1845" s="24">
        <v>320892</v>
      </c>
      <c r="E1845" s="31">
        <f>VLOOKUP(D1845,[1]CRUCE!$AI$3:$AK$1048576,2,0)</f>
        <v>43886</v>
      </c>
      <c r="F1845" s="31">
        <f>VLOOKUP(D1845,'[2]DCMSALCIR (2)'!$F$3:$I$4708,4,0)</f>
        <v>43915</v>
      </c>
      <c r="G1845" s="32">
        <f>VLOOKUP(D1845,[1]CRUCE!$AI$3:$AK$1048576,3,0)</f>
        <v>7783</v>
      </c>
      <c r="H1845" s="9"/>
      <c r="I1845" s="9"/>
      <c r="J1845" s="10"/>
      <c r="K1845" s="9"/>
      <c r="L1845" s="12">
        <f>VLOOKUP(D1845,'[3]ANEXO TECNICO No. 2'!$D$17:$H$2717,5,0)</f>
        <v>5448.0999999999995</v>
      </c>
      <c r="M1845" s="9"/>
      <c r="N1845" s="10"/>
      <c r="O1845" s="12" t="e">
        <f>VLOOKUP(D1845,[4]Hoja1!$E$66:$L$4730,8,0)</f>
        <v>#N/A</v>
      </c>
      <c r="P1845" s="9" t="s">
        <v>41</v>
      </c>
      <c r="Q1845" s="24">
        <v>320892</v>
      </c>
      <c r="R1845" s="11">
        <v>7023913</v>
      </c>
      <c r="S1845" s="12"/>
      <c r="T1845" s="12"/>
      <c r="U1845" s="9"/>
      <c r="V1845" s="12"/>
      <c r="W1845" s="16">
        <v>2744617</v>
      </c>
      <c r="X1845" s="9"/>
      <c r="Y1845" s="17">
        <v>7783</v>
      </c>
      <c r="Z1845" s="9"/>
      <c r="AA1845" s="21">
        <v>2334.9</v>
      </c>
      <c r="AB1845" s="12"/>
      <c r="AC1845" s="18">
        <v>5448.0999999999995</v>
      </c>
      <c r="AD1845" s="17">
        <v>2334.9</v>
      </c>
      <c r="AE1845" s="11" t="s">
        <v>53</v>
      </c>
      <c r="AF1845" s="11">
        <v>0</v>
      </c>
      <c r="AG1845" s="11">
        <v>0</v>
      </c>
      <c r="AH1845" s="18">
        <v>5448.0999999999995</v>
      </c>
      <c r="AI1845" s="11">
        <v>0</v>
      </c>
      <c r="AJ1845" s="16" t="s">
        <v>51</v>
      </c>
    </row>
    <row r="1846" spans="1:36" x14ac:dyDescent="0.25">
      <c r="A1846" s="9">
        <v>1838</v>
      </c>
      <c r="B1846" s="10"/>
      <c r="C1846" s="9" t="s">
        <v>41</v>
      </c>
      <c r="D1846" s="24">
        <v>320868</v>
      </c>
      <c r="E1846" s="31">
        <f>VLOOKUP(D1846,[1]CRUCE!$AI$3:$AK$1048576,2,0)</f>
        <v>43886</v>
      </c>
      <c r="F1846" s="31">
        <f>VLOOKUP(D1846,'[2]DCMSALCIR (2)'!$F$3:$I$4708,4,0)</f>
        <v>43915</v>
      </c>
      <c r="G1846" s="32">
        <f>VLOOKUP(D1846,[1]CRUCE!$AI$3:$AK$1048576,3,0)</f>
        <v>4427</v>
      </c>
      <c r="H1846" s="9"/>
      <c r="I1846" s="9"/>
      <c r="J1846" s="10"/>
      <c r="K1846" s="9"/>
      <c r="L1846" s="12">
        <f>VLOOKUP(D1846,'[3]ANEXO TECNICO No. 2'!$D$17:$H$2717,5,0)</f>
        <v>3098.8999999999996</v>
      </c>
      <c r="M1846" s="9"/>
      <c r="N1846" s="10"/>
      <c r="O1846" s="12" t="e">
        <f>VLOOKUP(D1846,[4]Hoja1!$E$66:$L$4730,8,0)</f>
        <v>#N/A</v>
      </c>
      <c r="P1846" s="9" t="s">
        <v>41</v>
      </c>
      <c r="Q1846" s="24">
        <v>320868</v>
      </c>
      <c r="R1846" s="11">
        <v>6547184</v>
      </c>
      <c r="S1846" s="12"/>
      <c r="T1846" s="12"/>
      <c r="U1846" s="9"/>
      <c r="V1846" s="12"/>
      <c r="W1846" s="16">
        <v>2739907</v>
      </c>
      <c r="X1846" s="9"/>
      <c r="Y1846" s="17">
        <v>4427</v>
      </c>
      <c r="Z1846" s="9"/>
      <c r="AA1846" s="21">
        <v>1328.1</v>
      </c>
      <c r="AB1846" s="12"/>
      <c r="AC1846" s="18">
        <v>3098.8999999999996</v>
      </c>
      <c r="AD1846" s="17">
        <v>1328.1</v>
      </c>
      <c r="AE1846" s="11" t="s">
        <v>53</v>
      </c>
      <c r="AF1846" s="11">
        <v>0</v>
      </c>
      <c r="AG1846" s="11">
        <v>0</v>
      </c>
      <c r="AH1846" s="18">
        <v>3098.8999999999996</v>
      </c>
      <c r="AI1846" s="11">
        <v>0</v>
      </c>
      <c r="AJ1846" s="16" t="s">
        <v>51</v>
      </c>
    </row>
    <row r="1847" spans="1:36" x14ac:dyDescent="0.25">
      <c r="A1847" s="9">
        <v>1839</v>
      </c>
      <c r="B1847" s="10"/>
      <c r="C1847" s="9" t="s">
        <v>41</v>
      </c>
      <c r="D1847" s="24">
        <v>320843</v>
      </c>
      <c r="E1847" s="31">
        <f>VLOOKUP(D1847,[1]CRUCE!$AI$3:$AK$1048576,2,0)</f>
        <v>43886</v>
      </c>
      <c r="F1847" s="31">
        <f>VLOOKUP(D1847,'[2]DCMSALCIR (2)'!$F$3:$I$4708,4,0)</f>
        <v>43915</v>
      </c>
      <c r="G1847" s="32">
        <f>VLOOKUP(D1847,[1]CRUCE!$AI$3:$AK$1048576,3,0)</f>
        <v>1969</v>
      </c>
      <c r="H1847" s="9"/>
      <c r="I1847" s="9"/>
      <c r="J1847" s="10"/>
      <c r="K1847" s="9"/>
      <c r="L1847" s="12">
        <f>VLOOKUP(D1847,'[3]ANEXO TECNICO No. 2'!$D$17:$H$2717,5,0)</f>
        <v>1378.3</v>
      </c>
      <c r="M1847" s="9"/>
      <c r="N1847" s="10"/>
      <c r="O1847" s="12" t="e">
        <f>VLOOKUP(D1847,[4]Hoja1!$E$66:$L$4730,8,0)</f>
        <v>#N/A</v>
      </c>
      <c r="P1847" s="9" t="s">
        <v>41</v>
      </c>
      <c r="Q1847" s="24">
        <v>320843</v>
      </c>
      <c r="R1847" s="11">
        <v>2663694</v>
      </c>
      <c r="S1847" s="12"/>
      <c r="T1847" s="12"/>
      <c r="U1847" s="9"/>
      <c r="V1847" s="12"/>
      <c r="W1847" s="16">
        <v>2739905</v>
      </c>
      <c r="X1847" s="9"/>
      <c r="Y1847" s="17">
        <v>1969</v>
      </c>
      <c r="Z1847" s="9"/>
      <c r="AA1847" s="21">
        <v>590.69999999999993</v>
      </c>
      <c r="AB1847" s="12"/>
      <c r="AC1847" s="18">
        <v>1378.3</v>
      </c>
      <c r="AD1847" s="17">
        <v>590.69999999999993</v>
      </c>
      <c r="AE1847" s="11" t="s">
        <v>53</v>
      </c>
      <c r="AF1847" s="11">
        <v>0</v>
      </c>
      <c r="AG1847" s="11">
        <v>0</v>
      </c>
      <c r="AH1847" s="18">
        <v>1378.3</v>
      </c>
      <c r="AI1847" s="11">
        <v>0</v>
      </c>
      <c r="AJ1847" s="16" t="s">
        <v>51</v>
      </c>
    </row>
    <row r="1848" spans="1:36" x14ac:dyDescent="0.25">
      <c r="A1848" s="9">
        <v>1840</v>
      </c>
      <c r="B1848" s="10"/>
      <c r="C1848" s="9" t="s">
        <v>41</v>
      </c>
      <c r="D1848" s="24">
        <v>320884</v>
      </c>
      <c r="E1848" s="31">
        <f>VLOOKUP(D1848,[1]CRUCE!$AI$3:$AK$1048576,2,0)</f>
        <v>43886</v>
      </c>
      <c r="F1848" s="31">
        <f>VLOOKUP(D1848,'[2]DCMSALCIR (2)'!$F$3:$I$4708,4,0)</f>
        <v>43915</v>
      </c>
      <c r="G1848" s="32">
        <f>VLOOKUP(D1848,[1]CRUCE!$AI$3:$AK$1048576,3,0)</f>
        <v>1969</v>
      </c>
      <c r="H1848" s="9"/>
      <c r="I1848" s="9"/>
      <c r="J1848" s="10"/>
      <c r="K1848" s="9"/>
      <c r="L1848" s="12">
        <f>VLOOKUP(D1848,'[3]ANEXO TECNICO No. 2'!$D$17:$H$2717,5,0)</f>
        <v>1378.3</v>
      </c>
      <c r="M1848" s="9"/>
      <c r="N1848" s="10"/>
      <c r="O1848" s="12" t="e">
        <f>VLOOKUP(D1848,[4]Hoja1!$E$66:$L$4730,8,0)</f>
        <v>#N/A</v>
      </c>
      <c r="P1848" s="9" t="s">
        <v>41</v>
      </c>
      <c r="Q1848" s="24">
        <v>320884</v>
      </c>
      <c r="R1848" s="11">
        <v>1666406</v>
      </c>
      <c r="S1848" s="12"/>
      <c r="T1848" s="12"/>
      <c r="U1848" s="9"/>
      <c r="V1848" s="12"/>
      <c r="W1848" s="16">
        <v>2739908</v>
      </c>
      <c r="X1848" s="9"/>
      <c r="Y1848" s="17">
        <v>1969</v>
      </c>
      <c r="Z1848" s="9"/>
      <c r="AA1848" s="21">
        <v>590.69999999999993</v>
      </c>
      <c r="AB1848" s="12"/>
      <c r="AC1848" s="18">
        <v>1378.3</v>
      </c>
      <c r="AD1848" s="17">
        <v>590.69999999999993</v>
      </c>
      <c r="AE1848" s="11" t="s">
        <v>53</v>
      </c>
      <c r="AF1848" s="11">
        <v>0</v>
      </c>
      <c r="AG1848" s="11">
        <v>0</v>
      </c>
      <c r="AH1848" s="18">
        <v>1378.3</v>
      </c>
      <c r="AI1848" s="11">
        <v>0</v>
      </c>
      <c r="AJ1848" s="16" t="s">
        <v>51</v>
      </c>
    </row>
    <row r="1849" spans="1:36" x14ac:dyDescent="0.25">
      <c r="A1849" s="9">
        <v>1841</v>
      </c>
      <c r="B1849" s="10"/>
      <c r="C1849" s="9" t="s">
        <v>41</v>
      </c>
      <c r="D1849" s="24">
        <v>321013</v>
      </c>
      <c r="E1849" s="31">
        <f>VLOOKUP(D1849,[1]CRUCE!$AI$3:$AK$1048576,2,0)</f>
        <v>43887</v>
      </c>
      <c r="F1849" s="31">
        <f>VLOOKUP(D1849,'[2]DCMSALCIR (2)'!$F$3:$I$4708,4,0)</f>
        <v>43910</v>
      </c>
      <c r="G1849" s="32">
        <f>VLOOKUP(D1849,[1]CRUCE!$AI$3:$AK$1048576,3,0)</f>
        <v>3973067</v>
      </c>
      <c r="H1849" s="9"/>
      <c r="I1849" s="9"/>
      <c r="J1849" s="10"/>
      <c r="K1849" s="9"/>
      <c r="L1849" s="12">
        <f>VLOOKUP(D1849,'[3]ANEXO TECNICO No. 2'!$D$17:$H$2717,5,0)</f>
        <v>2781146.9</v>
      </c>
      <c r="M1849" s="9"/>
      <c r="N1849" s="10"/>
      <c r="O1849" s="12" t="e">
        <f>VLOOKUP(D1849,[4]Hoja1!$E$66:$L$4730,8,0)</f>
        <v>#N/A</v>
      </c>
      <c r="P1849" s="9" t="s">
        <v>41</v>
      </c>
      <c r="Q1849" s="24">
        <v>321013</v>
      </c>
      <c r="R1849" s="11">
        <v>20161376</v>
      </c>
      <c r="S1849" s="12"/>
      <c r="T1849" s="12"/>
      <c r="U1849" s="9"/>
      <c r="V1849" s="12"/>
      <c r="W1849" s="16">
        <v>2729528</v>
      </c>
      <c r="X1849" s="9"/>
      <c r="Y1849" s="17">
        <v>3973067</v>
      </c>
      <c r="Z1849" s="9"/>
      <c r="AA1849" s="21">
        <v>1191920.0999999999</v>
      </c>
      <c r="AB1849" s="12"/>
      <c r="AC1849" s="18">
        <v>2781146.9</v>
      </c>
      <c r="AD1849" s="17">
        <v>1191920.0999999999</v>
      </c>
      <c r="AE1849" s="11" t="s">
        <v>53</v>
      </c>
      <c r="AF1849" s="11">
        <v>0</v>
      </c>
      <c r="AG1849" s="11">
        <v>0</v>
      </c>
      <c r="AH1849" s="18">
        <v>2781146.9</v>
      </c>
      <c r="AI1849" s="11">
        <v>0</v>
      </c>
      <c r="AJ1849" s="16" t="s">
        <v>51</v>
      </c>
    </row>
    <row r="1850" spans="1:36" x14ac:dyDescent="0.25">
      <c r="A1850" s="9">
        <v>1842</v>
      </c>
      <c r="B1850" s="10"/>
      <c r="C1850" s="9" t="s">
        <v>41</v>
      </c>
      <c r="D1850" s="24">
        <v>321575</v>
      </c>
      <c r="E1850" s="31">
        <f>VLOOKUP(D1850,[1]CRUCE!$AI$3:$AK$1048576,2,0)</f>
        <v>43887</v>
      </c>
      <c r="F1850" s="31">
        <f>VLOOKUP(D1850,'[2]DCMSALCIR (2)'!$F$3:$I$4708,4,0)</f>
        <v>43915</v>
      </c>
      <c r="G1850" s="32">
        <f>VLOOKUP(D1850,[1]CRUCE!$AI$3:$AK$1048576,3,0)</f>
        <v>2633539</v>
      </c>
      <c r="H1850" s="9"/>
      <c r="I1850" s="9"/>
      <c r="J1850" s="10"/>
      <c r="K1850" s="9"/>
      <c r="L1850" s="12">
        <f>VLOOKUP(D1850,'[3]ANEXO TECNICO No. 2'!$D$17:$H$2717,5,0)</f>
        <v>1843477.2999999998</v>
      </c>
      <c r="M1850" s="9"/>
      <c r="N1850" s="10"/>
      <c r="O1850" s="12" t="e">
        <f>VLOOKUP(D1850,[4]Hoja1!$E$66:$L$4730,8,0)</f>
        <v>#N/A</v>
      </c>
      <c r="P1850" s="9" t="s">
        <v>41</v>
      </c>
      <c r="Q1850" s="24">
        <v>321575</v>
      </c>
      <c r="R1850" s="11">
        <v>5277482</v>
      </c>
      <c r="S1850" s="12"/>
      <c r="T1850" s="12"/>
      <c r="U1850" s="9"/>
      <c r="V1850" s="12"/>
      <c r="W1850" s="16">
        <v>2759154</v>
      </c>
      <c r="X1850" s="9"/>
      <c r="Y1850" s="17">
        <v>2633539</v>
      </c>
      <c r="Z1850" s="9"/>
      <c r="AA1850" s="21">
        <v>790061.7</v>
      </c>
      <c r="AB1850" s="12"/>
      <c r="AC1850" s="18">
        <v>1843477.2999999998</v>
      </c>
      <c r="AD1850" s="17">
        <v>790061.7</v>
      </c>
      <c r="AE1850" s="11" t="s">
        <v>53</v>
      </c>
      <c r="AF1850" s="11">
        <v>0</v>
      </c>
      <c r="AG1850" s="11">
        <v>0</v>
      </c>
      <c r="AH1850" s="18">
        <v>1843477.2999999998</v>
      </c>
      <c r="AI1850" s="11">
        <v>0</v>
      </c>
      <c r="AJ1850" s="16" t="s">
        <v>51</v>
      </c>
    </row>
    <row r="1851" spans="1:36" x14ac:dyDescent="0.25">
      <c r="A1851" s="9">
        <v>1843</v>
      </c>
      <c r="B1851" s="10"/>
      <c r="C1851" s="9" t="s">
        <v>41</v>
      </c>
      <c r="D1851" s="24">
        <v>321771</v>
      </c>
      <c r="E1851" s="31">
        <f>VLOOKUP(D1851,[1]CRUCE!$AI$3:$AK$1048576,2,0)</f>
        <v>43887</v>
      </c>
      <c r="F1851" s="31">
        <f>VLOOKUP(D1851,'[2]DCMSALCIR (2)'!$F$3:$I$4708,4,0)</f>
        <v>43972</v>
      </c>
      <c r="G1851" s="32">
        <f>VLOOKUP(D1851,[1]CRUCE!$AI$3:$AK$1048576,3,0)</f>
        <v>1790657</v>
      </c>
      <c r="H1851" s="9"/>
      <c r="I1851" s="9"/>
      <c r="J1851" s="10"/>
      <c r="K1851" s="9"/>
      <c r="L1851" s="12">
        <f>VLOOKUP(D1851,'[3]ANEXO TECNICO No. 2'!$D$17:$H$2717,5,0)</f>
        <v>1253459.8999999999</v>
      </c>
      <c r="M1851" s="9"/>
      <c r="N1851" s="10"/>
      <c r="O1851" s="12" t="e">
        <f>VLOOKUP(D1851,[4]Hoja1!$E$66:$L$4730,8,0)</f>
        <v>#N/A</v>
      </c>
      <c r="P1851" s="9" t="s">
        <v>41</v>
      </c>
      <c r="Q1851" s="24">
        <v>321771</v>
      </c>
      <c r="R1851" s="11">
        <v>8877241</v>
      </c>
      <c r="S1851" s="12"/>
      <c r="T1851" s="12"/>
      <c r="U1851" s="9"/>
      <c r="V1851" s="12"/>
      <c r="W1851" s="16">
        <v>2816949</v>
      </c>
      <c r="X1851" s="9"/>
      <c r="Y1851" s="17">
        <v>1790657</v>
      </c>
      <c r="Z1851" s="9"/>
      <c r="AA1851" s="21">
        <v>537197.1</v>
      </c>
      <c r="AB1851" s="12"/>
      <c r="AC1851" s="18">
        <v>1253459.8999999999</v>
      </c>
      <c r="AD1851" s="17">
        <v>537197.1</v>
      </c>
      <c r="AE1851" s="11" t="s">
        <v>53</v>
      </c>
      <c r="AF1851" s="11">
        <v>0</v>
      </c>
      <c r="AG1851" s="11">
        <v>0</v>
      </c>
      <c r="AH1851" s="18">
        <v>1253459.8999999999</v>
      </c>
      <c r="AI1851" s="11">
        <v>0</v>
      </c>
      <c r="AJ1851" s="16" t="s">
        <v>51</v>
      </c>
    </row>
    <row r="1852" spans="1:36" x14ac:dyDescent="0.25">
      <c r="A1852" s="9">
        <v>1844</v>
      </c>
      <c r="B1852" s="10"/>
      <c r="C1852" s="9" t="s">
        <v>45</v>
      </c>
      <c r="D1852" s="24">
        <v>159228</v>
      </c>
      <c r="E1852" s="31">
        <f>VLOOKUP(D1852,[1]CRUCE!$AI$3:$AK$1048576,2,0)</f>
        <v>43887</v>
      </c>
      <c r="F1852" s="31">
        <f>VLOOKUP(D1852,'[2]DCMSALCIR (2)'!$F$3:$I$4708,4,0)</f>
        <v>43892</v>
      </c>
      <c r="G1852" s="32">
        <f>VLOOKUP(D1852,[1]CRUCE!$AI$3:$AK$1048576,3,0)</f>
        <v>978977</v>
      </c>
      <c r="H1852" s="9"/>
      <c r="I1852" s="9"/>
      <c r="J1852" s="10"/>
      <c r="K1852" s="9"/>
      <c r="L1852" s="12">
        <f>VLOOKUP(D1852,'[3]ANEXO TECNICO No. 2'!$D$17:$H$2717,5,0)</f>
        <v>685283.89999999991</v>
      </c>
      <c r="M1852" s="9"/>
      <c r="N1852" s="10"/>
      <c r="O1852" s="12" t="e">
        <f>VLOOKUP(D1852,[4]Hoja1!$E$66:$L$4730,8,0)</f>
        <v>#N/A</v>
      </c>
      <c r="P1852" s="9" t="s">
        <v>45</v>
      </c>
      <c r="Q1852" s="24">
        <v>159228</v>
      </c>
      <c r="R1852" s="11">
        <v>3459099</v>
      </c>
      <c r="S1852" s="12"/>
      <c r="T1852" s="12"/>
      <c r="U1852" s="9"/>
      <c r="V1852" s="12"/>
      <c r="W1852" s="16">
        <v>2728655</v>
      </c>
      <c r="X1852" s="9"/>
      <c r="Y1852" s="17">
        <v>978977</v>
      </c>
      <c r="Z1852" s="9"/>
      <c r="AA1852" s="21">
        <v>293693.09999999998</v>
      </c>
      <c r="AB1852" s="12"/>
      <c r="AC1852" s="18">
        <v>685283.89999999991</v>
      </c>
      <c r="AD1852" s="17">
        <v>293693.09999999998</v>
      </c>
      <c r="AE1852" s="11" t="s">
        <v>53</v>
      </c>
      <c r="AF1852" s="11">
        <v>0</v>
      </c>
      <c r="AG1852" s="11">
        <v>0</v>
      </c>
      <c r="AH1852" s="18">
        <v>685283.89999999991</v>
      </c>
      <c r="AI1852" s="11">
        <v>0</v>
      </c>
      <c r="AJ1852" s="16" t="s">
        <v>51</v>
      </c>
    </row>
    <row r="1853" spans="1:36" x14ac:dyDescent="0.25">
      <c r="A1853" s="9">
        <v>1845</v>
      </c>
      <c r="B1853" s="10"/>
      <c r="C1853" s="9" t="s">
        <v>41</v>
      </c>
      <c r="D1853" s="24">
        <v>321730</v>
      </c>
      <c r="E1853" s="31">
        <f>VLOOKUP(D1853,[1]CRUCE!$AI$3:$AK$1048576,2,0)</f>
        <v>43887</v>
      </c>
      <c r="F1853" s="31">
        <f>VLOOKUP(D1853,'[2]DCMSALCIR (2)'!$F$3:$I$4708,4,0)</f>
        <v>43910</v>
      </c>
      <c r="G1853" s="32">
        <f>VLOOKUP(D1853,[1]CRUCE!$AI$3:$AK$1048576,3,0)</f>
        <v>524322</v>
      </c>
      <c r="H1853" s="9"/>
      <c r="I1853" s="9"/>
      <c r="J1853" s="10"/>
      <c r="K1853" s="9"/>
      <c r="L1853" s="12">
        <f>VLOOKUP(D1853,'[3]ANEXO TECNICO No. 2'!$D$17:$H$2717,5,0)</f>
        <v>367025.39999999997</v>
      </c>
      <c r="M1853" s="9"/>
      <c r="N1853" s="10"/>
      <c r="O1853" s="12" t="e">
        <f>VLOOKUP(D1853,[4]Hoja1!$E$66:$L$4730,8,0)</f>
        <v>#N/A</v>
      </c>
      <c r="P1853" s="9" t="s">
        <v>41</v>
      </c>
      <c r="Q1853" s="24">
        <v>321730</v>
      </c>
      <c r="R1853" s="11">
        <v>2250762</v>
      </c>
      <c r="S1853" s="12"/>
      <c r="T1853" s="12"/>
      <c r="U1853" s="9"/>
      <c r="V1853" s="12"/>
      <c r="W1853" s="16">
        <v>2732383</v>
      </c>
      <c r="X1853" s="9"/>
      <c r="Y1853" s="17">
        <v>524322</v>
      </c>
      <c r="Z1853" s="9"/>
      <c r="AA1853" s="21">
        <v>157296.6</v>
      </c>
      <c r="AB1853" s="12"/>
      <c r="AC1853" s="18">
        <v>367025.39999999997</v>
      </c>
      <c r="AD1853" s="17">
        <v>157296.6</v>
      </c>
      <c r="AE1853" s="11" t="s">
        <v>53</v>
      </c>
      <c r="AF1853" s="11">
        <v>0</v>
      </c>
      <c r="AG1853" s="11">
        <v>0</v>
      </c>
      <c r="AH1853" s="18">
        <v>367025.39999999997</v>
      </c>
      <c r="AI1853" s="11">
        <v>0</v>
      </c>
      <c r="AJ1853" s="16" t="s">
        <v>51</v>
      </c>
    </row>
    <row r="1854" spans="1:36" x14ac:dyDescent="0.25">
      <c r="A1854" s="9">
        <v>1846</v>
      </c>
      <c r="B1854" s="10"/>
      <c r="C1854" s="9" t="s">
        <v>41</v>
      </c>
      <c r="D1854" s="24">
        <v>321031</v>
      </c>
      <c r="E1854" s="31">
        <f>VLOOKUP(D1854,[1]CRUCE!$AI$3:$AK$1048576,2,0)</f>
        <v>43887</v>
      </c>
      <c r="F1854" s="31">
        <f>VLOOKUP(D1854,'[2]DCMSALCIR (2)'!$F$3:$I$4708,4,0)</f>
        <v>43910</v>
      </c>
      <c r="G1854" s="32">
        <f>VLOOKUP(D1854,[1]CRUCE!$AI$3:$AK$1048576,3,0)</f>
        <v>387352</v>
      </c>
      <c r="H1854" s="9"/>
      <c r="I1854" s="9"/>
      <c r="J1854" s="10"/>
      <c r="K1854" s="9"/>
      <c r="L1854" s="12">
        <f>VLOOKUP(D1854,'[3]ANEXO TECNICO No. 2'!$D$17:$H$2717,5,0)</f>
        <v>271146.39999999997</v>
      </c>
      <c r="M1854" s="9"/>
      <c r="N1854" s="10"/>
      <c r="O1854" s="12" t="e">
        <f>VLOOKUP(D1854,[4]Hoja1!$E$66:$L$4730,8,0)</f>
        <v>#N/A</v>
      </c>
      <c r="P1854" s="9" t="s">
        <v>41</v>
      </c>
      <c r="Q1854" s="24">
        <v>321031</v>
      </c>
      <c r="R1854" s="11">
        <v>4144351</v>
      </c>
      <c r="S1854" s="12"/>
      <c r="T1854" s="12"/>
      <c r="U1854" s="9"/>
      <c r="V1854" s="12"/>
      <c r="W1854" s="16">
        <v>2729529</v>
      </c>
      <c r="X1854" s="9"/>
      <c r="Y1854" s="17">
        <v>387352</v>
      </c>
      <c r="Z1854" s="9"/>
      <c r="AA1854" s="21">
        <v>116205.59999999999</v>
      </c>
      <c r="AB1854" s="12"/>
      <c r="AC1854" s="18">
        <v>271146.39999999997</v>
      </c>
      <c r="AD1854" s="17">
        <v>116205.59999999999</v>
      </c>
      <c r="AE1854" s="11" t="s">
        <v>53</v>
      </c>
      <c r="AF1854" s="11">
        <v>0</v>
      </c>
      <c r="AG1854" s="11">
        <v>0</v>
      </c>
      <c r="AH1854" s="18">
        <v>271146.39999999997</v>
      </c>
      <c r="AI1854" s="11">
        <v>0</v>
      </c>
      <c r="AJ1854" s="16" t="s">
        <v>51</v>
      </c>
    </row>
    <row r="1855" spans="1:36" x14ac:dyDescent="0.25">
      <c r="A1855" s="9">
        <v>1847</v>
      </c>
      <c r="B1855" s="10"/>
      <c r="C1855" s="9" t="s">
        <v>41</v>
      </c>
      <c r="D1855" s="24">
        <v>321360</v>
      </c>
      <c r="E1855" s="31">
        <f>VLOOKUP(D1855,[1]CRUCE!$AI$3:$AK$1048576,2,0)</f>
        <v>43887</v>
      </c>
      <c r="F1855" s="31">
        <f>VLOOKUP(D1855,'[2]DCMSALCIR (2)'!$F$3:$I$4708,4,0)</f>
        <v>43915</v>
      </c>
      <c r="G1855" s="32">
        <f>VLOOKUP(D1855,[1]CRUCE!$AI$3:$AK$1048576,3,0)</f>
        <v>165394</v>
      </c>
      <c r="H1855" s="9"/>
      <c r="I1855" s="9"/>
      <c r="J1855" s="10"/>
      <c r="K1855" s="9"/>
      <c r="L1855" s="12">
        <f>VLOOKUP(D1855,'[3]ANEXO TECNICO No. 2'!$D$17:$H$2717,5,0)</f>
        <v>115775.79999999999</v>
      </c>
      <c r="M1855" s="9"/>
      <c r="N1855" s="10"/>
      <c r="O1855" s="12" t="e">
        <f>VLOOKUP(D1855,[4]Hoja1!$E$66:$L$4730,8,0)</f>
        <v>#N/A</v>
      </c>
      <c r="P1855" s="9" t="s">
        <v>41</v>
      </c>
      <c r="Q1855" s="24">
        <v>321360</v>
      </c>
      <c r="R1855" s="11">
        <v>31513899</v>
      </c>
      <c r="S1855" s="12"/>
      <c r="T1855" s="12"/>
      <c r="U1855" s="9"/>
      <c r="V1855" s="12"/>
      <c r="W1855" s="16">
        <v>2751676</v>
      </c>
      <c r="X1855" s="9"/>
      <c r="Y1855" s="17">
        <v>165394</v>
      </c>
      <c r="Z1855" s="9"/>
      <c r="AA1855" s="21">
        <v>49618.2</v>
      </c>
      <c r="AB1855" s="12"/>
      <c r="AC1855" s="18">
        <v>115775.79999999999</v>
      </c>
      <c r="AD1855" s="17">
        <v>49618.2</v>
      </c>
      <c r="AE1855" s="11" t="s">
        <v>53</v>
      </c>
      <c r="AF1855" s="11">
        <v>0</v>
      </c>
      <c r="AG1855" s="11">
        <v>0</v>
      </c>
      <c r="AH1855" s="18">
        <v>115775.79999999999</v>
      </c>
      <c r="AI1855" s="11">
        <v>0</v>
      </c>
      <c r="AJ1855" s="16" t="s">
        <v>51</v>
      </c>
    </row>
    <row r="1856" spans="1:36" x14ac:dyDescent="0.25">
      <c r="A1856" s="9">
        <v>1848</v>
      </c>
      <c r="B1856" s="10"/>
      <c r="C1856" s="9" t="s">
        <v>41</v>
      </c>
      <c r="D1856" s="24">
        <v>321743</v>
      </c>
      <c r="E1856" s="31">
        <f>VLOOKUP(D1856,[1]CRUCE!$AI$3:$AK$1048576,2,0)</f>
        <v>43887</v>
      </c>
      <c r="F1856" s="31">
        <f>VLOOKUP(D1856,'[2]DCMSALCIR (2)'!$F$3:$I$4708,4,0)</f>
        <v>43915</v>
      </c>
      <c r="G1856" s="32">
        <f>VLOOKUP(D1856,[1]CRUCE!$AI$3:$AK$1048576,3,0)</f>
        <v>134886</v>
      </c>
      <c r="H1856" s="9"/>
      <c r="I1856" s="9"/>
      <c r="J1856" s="10"/>
      <c r="K1856" s="9"/>
      <c r="L1856" s="12">
        <f>VLOOKUP(D1856,'[3]ANEXO TECNICO No. 2'!$D$17:$H$2717,5,0)</f>
        <v>94420.2</v>
      </c>
      <c r="M1856" s="9"/>
      <c r="N1856" s="10"/>
      <c r="O1856" s="12" t="e">
        <f>VLOOKUP(D1856,[4]Hoja1!$E$66:$L$4730,8,0)</f>
        <v>#N/A</v>
      </c>
      <c r="P1856" s="9" t="s">
        <v>41</v>
      </c>
      <c r="Q1856" s="24">
        <v>321743</v>
      </c>
      <c r="R1856" s="11">
        <v>5152961</v>
      </c>
      <c r="S1856" s="12"/>
      <c r="T1856" s="12"/>
      <c r="U1856" s="9"/>
      <c r="V1856" s="12"/>
      <c r="W1856" s="16">
        <v>2759155</v>
      </c>
      <c r="X1856" s="9"/>
      <c r="Y1856" s="17">
        <v>134886</v>
      </c>
      <c r="Z1856" s="9"/>
      <c r="AA1856" s="21">
        <v>40465.799999999996</v>
      </c>
      <c r="AB1856" s="12"/>
      <c r="AC1856" s="18">
        <v>94420.2</v>
      </c>
      <c r="AD1856" s="17">
        <v>40465.799999999996</v>
      </c>
      <c r="AE1856" s="11" t="s">
        <v>53</v>
      </c>
      <c r="AF1856" s="11">
        <v>0</v>
      </c>
      <c r="AG1856" s="11">
        <v>0</v>
      </c>
      <c r="AH1856" s="18">
        <v>94420.2</v>
      </c>
      <c r="AI1856" s="11">
        <v>0</v>
      </c>
      <c r="AJ1856" s="16" t="s">
        <v>51</v>
      </c>
    </row>
    <row r="1857" spans="1:36" x14ac:dyDescent="0.25">
      <c r="A1857" s="9">
        <v>1849</v>
      </c>
      <c r="B1857" s="10"/>
      <c r="C1857" s="9" t="s">
        <v>41</v>
      </c>
      <c r="D1857" s="24">
        <v>321008</v>
      </c>
      <c r="E1857" s="31">
        <f>VLOOKUP(D1857,[1]CRUCE!$AI$3:$AK$1048576,2,0)</f>
        <v>43887</v>
      </c>
      <c r="F1857" s="31">
        <f>VLOOKUP(D1857,'[2]DCMSALCIR (2)'!$F$3:$I$4708,4,0)</f>
        <v>43910</v>
      </c>
      <c r="G1857" s="32">
        <f>VLOOKUP(D1857,[1]CRUCE!$AI$3:$AK$1048576,3,0)</f>
        <v>73712</v>
      </c>
      <c r="H1857" s="9"/>
      <c r="I1857" s="9"/>
      <c r="J1857" s="10"/>
      <c r="K1857" s="9"/>
      <c r="L1857" s="12">
        <f>VLOOKUP(D1857,'[3]ANEXO TECNICO No. 2'!$D$17:$H$2717,5,0)</f>
        <v>51598.399999999994</v>
      </c>
      <c r="M1857" s="9"/>
      <c r="N1857" s="10"/>
      <c r="O1857" s="12" t="e">
        <f>VLOOKUP(D1857,[4]Hoja1!$E$66:$L$4730,8,0)</f>
        <v>#N/A</v>
      </c>
      <c r="P1857" s="9" t="s">
        <v>41</v>
      </c>
      <c r="Q1857" s="24">
        <v>321008</v>
      </c>
      <c r="R1857" s="11">
        <v>5220808</v>
      </c>
      <c r="S1857" s="12"/>
      <c r="T1857" s="12"/>
      <c r="U1857" s="9"/>
      <c r="V1857" s="12"/>
      <c r="W1857" s="16">
        <v>2729527</v>
      </c>
      <c r="X1857" s="9"/>
      <c r="Y1857" s="17">
        <v>73712</v>
      </c>
      <c r="Z1857" s="9"/>
      <c r="AA1857" s="21">
        <v>22113.599999999999</v>
      </c>
      <c r="AB1857" s="12"/>
      <c r="AC1857" s="18">
        <v>51598.399999999994</v>
      </c>
      <c r="AD1857" s="17">
        <v>22113.599999999999</v>
      </c>
      <c r="AE1857" s="11" t="s">
        <v>53</v>
      </c>
      <c r="AF1857" s="11">
        <v>0</v>
      </c>
      <c r="AG1857" s="11">
        <v>0</v>
      </c>
      <c r="AH1857" s="18">
        <v>51598.399999999994</v>
      </c>
      <c r="AI1857" s="11">
        <v>0</v>
      </c>
      <c r="AJ1857" s="16" t="s">
        <v>51</v>
      </c>
    </row>
    <row r="1858" spans="1:36" x14ac:dyDescent="0.25">
      <c r="A1858" s="9">
        <v>1850</v>
      </c>
      <c r="B1858" s="10"/>
      <c r="C1858" s="9" t="s">
        <v>41</v>
      </c>
      <c r="D1858" s="24">
        <v>321960</v>
      </c>
      <c r="E1858" s="31">
        <f>VLOOKUP(D1858,[1]CRUCE!$AI$3:$AK$1048576,2,0)</f>
        <v>43888</v>
      </c>
      <c r="F1858" s="31">
        <f>VLOOKUP(D1858,'[2]DCMSALCIR (2)'!$F$3:$I$4708,4,0)</f>
        <v>43915</v>
      </c>
      <c r="G1858" s="32">
        <f>VLOOKUP(D1858,[1]CRUCE!$AI$3:$AK$1048576,3,0)</f>
        <v>2927194</v>
      </c>
      <c r="H1858" s="9"/>
      <c r="I1858" s="9"/>
      <c r="J1858" s="10"/>
      <c r="K1858" s="9"/>
      <c r="L1858" s="12">
        <f>VLOOKUP(D1858,'[3]ANEXO TECNICO No. 2'!$D$17:$H$2717,5,0)</f>
        <v>2049035.7999999998</v>
      </c>
      <c r="M1858" s="9"/>
      <c r="N1858" s="10"/>
      <c r="O1858" s="12" t="e">
        <f>VLOOKUP(D1858,[4]Hoja1!$E$66:$L$4730,8,0)</f>
        <v>#N/A</v>
      </c>
      <c r="P1858" s="9" t="s">
        <v>41</v>
      </c>
      <c r="Q1858" s="24">
        <v>321960</v>
      </c>
      <c r="R1858" s="11">
        <v>10479853</v>
      </c>
      <c r="S1858" s="12"/>
      <c r="T1858" s="12"/>
      <c r="U1858" s="9"/>
      <c r="V1858" s="12"/>
      <c r="W1858" s="16">
        <v>2759156</v>
      </c>
      <c r="X1858" s="9"/>
      <c r="Y1858" s="17">
        <v>2927194</v>
      </c>
      <c r="Z1858" s="9"/>
      <c r="AA1858" s="21">
        <v>878158.2</v>
      </c>
      <c r="AB1858" s="12"/>
      <c r="AC1858" s="18">
        <v>2049035.7999999998</v>
      </c>
      <c r="AD1858" s="17">
        <v>878158.2</v>
      </c>
      <c r="AE1858" s="11" t="s">
        <v>53</v>
      </c>
      <c r="AF1858" s="11">
        <v>0</v>
      </c>
      <c r="AG1858" s="11">
        <v>0</v>
      </c>
      <c r="AH1858" s="18">
        <v>2049035.7999999998</v>
      </c>
      <c r="AI1858" s="11">
        <v>0</v>
      </c>
      <c r="AJ1858" s="16" t="s">
        <v>51</v>
      </c>
    </row>
    <row r="1859" spans="1:36" x14ac:dyDescent="0.25">
      <c r="A1859" s="9">
        <v>1851</v>
      </c>
      <c r="B1859" s="10"/>
      <c r="C1859" s="9" t="s">
        <v>41</v>
      </c>
      <c r="D1859" s="24">
        <v>322130</v>
      </c>
      <c r="E1859" s="31">
        <f>VLOOKUP(D1859,[1]CRUCE!$AI$3:$AK$1048576,2,0)</f>
        <v>43888</v>
      </c>
      <c r="F1859" s="31">
        <f>VLOOKUP(D1859,'[2]DCMSALCIR (2)'!$F$3:$I$4708,4,0)</f>
        <v>43915</v>
      </c>
      <c r="G1859" s="32">
        <f>VLOOKUP(D1859,[1]CRUCE!$AI$3:$AK$1048576,3,0)</f>
        <v>633000</v>
      </c>
      <c r="H1859" s="9"/>
      <c r="I1859" s="9"/>
      <c r="J1859" s="10"/>
      <c r="K1859" s="9"/>
      <c r="L1859" s="12">
        <f>VLOOKUP(D1859,'[3]ANEXO TECNICO No. 2'!$D$17:$H$2717,5,0)</f>
        <v>443100</v>
      </c>
      <c r="M1859" s="9"/>
      <c r="N1859" s="10"/>
      <c r="O1859" s="12" t="e">
        <f>VLOOKUP(D1859,[4]Hoja1!$E$66:$L$4730,8,0)</f>
        <v>#N/A</v>
      </c>
      <c r="P1859" s="9" t="s">
        <v>41</v>
      </c>
      <c r="Q1859" s="24">
        <v>322130</v>
      </c>
      <c r="R1859" s="11">
        <v>23831931</v>
      </c>
      <c r="S1859" s="12"/>
      <c r="T1859" s="12"/>
      <c r="U1859" s="9"/>
      <c r="V1859" s="12"/>
      <c r="W1859" s="16">
        <v>2823306</v>
      </c>
      <c r="X1859" s="9"/>
      <c r="Y1859" s="17">
        <v>633000</v>
      </c>
      <c r="Z1859" s="9"/>
      <c r="AA1859" s="21">
        <v>189900</v>
      </c>
      <c r="AB1859" s="12"/>
      <c r="AC1859" s="18">
        <v>443100</v>
      </c>
      <c r="AD1859" s="17">
        <v>189900</v>
      </c>
      <c r="AE1859" s="11" t="s">
        <v>53</v>
      </c>
      <c r="AF1859" s="11">
        <v>0</v>
      </c>
      <c r="AG1859" s="11">
        <v>0</v>
      </c>
      <c r="AH1859" s="18">
        <v>443100</v>
      </c>
      <c r="AI1859" s="11">
        <v>0</v>
      </c>
      <c r="AJ1859" s="16" t="s">
        <v>51</v>
      </c>
    </row>
    <row r="1860" spans="1:36" x14ac:dyDescent="0.25">
      <c r="A1860" s="9">
        <v>1852</v>
      </c>
      <c r="B1860" s="10"/>
      <c r="C1860" s="9" t="s">
        <v>41</v>
      </c>
      <c r="D1860" s="24">
        <v>322045</v>
      </c>
      <c r="E1860" s="31">
        <f>VLOOKUP(D1860,[1]CRUCE!$AI$3:$AK$1048576,2,0)</f>
        <v>43888</v>
      </c>
      <c r="F1860" s="31">
        <f>VLOOKUP(D1860,'[2]DCMSALCIR (2)'!$F$3:$I$4708,4,0)</f>
        <v>43915</v>
      </c>
      <c r="G1860" s="32">
        <f>VLOOKUP(D1860,[1]CRUCE!$AI$3:$AK$1048576,3,0)</f>
        <v>588811</v>
      </c>
      <c r="H1860" s="9"/>
      <c r="I1860" s="9"/>
      <c r="J1860" s="10"/>
      <c r="K1860" s="9"/>
      <c r="L1860" s="12">
        <f>VLOOKUP(D1860,'[3]ANEXO TECNICO No. 2'!$D$17:$H$2717,5,0)</f>
        <v>412167.69999999995</v>
      </c>
      <c r="M1860" s="9"/>
      <c r="N1860" s="10"/>
      <c r="O1860" s="12" t="e">
        <f>VLOOKUP(D1860,[4]Hoja1!$E$66:$L$4730,8,0)</f>
        <v>#N/A</v>
      </c>
      <c r="P1860" s="9" t="s">
        <v>41</v>
      </c>
      <c r="Q1860" s="24">
        <v>322045</v>
      </c>
      <c r="R1860" s="11">
        <v>5540006</v>
      </c>
      <c r="S1860" s="12"/>
      <c r="T1860" s="12"/>
      <c r="U1860" s="9"/>
      <c r="V1860" s="12"/>
      <c r="W1860" s="16">
        <v>2759157</v>
      </c>
      <c r="X1860" s="9"/>
      <c r="Y1860" s="17">
        <v>588811</v>
      </c>
      <c r="Z1860" s="9"/>
      <c r="AA1860" s="21">
        <v>176643.3</v>
      </c>
      <c r="AB1860" s="12"/>
      <c r="AC1860" s="18">
        <v>412167.69999999995</v>
      </c>
      <c r="AD1860" s="17">
        <v>176643.3</v>
      </c>
      <c r="AE1860" s="11" t="s">
        <v>53</v>
      </c>
      <c r="AF1860" s="11">
        <v>0</v>
      </c>
      <c r="AG1860" s="11">
        <v>0</v>
      </c>
      <c r="AH1860" s="18">
        <v>412167.69999999995</v>
      </c>
      <c r="AI1860" s="11">
        <v>0</v>
      </c>
      <c r="AJ1860" s="16" t="s">
        <v>51</v>
      </c>
    </row>
    <row r="1861" spans="1:36" x14ac:dyDescent="0.25">
      <c r="A1861" s="9">
        <v>1853</v>
      </c>
      <c r="B1861" s="10"/>
      <c r="C1861" s="9" t="s">
        <v>41</v>
      </c>
      <c r="D1861" s="24">
        <v>322381</v>
      </c>
      <c r="E1861" s="31">
        <f>VLOOKUP(D1861,[1]CRUCE!$AI$3:$AK$1048576,2,0)</f>
        <v>43888</v>
      </c>
      <c r="F1861" s="31">
        <f>VLOOKUP(D1861,'[2]DCMSALCIR (2)'!$F$3:$I$4708,4,0)</f>
        <v>43910</v>
      </c>
      <c r="G1861" s="32">
        <f>VLOOKUP(D1861,[1]CRUCE!$AI$3:$AK$1048576,3,0)</f>
        <v>107810</v>
      </c>
      <c r="H1861" s="9"/>
      <c r="I1861" s="9"/>
      <c r="J1861" s="10"/>
      <c r="K1861" s="9"/>
      <c r="L1861" s="12">
        <f>VLOOKUP(D1861,'[3]ANEXO TECNICO No. 2'!$D$17:$H$2717,5,0)</f>
        <v>75467</v>
      </c>
      <c r="M1861" s="9"/>
      <c r="N1861" s="10"/>
      <c r="O1861" s="12" t="e">
        <f>VLOOKUP(D1861,[4]Hoja1!$E$66:$L$4730,8,0)</f>
        <v>#N/A</v>
      </c>
      <c r="P1861" s="9" t="s">
        <v>41</v>
      </c>
      <c r="Q1861" s="24">
        <v>322381</v>
      </c>
      <c r="R1861" s="11">
        <v>6097820</v>
      </c>
      <c r="S1861" s="12"/>
      <c r="T1861" s="12"/>
      <c r="U1861" s="9"/>
      <c r="V1861" s="12"/>
      <c r="W1861" s="16">
        <v>2732372</v>
      </c>
      <c r="X1861" s="9"/>
      <c r="Y1861" s="17">
        <v>107810</v>
      </c>
      <c r="Z1861" s="9"/>
      <c r="AA1861" s="21">
        <v>32343</v>
      </c>
      <c r="AB1861" s="12"/>
      <c r="AC1861" s="18">
        <v>75467</v>
      </c>
      <c r="AD1861" s="17">
        <v>32343</v>
      </c>
      <c r="AE1861" s="11" t="s">
        <v>53</v>
      </c>
      <c r="AF1861" s="11">
        <v>0</v>
      </c>
      <c r="AG1861" s="11">
        <v>0</v>
      </c>
      <c r="AH1861" s="18">
        <v>75467</v>
      </c>
      <c r="AI1861" s="11">
        <v>0</v>
      </c>
      <c r="AJ1861" s="16" t="s">
        <v>51</v>
      </c>
    </row>
    <row r="1862" spans="1:36" x14ac:dyDescent="0.25">
      <c r="A1862" s="9">
        <v>1854</v>
      </c>
      <c r="B1862" s="10"/>
      <c r="C1862" s="9" t="s">
        <v>41</v>
      </c>
      <c r="D1862" s="24">
        <v>321887</v>
      </c>
      <c r="E1862" s="31">
        <f>VLOOKUP(D1862,[1]CRUCE!$AI$3:$AK$1048576,2,0)</f>
        <v>43888</v>
      </c>
      <c r="F1862" s="31">
        <f>VLOOKUP(D1862,'[2]DCMSALCIR (2)'!$F$3:$I$4708,4,0)</f>
        <v>43945</v>
      </c>
      <c r="G1862" s="32">
        <f>VLOOKUP(D1862,[1]CRUCE!$AI$3:$AK$1048576,3,0)</f>
        <v>53792</v>
      </c>
      <c r="H1862" s="9"/>
      <c r="I1862" s="9"/>
      <c r="J1862" s="10"/>
      <c r="K1862" s="9"/>
      <c r="L1862" s="12">
        <f>VLOOKUP(D1862,'[3]ANEXO TECNICO No. 2'!$D$17:$H$2717,5,0)</f>
        <v>37654.399999999994</v>
      </c>
      <c r="M1862" s="9"/>
      <c r="N1862" s="10"/>
      <c r="O1862" s="12" t="e">
        <f>VLOOKUP(D1862,[4]Hoja1!$E$66:$L$4730,8,0)</f>
        <v>#N/A</v>
      </c>
      <c r="P1862" s="9" t="s">
        <v>41</v>
      </c>
      <c r="Q1862" s="24">
        <v>321887</v>
      </c>
      <c r="R1862" s="11">
        <v>90124</v>
      </c>
      <c r="S1862" s="12"/>
      <c r="T1862" s="12"/>
      <c r="U1862" s="9"/>
      <c r="V1862" s="12"/>
      <c r="W1862" s="16">
        <v>2782191</v>
      </c>
      <c r="X1862" s="9"/>
      <c r="Y1862" s="17">
        <v>53792</v>
      </c>
      <c r="Z1862" s="9"/>
      <c r="AA1862" s="21">
        <v>16137.599999999999</v>
      </c>
      <c r="AB1862" s="12"/>
      <c r="AC1862" s="18">
        <v>37654.399999999994</v>
      </c>
      <c r="AD1862" s="17">
        <v>16137.599999999999</v>
      </c>
      <c r="AE1862" s="11" t="s">
        <v>53</v>
      </c>
      <c r="AF1862" s="11">
        <v>0</v>
      </c>
      <c r="AG1862" s="11">
        <v>0</v>
      </c>
      <c r="AH1862" s="18">
        <v>37654.399999999994</v>
      </c>
      <c r="AI1862" s="11">
        <v>0</v>
      </c>
      <c r="AJ1862" s="16" t="s">
        <v>51</v>
      </c>
    </row>
    <row r="1863" spans="1:36" x14ac:dyDescent="0.25">
      <c r="A1863" s="9">
        <v>1855</v>
      </c>
      <c r="B1863" s="10"/>
      <c r="C1863" s="9" t="s">
        <v>41</v>
      </c>
      <c r="D1863" s="24">
        <v>321873</v>
      </c>
      <c r="E1863" s="31">
        <f>VLOOKUP(D1863,[1]CRUCE!$AI$3:$AK$1048576,2,0)</f>
        <v>43888</v>
      </c>
      <c r="F1863" s="31">
        <f>VLOOKUP(D1863,'[2]DCMSALCIR (2)'!$F$3:$I$4708,4,0)</f>
        <v>43915</v>
      </c>
      <c r="G1863" s="32">
        <f>VLOOKUP(D1863,[1]CRUCE!$AI$3:$AK$1048576,3,0)</f>
        <v>28070</v>
      </c>
      <c r="H1863" s="9"/>
      <c r="I1863" s="9"/>
      <c r="J1863" s="10"/>
      <c r="K1863" s="9"/>
      <c r="L1863" s="12">
        <f>VLOOKUP(D1863,'[3]ANEXO TECNICO No. 2'!$D$17:$H$2717,5,0)</f>
        <v>19649</v>
      </c>
      <c r="M1863" s="9"/>
      <c r="N1863" s="10"/>
      <c r="O1863" s="12" t="e">
        <f>VLOOKUP(D1863,[4]Hoja1!$E$66:$L$4730,8,0)</f>
        <v>#N/A</v>
      </c>
      <c r="P1863" s="9" t="s">
        <v>41</v>
      </c>
      <c r="Q1863" s="24">
        <v>321873</v>
      </c>
      <c r="R1863" s="11">
        <v>2268674</v>
      </c>
      <c r="S1863" s="12"/>
      <c r="T1863" s="12"/>
      <c r="U1863" s="9"/>
      <c r="V1863" s="12"/>
      <c r="W1863" s="16">
        <v>2759032</v>
      </c>
      <c r="X1863" s="9"/>
      <c r="Y1863" s="17">
        <v>28070</v>
      </c>
      <c r="Z1863" s="9"/>
      <c r="AA1863" s="21">
        <v>8421</v>
      </c>
      <c r="AB1863" s="12"/>
      <c r="AC1863" s="18">
        <v>19649</v>
      </c>
      <c r="AD1863" s="17">
        <v>8421</v>
      </c>
      <c r="AE1863" s="11" t="s">
        <v>53</v>
      </c>
      <c r="AF1863" s="11">
        <v>0</v>
      </c>
      <c r="AG1863" s="11">
        <v>0</v>
      </c>
      <c r="AH1863" s="18">
        <v>19649</v>
      </c>
      <c r="AI1863" s="11">
        <v>0</v>
      </c>
      <c r="AJ1863" s="16" t="s">
        <v>51</v>
      </c>
    </row>
    <row r="1864" spans="1:36" x14ac:dyDescent="0.25">
      <c r="A1864" s="9">
        <v>1856</v>
      </c>
      <c r="B1864" s="10"/>
      <c r="C1864" s="9" t="s">
        <v>45</v>
      </c>
      <c r="D1864" s="24">
        <v>159579</v>
      </c>
      <c r="E1864" s="31">
        <f>VLOOKUP(D1864,[1]CRUCE!$AI$3:$AK$1048576,2,0)</f>
        <v>43888</v>
      </c>
      <c r="F1864" s="31">
        <f>VLOOKUP(D1864,'[2]DCMSALCIR (2)'!$F$3:$I$4708,4,0)</f>
        <v>43893</v>
      </c>
      <c r="G1864" s="32">
        <f>VLOOKUP(D1864,[1]CRUCE!$AI$3:$AK$1048576,3,0)</f>
        <v>16117</v>
      </c>
      <c r="H1864" s="9"/>
      <c r="I1864" s="9"/>
      <c r="J1864" s="10"/>
      <c r="K1864" s="9"/>
      <c r="L1864" s="12">
        <f>VLOOKUP(D1864,'[3]ANEXO TECNICO No. 2'!$D$17:$H$2717,5,0)</f>
        <v>11281.9</v>
      </c>
      <c r="M1864" s="9"/>
      <c r="N1864" s="10"/>
      <c r="O1864" s="12" t="e">
        <f>VLOOKUP(D1864,[4]Hoja1!$E$66:$L$4730,8,0)</f>
        <v>#N/A</v>
      </c>
      <c r="P1864" s="9" t="s">
        <v>45</v>
      </c>
      <c r="Q1864" s="24">
        <v>159579</v>
      </c>
      <c r="R1864" s="11">
        <v>673874</v>
      </c>
      <c r="S1864" s="12"/>
      <c r="T1864" s="12"/>
      <c r="U1864" s="9"/>
      <c r="V1864" s="12"/>
      <c r="W1864" s="16">
        <v>2724592</v>
      </c>
      <c r="X1864" s="9"/>
      <c r="Y1864" s="17">
        <v>16117</v>
      </c>
      <c r="Z1864" s="9"/>
      <c r="AA1864" s="21">
        <v>4835.0999999999995</v>
      </c>
      <c r="AB1864" s="12"/>
      <c r="AC1864" s="18">
        <v>11281.9</v>
      </c>
      <c r="AD1864" s="17">
        <v>4835.0999999999995</v>
      </c>
      <c r="AE1864" s="11" t="s">
        <v>53</v>
      </c>
      <c r="AF1864" s="11">
        <v>0</v>
      </c>
      <c r="AG1864" s="11">
        <v>0</v>
      </c>
      <c r="AH1864" s="18">
        <v>11281.9</v>
      </c>
      <c r="AI1864" s="11">
        <v>0</v>
      </c>
      <c r="AJ1864" s="16" t="s">
        <v>51</v>
      </c>
    </row>
    <row r="1865" spans="1:36" x14ac:dyDescent="0.25">
      <c r="A1865" s="9">
        <v>1857</v>
      </c>
      <c r="B1865" s="10"/>
      <c r="C1865" s="9" t="s">
        <v>41</v>
      </c>
      <c r="D1865" s="24">
        <v>322110</v>
      </c>
      <c r="E1865" s="31">
        <f>VLOOKUP(D1865,[1]CRUCE!$AI$3:$AK$1048576,2,0)</f>
        <v>43888</v>
      </c>
      <c r="F1865" s="31">
        <f>VLOOKUP(D1865,'[2]DCMSALCIR (2)'!$F$3:$I$4708,4,0)</f>
        <v>43915</v>
      </c>
      <c r="G1865" s="32">
        <f>VLOOKUP(D1865,[1]CRUCE!$AI$3:$AK$1048576,3,0)</f>
        <v>8889</v>
      </c>
      <c r="H1865" s="9"/>
      <c r="I1865" s="9"/>
      <c r="J1865" s="10"/>
      <c r="K1865" s="9"/>
      <c r="L1865" s="12">
        <f>VLOOKUP(D1865,'[3]ANEXO TECNICO No. 2'!$D$17:$H$2717,5,0)</f>
        <v>6222.2999999999993</v>
      </c>
      <c r="M1865" s="9"/>
      <c r="N1865" s="10"/>
      <c r="O1865" s="12" t="e">
        <f>VLOOKUP(D1865,[4]Hoja1!$E$66:$L$4730,8,0)</f>
        <v>#N/A</v>
      </c>
      <c r="P1865" s="9" t="s">
        <v>41</v>
      </c>
      <c r="Q1865" s="24">
        <v>322110</v>
      </c>
      <c r="R1865" s="11">
        <v>160490</v>
      </c>
      <c r="S1865" s="12"/>
      <c r="T1865" s="12"/>
      <c r="U1865" s="9"/>
      <c r="V1865" s="12"/>
      <c r="W1865" s="16">
        <v>2730202</v>
      </c>
      <c r="X1865" s="9"/>
      <c r="Y1865" s="17">
        <v>8889</v>
      </c>
      <c r="Z1865" s="9"/>
      <c r="AA1865" s="21">
        <v>2666.7</v>
      </c>
      <c r="AB1865" s="12"/>
      <c r="AC1865" s="18">
        <v>6222.2999999999993</v>
      </c>
      <c r="AD1865" s="17">
        <v>2666.7</v>
      </c>
      <c r="AE1865" s="11" t="s">
        <v>53</v>
      </c>
      <c r="AF1865" s="11">
        <v>0</v>
      </c>
      <c r="AG1865" s="11">
        <v>0</v>
      </c>
      <c r="AH1865" s="18">
        <v>6222.2999999999993</v>
      </c>
      <c r="AI1865" s="11">
        <v>0</v>
      </c>
      <c r="AJ1865" s="16" t="s">
        <v>51</v>
      </c>
    </row>
    <row r="1866" spans="1:36" x14ac:dyDescent="0.25">
      <c r="A1866" s="9">
        <v>1858</v>
      </c>
      <c r="B1866" s="10"/>
      <c r="C1866" s="9" t="s">
        <v>41</v>
      </c>
      <c r="D1866" s="24">
        <v>321980</v>
      </c>
      <c r="E1866" s="31">
        <f>VLOOKUP(D1866,[1]CRUCE!$AI$3:$AK$1048576,2,0)</f>
        <v>43888</v>
      </c>
      <c r="F1866" s="31">
        <f>VLOOKUP(D1866,'[2]DCMSALCIR (2)'!$F$3:$I$4708,4,0)</f>
        <v>43915</v>
      </c>
      <c r="G1866" s="32">
        <f>VLOOKUP(D1866,[1]CRUCE!$AI$3:$AK$1048576,3,0)</f>
        <v>7632</v>
      </c>
      <c r="H1866" s="9"/>
      <c r="I1866" s="9"/>
      <c r="J1866" s="10"/>
      <c r="K1866" s="9"/>
      <c r="L1866" s="12">
        <f>VLOOKUP(D1866,'[3]ANEXO TECNICO No. 2'!$D$17:$H$2717,5,0)</f>
        <v>5342.4</v>
      </c>
      <c r="M1866" s="9"/>
      <c r="N1866" s="10"/>
      <c r="O1866" s="12" t="e">
        <f>VLOOKUP(D1866,[4]Hoja1!$E$66:$L$4730,8,0)</f>
        <v>#N/A</v>
      </c>
      <c r="P1866" s="9" t="s">
        <v>41</v>
      </c>
      <c r="Q1866" s="24">
        <v>321980</v>
      </c>
      <c r="R1866" s="11">
        <v>584928</v>
      </c>
      <c r="S1866" s="12"/>
      <c r="T1866" s="12"/>
      <c r="U1866" s="9"/>
      <c r="V1866" s="12"/>
      <c r="W1866" s="16">
        <v>2730201</v>
      </c>
      <c r="X1866" s="9"/>
      <c r="Y1866" s="17">
        <v>7632</v>
      </c>
      <c r="Z1866" s="9"/>
      <c r="AA1866" s="21">
        <v>2289.6</v>
      </c>
      <c r="AB1866" s="12"/>
      <c r="AC1866" s="18">
        <v>5342.4</v>
      </c>
      <c r="AD1866" s="17">
        <v>2289.6</v>
      </c>
      <c r="AE1866" s="11" t="s">
        <v>53</v>
      </c>
      <c r="AF1866" s="11">
        <v>0</v>
      </c>
      <c r="AG1866" s="11">
        <v>0</v>
      </c>
      <c r="AH1866" s="18">
        <v>5342.4</v>
      </c>
      <c r="AI1866" s="11">
        <v>0</v>
      </c>
      <c r="AJ1866" s="16" t="s">
        <v>51</v>
      </c>
    </row>
    <row r="1867" spans="1:36" x14ac:dyDescent="0.25">
      <c r="A1867" s="9">
        <v>1859</v>
      </c>
      <c r="B1867" s="10"/>
      <c r="C1867" s="9" t="s">
        <v>41</v>
      </c>
      <c r="D1867" s="24">
        <v>322529</v>
      </c>
      <c r="E1867" s="31">
        <f>VLOOKUP(D1867,[1]CRUCE!$AI$3:$AK$1048576,2,0)</f>
        <v>43888</v>
      </c>
      <c r="F1867" s="31">
        <f>VLOOKUP(D1867,'[2]DCMSALCIR (2)'!$F$3:$I$4708,4,0)</f>
        <v>43915</v>
      </c>
      <c r="G1867" s="32">
        <f>VLOOKUP(D1867,[1]CRUCE!$AI$3:$AK$1048576,3,0)</f>
        <v>1969</v>
      </c>
      <c r="H1867" s="9"/>
      <c r="I1867" s="9"/>
      <c r="J1867" s="10"/>
      <c r="K1867" s="9"/>
      <c r="L1867" s="12">
        <f>VLOOKUP(D1867,'[3]ANEXO TECNICO No. 2'!$D$17:$H$2717,5,0)</f>
        <v>1378.3</v>
      </c>
      <c r="M1867" s="9"/>
      <c r="N1867" s="10"/>
      <c r="O1867" s="12" t="e">
        <f>VLOOKUP(D1867,[4]Hoja1!$E$66:$L$4730,8,0)</f>
        <v>#N/A</v>
      </c>
      <c r="P1867" s="9" t="s">
        <v>41</v>
      </c>
      <c r="Q1867" s="24">
        <v>322529</v>
      </c>
      <c r="R1867" s="11">
        <v>480949</v>
      </c>
      <c r="S1867" s="12"/>
      <c r="T1867" s="12"/>
      <c r="U1867" s="9"/>
      <c r="V1867" s="12"/>
      <c r="W1867" s="16">
        <v>2730203</v>
      </c>
      <c r="X1867" s="9"/>
      <c r="Y1867" s="17">
        <v>1969</v>
      </c>
      <c r="Z1867" s="9"/>
      <c r="AA1867" s="21">
        <v>590.69999999999993</v>
      </c>
      <c r="AB1867" s="12"/>
      <c r="AC1867" s="18">
        <v>1378.3</v>
      </c>
      <c r="AD1867" s="17">
        <v>590.69999999999993</v>
      </c>
      <c r="AE1867" s="11" t="s">
        <v>53</v>
      </c>
      <c r="AF1867" s="11">
        <v>0</v>
      </c>
      <c r="AG1867" s="11">
        <v>0</v>
      </c>
      <c r="AH1867" s="18">
        <v>1378.3</v>
      </c>
      <c r="AI1867" s="11">
        <v>0</v>
      </c>
      <c r="AJ1867" s="16" t="s">
        <v>51</v>
      </c>
    </row>
    <row r="1868" spans="1:36" x14ac:dyDescent="0.25">
      <c r="A1868" s="9">
        <v>1860</v>
      </c>
      <c r="B1868" s="10"/>
      <c r="C1868" s="9" t="s">
        <v>41</v>
      </c>
      <c r="D1868" s="24">
        <v>323148</v>
      </c>
      <c r="E1868" s="31">
        <f>VLOOKUP(D1868,[1]CRUCE!$AI$3:$AK$1048576,2,0)</f>
        <v>43889</v>
      </c>
      <c r="F1868" s="31">
        <f>VLOOKUP(D1868,'[2]DCMSALCIR (2)'!$F$3:$I$4708,4,0)</f>
        <v>43915</v>
      </c>
      <c r="G1868" s="32">
        <f>VLOOKUP(D1868,[1]CRUCE!$AI$3:$AK$1048576,3,0)</f>
        <v>8859430</v>
      </c>
      <c r="H1868" s="9"/>
      <c r="I1868" s="9"/>
      <c r="J1868" s="10"/>
      <c r="K1868" s="9"/>
      <c r="L1868" s="12">
        <f>VLOOKUP(D1868,'[3]ANEXO TECNICO No. 2'!$D$17:$H$2717,5,0)</f>
        <v>6201601</v>
      </c>
      <c r="M1868" s="9"/>
      <c r="N1868" s="10"/>
      <c r="O1868" s="12" t="e">
        <f>VLOOKUP(D1868,[4]Hoja1!$E$66:$L$4730,8,0)</f>
        <v>#N/A</v>
      </c>
      <c r="P1868" s="9" t="s">
        <v>41</v>
      </c>
      <c r="Q1868" s="24">
        <v>323148</v>
      </c>
      <c r="R1868" s="11">
        <v>23980374</v>
      </c>
      <c r="S1868" s="12"/>
      <c r="T1868" s="12"/>
      <c r="U1868" s="9"/>
      <c r="V1868" s="12"/>
      <c r="W1868" s="16">
        <v>2759293</v>
      </c>
      <c r="X1868" s="9"/>
      <c r="Y1868" s="17">
        <v>8859430</v>
      </c>
      <c r="Z1868" s="9"/>
      <c r="AA1868" s="21">
        <v>2657829</v>
      </c>
      <c r="AB1868" s="12"/>
      <c r="AC1868" s="18">
        <v>6201601</v>
      </c>
      <c r="AD1868" s="17">
        <v>2657829</v>
      </c>
      <c r="AE1868" s="11" t="s">
        <v>53</v>
      </c>
      <c r="AF1868" s="11">
        <v>0</v>
      </c>
      <c r="AG1868" s="11">
        <v>0</v>
      </c>
      <c r="AH1868" s="18">
        <v>6201601</v>
      </c>
      <c r="AI1868" s="11">
        <v>0</v>
      </c>
      <c r="AJ1868" s="16" t="s">
        <v>51</v>
      </c>
    </row>
    <row r="1869" spans="1:36" x14ac:dyDescent="0.25">
      <c r="A1869" s="9">
        <v>1861</v>
      </c>
      <c r="B1869" s="10"/>
      <c r="C1869" s="9" t="s">
        <v>41</v>
      </c>
      <c r="D1869" s="24">
        <v>323103</v>
      </c>
      <c r="E1869" s="31">
        <f>VLOOKUP(D1869,[1]CRUCE!$AI$3:$AK$1048576,2,0)</f>
        <v>43889</v>
      </c>
      <c r="F1869" s="31">
        <f>VLOOKUP(D1869,'[2]DCMSALCIR (2)'!$F$3:$I$4708,4,0)</f>
        <v>43915</v>
      </c>
      <c r="G1869" s="32">
        <f>VLOOKUP(D1869,[1]CRUCE!$AI$3:$AK$1048576,3,0)</f>
        <v>3633743</v>
      </c>
      <c r="H1869" s="9"/>
      <c r="I1869" s="9"/>
      <c r="J1869" s="10"/>
      <c r="K1869" s="9"/>
      <c r="L1869" s="12">
        <f>VLOOKUP(D1869,'[3]ANEXO TECNICO No. 2'!$D$17:$H$2717,5,0)</f>
        <v>2543620.0999999996</v>
      </c>
      <c r="M1869" s="9"/>
      <c r="N1869" s="10"/>
      <c r="O1869" s="12" t="e">
        <f>VLOOKUP(D1869,[4]Hoja1!$E$66:$L$4730,8,0)</f>
        <v>#N/A</v>
      </c>
      <c r="P1869" s="9" t="s">
        <v>41</v>
      </c>
      <c r="Q1869" s="24">
        <v>323103</v>
      </c>
      <c r="R1869" s="11">
        <v>8638182</v>
      </c>
      <c r="S1869" s="12"/>
      <c r="T1869" s="12"/>
      <c r="U1869" s="9"/>
      <c r="V1869" s="12"/>
      <c r="W1869" s="16">
        <v>2759291</v>
      </c>
      <c r="X1869" s="9"/>
      <c r="Y1869" s="17">
        <v>3633743</v>
      </c>
      <c r="Z1869" s="9"/>
      <c r="AA1869" s="21">
        <v>1090122.8999999999</v>
      </c>
      <c r="AB1869" s="12"/>
      <c r="AC1869" s="18">
        <v>2543620.0999999996</v>
      </c>
      <c r="AD1869" s="17">
        <v>1090122.8999999999</v>
      </c>
      <c r="AE1869" s="11" t="s">
        <v>53</v>
      </c>
      <c r="AF1869" s="11">
        <v>0</v>
      </c>
      <c r="AG1869" s="11">
        <v>0</v>
      </c>
      <c r="AH1869" s="18">
        <v>2543620.0999999996</v>
      </c>
      <c r="AI1869" s="11">
        <v>0</v>
      </c>
      <c r="AJ1869" s="16" t="s">
        <v>51</v>
      </c>
    </row>
    <row r="1870" spans="1:36" x14ac:dyDescent="0.25">
      <c r="A1870" s="9">
        <v>1862</v>
      </c>
      <c r="B1870" s="10"/>
      <c r="C1870" s="9" t="s">
        <v>41</v>
      </c>
      <c r="D1870" s="24">
        <v>323193</v>
      </c>
      <c r="E1870" s="31">
        <f>VLOOKUP(D1870,[1]CRUCE!$AI$3:$AK$1048576,2,0)</f>
        <v>43889</v>
      </c>
      <c r="F1870" s="31">
        <f>VLOOKUP(D1870,'[2]DCMSALCIR (2)'!$F$3:$I$4708,4,0)</f>
        <v>43915</v>
      </c>
      <c r="G1870" s="32">
        <f>VLOOKUP(D1870,[1]CRUCE!$AI$3:$AK$1048576,3,0)</f>
        <v>547708</v>
      </c>
      <c r="H1870" s="9"/>
      <c r="I1870" s="9"/>
      <c r="J1870" s="10"/>
      <c r="K1870" s="9"/>
      <c r="L1870" s="12">
        <f>VLOOKUP(D1870,'[3]ANEXO TECNICO No. 2'!$D$17:$H$2717,5,0)</f>
        <v>383395.6</v>
      </c>
      <c r="M1870" s="9"/>
      <c r="N1870" s="10"/>
      <c r="O1870" s="12" t="e">
        <f>VLOOKUP(D1870,[4]Hoja1!$E$66:$L$4730,8,0)</f>
        <v>#N/A</v>
      </c>
      <c r="P1870" s="9" t="s">
        <v>41</v>
      </c>
      <c r="Q1870" s="24">
        <v>323193</v>
      </c>
      <c r="R1870" s="11">
        <v>19309313</v>
      </c>
      <c r="S1870" s="12"/>
      <c r="T1870" s="12"/>
      <c r="U1870" s="9"/>
      <c r="V1870" s="12"/>
      <c r="W1870" s="16">
        <v>2759294</v>
      </c>
      <c r="X1870" s="9"/>
      <c r="Y1870" s="17">
        <v>547708</v>
      </c>
      <c r="Z1870" s="9"/>
      <c r="AA1870" s="21">
        <v>164312.4</v>
      </c>
      <c r="AB1870" s="12"/>
      <c r="AC1870" s="18">
        <v>383395.6</v>
      </c>
      <c r="AD1870" s="17">
        <v>164312.4</v>
      </c>
      <c r="AE1870" s="11" t="s">
        <v>53</v>
      </c>
      <c r="AF1870" s="11">
        <v>0</v>
      </c>
      <c r="AG1870" s="11">
        <v>0</v>
      </c>
      <c r="AH1870" s="18">
        <v>383395.6</v>
      </c>
      <c r="AI1870" s="11">
        <v>0</v>
      </c>
      <c r="AJ1870" s="16" t="s">
        <v>51</v>
      </c>
    </row>
    <row r="1871" spans="1:36" x14ac:dyDescent="0.25">
      <c r="A1871" s="9">
        <v>1863</v>
      </c>
      <c r="B1871" s="10"/>
      <c r="C1871" s="9" t="s">
        <v>41</v>
      </c>
      <c r="D1871" s="24">
        <v>322571</v>
      </c>
      <c r="E1871" s="31">
        <f>VLOOKUP(D1871,[1]CRUCE!$AI$3:$AK$1048576,2,0)</f>
        <v>43889</v>
      </c>
      <c r="F1871" s="31">
        <f>VLOOKUP(D1871,'[2]DCMSALCIR (2)'!$F$3:$I$4708,4,0)</f>
        <v>43915</v>
      </c>
      <c r="G1871" s="32">
        <f>VLOOKUP(D1871,[1]CRUCE!$AI$3:$AK$1048576,3,0)</f>
        <v>231782</v>
      </c>
      <c r="H1871" s="9"/>
      <c r="I1871" s="9"/>
      <c r="J1871" s="10"/>
      <c r="K1871" s="9"/>
      <c r="L1871" s="12">
        <f>VLOOKUP(D1871,'[3]ANEXO TECNICO No. 2'!$D$17:$H$2717,5,0)</f>
        <v>162247.4</v>
      </c>
      <c r="M1871" s="9"/>
      <c r="N1871" s="10"/>
      <c r="O1871" s="12" t="e">
        <f>VLOOKUP(D1871,[4]Hoja1!$E$66:$L$4730,8,0)</f>
        <v>#N/A</v>
      </c>
      <c r="P1871" s="9" t="s">
        <v>41</v>
      </c>
      <c r="Q1871" s="24">
        <v>322571</v>
      </c>
      <c r="R1871" s="11">
        <v>4480202</v>
      </c>
      <c r="S1871" s="12"/>
      <c r="T1871" s="12"/>
      <c r="U1871" s="9"/>
      <c r="V1871" s="12"/>
      <c r="W1871" s="16">
        <v>2759164</v>
      </c>
      <c r="X1871" s="9"/>
      <c r="Y1871" s="17">
        <v>231782</v>
      </c>
      <c r="Z1871" s="9"/>
      <c r="AA1871" s="21">
        <v>69534.599999999991</v>
      </c>
      <c r="AB1871" s="12"/>
      <c r="AC1871" s="18">
        <v>162247.4</v>
      </c>
      <c r="AD1871" s="17">
        <v>69534.599999999991</v>
      </c>
      <c r="AE1871" s="11" t="s">
        <v>53</v>
      </c>
      <c r="AF1871" s="11">
        <v>0</v>
      </c>
      <c r="AG1871" s="11">
        <v>0</v>
      </c>
      <c r="AH1871" s="18">
        <v>162247.4</v>
      </c>
      <c r="AI1871" s="11">
        <v>0</v>
      </c>
      <c r="AJ1871" s="16" t="s">
        <v>51</v>
      </c>
    </row>
    <row r="1872" spans="1:36" x14ac:dyDescent="0.25">
      <c r="A1872" s="9">
        <v>1864</v>
      </c>
      <c r="B1872" s="10"/>
      <c r="C1872" s="9" t="s">
        <v>41</v>
      </c>
      <c r="D1872" s="24">
        <v>323208</v>
      </c>
      <c r="E1872" s="31">
        <f>VLOOKUP(D1872,[1]CRUCE!$AI$3:$AK$1048576,2,0)</f>
        <v>43889</v>
      </c>
      <c r="F1872" s="31">
        <f>VLOOKUP(D1872,'[2]DCMSALCIR (2)'!$F$3:$I$4708,4,0)</f>
        <v>43985</v>
      </c>
      <c r="G1872" s="32">
        <f>VLOOKUP(D1872,[1]CRUCE!$AI$3:$AK$1048576,3,0)</f>
        <v>143040</v>
      </c>
      <c r="H1872" s="9"/>
      <c r="I1872" s="9"/>
      <c r="J1872" s="10"/>
      <c r="K1872" s="9"/>
      <c r="L1872" s="12">
        <f>VLOOKUP(D1872,'[3]ANEXO TECNICO No. 2'!$D$17:$H$2717,5,0)</f>
        <v>100128</v>
      </c>
      <c r="M1872" s="9"/>
      <c r="N1872" s="10"/>
      <c r="O1872" s="12" t="e">
        <f>VLOOKUP(D1872,[4]Hoja1!$E$66:$L$4730,8,0)</f>
        <v>#N/A</v>
      </c>
      <c r="P1872" s="9" t="s">
        <v>41</v>
      </c>
      <c r="Q1872" s="24">
        <v>323208</v>
      </c>
      <c r="R1872" s="11">
        <v>25705388</v>
      </c>
      <c r="S1872" s="12"/>
      <c r="T1872" s="12"/>
      <c r="U1872" s="9"/>
      <c r="V1872" s="12"/>
      <c r="W1872" s="16">
        <v>2759058</v>
      </c>
      <c r="X1872" s="9"/>
      <c r="Y1872" s="17">
        <v>143040</v>
      </c>
      <c r="Z1872" s="9"/>
      <c r="AA1872" s="21">
        <v>42912</v>
      </c>
      <c r="AB1872" s="12"/>
      <c r="AC1872" s="18">
        <v>100128</v>
      </c>
      <c r="AD1872" s="17">
        <v>42912</v>
      </c>
      <c r="AE1872" s="11" t="s">
        <v>53</v>
      </c>
      <c r="AF1872" s="11">
        <v>0</v>
      </c>
      <c r="AG1872" s="11">
        <v>0</v>
      </c>
      <c r="AH1872" s="18">
        <v>100128</v>
      </c>
      <c r="AI1872" s="11">
        <v>0</v>
      </c>
      <c r="AJ1872" s="16" t="s">
        <v>51</v>
      </c>
    </row>
    <row r="1873" spans="1:36" x14ac:dyDescent="0.25">
      <c r="A1873" s="9">
        <v>1865</v>
      </c>
      <c r="B1873" s="10"/>
      <c r="C1873" s="9" t="s">
        <v>41</v>
      </c>
      <c r="D1873" s="24">
        <v>322839</v>
      </c>
      <c r="E1873" s="31">
        <f>VLOOKUP(D1873,[1]CRUCE!$AI$3:$AK$1048576,2,0)</f>
        <v>43889</v>
      </c>
      <c r="F1873" s="31">
        <f>VLOOKUP(D1873,'[2]DCMSALCIR (2)'!$F$3:$I$4708,4,0)</f>
        <v>43915</v>
      </c>
      <c r="G1873" s="32">
        <f>VLOOKUP(D1873,[1]CRUCE!$AI$3:$AK$1048576,3,0)</f>
        <v>109031</v>
      </c>
      <c r="H1873" s="9"/>
      <c r="I1873" s="9"/>
      <c r="J1873" s="10"/>
      <c r="K1873" s="9"/>
      <c r="L1873" s="12">
        <f>VLOOKUP(D1873,'[3]ANEXO TECNICO No. 2'!$D$17:$H$2717,5,0)</f>
        <v>76321.7</v>
      </c>
      <c r="M1873" s="9"/>
      <c r="N1873" s="10"/>
      <c r="O1873" s="12" t="e">
        <f>VLOOKUP(D1873,[4]Hoja1!$E$66:$L$4730,8,0)</f>
        <v>#N/A</v>
      </c>
      <c r="P1873" s="9" t="s">
        <v>41</v>
      </c>
      <c r="Q1873" s="24">
        <v>322839</v>
      </c>
      <c r="R1873" s="11">
        <v>1360728</v>
      </c>
      <c r="S1873" s="12"/>
      <c r="T1873" s="12"/>
      <c r="U1873" s="9"/>
      <c r="V1873" s="12"/>
      <c r="W1873" s="16">
        <v>2759167</v>
      </c>
      <c r="X1873" s="9"/>
      <c r="Y1873" s="17">
        <v>109031</v>
      </c>
      <c r="Z1873" s="9"/>
      <c r="AA1873" s="21">
        <v>32709.3</v>
      </c>
      <c r="AB1873" s="12"/>
      <c r="AC1873" s="18">
        <v>76321.7</v>
      </c>
      <c r="AD1873" s="17">
        <v>32709.3</v>
      </c>
      <c r="AE1873" s="11" t="s">
        <v>53</v>
      </c>
      <c r="AF1873" s="11">
        <v>0</v>
      </c>
      <c r="AG1873" s="11">
        <v>0</v>
      </c>
      <c r="AH1873" s="18">
        <v>76321.7</v>
      </c>
      <c r="AI1873" s="11">
        <v>0</v>
      </c>
      <c r="AJ1873" s="16" t="s">
        <v>51</v>
      </c>
    </row>
    <row r="1874" spans="1:36" x14ac:dyDescent="0.25">
      <c r="A1874" s="9">
        <v>1866</v>
      </c>
      <c r="B1874" s="10"/>
      <c r="C1874" s="9" t="s">
        <v>41</v>
      </c>
      <c r="D1874" s="24">
        <v>322805</v>
      </c>
      <c r="E1874" s="31">
        <f>VLOOKUP(D1874,[1]CRUCE!$AI$3:$AK$1048576,2,0)</f>
        <v>43889</v>
      </c>
      <c r="F1874" s="31">
        <f>VLOOKUP(D1874,'[2]DCMSALCIR (2)'!$F$3:$I$4708,4,0)</f>
        <v>43915</v>
      </c>
      <c r="G1874" s="32">
        <f>VLOOKUP(D1874,[1]CRUCE!$AI$3:$AK$1048576,3,0)</f>
        <v>92738</v>
      </c>
      <c r="H1874" s="9"/>
      <c r="I1874" s="9"/>
      <c r="J1874" s="10"/>
      <c r="K1874" s="9"/>
      <c r="L1874" s="12">
        <f>VLOOKUP(D1874,'[3]ANEXO TECNICO No. 2'!$D$17:$H$2717,5,0)</f>
        <v>64916.6</v>
      </c>
      <c r="M1874" s="9"/>
      <c r="N1874" s="10"/>
      <c r="O1874" s="12" t="e">
        <f>VLOOKUP(D1874,[4]Hoja1!$E$66:$L$4730,8,0)</f>
        <v>#N/A</v>
      </c>
      <c r="P1874" s="9" t="s">
        <v>41</v>
      </c>
      <c r="Q1874" s="24">
        <v>322805</v>
      </c>
      <c r="R1874" s="11">
        <v>3340542</v>
      </c>
      <c r="S1874" s="12"/>
      <c r="T1874" s="12"/>
      <c r="U1874" s="9"/>
      <c r="V1874" s="12"/>
      <c r="W1874" s="16">
        <v>2759075</v>
      </c>
      <c r="X1874" s="9"/>
      <c r="Y1874" s="17">
        <v>92738</v>
      </c>
      <c r="Z1874" s="9"/>
      <c r="AA1874" s="21">
        <v>27821.399999999998</v>
      </c>
      <c r="AB1874" s="12"/>
      <c r="AC1874" s="18">
        <v>64916.6</v>
      </c>
      <c r="AD1874" s="17">
        <v>27821.399999999998</v>
      </c>
      <c r="AE1874" s="11" t="s">
        <v>53</v>
      </c>
      <c r="AF1874" s="11">
        <v>0</v>
      </c>
      <c r="AG1874" s="11">
        <v>0</v>
      </c>
      <c r="AH1874" s="18">
        <v>64916.6</v>
      </c>
      <c r="AI1874" s="11">
        <v>0</v>
      </c>
      <c r="AJ1874" s="16" t="s">
        <v>51</v>
      </c>
    </row>
    <row r="1875" spans="1:36" x14ac:dyDescent="0.25">
      <c r="A1875" s="9">
        <v>1867</v>
      </c>
      <c r="B1875" s="10"/>
      <c r="C1875" s="9" t="s">
        <v>41</v>
      </c>
      <c r="D1875" s="24">
        <v>322842</v>
      </c>
      <c r="E1875" s="31">
        <f>VLOOKUP(D1875,[1]CRUCE!$AI$3:$AK$1048576,2,0)</f>
        <v>43889</v>
      </c>
      <c r="F1875" s="31">
        <f>VLOOKUP(D1875,'[2]DCMSALCIR (2)'!$F$3:$I$4708,4,0)</f>
        <v>43915</v>
      </c>
      <c r="G1875" s="32">
        <f>VLOOKUP(D1875,[1]CRUCE!$AI$3:$AK$1048576,3,0)</f>
        <v>71826</v>
      </c>
      <c r="H1875" s="9"/>
      <c r="I1875" s="9"/>
      <c r="J1875" s="10"/>
      <c r="K1875" s="9"/>
      <c r="L1875" s="12">
        <f>VLOOKUP(D1875,'[3]ANEXO TECNICO No. 2'!$D$17:$H$2717,5,0)</f>
        <v>50278.2</v>
      </c>
      <c r="M1875" s="9"/>
      <c r="N1875" s="10"/>
      <c r="O1875" s="12" t="e">
        <f>VLOOKUP(D1875,[4]Hoja1!$E$66:$L$4730,8,0)</f>
        <v>#N/A</v>
      </c>
      <c r="P1875" s="9" t="s">
        <v>41</v>
      </c>
      <c r="Q1875" s="24">
        <v>322842</v>
      </c>
      <c r="R1875" s="11">
        <v>2434414</v>
      </c>
      <c r="S1875" s="12"/>
      <c r="T1875" s="12"/>
      <c r="U1875" s="9"/>
      <c r="V1875" s="12"/>
      <c r="W1875" s="16">
        <v>2759068</v>
      </c>
      <c r="X1875" s="9"/>
      <c r="Y1875" s="17">
        <v>71826</v>
      </c>
      <c r="Z1875" s="9"/>
      <c r="AA1875" s="21">
        <v>21547.8</v>
      </c>
      <c r="AB1875" s="12"/>
      <c r="AC1875" s="18">
        <v>50278.2</v>
      </c>
      <c r="AD1875" s="17">
        <v>21547.8</v>
      </c>
      <c r="AE1875" s="11" t="s">
        <v>53</v>
      </c>
      <c r="AF1875" s="11">
        <v>0</v>
      </c>
      <c r="AG1875" s="11">
        <v>0</v>
      </c>
      <c r="AH1875" s="18">
        <v>50278.2</v>
      </c>
      <c r="AI1875" s="11">
        <v>0</v>
      </c>
      <c r="AJ1875" s="16" t="s">
        <v>51</v>
      </c>
    </row>
    <row r="1876" spans="1:36" x14ac:dyDescent="0.25">
      <c r="A1876" s="9">
        <v>1868</v>
      </c>
      <c r="B1876" s="10"/>
      <c r="C1876" s="9" t="s">
        <v>41</v>
      </c>
      <c r="D1876" s="24">
        <v>322874</v>
      </c>
      <c r="E1876" s="31">
        <f>VLOOKUP(D1876,[1]CRUCE!$AI$3:$AK$1048576,2,0)</f>
        <v>43889</v>
      </c>
      <c r="F1876" s="31">
        <f>VLOOKUP(D1876,'[2]DCMSALCIR (2)'!$F$3:$I$4708,4,0)</f>
        <v>43945</v>
      </c>
      <c r="G1876" s="32">
        <f>VLOOKUP(D1876,[1]CRUCE!$AI$3:$AK$1048576,3,0)</f>
        <v>69097</v>
      </c>
      <c r="H1876" s="9"/>
      <c r="I1876" s="9"/>
      <c r="J1876" s="10"/>
      <c r="K1876" s="9"/>
      <c r="L1876" s="12">
        <f>VLOOKUP(D1876,'[3]ANEXO TECNICO No. 2'!$D$17:$H$2717,5,0)</f>
        <v>48367.899999999994</v>
      </c>
      <c r="M1876" s="9"/>
      <c r="N1876" s="10"/>
      <c r="O1876" s="12" t="e">
        <f>VLOOKUP(D1876,[4]Hoja1!$E$66:$L$4730,8,0)</f>
        <v>#N/A</v>
      </c>
      <c r="P1876" s="9" t="s">
        <v>41</v>
      </c>
      <c r="Q1876" s="24">
        <v>322874</v>
      </c>
      <c r="R1876" s="11">
        <v>2162363</v>
      </c>
      <c r="S1876" s="12"/>
      <c r="T1876" s="12"/>
      <c r="U1876" s="9"/>
      <c r="V1876" s="12"/>
      <c r="W1876" s="16">
        <v>2777578</v>
      </c>
      <c r="X1876" s="9"/>
      <c r="Y1876" s="17">
        <v>69097</v>
      </c>
      <c r="Z1876" s="9"/>
      <c r="AA1876" s="21">
        <v>20729.099999999999</v>
      </c>
      <c r="AB1876" s="12"/>
      <c r="AC1876" s="18">
        <v>48367.899999999994</v>
      </c>
      <c r="AD1876" s="17">
        <v>20729.099999999999</v>
      </c>
      <c r="AE1876" s="11" t="s">
        <v>53</v>
      </c>
      <c r="AF1876" s="11">
        <v>0</v>
      </c>
      <c r="AG1876" s="11">
        <v>0</v>
      </c>
      <c r="AH1876" s="18">
        <v>48367.899999999994</v>
      </c>
      <c r="AI1876" s="11">
        <v>0</v>
      </c>
      <c r="AJ1876" s="16" t="s">
        <v>51</v>
      </c>
    </row>
    <row r="1877" spans="1:36" x14ac:dyDescent="0.25">
      <c r="A1877" s="9">
        <v>1869</v>
      </c>
      <c r="B1877" s="10"/>
      <c r="C1877" s="9" t="s">
        <v>41</v>
      </c>
      <c r="D1877" s="24">
        <v>323176</v>
      </c>
      <c r="E1877" s="31">
        <f>VLOOKUP(D1877,[1]CRUCE!$AI$3:$AK$1048576,2,0)</f>
        <v>43889</v>
      </c>
      <c r="F1877" s="31">
        <f>VLOOKUP(D1877,'[2]DCMSALCIR (2)'!$F$3:$I$4708,4,0)</f>
        <v>43945</v>
      </c>
      <c r="G1877" s="32">
        <f>VLOOKUP(D1877,[1]CRUCE!$AI$3:$AK$1048576,3,0)</f>
        <v>67292</v>
      </c>
      <c r="H1877" s="9"/>
      <c r="I1877" s="9"/>
      <c r="J1877" s="10"/>
      <c r="K1877" s="9"/>
      <c r="L1877" s="12">
        <f>VLOOKUP(D1877,'[3]ANEXO TECNICO No. 2'!$D$17:$H$2717,5,0)</f>
        <v>47104.399999999994</v>
      </c>
      <c r="M1877" s="9"/>
      <c r="N1877" s="10"/>
      <c r="O1877" s="12" t="e">
        <f>VLOOKUP(D1877,[4]Hoja1!$E$66:$L$4730,8,0)</f>
        <v>#N/A</v>
      </c>
      <c r="P1877" s="9" t="s">
        <v>41</v>
      </c>
      <c r="Q1877" s="24">
        <v>323176</v>
      </c>
      <c r="R1877" s="11">
        <v>90124</v>
      </c>
      <c r="S1877" s="12"/>
      <c r="T1877" s="12"/>
      <c r="U1877" s="9"/>
      <c r="V1877" s="12"/>
      <c r="W1877" s="16">
        <v>2782792</v>
      </c>
      <c r="X1877" s="9"/>
      <c r="Y1877" s="17">
        <v>67292</v>
      </c>
      <c r="Z1877" s="9"/>
      <c r="AA1877" s="21">
        <v>20187.599999999999</v>
      </c>
      <c r="AB1877" s="12"/>
      <c r="AC1877" s="18">
        <v>47104.399999999994</v>
      </c>
      <c r="AD1877" s="17">
        <v>20187.599999999999</v>
      </c>
      <c r="AE1877" s="11" t="s">
        <v>53</v>
      </c>
      <c r="AF1877" s="11">
        <v>0</v>
      </c>
      <c r="AG1877" s="11">
        <v>0</v>
      </c>
      <c r="AH1877" s="18">
        <v>47104.399999999994</v>
      </c>
      <c r="AI1877" s="11">
        <v>0</v>
      </c>
      <c r="AJ1877" s="16" t="s">
        <v>51</v>
      </c>
    </row>
    <row r="1878" spans="1:36" x14ac:dyDescent="0.25">
      <c r="A1878" s="9">
        <v>1870</v>
      </c>
      <c r="B1878" s="10"/>
      <c r="C1878" s="9" t="s">
        <v>41</v>
      </c>
      <c r="D1878" s="24">
        <v>322589</v>
      </c>
      <c r="E1878" s="31">
        <f>VLOOKUP(D1878,[1]CRUCE!$AI$3:$AK$1048576,2,0)</f>
        <v>43889</v>
      </c>
      <c r="F1878" s="31">
        <f>VLOOKUP(D1878,'[2]DCMSALCIR (2)'!$F$3:$I$4708,4,0)</f>
        <v>43915</v>
      </c>
      <c r="G1878" s="32">
        <f>VLOOKUP(D1878,[1]CRUCE!$AI$3:$AK$1048576,3,0)</f>
        <v>64662</v>
      </c>
      <c r="H1878" s="9"/>
      <c r="I1878" s="9"/>
      <c r="J1878" s="10"/>
      <c r="K1878" s="9"/>
      <c r="L1878" s="12">
        <f>VLOOKUP(D1878,'[3]ANEXO TECNICO No. 2'!$D$17:$H$2717,5,0)</f>
        <v>45263.399999999994</v>
      </c>
      <c r="M1878" s="9"/>
      <c r="N1878" s="10"/>
      <c r="O1878" s="12" t="e">
        <f>VLOOKUP(D1878,[4]Hoja1!$E$66:$L$4730,8,0)</f>
        <v>#N/A</v>
      </c>
      <c r="P1878" s="9" t="s">
        <v>41</v>
      </c>
      <c r="Q1878" s="24">
        <v>322589</v>
      </c>
      <c r="R1878" s="11">
        <v>2949591</v>
      </c>
      <c r="S1878" s="12"/>
      <c r="T1878" s="12"/>
      <c r="U1878" s="9"/>
      <c r="V1878" s="12"/>
      <c r="W1878" s="16">
        <v>2759166</v>
      </c>
      <c r="X1878" s="9"/>
      <c r="Y1878" s="17">
        <v>64662</v>
      </c>
      <c r="Z1878" s="9"/>
      <c r="AA1878" s="21">
        <v>19398.599999999999</v>
      </c>
      <c r="AB1878" s="12"/>
      <c r="AC1878" s="18">
        <v>45263.399999999994</v>
      </c>
      <c r="AD1878" s="17">
        <v>19398.599999999999</v>
      </c>
      <c r="AE1878" s="11" t="s">
        <v>53</v>
      </c>
      <c r="AF1878" s="11">
        <v>0</v>
      </c>
      <c r="AG1878" s="11">
        <v>0</v>
      </c>
      <c r="AH1878" s="18">
        <v>45263.399999999994</v>
      </c>
      <c r="AI1878" s="11">
        <v>0</v>
      </c>
      <c r="AJ1878" s="16" t="s">
        <v>51</v>
      </c>
    </row>
    <row r="1879" spans="1:36" x14ac:dyDescent="0.25">
      <c r="A1879" s="9">
        <v>1871</v>
      </c>
      <c r="B1879" s="10"/>
      <c r="C1879" s="9" t="s">
        <v>41</v>
      </c>
      <c r="D1879" s="24">
        <v>323172</v>
      </c>
      <c r="E1879" s="31">
        <f>VLOOKUP(D1879,[1]CRUCE!$AI$3:$AK$1048576,2,0)</f>
        <v>43889</v>
      </c>
      <c r="F1879" s="31">
        <f>VLOOKUP(D1879,'[2]DCMSALCIR (2)'!$F$3:$I$4708,4,0)</f>
        <v>43915</v>
      </c>
      <c r="G1879" s="32">
        <f>VLOOKUP(D1879,[1]CRUCE!$AI$3:$AK$1048576,3,0)</f>
        <v>41915</v>
      </c>
      <c r="H1879" s="9"/>
      <c r="I1879" s="9"/>
      <c r="J1879" s="10"/>
      <c r="K1879" s="9"/>
      <c r="L1879" s="12">
        <f>VLOOKUP(D1879,'[3]ANEXO TECNICO No. 2'!$D$17:$H$2717,5,0)</f>
        <v>29340.499999999996</v>
      </c>
      <c r="M1879" s="9"/>
      <c r="N1879" s="10"/>
      <c r="O1879" s="12" t="e">
        <f>VLOOKUP(D1879,[4]Hoja1!$E$66:$L$4730,8,0)</f>
        <v>#N/A</v>
      </c>
      <c r="P1879" s="9" t="s">
        <v>41</v>
      </c>
      <c r="Q1879" s="24">
        <v>323172</v>
      </c>
      <c r="R1879" s="11">
        <v>3863035</v>
      </c>
      <c r="S1879" s="12"/>
      <c r="T1879" s="12"/>
      <c r="U1879" s="9"/>
      <c r="V1879" s="12"/>
      <c r="W1879" s="16">
        <v>2759031</v>
      </c>
      <c r="X1879" s="9"/>
      <c r="Y1879" s="17">
        <v>41915</v>
      </c>
      <c r="Z1879" s="9"/>
      <c r="AA1879" s="21">
        <v>12574.5</v>
      </c>
      <c r="AB1879" s="12"/>
      <c r="AC1879" s="18">
        <v>29340.499999999996</v>
      </c>
      <c r="AD1879" s="17">
        <v>12574.5</v>
      </c>
      <c r="AE1879" s="11" t="s">
        <v>53</v>
      </c>
      <c r="AF1879" s="11">
        <v>0</v>
      </c>
      <c r="AG1879" s="11">
        <v>0</v>
      </c>
      <c r="AH1879" s="18">
        <v>29340.499999999996</v>
      </c>
      <c r="AI1879" s="11">
        <v>0</v>
      </c>
      <c r="AJ1879" s="16" t="s">
        <v>51</v>
      </c>
    </row>
    <row r="1880" spans="1:36" x14ac:dyDescent="0.25">
      <c r="A1880" s="9">
        <v>1872</v>
      </c>
      <c r="B1880" s="10"/>
      <c r="C1880" s="9" t="s">
        <v>41</v>
      </c>
      <c r="D1880" s="24">
        <v>322696</v>
      </c>
      <c r="E1880" s="31">
        <f>VLOOKUP(D1880,[1]CRUCE!$AI$3:$AK$1048576,2,0)</f>
        <v>43889</v>
      </c>
      <c r="F1880" s="31">
        <f>VLOOKUP(D1880,'[2]DCMSALCIR (2)'!$F$3:$I$4708,4,0)</f>
        <v>43915</v>
      </c>
      <c r="G1880" s="32">
        <f>VLOOKUP(D1880,[1]CRUCE!$AI$3:$AK$1048576,3,0)</f>
        <v>41488</v>
      </c>
      <c r="H1880" s="9"/>
      <c r="I1880" s="9"/>
      <c r="J1880" s="10"/>
      <c r="K1880" s="9"/>
      <c r="L1880" s="12">
        <f>VLOOKUP(D1880,'[3]ANEXO TECNICO No. 2'!$D$17:$H$2717,5,0)</f>
        <v>29041.599999999999</v>
      </c>
      <c r="M1880" s="9"/>
      <c r="N1880" s="10"/>
      <c r="O1880" s="12" t="e">
        <f>VLOOKUP(D1880,[4]Hoja1!$E$66:$L$4730,8,0)</f>
        <v>#N/A</v>
      </c>
      <c r="P1880" s="9" t="s">
        <v>41</v>
      </c>
      <c r="Q1880" s="24">
        <v>322696</v>
      </c>
      <c r="R1880" s="11">
        <v>589765</v>
      </c>
      <c r="S1880" s="12"/>
      <c r="T1880" s="12"/>
      <c r="U1880" s="9"/>
      <c r="V1880" s="12"/>
      <c r="W1880" s="16">
        <v>2730142</v>
      </c>
      <c r="X1880" s="9"/>
      <c r="Y1880" s="17">
        <v>41488</v>
      </c>
      <c r="Z1880" s="9"/>
      <c r="AA1880" s="21">
        <v>12446.4</v>
      </c>
      <c r="AB1880" s="12"/>
      <c r="AC1880" s="18">
        <v>29041.599999999999</v>
      </c>
      <c r="AD1880" s="17">
        <v>12446.4</v>
      </c>
      <c r="AE1880" s="11" t="s">
        <v>53</v>
      </c>
      <c r="AF1880" s="11">
        <v>0</v>
      </c>
      <c r="AG1880" s="11">
        <v>0</v>
      </c>
      <c r="AH1880" s="18">
        <v>29041.599999999999</v>
      </c>
      <c r="AI1880" s="11">
        <v>0</v>
      </c>
      <c r="AJ1880" s="16" t="s">
        <v>51</v>
      </c>
    </row>
    <row r="1881" spans="1:36" x14ac:dyDescent="0.25">
      <c r="A1881" s="9">
        <v>1873</v>
      </c>
      <c r="B1881" s="10"/>
      <c r="C1881" s="9" t="s">
        <v>41</v>
      </c>
      <c r="D1881" s="24">
        <v>322836</v>
      </c>
      <c r="E1881" s="31">
        <f>VLOOKUP(D1881,[1]CRUCE!$AI$3:$AK$1048576,2,0)</f>
        <v>43889</v>
      </c>
      <c r="F1881" s="31">
        <f>VLOOKUP(D1881,'[2]DCMSALCIR (2)'!$F$3:$I$4708,4,0)</f>
        <v>43915</v>
      </c>
      <c r="G1881" s="32">
        <f>VLOOKUP(D1881,[1]CRUCE!$AI$3:$AK$1048576,3,0)</f>
        <v>34573</v>
      </c>
      <c r="H1881" s="9"/>
      <c r="I1881" s="9"/>
      <c r="J1881" s="10"/>
      <c r="K1881" s="9"/>
      <c r="L1881" s="12">
        <f>VLOOKUP(D1881,'[3]ANEXO TECNICO No. 2'!$D$17:$H$2717,5,0)</f>
        <v>24201.1</v>
      </c>
      <c r="M1881" s="9"/>
      <c r="N1881" s="10"/>
      <c r="O1881" s="12" t="e">
        <f>VLOOKUP(D1881,[4]Hoja1!$E$66:$L$4730,8,0)</f>
        <v>#N/A</v>
      </c>
      <c r="P1881" s="9" t="s">
        <v>41</v>
      </c>
      <c r="Q1881" s="24">
        <v>322836</v>
      </c>
      <c r="R1881" s="11">
        <v>1349296</v>
      </c>
      <c r="S1881" s="12"/>
      <c r="T1881" s="12"/>
      <c r="U1881" s="9"/>
      <c r="V1881" s="12"/>
      <c r="W1881" s="16">
        <v>2759067</v>
      </c>
      <c r="X1881" s="9"/>
      <c r="Y1881" s="17">
        <v>34573</v>
      </c>
      <c r="Z1881" s="9"/>
      <c r="AA1881" s="21">
        <v>10371.9</v>
      </c>
      <c r="AB1881" s="12"/>
      <c r="AC1881" s="18">
        <v>24201.1</v>
      </c>
      <c r="AD1881" s="17">
        <v>10371.9</v>
      </c>
      <c r="AE1881" s="11" t="s">
        <v>53</v>
      </c>
      <c r="AF1881" s="11">
        <v>0</v>
      </c>
      <c r="AG1881" s="11">
        <v>0</v>
      </c>
      <c r="AH1881" s="18">
        <v>24201.1</v>
      </c>
      <c r="AI1881" s="11">
        <v>0</v>
      </c>
      <c r="AJ1881" s="16" t="s">
        <v>51</v>
      </c>
    </row>
    <row r="1882" spans="1:36" x14ac:dyDescent="0.25">
      <c r="A1882" s="9">
        <v>1874</v>
      </c>
      <c r="B1882" s="10"/>
      <c r="C1882" s="9" t="s">
        <v>41</v>
      </c>
      <c r="D1882" s="24">
        <v>322643</v>
      </c>
      <c r="E1882" s="31">
        <f>VLOOKUP(D1882,[1]CRUCE!$AI$3:$AK$1048576,2,0)</f>
        <v>43889</v>
      </c>
      <c r="F1882" s="31">
        <f>VLOOKUP(D1882,'[2]DCMSALCIR (2)'!$F$3:$I$4708,4,0)</f>
        <v>43915</v>
      </c>
      <c r="G1882" s="32">
        <f>VLOOKUP(D1882,[1]CRUCE!$AI$3:$AK$1048576,3,0)</f>
        <v>30530</v>
      </c>
      <c r="H1882" s="9"/>
      <c r="I1882" s="9"/>
      <c r="J1882" s="10"/>
      <c r="K1882" s="9"/>
      <c r="L1882" s="12">
        <f>VLOOKUP(D1882,'[3]ANEXO TECNICO No. 2'!$D$17:$H$2717,5,0)</f>
        <v>21371</v>
      </c>
      <c r="M1882" s="9"/>
      <c r="N1882" s="10"/>
      <c r="O1882" s="12" t="e">
        <f>VLOOKUP(D1882,[4]Hoja1!$E$66:$L$4730,8,0)</f>
        <v>#N/A</v>
      </c>
      <c r="P1882" s="9" t="s">
        <v>41</v>
      </c>
      <c r="Q1882" s="24">
        <v>322643</v>
      </c>
      <c r="R1882" s="11">
        <v>903235</v>
      </c>
      <c r="S1882" s="12"/>
      <c r="T1882" s="12"/>
      <c r="U1882" s="9"/>
      <c r="V1882" s="12"/>
      <c r="W1882" s="16">
        <v>2730141</v>
      </c>
      <c r="X1882" s="9"/>
      <c r="Y1882" s="17">
        <v>30530</v>
      </c>
      <c r="Z1882" s="9"/>
      <c r="AA1882" s="21">
        <v>9159</v>
      </c>
      <c r="AB1882" s="12"/>
      <c r="AC1882" s="18">
        <v>21371</v>
      </c>
      <c r="AD1882" s="17">
        <v>9159</v>
      </c>
      <c r="AE1882" s="11" t="s">
        <v>53</v>
      </c>
      <c r="AF1882" s="11">
        <v>0</v>
      </c>
      <c r="AG1882" s="11">
        <v>0</v>
      </c>
      <c r="AH1882" s="18">
        <v>21371</v>
      </c>
      <c r="AI1882" s="11">
        <v>0</v>
      </c>
      <c r="AJ1882" s="16" t="s">
        <v>51</v>
      </c>
    </row>
    <row r="1883" spans="1:36" x14ac:dyDescent="0.25">
      <c r="A1883" s="9">
        <v>1875</v>
      </c>
      <c r="B1883" s="10"/>
      <c r="C1883" s="9" t="s">
        <v>41</v>
      </c>
      <c r="D1883" s="24">
        <v>322995</v>
      </c>
      <c r="E1883" s="31">
        <f>VLOOKUP(D1883,[1]CRUCE!$AI$3:$AK$1048576,2,0)</f>
        <v>43889</v>
      </c>
      <c r="F1883" s="31">
        <f>VLOOKUP(D1883,'[2]DCMSALCIR (2)'!$F$3:$I$4708,4,0)</f>
        <v>43915</v>
      </c>
      <c r="G1883" s="32">
        <f>VLOOKUP(D1883,[1]CRUCE!$AI$3:$AK$1048576,3,0)</f>
        <v>23601</v>
      </c>
      <c r="H1883" s="9"/>
      <c r="I1883" s="9"/>
      <c r="J1883" s="10"/>
      <c r="K1883" s="9"/>
      <c r="L1883" s="12">
        <f>VLOOKUP(D1883,'[3]ANEXO TECNICO No. 2'!$D$17:$H$2717,5,0)</f>
        <v>16520.7</v>
      </c>
      <c r="M1883" s="9"/>
      <c r="N1883" s="10"/>
      <c r="O1883" s="12" t="e">
        <f>VLOOKUP(D1883,[4]Hoja1!$E$66:$L$4730,8,0)</f>
        <v>#N/A</v>
      </c>
      <c r="P1883" s="9" t="s">
        <v>41</v>
      </c>
      <c r="Q1883" s="24">
        <v>322995</v>
      </c>
      <c r="R1883" s="11">
        <v>3589614</v>
      </c>
      <c r="S1883" s="12"/>
      <c r="T1883" s="12"/>
      <c r="U1883" s="9"/>
      <c r="V1883" s="12"/>
      <c r="W1883" s="16">
        <v>2759069</v>
      </c>
      <c r="X1883" s="9"/>
      <c r="Y1883" s="17">
        <v>23601</v>
      </c>
      <c r="Z1883" s="9"/>
      <c r="AA1883" s="21">
        <v>7080.3</v>
      </c>
      <c r="AB1883" s="12"/>
      <c r="AC1883" s="18">
        <v>16520.7</v>
      </c>
      <c r="AD1883" s="17">
        <v>7080.3</v>
      </c>
      <c r="AE1883" s="11" t="s">
        <v>53</v>
      </c>
      <c r="AF1883" s="11">
        <v>0</v>
      </c>
      <c r="AG1883" s="11">
        <v>0</v>
      </c>
      <c r="AH1883" s="18">
        <v>16520.7</v>
      </c>
      <c r="AI1883" s="11">
        <v>0</v>
      </c>
      <c r="AJ1883" s="16" t="s">
        <v>51</v>
      </c>
    </row>
    <row r="1884" spans="1:36" x14ac:dyDescent="0.25">
      <c r="A1884" s="9">
        <v>1876</v>
      </c>
      <c r="B1884" s="10"/>
      <c r="C1884" s="9" t="s">
        <v>41</v>
      </c>
      <c r="D1884" s="24">
        <v>323121</v>
      </c>
      <c r="E1884" s="31">
        <f>VLOOKUP(D1884,[1]CRUCE!$AI$3:$AK$1048576,2,0)</f>
        <v>43889</v>
      </c>
      <c r="F1884" s="31">
        <f>VLOOKUP(D1884,'[2]DCMSALCIR (2)'!$F$3:$I$4708,4,0)</f>
        <v>43915</v>
      </c>
      <c r="G1884" s="32">
        <f>VLOOKUP(D1884,[1]CRUCE!$AI$3:$AK$1048576,3,0)</f>
        <v>20966</v>
      </c>
      <c r="H1884" s="9"/>
      <c r="I1884" s="9"/>
      <c r="J1884" s="10"/>
      <c r="K1884" s="9"/>
      <c r="L1884" s="12">
        <f>VLOOKUP(D1884,'[3]ANEXO TECNICO No. 2'!$D$17:$H$2717,5,0)</f>
        <v>14676.199999999999</v>
      </c>
      <c r="M1884" s="9"/>
      <c r="N1884" s="10"/>
      <c r="O1884" s="12" t="e">
        <f>VLOOKUP(D1884,[4]Hoja1!$E$66:$L$4730,8,0)</f>
        <v>#N/A</v>
      </c>
      <c r="P1884" s="9" t="s">
        <v>41</v>
      </c>
      <c r="Q1884" s="24">
        <v>323121</v>
      </c>
      <c r="R1884" s="11">
        <v>4959813</v>
      </c>
      <c r="S1884" s="12"/>
      <c r="T1884" s="12"/>
      <c r="U1884" s="9"/>
      <c r="V1884" s="12"/>
      <c r="W1884" s="16">
        <v>2759168</v>
      </c>
      <c r="X1884" s="9"/>
      <c r="Y1884" s="17">
        <v>20966</v>
      </c>
      <c r="Z1884" s="9"/>
      <c r="AA1884" s="21">
        <v>6289.8</v>
      </c>
      <c r="AB1884" s="12"/>
      <c r="AC1884" s="18">
        <v>14676.199999999999</v>
      </c>
      <c r="AD1884" s="17">
        <v>6289.8</v>
      </c>
      <c r="AE1884" s="11" t="s">
        <v>53</v>
      </c>
      <c r="AF1884" s="11">
        <v>0</v>
      </c>
      <c r="AG1884" s="11">
        <v>0</v>
      </c>
      <c r="AH1884" s="18">
        <v>14676.199999999999</v>
      </c>
      <c r="AI1884" s="11">
        <v>0</v>
      </c>
      <c r="AJ1884" s="16" t="s">
        <v>51</v>
      </c>
    </row>
    <row r="1885" spans="1:36" x14ac:dyDescent="0.25">
      <c r="A1885" s="9">
        <v>1877</v>
      </c>
      <c r="B1885" s="10"/>
      <c r="C1885" s="9" t="s">
        <v>41</v>
      </c>
      <c r="D1885" s="24">
        <v>323174</v>
      </c>
      <c r="E1885" s="31">
        <f>VLOOKUP(D1885,[1]CRUCE!$AI$3:$AK$1048576,2,0)</f>
        <v>43889</v>
      </c>
      <c r="F1885" s="31">
        <f>VLOOKUP(D1885,'[2]DCMSALCIR (2)'!$F$3:$I$4708,4,0)</f>
        <v>43916</v>
      </c>
      <c r="G1885" s="32">
        <f>VLOOKUP(D1885,[1]CRUCE!$AI$3:$AK$1048576,3,0)</f>
        <v>10149</v>
      </c>
      <c r="H1885" s="9"/>
      <c r="I1885" s="9"/>
      <c r="J1885" s="10"/>
      <c r="K1885" s="9"/>
      <c r="L1885" s="12">
        <f>VLOOKUP(D1885,'[3]ANEXO TECNICO No. 2'!$D$17:$H$2717,5,0)</f>
        <v>7104.2999999999993</v>
      </c>
      <c r="M1885" s="9"/>
      <c r="N1885" s="10"/>
      <c r="O1885" s="12" t="e">
        <f>VLOOKUP(D1885,[4]Hoja1!$E$66:$L$4730,8,0)</f>
        <v>#N/A</v>
      </c>
      <c r="P1885" s="9" t="s">
        <v>41</v>
      </c>
      <c r="Q1885" s="24">
        <v>323174</v>
      </c>
      <c r="R1885" s="11">
        <v>2994016</v>
      </c>
      <c r="S1885" s="12"/>
      <c r="T1885" s="12"/>
      <c r="U1885" s="9"/>
      <c r="V1885" s="12"/>
      <c r="W1885" s="16">
        <v>2759861</v>
      </c>
      <c r="X1885" s="9"/>
      <c r="Y1885" s="17">
        <v>10149</v>
      </c>
      <c r="Z1885" s="9"/>
      <c r="AA1885" s="21">
        <v>3044.7</v>
      </c>
      <c r="AB1885" s="12"/>
      <c r="AC1885" s="18">
        <v>7104.2999999999993</v>
      </c>
      <c r="AD1885" s="17">
        <v>3044.7</v>
      </c>
      <c r="AE1885" s="11" t="s">
        <v>53</v>
      </c>
      <c r="AF1885" s="11">
        <v>0</v>
      </c>
      <c r="AG1885" s="11">
        <v>0</v>
      </c>
      <c r="AH1885" s="18">
        <v>7104.2999999999993</v>
      </c>
      <c r="AI1885" s="11">
        <v>0</v>
      </c>
      <c r="AJ1885" s="16" t="s">
        <v>51</v>
      </c>
    </row>
    <row r="1886" spans="1:36" x14ac:dyDescent="0.25">
      <c r="A1886" s="9">
        <v>1878</v>
      </c>
      <c r="B1886" s="10"/>
      <c r="C1886" s="9" t="s">
        <v>41</v>
      </c>
      <c r="D1886" s="24">
        <v>322535</v>
      </c>
      <c r="E1886" s="31">
        <f>VLOOKUP(D1886,[1]CRUCE!$AI$3:$AK$1048576,2,0)</f>
        <v>43889</v>
      </c>
      <c r="F1886" s="31">
        <f>VLOOKUP(D1886,'[2]DCMSALCIR (2)'!$F$3:$I$4708,4,0)</f>
        <v>43915</v>
      </c>
      <c r="G1886" s="32">
        <f>VLOOKUP(D1886,[1]CRUCE!$AI$3:$AK$1048576,3,0)</f>
        <v>8889</v>
      </c>
      <c r="H1886" s="9"/>
      <c r="I1886" s="9"/>
      <c r="J1886" s="10"/>
      <c r="K1886" s="9"/>
      <c r="L1886" s="12">
        <f>VLOOKUP(D1886,'[3]ANEXO TECNICO No. 2'!$D$17:$H$2717,5,0)</f>
        <v>6222.2999999999993</v>
      </c>
      <c r="M1886" s="9"/>
      <c r="N1886" s="10"/>
      <c r="O1886" s="12" t="e">
        <f>VLOOKUP(D1886,[4]Hoja1!$E$66:$L$4730,8,0)</f>
        <v>#N/A</v>
      </c>
      <c r="P1886" s="9" t="s">
        <v>41</v>
      </c>
      <c r="Q1886" s="24">
        <v>322535</v>
      </c>
      <c r="R1886" s="11">
        <v>132347</v>
      </c>
      <c r="S1886" s="12"/>
      <c r="T1886" s="12"/>
      <c r="U1886" s="9"/>
      <c r="V1886" s="12"/>
      <c r="W1886" s="16">
        <v>2730204</v>
      </c>
      <c r="X1886" s="9"/>
      <c r="Y1886" s="17">
        <v>8889</v>
      </c>
      <c r="Z1886" s="9"/>
      <c r="AA1886" s="21">
        <v>2666.7</v>
      </c>
      <c r="AB1886" s="12"/>
      <c r="AC1886" s="18">
        <v>6222.2999999999993</v>
      </c>
      <c r="AD1886" s="17">
        <v>2666.7</v>
      </c>
      <c r="AE1886" s="11" t="s">
        <v>53</v>
      </c>
      <c r="AF1886" s="11">
        <v>0</v>
      </c>
      <c r="AG1886" s="11">
        <v>0</v>
      </c>
      <c r="AH1886" s="18">
        <v>6222.2999999999993</v>
      </c>
      <c r="AI1886" s="11">
        <v>0</v>
      </c>
      <c r="AJ1886" s="16" t="s">
        <v>51</v>
      </c>
    </row>
    <row r="1887" spans="1:36" x14ac:dyDescent="0.25">
      <c r="A1887" s="9">
        <v>1879</v>
      </c>
      <c r="B1887" s="10"/>
      <c r="C1887" s="9" t="s">
        <v>41</v>
      </c>
      <c r="D1887" s="24">
        <v>322537</v>
      </c>
      <c r="E1887" s="31">
        <f>VLOOKUP(D1887,[1]CRUCE!$AI$3:$AK$1048576,2,0)</f>
        <v>43889</v>
      </c>
      <c r="F1887" s="31">
        <f>VLOOKUP(D1887,'[2]DCMSALCIR (2)'!$F$3:$I$4708,4,0)</f>
        <v>43915</v>
      </c>
      <c r="G1887" s="32">
        <f>VLOOKUP(D1887,[1]CRUCE!$AI$3:$AK$1048576,3,0)</f>
        <v>8889</v>
      </c>
      <c r="H1887" s="9"/>
      <c r="I1887" s="9"/>
      <c r="J1887" s="10"/>
      <c r="K1887" s="9"/>
      <c r="L1887" s="12">
        <f>VLOOKUP(D1887,'[3]ANEXO TECNICO No. 2'!$D$17:$H$2717,5,0)</f>
        <v>6222.2999999999993</v>
      </c>
      <c r="M1887" s="9"/>
      <c r="N1887" s="10"/>
      <c r="O1887" s="12" t="e">
        <f>VLOOKUP(D1887,[4]Hoja1!$E$66:$L$4730,8,0)</f>
        <v>#N/A</v>
      </c>
      <c r="P1887" s="9" t="s">
        <v>41</v>
      </c>
      <c r="Q1887" s="24">
        <v>322537</v>
      </c>
      <c r="R1887" s="11">
        <v>72399</v>
      </c>
      <c r="S1887" s="12"/>
      <c r="T1887" s="12"/>
      <c r="U1887" s="9"/>
      <c r="V1887" s="12"/>
      <c r="W1887" s="16">
        <v>2730205</v>
      </c>
      <c r="X1887" s="9"/>
      <c r="Y1887" s="17">
        <v>8889</v>
      </c>
      <c r="Z1887" s="9"/>
      <c r="AA1887" s="21">
        <v>2666.7</v>
      </c>
      <c r="AB1887" s="12"/>
      <c r="AC1887" s="18">
        <v>6222.2999999999993</v>
      </c>
      <c r="AD1887" s="17">
        <v>2666.7</v>
      </c>
      <c r="AE1887" s="11" t="s">
        <v>53</v>
      </c>
      <c r="AF1887" s="11">
        <v>0</v>
      </c>
      <c r="AG1887" s="11">
        <v>0</v>
      </c>
      <c r="AH1887" s="18">
        <v>6222.2999999999993</v>
      </c>
      <c r="AI1887" s="11">
        <v>0</v>
      </c>
      <c r="AJ1887" s="16" t="s">
        <v>51</v>
      </c>
    </row>
    <row r="1888" spans="1:36" x14ac:dyDescent="0.25">
      <c r="A1888" s="9">
        <v>1880</v>
      </c>
      <c r="B1888" s="10"/>
      <c r="C1888" s="9" t="s">
        <v>41</v>
      </c>
      <c r="D1888" s="24">
        <v>322543</v>
      </c>
      <c r="E1888" s="31">
        <f>VLOOKUP(D1888,[1]CRUCE!$AI$3:$AK$1048576,2,0)</f>
        <v>43889</v>
      </c>
      <c r="F1888" s="31">
        <f>VLOOKUP(D1888,'[2]DCMSALCIR (2)'!$F$3:$I$4708,4,0)</f>
        <v>43915</v>
      </c>
      <c r="G1888" s="32">
        <f>VLOOKUP(D1888,[1]CRUCE!$AI$3:$AK$1048576,3,0)</f>
        <v>8889</v>
      </c>
      <c r="H1888" s="9"/>
      <c r="I1888" s="9"/>
      <c r="J1888" s="10"/>
      <c r="K1888" s="9"/>
      <c r="L1888" s="12">
        <f>VLOOKUP(D1888,'[3]ANEXO TECNICO No. 2'!$D$17:$H$2717,5,0)</f>
        <v>6222.2999999999993</v>
      </c>
      <c r="M1888" s="9"/>
      <c r="N1888" s="10"/>
      <c r="O1888" s="12" t="e">
        <f>VLOOKUP(D1888,[4]Hoja1!$E$66:$L$4730,8,0)</f>
        <v>#N/A</v>
      </c>
      <c r="P1888" s="9" t="s">
        <v>41</v>
      </c>
      <c r="Q1888" s="24">
        <v>322543</v>
      </c>
      <c r="R1888" s="11">
        <v>198754</v>
      </c>
      <c r="S1888" s="12"/>
      <c r="T1888" s="12"/>
      <c r="U1888" s="9"/>
      <c r="V1888" s="12"/>
      <c r="W1888" s="16">
        <v>2730206</v>
      </c>
      <c r="X1888" s="9"/>
      <c r="Y1888" s="17">
        <v>8889</v>
      </c>
      <c r="Z1888" s="9"/>
      <c r="AA1888" s="21">
        <v>2666.7</v>
      </c>
      <c r="AB1888" s="12"/>
      <c r="AC1888" s="18">
        <v>6222.2999999999993</v>
      </c>
      <c r="AD1888" s="17">
        <v>2666.7</v>
      </c>
      <c r="AE1888" s="11" t="s">
        <v>53</v>
      </c>
      <c r="AF1888" s="11">
        <v>0</v>
      </c>
      <c r="AG1888" s="11">
        <v>0</v>
      </c>
      <c r="AH1888" s="18">
        <v>6222.2999999999993</v>
      </c>
      <c r="AI1888" s="11">
        <v>0</v>
      </c>
      <c r="AJ1888" s="16" t="s">
        <v>51</v>
      </c>
    </row>
    <row r="1889" spans="1:36" x14ac:dyDescent="0.25">
      <c r="A1889" s="9">
        <v>1881</v>
      </c>
      <c r="B1889" s="10"/>
      <c r="C1889" s="9" t="s">
        <v>41</v>
      </c>
      <c r="D1889" s="24">
        <v>323006</v>
      </c>
      <c r="E1889" s="31">
        <f>VLOOKUP(D1889,[1]CRUCE!$AI$3:$AK$1048576,2,0)</f>
        <v>43889</v>
      </c>
      <c r="F1889" s="31">
        <f>VLOOKUP(D1889,'[2]DCMSALCIR (2)'!$F$3:$I$4708,4,0)</f>
        <v>43915</v>
      </c>
      <c r="G1889" s="32">
        <f>VLOOKUP(D1889,[1]CRUCE!$AI$3:$AK$1048576,3,0)</f>
        <v>8889</v>
      </c>
      <c r="H1889" s="9"/>
      <c r="I1889" s="9"/>
      <c r="J1889" s="10"/>
      <c r="K1889" s="9"/>
      <c r="L1889" s="12">
        <f>VLOOKUP(D1889,'[3]ANEXO TECNICO No. 2'!$D$17:$H$2717,5,0)</f>
        <v>6222.2999999999993</v>
      </c>
      <c r="M1889" s="9"/>
      <c r="N1889" s="10"/>
      <c r="O1889" s="12" t="e">
        <f>VLOOKUP(D1889,[4]Hoja1!$E$66:$L$4730,8,0)</f>
        <v>#N/A</v>
      </c>
      <c r="P1889" s="9" t="s">
        <v>41</v>
      </c>
      <c r="Q1889" s="24">
        <v>323006</v>
      </c>
      <c r="R1889" s="11">
        <v>147936</v>
      </c>
      <c r="S1889" s="12"/>
      <c r="T1889" s="12"/>
      <c r="U1889" s="9"/>
      <c r="V1889" s="12"/>
      <c r="W1889" s="16">
        <v>2730368</v>
      </c>
      <c r="X1889" s="9"/>
      <c r="Y1889" s="17">
        <v>8889</v>
      </c>
      <c r="Z1889" s="9"/>
      <c r="AA1889" s="21">
        <v>2666.7</v>
      </c>
      <c r="AB1889" s="12"/>
      <c r="AC1889" s="18">
        <v>6222.2999999999993</v>
      </c>
      <c r="AD1889" s="17">
        <v>2666.7</v>
      </c>
      <c r="AE1889" s="11" t="s">
        <v>53</v>
      </c>
      <c r="AF1889" s="11">
        <v>0</v>
      </c>
      <c r="AG1889" s="11">
        <v>0</v>
      </c>
      <c r="AH1889" s="18">
        <v>6222.2999999999993</v>
      </c>
      <c r="AI1889" s="11">
        <v>0</v>
      </c>
      <c r="AJ1889" s="16" t="s">
        <v>51</v>
      </c>
    </row>
    <row r="1890" spans="1:36" x14ac:dyDescent="0.25">
      <c r="A1890" s="9">
        <v>1882</v>
      </c>
      <c r="B1890" s="10"/>
      <c r="C1890" s="9" t="s">
        <v>41</v>
      </c>
      <c r="D1890" s="24">
        <v>322767</v>
      </c>
      <c r="E1890" s="31">
        <f>VLOOKUP(D1890,[1]CRUCE!$AI$3:$AK$1048576,2,0)</f>
        <v>43889</v>
      </c>
      <c r="F1890" s="31">
        <f>VLOOKUP(D1890,'[2]DCMSALCIR (2)'!$F$3:$I$4708,4,0)</f>
        <v>43985</v>
      </c>
      <c r="G1890" s="32">
        <f>VLOOKUP(D1890,[1]CRUCE!$AI$3:$AK$1048576,3,0)</f>
        <v>2249</v>
      </c>
      <c r="H1890" s="9"/>
      <c r="I1890" s="9"/>
      <c r="J1890" s="10"/>
      <c r="K1890" s="9"/>
      <c r="L1890" s="12">
        <f>VLOOKUP(D1890,'[3]ANEXO TECNICO No. 2'!$D$17:$H$2717,5,0)</f>
        <v>1574.3</v>
      </c>
      <c r="M1890" s="9"/>
      <c r="N1890" s="10"/>
      <c r="O1890" s="12" t="e">
        <f>VLOOKUP(D1890,[4]Hoja1!$E$66:$L$4730,8,0)</f>
        <v>#N/A</v>
      </c>
      <c r="P1890" s="9" t="s">
        <v>41</v>
      </c>
      <c r="Q1890" s="24">
        <v>322767</v>
      </c>
      <c r="R1890" s="11">
        <v>2018387</v>
      </c>
      <c r="S1890" s="12"/>
      <c r="T1890" s="12"/>
      <c r="U1890" s="9"/>
      <c r="V1890" s="12"/>
      <c r="W1890" s="16">
        <v>2759056</v>
      </c>
      <c r="X1890" s="9"/>
      <c r="Y1890" s="17">
        <v>2249</v>
      </c>
      <c r="Z1890" s="9"/>
      <c r="AA1890" s="21">
        <v>674.69999999999993</v>
      </c>
      <c r="AB1890" s="12"/>
      <c r="AC1890" s="18">
        <v>1574.3</v>
      </c>
      <c r="AD1890" s="17">
        <v>674.69999999999993</v>
      </c>
      <c r="AE1890" s="11" t="s">
        <v>53</v>
      </c>
      <c r="AF1890" s="11">
        <v>0</v>
      </c>
      <c r="AG1890" s="11">
        <v>0</v>
      </c>
      <c r="AH1890" s="18">
        <v>1574.3</v>
      </c>
      <c r="AI1890" s="11">
        <v>0</v>
      </c>
      <c r="AJ1890" s="16" t="s">
        <v>51</v>
      </c>
    </row>
    <row r="1891" spans="1:36" x14ac:dyDescent="0.25">
      <c r="A1891" s="9">
        <v>1883</v>
      </c>
      <c r="B1891" s="10"/>
      <c r="C1891" s="9" t="s">
        <v>41</v>
      </c>
      <c r="D1891" s="24">
        <v>323128</v>
      </c>
      <c r="E1891" s="31">
        <f>VLOOKUP(D1891,[1]CRUCE!$AI$3:$AK$1048576,2,0)</f>
        <v>43889</v>
      </c>
      <c r="F1891" s="31">
        <f>VLOOKUP(D1891,'[2]DCMSALCIR (2)'!$F$3:$I$4708,4,0)</f>
        <v>43915</v>
      </c>
      <c r="G1891" s="32">
        <f>VLOOKUP(D1891,[1]CRUCE!$AI$3:$AK$1048576,3,0)</f>
        <v>1969</v>
      </c>
      <c r="H1891" s="9"/>
      <c r="I1891" s="9"/>
      <c r="J1891" s="10"/>
      <c r="K1891" s="9"/>
      <c r="L1891" s="12">
        <f>VLOOKUP(D1891,'[3]ANEXO TECNICO No. 2'!$D$17:$H$2717,5,0)</f>
        <v>1378.3</v>
      </c>
      <c r="M1891" s="9"/>
      <c r="N1891" s="10"/>
      <c r="O1891" s="12" t="e">
        <f>VLOOKUP(D1891,[4]Hoja1!$E$66:$L$4730,8,0)</f>
        <v>#N/A</v>
      </c>
      <c r="P1891" s="9" t="s">
        <v>41</v>
      </c>
      <c r="Q1891" s="24">
        <v>323128</v>
      </c>
      <c r="R1891" s="11">
        <v>342918</v>
      </c>
      <c r="S1891" s="12"/>
      <c r="T1891" s="12"/>
      <c r="U1891" s="9"/>
      <c r="V1891" s="12"/>
      <c r="W1891" s="16">
        <v>2730143</v>
      </c>
      <c r="X1891" s="9"/>
      <c r="Y1891" s="17">
        <v>1969</v>
      </c>
      <c r="Z1891" s="9"/>
      <c r="AA1891" s="21">
        <v>590.69999999999993</v>
      </c>
      <c r="AB1891" s="12"/>
      <c r="AC1891" s="18">
        <v>1378.3</v>
      </c>
      <c r="AD1891" s="17">
        <v>590.69999999999993</v>
      </c>
      <c r="AE1891" s="11" t="s">
        <v>53</v>
      </c>
      <c r="AF1891" s="11">
        <v>0</v>
      </c>
      <c r="AG1891" s="11">
        <v>0</v>
      </c>
      <c r="AH1891" s="18">
        <v>1378.3</v>
      </c>
      <c r="AI1891" s="11">
        <v>0</v>
      </c>
      <c r="AJ1891" s="16" t="s">
        <v>51</v>
      </c>
    </row>
    <row r="1892" spans="1:36" x14ac:dyDescent="0.25">
      <c r="A1892" s="9">
        <v>1884</v>
      </c>
      <c r="B1892" s="10"/>
      <c r="C1892" s="9" t="s">
        <v>41</v>
      </c>
      <c r="D1892" s="24">
        <v>322688</v>
      </c>
      <c r="E1892" s="31">
        <f>VLOOKUP(D1892,[1]CRUCE!$AI$3:$AK$1048576,2,0)</f>
        <v>43889</v>
      </c>
      <c r="F1892" s="31">
        <f>VLOOKUP(D1892,'[2]DCMSALCIR (2)'!$F$3:$I$4708,4,0)</f>
        <v>43915</v>
      </c>
      <c r="G1892" s="32">
        <f>VLOOKUP(D1892,[1]CRUCE!$AI$3:$AK$1048576,3,0)</f>
        <v>1766</v>
      </c>
      <c r="H1892" s="9"/>
      <c r="I1892" s="9"/>
      <c r="J1892" s="10"/>
      <c r="K1892" s="9"/>
      <c r="L1892" s="12">
        <f>VLOOKUP(D1892,'[3]ANEXO TECNICO No. 2'!$D$17:$H$2717,5,0)</f>
        <v>1236.1999999999998</v>
      </c>
      <c r="M1892" s="9"/>
      <c r="N1892" s="10"/>
      <c r="O1892" s="12" t="e">
        <f>VLOOKUP(D1892,[4]Hoja1!$E$66:$L$4730,8,0)</f>
        <v>#N/A</v>
      </c>
      <c r="P1892" s="9" t="s">
        <v>41</v>
      </c>
      <c r="Q1892" s="24">
        <v>322688</v>
      </c>
      <c r="R1892" s="11">
        <v>1100821</v>
      </c>
      <c r="S1892" s="12"/>
      <c r="T1892" s="12"/>
      <c r="U1892" s="9"/>
      <c r="V1892" s="12"/>
      <c r="W1892" s="16">
        <v>2759066</v>
      </c>
      <c r="X1892" s="9"/>
      <c r="Y1892" s="17">
        <v>1766</v>
      </c>
      <c r="Z1892" s="9"/>
      <c r="AA1892" s="21">
        <v>529.79999999999995</v>
      </c>
      <c r="AB1892" s="12"/>
      <c r="AC1892" s="18">
        <v>1236.1999999999998</v>
      </c>
      <c r="AD1892" s="17">
        <v>529.79999999999995</v>
      </c>
      <c r="AE1892" s="11" t="s">
        <v>53</v>
      </c>
      <c r="AF1892" s="11">
        <v>0</v>
      </c>
      <c r="AG1892" s="11">
        <v>0</v>
      </c>
      <c r="AH1892" s="18">
        <v>1236.1999999999998</v>
      </c>
      <c r="AI1892" s="11">
        <v>0</v>
      </c>
      <c r="AJ1892" s="16" t="s">
        <v>51</v>
      </c>
    </row>
    <row r="1893" spans="1:36" x14ac:dyDescent="0.25">
      <c r="A1893" s="9">
        <v>1885</v>
      </c>
      <c r="B1893" s="10"/>
      <c r="C1893" s="9" t="s">
        <v>41</v>
      </c>
      <c r="D1893" s="24">
        <v>323549</v>
      </c>
      <c r="E1893" s="31">
        <f>VLOOKUP(D1893,[1]CRUCE!$AI$3:$AK$1048576,2,0)</f>
        <v>43890</v>
      </c>
      <c r="F1893" s="31">
        <f>VLOOKUP(D1893,'[2]DCMSALCIR (2)'!$F$3:$I$4708,4,0)</f>
        <v>43915</v>
      </c>
      <c r="G1893" s="32">
        <f>VLOOKUP(D1893,[1]CRUCE!$AI$3:$AK$1048576,3,0)</f>
        <v>5390526</v>
      </c>
      <c r="H1893" s="9"/>
      <c r="I1893" s="9"/>
      <c r="J1893" s="10"/>
      <c r="K1893" s="9"/>
      <c r="L1893" s="12">
        <f>VLOOKUP(D1893,'[3]ANEXO TECNICO No. 2'!$D$17:$H$2717,5,0)</f>
        <v>3773368.1999999997</v>
      </c>
      <c r="M1893" s="9"/>
      <c r="N1893" s="10"/>
      <c r="O1893" s="12" t="e">
        <f>VLOOKUP(D1893,[4]Hoja1!$E$66:$L$4730,8,0)</f>
        <v>#N/A</v>
      </c>
      <c r="P1893" s="9" t="s">
        <v>41</v>
      </c>
      <c r="Q1893" s="24">
        <v>323549</v>
      </c>
      <c r="R1893" s="11">
        <v>11617144</v>
      </c>
      <c r="S1893" s="12"/>
      <c r="T1893" s="12"/>
      <c r="U1893" s="9"/>
      <c r="V1893" s="12"/>
      <c r="W1893" s="16">
        <v>2759299</v>
      </c>
      <c r="X1893" s="9"/>
      <c r="Y1893" s="17">
        <v>5390526</v>
      </c>
      <c r="Z1893" s="9"/>
      <c r="AA1893" s="21">
        <v>1617157.8</v>
      </c>
      <c r="AB1893" s="12"/>
      <c r="AC1893" s="18">
        <v>3773368.1999999997</v>
      </c>
      <c r="AD1893" s="17">
        <v>1617157.8</v>
      </c>
      <c r="AE1893" s="11" t="s">
        <v>53</v>
      </c>
      <c r="AF1893" s="11">
        <v>0</v>
      </c>
      <c r="AG1893" s="11">
        <v>0</v>
      </c>
      <c r="AH1893" s="18">
        <v>3773368.1999999997</v>
      </c>
      <c r="AI1893" s="11">
        <v>0</v>
      </c>
      <c r="AJ1893" s="16" t="s">
        <v>51</v>
      </c>
    </row>
    <row r="1894" spans="1:36" x14ac:dyDescent="0.25">
      <c r="A1894" s="9">
        <v>1886</v>
      </c>
      <c r="B1894" s="10"/>
      <c r="C1894" s="9" t="s">
        <v>41</v>
      </c>
      <c r="D1894" s="24">
        <v>323560</v>
      </c>
      <c r="E1894" s="31">
        <f>VLOOKUP(D1894,[1]CRUCE!$AI$3:$AK$1048576,2,0)</f>
        <v>43890</v>
      </c>
      <c r="F1894" s="31">
        <f>VLOOKUP(D1894,'[2]DCMSALCIR (2)'!$F$3:$I$4708,4,0)</f>
        <v>43915</v>
      </c>
      <c r="G1894" s="32">
        <f>VLOOKUP(D1894,[1]CRUCE!$AI$3:$AK$1048576,3,0)</f>
        <v>1959571</v>
      </c>
      <c r="H1894" s="9"/>
      <c r="I1894" s="9"/>
      <c r="J1894" s="10"/>
      <c r="K1894" s="9"/>
      <c r="L1894" s="12">
        <f>VLOOKUP(D1894,'[3]ANEXO TECNICO No. 2'!$D$17:$H$2717,5,0)</f>
        <v>1371699.7</v>
      </c>
      <c r="M1894" s="9"/>
      <c r="N1894" s="10"/>
      <c r="O1894" s="12" t="e">
        <f>VLOOKUP(D1894,[4]Hoja1!$E$66:$L$4730,8,0)</f>
        <v>#N/A</v>
      </c>
      <c r="P1894" s="9" t="s">
        <v>41</v>
      </c>
      <c r="Q1894" s="24">
        <v>323560</v>
      </c>
      <c r="R1894" s="11">
        <v>40284468</v>
      </c>
      <c r="S1894" s="12"/>
      <c r="T1894" s="12"/>
      <c r="U1894" s="9"/>
      <c r="V1894" s="12"/>
      <c r="W1894" s="16">
        <v>2759300</v>
      </c>
      <c r="X1894" s="9"/>
      <c r="Y1894" s="17">
        <v>1959571</v>
      </c>
      <c r="Z1894" s="9"/>
      <c r="AA1894" s="21">
        <v>587871.29999999993</v>
      </c>
      <c r="AB1894" s="12"/>
      <c r="AC1894" s="18">
        <v>1371699.7</v>
      </c>
      <c r="AD1894" s="17">
        <v>587871.29999999993</v>
      </c>
      <c r="AE1894" s="11" t="s">
        <v>53</v>
      </c>
      <c r="AF1894" s="11">
        <v>0</v>
      </c>
      <c r="AG1894" s="11">
        <v>0</v>
      </c>
      <c r="AH1894" s="18">
        <v>1371699.7</v>
      </c>
      <c r="AI1894" s="11">
        <v>0</v>
      </c>
      <c r="AJ1894" s="16" t="s">
        <v>51</v>
      </c>
    </row>
    <row r="1895" spans="1:36" x14ac:dyDescent="0.25">
      <c r="A1895" s="9">
        <v>1887</v>
      </c>
      <c r="B1895" s="10"/>
      <c r="C1895" s="9" t="s">
        <v>41</v>
      </c>
      <c r="D1895" s="24">
        <v>323458</v>
      </c>
      <c r="E1895" s="31">
        <f>VLOOKUP(D1895,[1]CRUCE!$AI$3:$AK$1048576,2,0)</f>
        <v>43890</v>
      </c>
      <c r="F1895" s="31">
        <f>VLOOKUP(D1895,'[2]DCMSALCIR (2)'!$F$3:$I$4708,4,0)</f>
        <v>43942</v>
      </c>
      <c r="G1895" s="32">
        <f>VLOOKUP(D1895,[1]CRUCE!$AI$3:$AK$1048576,3,0)</f>
        <v>1774383</v>
      </c>
      <c r="H1895" s="9"/>
      <c r="I1895" s="9"/>
      <c r="J1895" s="10"/>
      <c r="K1895" s="9"/>
      <c r="L1895" s="12">
        <f>VLOOKUP(D1895,'[3]ANEXO TECNICO No. 2'!$D$17:$H$2717,5,0)</f>
        <v>1242068.0999999999</v>
      </c>
      <c r="M1895" s="9"/>
      <c r="N1895" s="10"/>
      <c r="O1895" s="12" t="e">
        <f>VLOOKUP(D1895,[4]Hoja1!$E$66:$L$4730,8,0)</f>
        <v>#N/A</v>
      </c>
      <c r="P1895" s="9" t="s">
        <v>41</v>
      </c>
      <c r="Q1895" s="24">
        <v>323458</v>
      </c>
      <c r="R1895" s="11">
        <v>19292629</v>
      </c>
      <c r="S1895" s="12"/>
      <c r="T1895" s="12"/>
      <c r="U1895" s="9"/>
      <c r="V1895" s="12"/>
      <c r="W1895" s="16">
        <v>2769373</v>
      </c>
      <c r="X1895" s="9"/>
      <c r="Y1895" s="17">
        <v>1774383</v>
      </c>
      <c r="Z1895" s="9"/>
      <c r="AA1895" s="21">
        <v>532314.9</v>
      </c>
      <c r="AB1895" s="12"/>
      <c r="AC1895" s="18">
        <v>1242068.0999999999</v>
      </c>
      <c r="AD1895" s="17">
        <v>532314.9</v>
      </c>
      <c r="AE1895" s="11" t="s">
        <v>53</v>
      </c>
      <c r="AF1895" s="11">
        <v>0</v>
      </c>
      <c r="AG1895" s="11">
        <v>0</v>
      </c>
      <c r="AH1895" s="18">
        <v>1242068.0999999999</v>
      </c>
      <c r="AI1895" s="11">
        <v>0</v>
      </c>
      <c r="AJ1895" s="16" t="s">
        <v>51</v>
      </c>
    </row>
    <row r="1896" spans="1:36" x14ac:dyDescent="0.25">
      <c r="A1896" s="9">
        <v>1888</v>
      </c>
      <c r="B1896" s="10"/>
      <c r="C1896" s="9" t="s">
        <v>41</v>
      </c>
      <c r="D1896" s="24">
        <v>323548</v>
      </c>
      <c r="E1896" s="31">
        <f>VLOOKUP(D1896,[1]CRUCE!$AI$3:$AK$1048576,2,0)</f>
        <v>43890</v>
      </c>
      <c r="F1896" s="31">
        <f>VLOOKUP(D1896,'[2]DCMSALCIR (2)'!$F$3:$I$4708,4,0)</f>
        <v>43916</v>
      </c>
      <c r="G1896" s="32">
        <f>VLOOKUP(D1896,[1]CRUCE!$AI$3:$AK$1048576,3,0)</f>
        <v>702068</v>
      </c>
      <c r="H1896" s="9"/>
      <c r="I1896" s="9"/>
      <c r="J1896" s="10"/>
      <c r="K1896" s="9"/>
      <c r="L1896" s="12">
        <f>VLOOKUP(D1896,'[3]ANEXO TECNICO No. 2'!$D$17:$H$2717,5,0)</f>
        <v>491447.6</v>
      </c>
      <c r="M1896" s="9"/>
      <c r="N1896" s="10"/>
      <c r="O1896" s="12" t="e">
        <f>VLOOKUP(D1896,[4]Hoja1!$E$66:$L$4730,8,0)</f>
        <v>#N/A</v>
      </c>
      <c r="P1896" s="9" t="s">
        <v>41</v>
      </c>
      <c r="Q1896" s="24">
        <v>323548</v>
      </c>
      <c r="R1896" s="11">
        <v>28490985</v>
      </c>
      <c r="S1896" s="12"/>
      <c r="T1896" s="12"/>
      <c r="U1896" s="9"/>
      <c r="V1896" s="12"/>
      <c r="W1896" s="16">
        <v>2759317</v>
      </c>
      <c r="X1896" s="9"/>
      <c r="Y1896" s="17">
        <v>702068</v>
      </c>
      <c r="Z1896" s="9"/>
      <c r="AA1896" s="21">
        <v>210620.4</v>
      </c>
      <c r="AB1896" s="12"/>
      <c r="AC1896" s="18">
        <v>491447.6</v>
      </c>
      <c r="AD1896" s="17">
        <v>210620.4</v>
      </c>
      <c r="AE1896" s="11" t="s">
        <v>53</v>
      </c>
      <c r="AF1896" s="11">
        <v>0</v>
      </c>
      <c r="AG1896" s="11">
        <v>0</v>
      </c>
      <c r="AH1896" s="18">
        <v>491447.6</v>
      </c>
      <c r="AI1896" s="11">
        <v>0</v>
      </c>
      <c r="AJ1896" s="16" t="s">
        <v>51</v>
      </c>
    </row>
    <row r="1897" spans="1:36" x14ac:dyDescent="0.25">
      <c r="A1897" s="9">
        <v>1889</v>
      </c>
      <c r="B1897" s="10"/>
      <c r="C1897" s="9" t="s">
        <v>41</v>
      </c>
      <c r="D1897" s="24">
        <v>323461</v>
      </c>
      <c r="E1897" s="31">
        <f>VLOOKUP(D1897,[1]CRUCE!$AI$3:$AK$1048576,2,0)</f>
        <v>43890</v>
      </c>
      <c r="F1897" s="31">
        <f>VLOOKUP(D1897,'[2]DCMSALCIR (2)'!$F$3:$I$4708,4,0)</f>
        <v>43915</v>
      </c>
      <c r="G1897" s="32">
        <f>VLOOKUP(D1897,[1]CRUCE!$AI$3:$AK$1048576,3,0)</f>
        <v>649936</v>
      </c>
      <c r="H1897" s="9"/>
      <c r="I1897" s="9"/>
      <c r="J1897" s="10"/>
      <c r="K1897" s="9"/>
      <c r="L1897" s="12">
        <f>VLOOKUP(D1897,'[3]ANEXO TECNICO No. 2'!$D$17:$H$2717,5,0)</f>
        <v>454955.19999999995</v>
      </c>
      <c r="M1897" s="9"/>
      <c r="N1897" s="10"/>
      <c r="O1897" s="12" t="e">
        <f>VLOOKUP(D1897,[4]Hoja1!$E$66:$L$4730,8,0)</f>
        <v>#N/A</v>
      </c>
      <c r="P1897" s="9" t="s">
        <v>41</v>
      </c>
      <c r="Q1897" s="24">
        <v>323461</v>
      </c>
      <c r="R1897" s="11">
        <v>10902792</v>
      </c>
      <c r="S1897" s="12"/>
      <c r="T1897" s="12"/>
      <c r="U1897" s="9"/>
      <c r="V1897" s="12"/>
      <c r="W1897" s="16">
        <v>2759158</v>
      </c>
      <c r="X1897" s="9"/>
      <c r="Y1897" s="17">
        <v>649936</v>
      </c>
      <c r="Z1897" s="9"/>
      <c r="AA1897" s="21">
        <v>194980.8</v>
      </c>
      <c r="AB1897" s="12"/>
      <c r="AC1897" s="18">
        <v>454955.19999999995</v>
      </c>
      <c r="AD1897" s="17">
        <v>194980.8</v>
      </c>
      <c r="AE1897" s="11" t="s">
        <v>53</v>
      </c>
      <c r="AF1897" s="11">
        <v>0</v>
      </c>
      <c r="AG1897" s="11">
        <v>0</v>
      </c>
      <c r="AH1897" s="18">
        <v>454955.19999999995</v>
      </c>
      <c r="AI1897" s="11">
        <v>0</v>
      </c>
      <c r="AJ1897" s="16" t="s">
        <v>51</v>
      </c>
    </row>
    <row r="1898" spans="1:36" x14ac:dyDescent="0.25">
      <c r="A1898" s="9">
        <v>1890</v>
      </c>
      <c r="B1898" s="10"/>
      <c r="C1898" s="9" t="s">
        <v>45</v>
      </c>
      <c r="D1898" s="24">
        <v>159888</v>
      </c>
      <c r="E1898" s="31">
        <f>VLOOKUP(D1898,[1]CRUCE!$AI$3:$AK$1048576,2,0)</f>
        <v>43890</v>
      </c>
      <c r="F1898" s="31">
        <f>VLOOKUP(D1898,'[2]DCMSALCIR (2)'!$F$3:$I$4708,4,0)</f>
        <v>43910</v>
      </c>
      <c r="G1898" s="32">
        <f>VLOOKUP(D1898,[1]CRUCE!$AI$3:$AK$1048576,3,0)</f>
        <v>180531</v>
      </c>
      <c r="H1898" s="9"/>
      <c r="I1898" s="9"/>
      <c r="J1898" s="10"/>
      <c r="K1898" s="9"/>
      <c r="L1898" s="12">
        <f>VLOOKUP(D1898,'[3]ANEXO TECNICO No. 2'!$D$17:$H$2717,5,0)</f>
        <v>126371.7</v>
      </c>
      <c r="M1898" s="9"/>
      <c r="N1898" s="10"/>
      <c r="O1898" s="12" t="e">
        <f>VLOOKUP(D1898,[4]Hoja1!$E$66:$L$4730,8,0)</f>
        <v>#N/A</v>
      </c>
      <c r="P1898" s="9" t="s">
        <v>45</v>
      </c>
      <c r="Q1898" s="24">
        <v>159888</v>
      </c>
      <c r="R1898" s="11">
        <v>1354218</v>
      </c>
      <c r="S1898" s="12"/>
      <c r="T1898" s="12"/>
      <c r="U1898" s="9"/>
      <c r="V1898" s="12"/>
      <c r="W1898" s="16">
        <v>2732293</v>
      </c>
      <c r="X1898" s="9"/>
      <c r="Y1898" s="17">
        <v>180531</v>
      </c>
      <c r="Z1898" s="9"/>
      <c r="AA1898" s="21">
        <v>54159.299999999996</v>
      </c>
      <c r="AB1898" s="12"/>
      <c r="AC1898" s="18">
        <v>126371.7</v>
      </c>
      <c r="AD1898" s="17">
        <v>54159.299999999996</v>
      </c>
      <c r="AE1898" s="11" t="s">
        <v>53</v>
      </c>
      <c r="AF1898" s="11">
        <v>0</v>
      </c>
      <c r="AG1898" s="11">
        <v>0</v>
      </c>
      <c r="AH1898" s="18">
        <v>126371.7</v>
      </c>
      <c r="AI1898" s="11">
        <v>0</v>
      </c>
      <c r="AJ1898" s="16" t="s">
        <v>51</v>
      </c>
    </row>
    <row r="1899" spans="1:36" x14ac:dyDescent="0.25">
      <c r="A1899" s="9">
        <v>1891</v>
      </c>
      <c r="B1899" s="10"/>
      <c r="C1899" s="9" t="s">
        <v>41</v>
      </c>
      <c r="D1899" s="24">
        <v>323488</v>
      </c>
      <c r="E1899" s="31">
        <f>VLOOKUP(D1899,[1]CRUCE!$AI$3:$AK$1048576,2,0)</f>
        <v>43890</v>
      </c>
      <c r="F1899" s="31">
        <f>VLOOKUP(D1899,'[2]DCMSALCIR (2)'!$F$3:$I$4708,4,0)</f>
        <v>43915</v>
      </c>
      <c r="G1899" s="32">
        <f>VLOOKUP(D1899,[1]CRUCE!$AI$3:$AK$1048576,3,0)</f>
        <v>131036</v>
      </c>
      <c r="H1899" s="9"/>
      <c r="I1899" s="9"/>
      <c r="J1899" s="10"/>
      <c r="K1899" s="9"/>
      <c r="L1899" s="12">
        <f>VLOOKUP(D1899,'[3]ANEXO TECNICO No. 2'!$D$17:$H$2717,5,0)</f>
        <v>91725.2</v>
      </c>
      <c r="M1899" s="9"/>
      <c r="N1899" s="10"/>
      <c r="O1899" s="12" t="e">
        <f>VLOOKUP(D1899,[4]Hoja1!$E$66:$L$4730,8,0)</f>
        <v>#N/A</v>
      </c>
      <c r="P1899" s="9" t="s">
        <v>41</v>
      </c>
      <c r="Q1899" s="24">
        <v>323488</v>
      </c>
      <c r="R1899" s="11">
        <v>3302619</v>
      </c>
      <c r="S1899" s="12"/>
      <c r="T1899" s="12"/>
      <c r="U1899" s="9"/>
      <c r="V1899" s="12"/>
      <c r="W1899" s="16">
        <v>2759028</v>
      </c>
      <c r="X1899" s="9"/>
      <c r="Y1899" s="17">
        <v>131036</v>
      </c>
      <c r="Z1899" s="9"/>
      <c r="AA1899" s="21">
        <v>39310.799999999996</v>
      </c>
      <c r="AB1899" s="12"/>
      <c r="AC1899" s="18">
        <v>91725.2</v>
      </c>
      <c r="AD1899" s="17">
        <v>39310.799999999996</v>
      </c>
      <c r="AE1899" s="11" t="s">
        <v>53</v>
      </c>
      <c r="AF1899" s="11">
        <v>0</v>
      </c>
      <c r="AG1899" s="11">
        <v>0</v>
      </c>
      <c r="AH1899" s="18">
        <v>91725.2</v>
      </c>
      <c r="AI1899" s="11">
        <v>0</v>
      </c>
      <c r="AJ1899" s="16" t="s">
        <v>51</v>
      </c>
    </row>
    <row r="1900" spans="1:36" x14ac:dyDescent="0.25">
      <c r="A1900" s="9">
        <v>1892</v>
      </c>
      <c r="B1900" s="10"/>
      <c r="C1900" s="9" t="s">
        <v>41</v>
      </c>
      <c r="D1900" s="24">
        <v>323252</v>
      </c>
      <c r="E1900" s="31">
        <f>VLOOKUP(D1900,[1]CRUCE!$AI$3:$AK$1048576,2,0)</f>
        <v>43890</v>
      </c>
      <c r="F1900" s="31">
        <f>VLOOKUP(D1900,'[2]DCMSALCIR (2)'!$F$3:$I$4708,4,0)</f>
        <v>43915</v>
      </c>
      <c r="G1900" s="32">
        <f>VLOOKUP(D1900,[1]CRUCE!$AI$3:$AK$1048576,3,0)</f>
        <v>115527</v>
      </c>
      <c r="H1900" s="9"/>
      <c r="I1900" s="9"/>
      <c r="J1900" s="10"/>
      <c r="K1900" s="9"/>
      <c r="L1900" s="12">
        <f>VLOOKUP(D1900,'[3]ANEXO TECNICO No. 2'!$D$17:$H$2717,5,0)</f>
        <v>80868.899999999994</v>
      </c>
      <c r="M1900" s="9"/>
      <c r="N1900" s="10"/>
      <c r="O1900" s="12" t="e">
        <f>VLOOKUP(D1900,[4]Hoja1!$E$66:$L$4730,8,0)</f>
        <v>#N/A</v>
      </c>
      <c r="P1900" s="9" t="s">
        <v>41</v>
      </c>
      <c r="Q1900" s="24">
        <v>323252</v>
      </c>
      <c r="R1900" s="11">
        <v>5840232</v>
      </c>
      <c r="S1900" s="12"/>
      <c r="T1900" s="12"/>
      <c r="U1900" s="9"/>
      <c r="V1900" s="12"/>
      <c r="W1900" s="16">
        <v>2759033</v>
      </c>
      <c r="X1900" s="9"/>
      <c r="Y1900" s="17">
        <v>115527</v>
      </c>
      <c r="Z1900" s="9"/>
      <c r="AA1900" s="21">
        <v>34658.1</v>
      </c>
      <c r="AB1900" s="12"/>
      <c r="AC1900" s="18">
        <v>80868.899999999994</v>
      </c>
      <c r="AD1900" s="17">
        <v>34658.1</v>
      </c>
      <c r="AE1900" s="11" t="s">
        <v>53</v>
      </c>
      <c r="AF1900" s="11">
        <v>0</v>
      </c>
      <c r="AG1900" s="11">
        <v>0</v>
      </c>
      <c r="AH1900" s="18">
        <v>80868.899999999994</v>
      </c>
      <c r="AI1900" s="11">
        <v>0</v>
      </c>
      <c r="AJ1900" s="16" t="s">
        <v>51</v>
      </c>
    </row>
    <row r="1901" spans="1:36" x14ac:dyDescent="0.25">
      <c r="A1901" s="9">
        <v>1893</v>
      </c>
      <c r="B1901" s="10"/>
      <c r="C1901" s="9" t="s">
        <v>41</v>
      </c>
      <c r="D1901" s="24">
        <v>323425</v>
      </c>
      <c r="E1901" s="31">
        <f>VLOOKUP(D1901,[1]CRUCE!$AI$3:$AK$1048576,2,0)</f>
        <v>43890</v>
      </c>
      <c r="F1901" s="31">
        <f>VLOOKUP(D1901,'[2]DCMSALCIR (2)'!$F$3:$I$4708,4,0)</f>
        <v>43945</v>
      </c>
      <c r="G1901" s="32">
        <f>VLOOKUP(D1901,[1]CRUCE!$AI$3:$AK$1048576,3,0)</f>
        <v>65904</v>
      </c>
      <c r="H1901" s="9"/>
      <c r="I1901" s="9"/>
      <c r="J1901" s="10"/>
      <c r="K1901" s="9"/>
      <c r="L1901" s="12">
        <f>VLOOKUP(D1901,'[3]ANEXO TECNICO No. 2'!$D$17:$H$2717,5,0)</f>
        <v>46132.799999999996</v>
      </c>
      <c r="M1901" s="9"/>
      <c r="N1901" s="10"/>
      <c r="O1901" s="12" t="e">
        <f>VLOOKUP(D1901,[4]Hoja1!$E$66:$L$4730,8,0)</f>
        <v>#N/A</v>
      </c>
      <c r="P1901" s="9" t="s">
        <v>41</v>
      </c>
      <c r="Q1901" s="24">
        <v>323425</v>
      </c>
      <c r="R1901" s="11">
        <v>14394082</v>
      </c>
      <c r="S1901" s="12"/>
      <c r="T1901" s="12"/>
      <c r="U1901" s="9"/>
      <c r="V1901" s="12"/>
      <c r="W1901" s="16">
        <v>2773329</v>
      </c>
      <c r="X1901" s="9"/>
      <c r="Y1901" s="17">
        <v>65904</v>
      </c>
      <c r="Z1901" s="9"/>
      <c r="AA1901" s="21">
        <v>19771.2</v>
      </c>
      <c r="AB1901" s="12"/>
      <c r="AC1901" s="18">
        <v>46132.799999999996</v>
      </c>
      <c r="AD1901" s="17">
        <v>19771.2</v>
      </c>
      <c r="AE1901" s="11" t="s">
        <v>53</v>
      </c>
      <c r="AF1901" s="11">
        <v>0</v>
      </c>
      <c r="AG1901" s="11">
        <v>0</v>
      </c>
      <c r="AH1901" s="18">
        <v>46132.799999999996</v>
      </c>
      <c r="AI1901" s="11">
        <v>0</v>
      </c>
      <c r="AJ1901" s="16" t="s">
        <v>51</v>
      </c>
    </row>
    <row r="1902" spans="1:36" x14ac:dyDescent="0.25">
      <c r="A1902" s="9">
        <v>1894</v>
      </c>
      <c r="B1902" s="10"/>
      <c r="C1902" s="9" t="s">
        <v>41</v>
      </c>
      <c r="D1902" s="24">
        <v>323455</v>
      </c>
      <c r="E1902" s="31">
        <f>VLOOKUP(D1902,[1]CRUCE!$AI$3:$AK$1048576,2,0)</f>
        <v>43890</v>
      </c>
      <c r="F1902" s="31">
        <f>VLOOKUP(D1902,'[2]DCMSALCIR (2)'!$F$3:$I$4708,4,0)</f>
        <v>43915</v>
      </c>
      <c r="G1902" s="32">
        <f>VLOOKUP(D1902,[1]CRUCE!$AI$3:$AK$1048576,3,0)</f>
        <v>65888</v>
      </c>
      <c r="H1902" s="9"/>
      <c r="I1902" s="9"/>
      <c r="J1902" s="10"/>
      <c r="K1902" s="9"/>
      <c r="L1902" s="12">
        <f>VLOOKUP(D1902,'[3]ANEXO TECNICO No. 2'!$D$17:$H$2717,5,0)</f>
        <v>46121.599999999999</v>
      </c>
      <c r="M1902" s="9"/>
      <c r="N1902" s="10"/>
      <c r="O1902" s="12" t="e">
        <f>VLOOKUP(D1902,[4]Hoja1!$E$66:$L$4730,8,0)</f>
        <v>#N/A</v>
      </c>
      <c r="P1902" s="9" t="s">
        <v>41</v>
      </c>
      <c r="Q1902" s="24">
        <v>323455</v>
      </c>
      <c r="R1902" s="11">
        <v>2526364</v>
      </c>
      <c r="S1902" s="12"/>
      <c r="T1902" s="12"/>
      <c r="U1902" s="9"/>
      <c r="V1902" s="12"/>
      <c r="W1902" s="16">
        <v>2759297</v>
      </c>
      <c r="X1902" s="9"/>
      <c r="Y1902" s="17">
        <v>65888</v>
      </c>
      <c r="Z1902" s="9"/>
      <c r="AA1902" s="21">
        <v>19766.399999999998</v>
      </c>
      <c r="AB1902" s="12"/>
      <c r="AC1902" s="18">
        <v>46121.599999999999</v>
      </c>
      <c r="AD1902" s="17">
        <v>19766.399999999998</v>
      </c>
      <c r="AE1902" s="11" t="s">
        <v>53</v>
      </c>
      <c r="AF1902" s="11">
        <v>0</v>
      </c>
      <c r="AG1902" s="11">
        <v>0</v>
      </c>
      <c r="AH1902" s="18">
        <v>46121.599999999999</v>
      </c>
      <c r="AI1902" s="11">
        <v>0</v>
      </c>
      <c r="AJ1902" s="16" t="s">
        <v>51</v>
      </c>
    </row>
    <row r="1903" spans="1:36" x14ac:dyDescent="0.25">
      <c r="A1903" s="9">
        <v>1895</v>
      </c>
      <c r="B1903" s="10"/>
      <c r="C1903" s="9" t="s">
        <v>41</v>
      </c>
      <c r="D1903" s="24">
        <v>323410</v>
      </c>
      <c r="E1903" s="31">
        <f>VLOOKUP(D1903,[1]CRUCE!$AI$3:$AK$1048576,2,0)</f>
        <v>43890</v>
      </c>
      <c r="F1903" s="31">
        <f>VLOOKUP(D1903,'[2]DCMSALCIR (2)'!$F$3:$I$4708,4,0)</f>
        <v>43916</v>
      </c>
      <c r="G1903" s="32">
        <f>VLOOKUP(D1903,[1]CRUCE!$AI$3:$AK$1048576,3,0)</f>
        <v>63302</v>
      </c>
      <c r="H1903" s="9"/>
      <c r="I1903" s="9"/>
      <c r="J1903" s="10"/>
      <c r="K1903" s="9"/>
      <c r="L1903" s="12">
        <f>VLOOKUP(D1903,'[3]ANEXO TECNICO No. 2'!$D$17:$H$2717,5,0)</f>
        <v>44311.399999999994</v>
      </c>
      <c r="M1903" s="9"/>
      <c r="N1903" s="10"/>
      <c r="O1903" s="12" t="e">
        <f>VLOOKUP(D1903,[4]Hoja1!$E$66:$L$4730,8,0)</f>
        <v>#N/A</v>
      </c>
      <c r="P1903" s="9" t="s">
        <v>41</v>
      </c>
      <c r="Q1903" s="24">
        <v>323410</v>
      </c>
      <c r="R1903" s="11">
        <v>11302550</v>
      </c>
      <c r="S1903" s="12"/>
      <c r="T1903" s="12"/>
      <c r="U1903" s="9"/>
      <c r="V1903" s="12"/>
      <c r="W1903" s="16">
        <v>2759315</v>
      </c>
      <c r="X1903" s="9"/>
      <c r="Y1903" s="17">
        <v>63302</v>
      </c>
      <c r="Z1903" s="9"/>
      <c r="AA1903" s="21">
        <v>18990.599999999999</v>
      </c>
      <c r="AB1903" s="12"/>
      <c r="AC1903" s="18">
        <v>44311.399999999994</v>
      </c>
      <c r="AD1903" s="17">
        <v>18990.599999999999</v>
      </c>
      <c r="AE1903" s="11" t="s">
        <v>53</v>
      </c>
      <c r="AF1903" s="11">
        <v>0</v>
      </c>
      <c r="AG1903" s="11">
        <v>0</v>
      </c>
      <c r="AH1903" s="18">
        <v>44311.399999999994</v>
      </c>
      <c r="AI1903" s="11">
        <v>0</v>
      </c>
      <c r="AJ1903" s="16" t="s">
        <v>51</v>
      </c>
    </row>
    <row r="1904" spans="1:36" x14ac:dyDescent="0.25">
      <c r="A1904" s="9">
        <v>1896</v>
      </c>
      <c r="B1904" s="10"/>
      <c r="C1904" s="9" t="s">
        <v>41</v>
      </c>
      <c r="D1904" s="24">
        <v>323233</v>
      </c>
      <c r="E1904" s="31">
        <f>VLOOKUP(D1904,[1]CRUCE!$AI$3:$AK$1048576,2,0)</f>
        <v>43890</v>
      </c>
      <c r="F1904" s="31">
        <f>VLOOKUP(D1904,'[2]DCMSALCIR (2)'!$F$3:$I$4708,4,0)</f>
        <v>43915</v>
      </c>
      <c r="G1904" s="32">
        <f>VLOOKUP(D1904,[1]CRUCE!$AI$3:$AK$1048576,3,0)</f>
        <v>56659</v>
      </c>
      <c r="H1904" s="9"/>
      <c r="I1904" s="9"/>
      <c r="J1904" s="10"/>
      <c r="K1904" s="9"/>
      <c r="L1904" s="12">
        <f>VLOOKUP(D1904,'[3]ANEXO TECNICO No. 2'!$D$17:$H$2717,5,0)</f>
        <v>39661.299999999996</v>
      </c>
      <c r="M1904" s="9"/>
      <c r="N1904" s="10"/>
      <c r="O1904" s="12" t="e">
        <f>VLOOKUP(D1904,[4]Hoja1!$E$66:$L$4730,8,0)</f>
        <v>#N/A</v>
      </c>
      <c r="P1904" s="9" t="s">
        <v>41</v>
      </c>
      <c r="Q1904" s="24">
        <v>323233</v>
      </c>
      <c r="R1904" s="11">
        <v>3223107</v>
      </c>
      <c r="S1904" s="12"/>
      <c r="T1904" s="12"/>
      <c r="U1904" s="9"/>
      <c r="V1904" s="12"/>
      <c r="W1904" s="16">
        <v>2759295</v>
      </c>
      <c r="X1904" s="9"/>
      <c r="Y1904" s="17">
        <v>56659</v>
      </c>
      <c r="Z1904" s="9"/>
      <c r="AA1904" s="21">
        <v>16997.7</v>
      </c>
      <c r="AB1904" s="12"/>
      <c r="AC1904" s="18">
        <v>39661.299999999996</v>
      </c>
      <c r="AD1904" s="17">
        <v>16997.7</v>
      </c>
      <c r="AE1904" s="11" t="s">
        <v>53</v>
      </c>
      <c r="AF1904" s="11">
        <v>0</v>
      </c>
      <c r="AG1904" s="11">
        <v>0</v>
      </c>
      <c r="AH1904" s="18">
        <v>39661.299999999996</v>
      </c>
      <c r="AI1904" s="11">
        <v>0</v>
      </c>
      <c r="AJ1904" s="16" t="s">
        <v>51</v>
      </c>
    </row>
    <row r="1905" spans="1:36" x14ac:dyDescent="0.25">
      <c r="A1905" s="9">
        <v>1897</v>
      </c>
      <c r="B1905" s="10"/>
      <c r="C1905" s="9" t="s">
        <v>41</v>
      </c>
      <c r="D1905" s="24">
        <v>323443</v>
      </c>
      <c r="E1905" s="31">
        <f>VLOOKUP(D1905,[1]CRUCE!$AI$3:$AK$1048576,2,0)</f>
        <v>43890</v>
      </c>
      <c r="F1905" s="31">
        <f>VLOOKUP(D1905,'[2]DCMSALCIR (2)'!$F$3:$I$4708,4,0)</f>
        <v>43915</v>
      </c>
      <c r="G1905" s="32">
        <f>VLOOKUP(D1905,[1]CRUCE!$AI$3:$AK$1048576,3,0)</f>
        <v>55069</v>
      </c>
      <c r="H1905" s="9"/>
      <c r="I1905" s="9"/>
      <c r="J1905" s="10"/>
      <c r="K1905" s="9"/>
      <c r="L1905" s="12">
        <f>VLOOKUP(D1905,'[3]ANEXO TECNICO No. 2'!$D$17:$H$2717,5,0)</f>
        <v>38548.299999999996</v>
      </c>
      <c r="M1905" s="9"/>
      <c r="N1905" s="10"/>
      <c r="O1905" s="12" t="e">
        <f>VLOOKUP(D1905,[4]Hoja1!$E$66:$L$4730,8,0)</f>
        <v>#N/A</v>
      </c>
      <c r="P1905" s="9" t="s">
        <v>41</v>
      </c>
      <c r="Q1905" s="24">
        <v>323443</v>
      </c>
      <c r="R1905" s="11">
        <v>3542671</v>
      </c>
      <c r="S1905" s="12"/>
      <c r="T1905" s="12"/>
      <c r="U1905" s="9"/>
      <c r="V1905" s="12"/>
      <c r="W1905" s="16">
        <v>2759036</v>
      </c>
      <c r="X1905" s="9"/>
      <c r="Y1905" s="17">
        <v>55069</v>
      </c>
      <c r="Z1905" s="9"/>
      <c r="AA1905" s="21">
        <v>16520.7</v>
      </c>
      <c r="AB1905" s="12"/>
      <c r="AC1905" s="18">
        <v>38548.299999999996</v>
      </c>
      <c r="AD1905" s="17">
        <v>16520.7</v>
      </c>
      <c r="AE1905" s="11" t="s">
        <v>53</v>
      </c>
      <c r="AF1905" s="11">
        <v>0</v>
      </c>
      <c r="AG1905" s="11">
        <v>0</v>
      </c>
      <c r="AH1905" s="18">
        <v>38548.299999999996</v>
      </c>
      <c r="AI1905" s="11">
        <v>0</v>
      </c>
      <c r="AJ1905" s="16" t="s">
        <v>51</v>
      </c>
    </row>
    <row r="1906" spans="1:36" x14ac:dyDescent="0.25">
      <c r="A1906" s="9">
        <v>1898</v>
      </c>
      <c r="B1906" s="10"/>
      <c r="C1906" s="9" t="s">
        <v>41</v>
      </c>
      <c r="D1906" s="24">
        <v>323471</v>
      </c>
      <c r="E1906" s="31">
        <f>VLOOKUP(D1906,[1]CRUCE!$AI$3:$AK$1048576,2,0)</f>
        <v>43890</v>
      </c>
      <c r="F1906" s="31">
        <f>VLOOKUP(D1906,'[2]DCMSALCIR (2)'!$F$3:$I$4708,4,0)</f>
        <v>43915</v>
      </c>
      <c r="G1906" s="32">
        <f>VLOOKUP(D1906,[1]CRUCE!$AI$3:$AK$1048576,3,0)</f>
        <v>53480</v>
      </c>
      <c r="H1906" s="9"/>
      <c r="I1906" s="9"/>
      <c r="J1906" s="10"/>
      <c r="K1906" s="9"/>
      <c r="L1906" s="12">
        <f>VLOOKUP(D1906,'[3]ANEXO TECNICO No. 2'!$D$17:$H$2717,5,0)</f>
        <v>37436</v>
      </c>
      <c r="M1906" s="9"/>
      <c r="N1906" s="10"/>
      <c r="O1906" s="12" t="e">
        <f>VLOOKUP(D1906,[4]Hoja1!$E$66:$L$4730,8,0)</f>
        <v>#N/A</v>
      </c>
      <c r="P1906" s="9" t="s">
        <v>41</v>
      </c>
      <c r="Q1906" s="24">
        <v>323471</v>
      </c>
      <c r="R1906" s="11">
        <v>4575283</v>
      </c>
      <c r="S1906" s="12"/>
      <c r="T1906" s="12"/>
      <c r="U1906" s="9"/>
      <c r="V1906" s="12"/>
      <c r="W1906" s="16">
        <v>2759027</v>
      </c>
      <c r="X1906" s="9"/>
      <c r="Y1906" s="17">
        <v>53480</v>
      </c>
      <c r="Z1906" s="9"/>
      <c r="AA1906" s="21">
        <v>16044</v>
      </c>
      <c r="AB1906" s="12"/>
      <c r="AC1906" s="18">
        <v>37436</v>
      </c>
      <c r="AD1906" s="17">
        <v>16044</v>
      </c>
      <c r="AE1906" s="11" t="s">
        <v>53</v>
      </c>
      <c r="AF1906" s="11">
        <v>0</v>
      </c>
      <c r="AG1906" s="11">
        <v>0</v>
      </c>
      <c r="AH1906" s="18">
        <v>37436</v>
      </c>
      <c r="AI1906" s="11">
        <v>0</v>
      </c>
      <c r="AJ1906" s="16" t="s">
        <v>51</v>
      </c>
    </row>
    <row r="1907" spans="1:36" x14ac:dyDescent="0.25">
      <c r="A1907" s="9">
        <v>1899</v>
      </c>
      <c r="B1907" s="10"/>
      <c r="C1907" s="9" t="s">
        <v>41</v>
      </c>
      <c r="D1907" s="24">
        <v>323349</v>
      </c>
      <c r="E1907" s="31">
        <f>VLOOKUP(D1907,[1]CRUCE!$AI$3:$AK$1048576,2,0)</f>
        <v>43890</v>
      </c>
      <c r="F1907" s="31">
        <f>VLOOKUP(D1907,'[2]DCMSALCIR (2)'!$F$3:$I$4708,4,0)</f>
        <v>43910</v>
      </c>
      <c r="G1907" s="32">
        <f>VLOOKUP(D1907,[1]CRUCE!$AI$3:$AK$1048576,3,0)</f>
        <v>40129</v>
      </c>
      <c r="H1907" s="9"/>
      <c r="I1907" s="9"/>
      <c r="J1907" s="10"/>
      <c r="K1907" s="9"/>
      <c r="L1907" s="12">
        <f>VLOOKUP(D1907,'[3]ANEXO TECNICO No. 2'!$D$17:$H$2717,5,0)</f>
        <v>28090.3</v>
      </c>
      <c r="M1907" s="9"/>
      <c r="N1907" s="10"/>
      <c r="O1907" s="12" t="e">
        <f>VLOOKUP(D1907,[4]Hoja1!$E$66:$L$4730,8,0)</f>
        <v>#N/A</v>
      </c>
      <c r="P1907" s="9" t="s">
        <v>41</v>
      </c>
      <c r="Q1907" s="24">
        <v>323349</v>
      </c>
      <c r="R1907" s="11">
        <v>5832581</v>
      </c>
      <c r="S1907" s="12"/>
      <c r="T1907" s="12"/>
      <c r="U1907" s="9"/>
      <c r="V1907" s="12"/>
      <c r="W1907" s="16">
        <v>2729530</v>
      </c>
      <c r="X1907" s="9"/>
      <c r="Y1907" s="17">
        <v>40129</v>
      </c>
      <c r="Z1907" s="9"/>
      <c r="AA1907" s="21">
        <v>12038.699999999999</v>
      </c>
      <c r="AB1907" s="12"/>
      <c r="AC1907" s="18">
        <v>28090.3</v>
      </c>
      <c r="AD1907" s="17">
        <v>12038.699999999999</v>
      </c>
      <c r="AE1907" s="11" t="s">
        <v>53</v>
      </c>
      <c r="AF1907" s="11">
        <v>0</v>
      </c>
      <c r="AG1907" s="11">
        <v>0</v>
      </c>
      <c r="AH1907" s="18">
        <v>28090.3</v>
      </c>
      <c r="AI1907" s="11">
        <v>0</v>
      </c>
      <c r="AJ1907" s="16" t="s">
        <v>51</v>
      </c>
    </row>
    <row r="1908" spans="1:36" x14ac:dyDescent="0.25">
      <c r="A1908" s="9">
        <v>1900</v>
      </c>
      <c r="B1908" s="10"/>
      <c r="C1908" s="9" t="s">
        <v>41</v>
      </c>
      <c r="D1908" s="24">
        <v>323323</v>
      </c>
      <c r="E1908" s="31">
        <f>VLOOKUP(D1908,[1]CRUCE!$AI$3:$AK$1048576,2,0)</f>
        <v>43890</v>
      </c>
      <c r="F1908" s="31">
        <f>VLOOKUP(D1908,'[2]DCMSALCIR (2)'!$F$3:$I$4708,4,0)</f>
        <v>43915</v>
      </c>
      <c r="G1908" s="32">
        <f>VLOOKUP(D1908,[1]CRUCE!$AI$3:$AK$1048576,3,0)</f>
        <v>37434</v>
      </c>
      <c r="H1908" s="9"/>
      <c r="I1908" s="9"/>
      <c r="J1908" s="10"/>
      <c r="K1908" s="9"/>
      <c r="L1908" s="12">
        <f>VLOOKUP(D1908,'[3]ANEXO TECNICO No. 2'!$D$17:$H$2717,5,0)</f>
        <v>26203.8</v>
      </c>
      <c r="M1908" s="9"/>
      <c r="N1908" s="10"/>
      <c r="O1908" s="12" t="e">
        <f>VLOOKUP(D1908,[4]Hoja1!$E$66:$L$4730,8,0)</f>
        <v>#N/A</v>
      </c>
      <c r="P1908" s="9" t="s">
        <v>41</v>
      </c>
      <c r="Q1908" s="24">
        <v>323323</v>
      </c>
      <c r="R1908" s="11">
        <v>6265576</v>
      </c>
      <c r="S1908" s="12"/>
      <c r="T1908" s="12"/>
      <c r="U1908" s="9"/>
      <c r="V1908" s="12"/>
      <c r="W1908" s="16">
        <v>2759296</v>
      </c>
      <c r="X1908" s="9"/>
      <c r="Y1908" s="17">
        <v>37434</v>
      </c>
      <c r="Z1908" s="9"/>
      <c r="AA1908" s="21">
        <v>11230.199999999999</v>
      </c>
      <c r="AB1908" s="12"/>
      <c r="AC1908" s="18">
        <v>26203.8</v>
      </c>
      <c r="AD1908" s="17">
        <v>11230.199999999999</v>
      </c>
      <c r="AE1908" s="11" t="s">
        <v>53</v>
      </c>
      <c r="AF1908" s="11">
        <v>0</v>
      </c>
      <c r="AG1908" s="11">
        <v>0</v>
      </c>
      <c r="AH1908" s="18">
        <v>26203.8</v>
      </c>
      <c r="AI1908" s="11">
        <v>0</v>
      </c>
      <c r="AJ1908" s="16" t="s">
        <v>51</v>
      </c>
    </row>
    <row r="1909" spans="1:36" x14ac:dyDescent="0.25">
      <c r="A1909" s="9">
        <v>1901</v>
      </c>
      <c r="B1909" s="10"/>
      <c r="C1909" s="9" t="s">
        <v>41</v>
      </c>
      <c r="D1909" s="24">
        <v>323331</v>
      </c>
      <c r="E1909" s="31">
        <f>VLOOKUP(D1909,[1]CRUCE!$AI$3:$AK$1048576,2,0)</f>
        <v>43890</v>
      </c>
      <c r="F1909" s="31">
        <f>VLOOKUP(D1909,'[2]DCMSALCIR (2)'!$F$3:$I$4708,4,0)</f>
        <v>43915</v>
      </c>
      <c r="G1909" s="32">
        <f>VLOOKUP(D1909,[1]CRUCE!$AI$3:$AK$1048576,3,0)</f>
        <v>33800</v>
      </c>
      <c r="H1909" s="9"/>
      <c r="I1909" s="9"/>
      <c r="J1909" s="10"/>
      <c r="K1909" s="9"/>
      <c r="L1909" s="12">
        <f>VLOOKUP(D1909,'[3]ANEXO TECNICO No. 2'!$D$17:$H$2717,5,0)</f>
        <v>23660</v>
      </c>
      <c r="M1909" s="9"/>
      <c r="N1909" s="10"/>
      <c r="O1909" s="12" t="e">
        <f>VLOOKUP(D1909,[4]Hoja1!$E$66:$L$4730,8,0)</f>
        <v>#N/A</v>
      </c>
      <c r="P1909" s="9" t="s">
        <v>41</v>
      </c>
      <c r="Q1909" s="24">
        <v>323331</v>
      </c>
      <c r="R1909" s="11">
        <v>1745258</v>
      </c>
      <c r="S1909" s="12"/>
      <c r="T1909" s="12"/>
      <c r="U1909" s="9"/>
      <c r="V1909" s="12"/>
      <c r="W1909" s="16">
        <v>2759035</v>
      </c>
      <c r="X1909" s="9"/>
      <c r="Y1909" s="17">
        <v>33800</v>
      </c>
      <c r="Z1909" s="9"/>
      <c r="AA1909" s="21">
        <v>10140</v>
      </c>
      <c r="AB1909" s="12"/>
      <c r="AC1909" s="18">
        <v>23660</v>
      </c>
      <c r="AD1909" s="17">
        <v>10140</v>
      </c>
      <c r="AE1909" s="11" t="s">
        <v>53</v>
      </c>
      <c r="AF1909" s="11">
        <v>0</v>
      </c>
      <c r="AG1909" s="11">
        <v>0</v>
      </c>
      <c r="AH1909" s="18">
        <v>23660</v>
      </c>
      <c r="AI1909" s="11">
        <v>0</v>
      </c>
      <c r="AJ1909" s="16" t="s">
        <v>51</v>
      </c>
    </row>
    <row r="1910" spans="1:36" x14ac:dyDescent="0.25">
      <c r="A1910" s="9">
        <v>1902</v>
      </c>
      <c r="B1910" s="10"/>
      <c r="C1910" s="9" t="s">
        <v>41</v>
      </c>
      <c r="D1910" s="24">
        <v>323561</v>
      </c>
      <c r="E1910" s="31">
        <f>VLOOKUP(D1910,[1]CRUCE!$AI$3:$AK$1048576,2,0)</f>
        <v>43890</v>
      </c>
      <c r="F1910" s="31">
        <f>VLOOKUP(D1910,'[2]DCMSALCIR (2)'!$F$3:$I$4708,4,0)</f>
        <v>43945</v>
      </c>
      <c r="G1910" s="32">
        <f>VLOOKUP(D1910,[1]CRUCE!$AI$3:$AK$1048576,3,0)</f>
        <v>32792</v>
      </c>
      <c r="H1910" s="9"/>
      <c r="I1910" s="9"/>
      <c r="J1910" s="10"/>
      <c r="K1910" s="9"/>
      <c r="L1910" s="12">
        <f>VLOOKUP(D1910,'[3]ANEXO TECNICO No. 2'!$D$17:$H$2717,5,0)</f>
        <v>22954.399999999998</v>
      </c>
      <c r="M1910" s="9"/>
      <c r="N1910" s="10"/>
      <c r="O1910" s="12" t="e">
        <f>VLOOKUP(D1910,[4]Hoja1!$E$66:$L$4730,8,0)</f>
        <v>#N/A</v>
      </c>
      <c r="P1910" s="9" t="s">
        <v>41</v>
      </c>
      <c r="Q1910" s="24">
        <v>323561</v>
      </c>
      <c r="R1910" s="11">
        <v>392613</v>
      </c>
      <c r="S1910" s="12"/>
      <c r="T1910" s="12"/>
      <c r="U1910" s="9"/>
      <c r="V1910" s="12"/>
      <c r="W1910" s="16">
        <v>2782769</v>
      </c>
      <c r="X1910" s="9"/>
      <c r="Y1910" s="17">
        <v>32792</v>
      </c>
      <c r="Z1910" s="9"/>
      <c r="AA1910" s="21">
        <v>9837.6</v>
      </c>
      <c r="AB1910" s="12"/>
      <c r="AC1910" s="18">
        <v>22954.399999999998</v>
      </c>
      <c r="AD1910" s="17">
        <v>9837.6</v>
      </c>
      <c r="AE1910" s="11" t="s">
        <v>53</v>
      </c>
      <c r="AF1910" s="11">
        <v>0</v>
      </c>
      <c r="AG1910" s="11">
        <v>0</v>
      </c>
      <c r="AH1910" s="18">
        <v>22954.399999999998</v>
      </c>
      <c r="AI1910" s="11">
        <v>0</v>
      </c>
      <c r="AJ1910" s="16" t="s">
        <v>51</v>
      </c>
    </row>
    <row r="1911" spans="1:36" x14ac:dyDescent="0.25">
      <c r="A1911" s="9">
        <v>1903</v>
      </c>
      <c r="B1911" s="10"/>
      <c r="C1911" s="9" t="s">
        <v>41</v>
      </c>
      <c r="D1911" s="24">
        <v>323444</v>
      </c>
      <c r="E1911" s="31">
        <f>VLOOKUP(D1911,[1]CRUCE!$AI$3:$AK$1048576,2,0)</f>
        <v>43890</v>
      </c>
      <c r="F1911" s="31">
        <f>VLOOKUP(D1911,'[2]DCMSALCIR (2)'!$F$3:$I$4708,4,0)</f>
        <v>43915</v>
      </c>
      <c r="G1911" s="32">
        <f>VLOOKUP(D1911,[1]CRUCE!$AI$3:$AK$1048576,3,0)</f>
        <v>31468</v>
      </c>
      <c r="H1911" s="9"/>
      <c r="I1911" s="9"/>
      <c r="J1911" s="10"/>
      <c r="K1911" s="9"/>
      <c r="L1911" s="12">
        <f>VLOOKUP(D1911,'[3]ANEXO TECNICO No. 2'!$D$17:$H$2717,5,0)</f>
        <v>22027.599999999999</v>
      </c>
      <c r="M1911" s="9"/>
      <c r="N1911" s="10"/>
      <c r="O1911" s="12" t="e">
        <f>VLOOKUP(D1911,[4]Hoja1!$E$66:$L$4730,8,0)</f>
        <v>#N/A</v>
      </c>
      <c r="P1911" s="9" t="s">
        <v>41</v>
      </c>
      <c r="Q1911" s="24">
        <v>323444</v>
      </c>
      <c r="R1911" s="11">
        <v>1963097</v>
      </c>
      <c r="S1911" s="12"/>
      <c r="T1911" s="12"/>
      <c r="U1911" s="9"/>
      <c r="V1911" s="12"/>
      <c r="W1911" s="16">
        <v>2759026</v>
      </c>
      <c r="X1911" s="9"/>
      <c r="Y1911" s="17">
        <v>31468</v>
      </c>
      <c r="Z1911" s="9"/>
      <c r="AA1911" s="21">
        <v>9440.4</v>
      </c>
      <c r="AB1911" s="12"/>
      <c r="AC1911" s="18">
        <v>22027.599999999999</v>
      </c>
      <c r="AD1911" s="17">
        <v>9440.4</v>
      </c>
      <c r="AE1911" s="11" t="s">
        <v>53</v>
      </c>
      <c r="AF1911" s="11">
        <v>0</v>
      </c>
      <c r="AG1911" s="11">
        <v>0</v>
      </c>
      <c r="AH1911" s="18">
        <v>22027.599999999999</v>
      </c>
      <c r="AI1911" s="11">
        <v>0</v>
      </c>
      <c r="AJ1911" s="16" t="s">
        <v>51</v>
      </c>
    </row>
    <row r="1912" spans="1:36" x14ac:dyDescent="0.25">
      <c r="A1912" s="9">
        <v>1904</v>
      </c>
      <c r="B1912" s="10"/>
      <c r="C1912" s="9" t="s">
        <v>41</v>
      </c>
      <c r="D1912" s="24">
        <v>323259</v>
      </c>
      <c r="E1912" s="31">
        <f>VLOOKUP(D1912,[1]CRUCE!$AI$3:$AK$1048576,2,0)</f>
        <v>43890</v>
      </c>
      <c r="F1912" s="31">
        <f>VLOOKUP(D1912,'[2]DCMSALCIR (2)'!$F$3:$I$4708,4,0)</f>
        <v>43915</v>
      </c>
      <c r="G1912" s="32">
        <f>VLOOKUP(D1912,[1]CRUCE!$AI$3:$AK$1048576,3,0)</f>
        <v>17703</v>
      </c>
      <c r="H1912" s="9"/>
      <c r="I1912" s="9"/>
      <c r="J1912" s="10"/>
      <c r="K1912" s="9"/>
      <c r="L1912" s="12">
        <f>VLOOKUP(D1912,'[3]ANEXO TECNICO No. 2'!$D$17:$H$2717,5,0)</f>
        <v>12392.099999999999</v>
      </c>
      <c r="M1912" s="9"/>
      <c r="N1912" s="10"/>
      <c r="O1912" s="12" t="e">
        <f>VLOOKUP(D1912,[4]Hoja1!$E$66:$L$4730,8,0)</f>
        <v>#N/A</v>
      </c>
      <c r="P1912" s="9" t="s">
        <v>41</v>
      </c>
      <c r="Q1912" s="24">
        <v>323259</v>
      </c>
      <c r="R1912" s="11">
        <v>1031638</v>
      </c>
      <c r="S1912" s="12"/>
      <c r="T1912" s="12"/>
      <c r="U1912" s="9"/>
      <c r="V1912" s="12"/>
      <c r="W1912" s="16">
        <v>2759034</v>
      </c>
      <c r="X1912" s="9"/>
      <c r="Y1912" s="17">
        <v>17703</v>
      </c>
      <c r="Z1912" s="9"/>
      <c r="AA1912" s="21">
        <v>5310.9</v>
      </c>
      <c r="AB1912" s="12"/>
      <c r="AC1912" s="18">
        <v>12392.099999999999</v>
      </c>
      <c r="AD1912" s="17">
        <v>5310.9</v>
      </c>
      <c r="AE1912" s="11" t="s">
        <v>53</v>
      </c>
      <c r="AF1912" s="11">
        <v>0</v>
      </c>
      <c r="AG1912" s="11">
        <v>0</v>
      </c>
      <c r="AH1912" s="18">
        <v>12392.099999999999</v>
      </c>
      <c r="AI1912" s="11">
        <v>0</v>
      </c>
      <c r="AJ1912" s="16" t="s">
        <v>51</v>
      </c>
    </row>
    <row r="1913" spans="1:36" x14ac:dyDescent="0.25">
      <c r="A1913" s="9">
        <v>1905</v>
      </c>
      <c r="B1913" s="10"/>
      <c r="C1913" s="9" t="s">
        <v>45</v>
      </c>
      <c r="D1913" s="24">
        <v>159993</v>
      </c>
      <c r="E1913" s="31">
        <f>VLOOKUP(D1913,[1]CRUCE!$AI$3:$AK$1048576,2,0)</f>
        <v>43890</v>
      </c>
      <c r="F1913" s="31">
        <f>VLOOKUP(D1913,'[2]DCMSALCIR (2)'!$F$3:$I$4708,4,0)</f>
        <v>43910</v>
      </c>
      <c r="G1913" s="32">
        <f>VLOOKUP(D1913,[1]CRUCE!$AI$3:$AK$1048576,3,0)</f>
        <v>14407</v>
      </c>
      <c r="H1913" s="9"/>
      <c r="I1913" s="9"/>
      <c r="J1913" s="10"/>
      <c r="K1913" s="9"/>
      <c r="L1913" s="12">
        <f>VLOOKUP(D1913,'[3]ANEXO TECNICO No. 2'!$D$17:$H$2717,5,0)</f>
        <v>10084.9</v>
      </c>
      <c r="M1913" s="9"/>
      <c r="N1913" s="10"/>
      <c r="O1913" s="12" t="e">
        <f>VLOOKUP(D1913,[4]Hoja1!$E$66:$L$4730,8,0)</f>
        <v>#N/A</v>
      </c>
      <c r="P1913" s="9" t="s">
        <v>45</v>
      </c>
      <c r="Q1913" s="24">
        <v>159993</v>
      </c>
      <c r="R1913" s="11">
        <v>1555806</v>
      </c>
      <c r="S1913" s="12"/>
      <c r="T1913" s="12"/>
      <c r="U1913" s="9"/>
      <c r="V1913" s="12"/>
      <c r="W1913" s="16">
        <v>2733323</v>
      </c>
      <c r="X1913" s="9"/>
      <c r="Y1913" s="17">
        <v>14407</v>
      </c>
      <c r="Z1913" s="9"/>
      <c r="AA1913" s="21">
        <v>4322.0999999999995</v>
      </c>
      <c r="AB1913" s="12"/>
      <c r="AC1913" s="18">
        <v>10084.9</v>
      </c>
      <c r="AD1913" s="17">
        <v>4322.0999999999995</v>
      </c>
      <c r="AE1913" s="11" t="s">
        <v>53</v>
      </c>
      <c r="AF1913" s="11">
        <v>0</v>
      </c>
      <c r="AG1913" s="11">
        <v>0</v>
      </c>
      <c r="AH1913" s="18">
        <v>10084.9</v>
      </c>
      <c r="AI1913" s="11">
        <v>0</v>
      </c>
      <c r="AJ1913" s="16" t="s">
        <v>51</v>
      </c>
    </row>
    <row r="1914" spans="1:36" x14ac:dyDescent="0.25">
      <c r="A1914" s="9">
        <v>1906</v>
      </c>
      <c r="B1914" s="10"/>
      <c r="C1914" s="9" t="s">
        <v>41</v>
      </c>
      <c r="D1914" s="24">
        <v>323489</v>
      </c>
      <c r="E1914" s="31">
        <f>VLOOKUP(D1914,[1]CRUCE!$AI$3:$AK$1048576,2,0)</f>
        <v>43890</v>
      </c>
      <c r="F1914" s="31">
        <f>VLOOKUP(D1914,'[2]DCMSALCIR (2)'!$F$3:$I$4708,4,0)</f>
        <v>43945</v>
      </c>
      <c r="G1914" s="32">
        <f>VLOOKUP(D1914,[1]CRUCE!$AI$3:$AK$1048576,3,0)</f>
        <v>9447</v>
      </c>
      <c r="H1914" s="9"/>
      <c r="I1914" s="9"/>
      <c r="J1914" s="10"/>
      <c r="K1914" s="9"/>
      <c r="L1914" s="12">
        <f>VLOOKUP(D1914,'[3]ANEXO TECNICO No. 2'!$D$17:$H$2717,5,0)</f>
        <v>6612.9</v>
      </c>
      <c r="M1914" s="9"/>
      <c r="N1914" s="10"/>
      <c r="O1914" s="12" t="e">
        <f>VLOOKUP(D1914,[4]Hoja1!$E$66:$L$4730,8,0)</f>
        <v>#N/A</v>
      </c>
      <c r="P1914" s="9" t="s">
        <v>41</v>
      </c>
      <c r="Q1914" s="24">
        <v>323489</v>
      </c>
      <c r="R1914" s="11">
        <v>56907</v>
      </c>
      <c r="S1914" s="12"/>
      <c r="T1914" s="12"/>
      <c r="U1914" s="9"/>
      <c r="V1914" s="12"/>
      <c r="W1914" s="16">
        <v>2781607</v>
      </c>
      <c r="X1914" s="9"/>
      <c r="Y1914" s="17">
        <v>9447</v>
      </c>
      <c r="Z1914" s="9"/>
      <c r="AA1914" s="21">
        <v>2834.1</v>
      </c>
      <c r="AB1914" s="12"/>
      <c r="AC1914" s="18">
        <v>6612.9</v>
      </c>
      <c r="AD1914" s="17">
        <v>2834.1</v>
      </c>
      <c r="AE1914" s="11" t="s">
        <v>53</v>
      </c>
      <c r="AF1914" s="11">
        <v>0</v>
      </c>
      <c r="AG1914" s="11">
        <v>0</v>
      </c>
      <c r="AH1914" s="18">
        <v>6612.9</v>
      </c>
      <c r="AI1914" s="11">
        <v>0</v>
      </c>
      <c r="AJ1914" s="16" t="s">
        <v>51</v>
      </c>
    </row>
    <row r="1915" spans="1:36" x14ac:dyDescent="0.25">
      <c r="A1915" s="9">
        <v>1907</v>
      </c>
      <c r="B1915" s="10"/>
      <c r="C1915" s="9" t="s">
        <v>41</v>
      </c>
      <c r="D1915" s="24">
        <v>323547</v>
      </c>
      <c r="E1915" s="31">
        <f>VLOOKUP(D1915,[1]CRUCE!$AI$3:$AK$1048576,2,0)</f>
        <v>43890</v>
      </c>
      <c r="F1915" s="31">
        <f>VLOOKUP(D1915,'[2]DCMSALCIR (2)'!$F$3:$I$4708,4,0)</f>
        <v>43915</v>
      </c>
      <c r="G1915" s="32">
        <f>VLOOKUP(D1915,[1]CRUCE!$AI$3:$AK$1048576,3,0)</f>
        <v>6976</v>
      </c>
      <c r="H1915" s="9"/>
      <c r="I1915" s="9"/>
      <c r="J1915" s="10"/>
      <c r="K1915" s="9"/>
      <c r="L1915" s="12">
        <f>VLOOKUP(D1915,'[3]ANEXO TECNICO No. 2'!$D$17:$H$2717,5,0)</f>
        <v>4883.2</v>
      </c>
      <c r="M1915" s="9"/>
      <c r="N1915" s="10"/>
      <c r="O1915" s="12" t="e">
        <f>VLOOKUP(D1915,[4]Hoja1!$E$66:$L$4730,8,0)</f>
        <v>#N/A</v>
      </c>
      <c r="P1915" s="9" t="s">
        <v>41</v>
      </c>
      <c r="Q1915" s="24">
        <v>323547</v>
      </c>
      <c r="R1915" s="11">
        <v>2556019</v>
      </c>
      <c r="S1915" s="12"/>
      <c r="T1915" s="12"/>
      <c r="U1915" s="9"/>
      <c r="V1915" s="12"/>
      <c r="W1915" s="16">
        <v>2759298</v>
      </c>
      <c r="X1915" s="9"/>
      <c r="Y1915" s="17">
        <v>6976</v>
      </c>
      <c r="Z1915" s="9"/>
      <c r="AA1915" s="21">
        <v>2092.7999999999997</v>
      </c>
      <c r="AB1915" s="12"/>
      <c r="AC1915" s="18">
        <v>4883.2</v>
      </c>
      <c r="AD1915" s="17">
        <v>2092.7999999999997</v>
      </c>
      <c r="AE1915" s="11" t="s">
        <v>53</v>
      </c>
      <c r="AF1915" s="11">
        <v>0</v>
      </c>
      <c r="AG1915" s="11">
        <v>0</v>
      </c>
      <c r="AH1915" s="18">
        <v>4883.2</v>
      </c>
      <c r="AI1915" s="11">
        <v>0</v>
      </c>
      <c r="AJ1915" s="16" t="s">
        <v>51</v>
      </c>
    </row>
    <row r="1916" spans="1:36" x14ac:dyDescent="0.25">
      <c r="A1916" s="9">
        <v>1908</v>
      </c>
      <c r="B1916" s="10"/>
      <c r="C1916" s="9" t="s">
        <v>41</v>
      </c>
      <c r="D1916" s="24">
        <v>323247</v>
      </c>
      <c r="E1916" s="31">
        <f>VLOOKUP(D1916,[1]CRUCE!$AI$3:$AK$1048576,2,0)</f>
        <v>43890</v>
      </c>
      <c r="F1916" s="31">
        <f>VLOOKUP(D1916,'[2]DCMSALCIR (2)'!$F$3:$I$4708,4,0)</f>
        <v>43915</v>
      </c>
      <c r="G1916" s="32">
        <f>VLOOKUP(D1916,[1]CRUCE!$AI$3:$AK$1048576,3,0)</f>
        <v>6398</v>
      </c>
      <c r="H1916" s="9"/>
      <c r="I1916" s="9"/>
      <c r="J1916" s="10"/>
      <c r="K1916" s="9"/>
      <c r="L1916" s="12">
        <f>VLOOKUP(D1916,'[3]ANEXO TECNICO No. 2'!$D$17:$H$2717,5,0)</f>
        <v>4478.5999999999995</v>
      </c>
      <c r="M1916" s="9"/>
      <c r="N1916" s="10"/>
      <c r="O1916" s="12" t="e">
        <f>VLOOKUP(D1916,[4]Hoja1!$E$66:$L$4730,8,0)</f>
        <v>#N/A</v>
      </c>
      <c r="P1916" s="9" t="s">
        <v>41</v>
      </c>
      <c r="Q1916" s="24">
        <v>323247</v>
      </c>
      <c r="R1916" s="11">
        <v>411950</v>
      </c>
      <c r="S1916" s="12"/>
      <c r="T1916" s="12"/>
      <c r="U1916" s="9"/>
      <c r="V1916" s="12"/>
      <c r="W1916" s="16">
        <v>2759170</v>
      </c>
      <c r="X1916" s="9"/>
      <c r="Y1916" s="17">
        <v>6398</v>
      </c>
      <c r="Z1916" s="9"/>
      <c r="AA1916" s="21">
        <v>1919.3999999999999</v>
      </c>
      <c r="AB1916" s="12"/>
      <c r="AC1916" s="18">
        <v>4478.5999999999995</v>
      </c>
      <c r="AD1916" s="17">
        <v>1919.3999999999999</v>
      </c>
      <c r="AE1916" s="11" t="s">
        <v>53</v>
      </c>
      <c r="AF1916" s="11">
        <v>0</v>
      </c>
      <c r="AG1916" s="11">
        <v>0</v>
      </c>
      <c r="AH1916" s="18">
        <v>4478.5999999999995</v>
      </c>
      <c r="AI1916" s="11">
        <v>0</v>
      </c>
      <c r="AJ1916" s="16" t="s">
        <v>51</v>
      </c>
    </row>
    <row r="1917" spans="1:36" x14ac:dyDescent="0.25">
      <c r="A1917" s="9">
        <v>1909</v>
      </c>
      <c r="B1917" s="10"/>
      <c r="C1917" s="9" t="s">
        <v>41</v>
      </c>
      <c r="D1917" s="24">
        <v>323484</v>
      </c>
      <c r="E1917" s="31">
        <f>VLOOKUP(D1917,[1]CRUCE!$AI$3:$AK$1048576,2,0)</f>
        <v>43890</v>
      </c>
      <c r="F1917" s="31">
        <f>VLOOKUP(D1917,'[2]DCMSALCIR (2)'!$F$3:$I$4708,4,0)</f>
        <v>43915</v>
      </c>
      <c r="G1917" s="32">
        <f>VLOOKUP(D1917,[1]CRUCE!$AI$3:$AK$1048576,3,0)</f>
        <v>1166</v>
      </c>
      <c r="H1917" s="9"/>
      <c r="I1917" s="9"/>
      <c r="J1917" s="10"/>
      <c r="K1917" s="9"/>
      <c r="L1917" s="12">
        <f>VLOOKUP(D1917,'[3]ANEXO TECNICO No. 2'!$D$17:$H$2717,5,0)</f>
        <v>816.19999999999993</v>
      </c>
      <c r="M1917" s="9"/>
      <c r="N1917" s="10"/>
      <c r="O1917" s="12" t="e">
        <f>VLOOKUP(D1917,[4]Hoja1!$E$66:$L$4730,8,0)</f>
        <v>#N/A</v>
      </c>
      <c r="P1917" s="9" t="s">
        <v>41</v>
      </c>
      <c r="Q1917" s="24">
        <v>323484</v>
      </c>
      <c r="R1917" s="11">
        <v>587223</v>
      </c>
      <c r="S1917" s="12"/>
      <c r="T1917" s="12"/>
      <c r="U1917" s="9"/>
      <c r="V1917" s="12"/>
      <c r="W1917" s="16">
        <v>2759062</v>
      </c>
      <c r="X1917" s="9"/>
      <c r="Y1917" s="17">
        <v>1166</v>
      </c>
      <c r="Z1917" s="9"/>
      <c r="AA1917" s="21">
        <v>349.8</v>
      </c>
      <c r="AB1917" s="12"/>
      <c r="AC1917" s="18">
        <v>816.19999999999993</v>
      </c>
      <c r="AD1917" s="17">
        <v>349.8</v>
      </c>
      <c r="AE1917" s="11" t="s">
        <v>53</v>
      </c>
      <c r="AF1917" s="11">
        <v>0</v>
      </c>
      <c r="AG1917" s="11">
        <v>0</v>
      </c>
      <c r="AH1917" s="18">
        <v>816.19999999999993</v>
      </c>
      <c r="AI1917" s="11">
        <v>0</v>
      </c>
      <c r="AJ1917" s="16" t="s">
        <v>51</v>
      </c>
    </row>
    <row r="1918" spans="1:36" x14ac:dyDescent="0.25">
      <c r="A1918" s="9">
        <v>1910</v>
      </c>
      <c r="B1918" s="10"/>
      <c r="C1918" s="9" t="s">
        <v>41</v>
      </c>
      <c r="D1918" s="24">
        <v>323627</v>
      </c>
      <c r="E1918" s="31">
        <f>VLOOKUP(D1918,[1]CRUCE!$AI$3:$AK$1048576,2,0)</f>
        <v>43891</v>
      </c>
      <c r="F1918" s="31">
        <f>VLOOKUP(D1918,'[2]DCMSALCIR (2)'!$F$3:$I$4708,4,0)</f>
        <v>43915</v>
      </c>
      <c r="G1918" s="32">
        <f>VLOOKUP(D1918,[1]CRUCE!$AI$3:$AK$1048576,3,0)</f>
        <v>15265</v>
      </c>
      <c r="H1918" s="9"/>
      <c r="I1918" s="9"/>
      <c r="J1918" s="10"/>
      <c r="K1918" s="9"/>
      <c r="L1918" s="12">
        <f>VLOOKUP(D1918,'[3]ANEXO TECNICO No. 2'!$D$17:$H$2717,5,0)</f>
        <v>10685.5</v>
      </c>
      <c r="M1918" s="9"/>
      <c r="N1918" s="10"/>
      <c r="O1918" s="12" t="e">
        <f>VLOOKUP(D1918,[4]Hoja1!$E$66:$L$4730,8,0)</f>
        <v>#N/A</v>
      </c>
      <c r="P1918" s="9" t="s">
        <v>41</v>
      </c>
      <c r="Q1918" s="24">
        <v>323627</v>
      </c>
      <c r="R1918" s="11">
        <v>136248</v>
      </c>
      <c r="S1918" s="12"/>
      <c r="T1918" s="12"/>
      <c r="U1918" s="9"/>
      <c r="V1918" s="12"/>
      <c r="W1918" s="16">
        <v>2730129</v>
      </c>
      <c r="X1918" s="9"/>
      <c r="Y1918" s="17">
        <v>15265</v>
      </c>
      <c r="Z1918" s="9"/>
      <c r="AA1918" s="21">
        <v>4579.5</v>
      </c>
      <c r="AB1918" s="12"/>
      <c r="AC1918" s="18">
        <v>10685.5</v>
      </c>
      <c r="AD1918" s="17">
        <v>4579.5</v>
      </c>
      <c r="AE1918" s="11" t="s">
        <v>53</v>
      </c>
      <c r="AF1918" s="11">
        <v>0</v>
      </c>
      <c r="AG1918" s="11">
        <v>0</v>
      </c>
      <c r="AH1918" s="18">
        <v>10685.5</v>
      </c>
      <c r="AI1918" s="11">
        <v>0</v>
      </c>
      <c r="AJ1918" s="16" t="s">
        <v>51</v>
      </c>
    </row>
    <row r="1919" spans="1:36" x14ac:dyDescent="0.25">
      <c r="A1919" s="9">
        <v>1911</v>
      </c>
      <c r="B1919" s="10"/>
      <c r="C1919" s="9" t="s">
        <v>41</v>
      </c>
      <c r="D1919" s="24">
        <v>323630</v>
      </c>
      <c r="E1919" s="31">
        <f>VLOOKUP(D1919,[1]CRUCE!$AI$3:$AK$1048576,2,0)</f>
        <v>43891</v>
      </c>
      <c r="F1919" s="31">
        <f>VLOOKUP(D1919,'[2]DCMSALCIR (2)'!$F$3:$I$4708,4,0)</f>
        <v>43915</v>
      </c>
      <c r="G1919" s="32">
        <f>VLOOKUP(D1919,[1]CRUCE!$AI$3:$AK$1048576,3,0)</f>
        <v>15265</v>
      </c>
      <c r="H1919" s="9"/>
      <c r="I1919" s="9"/>
      <c r="J1919" s="10"/>
      <c r="K1919" s="9"/>
      <c r="L1919" s="12">
        <f>VLOOKUP(D1919,'[3]ANEXO TECNICO No. 2'!$D$17:$H$2717,5,0)</f>
        <v>10685.5</v>
      </c>
      <c r="M1919" s="9"/>
      <c r="N1919" s="10"/>
      <c r="O1919" s="12" t="e">
        <f>VLOOKUP(D1919,[4]Hoja1!$E$66:$L$4730,8,0)</f>
        <v>#N/A</v>
      </c>
      <c r="P1919" s="9" t="s">
        <v>41</v>
      </c>
      <c r="Q1919" s="24">
        <v>323630</v>
      </c>
      <c r="R1919" s="11">
        <v>198639</v>
      </c>
      <c r="S1919" s="12"/>
      <c r="T1919" s="12"/>
      <c r="U1919" s="9"/>
      <c r="V1919" s="12"/>
      <c r="W1919" s="16">
        <v>2730131</v>
      </c>
      <c r="X1919" s="9"/>
      <c r="Y1919" s="17">
        <v>15265</v>
      </c>
      <c r="Z1919" s="9"/>
      <c r="AA1919" s="21">
        <v>4579.5</v>
      </c>
      <c r="AB1919" s="12"/>
      <c r="AC1919" s="18">
        <v>10685.5</v>
      </c>
      <c r="AD1919" s="17">
        <v>4579.5</v>
      </c>
      <c r="AE1919" s="11" t="s">
        <v>53</v>
      </c>
      <c r="AF1919" s="11">
        <v>0</v>
      </c>
      <c r="AG1919" s="11">
        <v>0</v>
      </c>
      <c r="AH1919" s="18">
        <v>10685.5</v>
      </c>
      <c r="AI1919" s="11">
        <v>0</v>
      </c>
      <c r="AJ1919" s="16" t="s">
        <v>51</v>
      </c>
    </row>
    <row r="1920" spans="1:36" x14ac:dyDescent="0.25">
      <c r="A1920" s="9">
        <v>1912</v>
      </c>
      <c r="B1920" s="10"/>
      <c r="C1920" s="9" t="s">
        <v>41</v>
      </c>
      <c r="D1920" s="24">
        <v>324167</v>
      </c>
      <c r="E1920" s="31">
        <f>VLOOKUP(D1920,[1]CRUCE!$AI$3:$AK$1048576,2,0)</f>
        <v>43892</v>
      </c>
      <c r="F1920" s="31">
        <f>VLOOKUP(D1920,'[2]DCMSALCIR (2)'!$F$3:$I$4708,4,0)</f>
        <v>43915</v>
      </c>
      <c r="G1920" s="32">
        <f>VLOOKUP(D1920,[1]CRUCE!$AI$3:$AK$1048576,3,0)</f>
        <v>2660</v>
      </c>
      <c r="H1920" s="9"/>
      <c r="I1920" s="9"/>
      <c r="J1920" s="10"/>
      <c r="K1920" s="9"/>
      <c r="L1920" s="12">
        <f>VLOOKUP(D1920,'[3]ANEXO TECNICO No. 2'!$D$17:$H$2717,5,0)</f>
        <v>1861.9999999999998</v>
      </c>
      <c r="M1920" s="9"/>
      <c r="N1920" s="10"/>
      <c r="O1920" s="12" t="e">
        <f>VLOOKUP(D1920,[4]Hoja1!$E$66:$L$4730,8,0)</f>
        <v>#N/A</v>
      </c>
      <c r="P1920" s="9" t="s">
        <v>41</v>
      </c>
      <c r="Q1920" s="24">
        <v>324167</v>
      </c>
      <c r="R1920" s="11">
        <v>948508</v>
      </c>
      <c r="S1920" s="12"/>
      <c r="T1920" s="12"/>
      <c r="U1920" s="9"/>
      <c r="V1920" s="12"/>
      <c r="W1920" s="16">
        <v>2759222</v>
      </c>
      <c r="X1920" s="9"/>
      <c r="Y1920" s="17">
        <v>2660</v>
      </c>
      <c r="Z1920" s="9"/>
      <c r="AA1920" s="21">
        <v>798</v>
      </c>
      <c r="AB1920" s="12"/>
      <c r="AC1920" s="18">
        <v>1861.9999999999998</v>
      </c>
      <c r="AD1920" s="17">
        <v>798</v>
      </c>
      <c r="AE1920" s="11" t="s">
        <v>53</v>
      </c>
      <c r="AF1920" s="11">
        <v>0</v>
      </c>
      <c r="AG1920" s="11">
        <v>0</v>
      </c>
      <c r="AH1920" s="18">
        <v>1861.9999999999998</v>
      </c>
      <c r="AI1920" s="11">
        <v>0</v>
      </c>
      <c r="AJ1920" s="16" t="s">
        <v>51</v>
      </c>
    </row>
    <row r="1921" spans="1:36" x14ac:dyDescent="0.25">
      <c r="A1921" s="9">
        <v>1913</v>
      </c>
      <c r="B1921" s="10"/>
      <c r="C1921" s="9" t="s">
        <v>41</v>
      </c>
      <c r="D1921" s="24">
        <v>324542</v>
      </c>
      <c r="E1921" s="31">
        <f>VLOOKUP(D1921,[1]CRUCE!$AI$3:$AK$1048576,2,0)</f>
        <v>43893</v>
      </c>
      <c r="F1921" s="31">
        <f>VLOOKUP(D1921,'[2]DCMSALCIR (2)'!$F$3:$I$4708,4,0)</f>
        <v>43915</v>
      </c>
      <c r="G1921" s="32">
        <f>VLOOKUP(D1921,[1]CRUCE!$AI$3:$AK$1048576,3,0)</f>
        <v>3014328</v>
      </c>
      <c r="H1921" s="9"/>
      <c r="I1921" s="9"/>
      <c r="J1921" s="10"/>
      <c r="K1921" s="9"/>
      <c r="L1921" s="12">
        <f>VLOOKUP(D1921,'[3]ANEXO TECNICO No. 2'!$D$17:$H$2717,5,0)</f>
        <v>2110029.6</v>
      </c>
      <c r="M1921" s="9"/>
      <c r="N1921" s="10"/>
      <c r="O1921" s="12" t="e">
        <f>VLOOKUP(D1921,[4]Hoja1!$E$66:$L$4730,8,0)</f>
        <v>#N/A</v>
      </c>
      <c r="P1921" s="9" t="s">
        <v>41</v>
      </c>
      <c r="Q1921" s="24">
        <v>324542</v>
      </c>
      <c r="R1921" s="11">
        <v>9896699</v>
      </c>
      <c r="S1921" s="12"/>
      <c r="T1921" s="12"/>
      <c r="U1921" s="9"/>
      <c r="V1921" s="12"/>
      <c r="W1921" s="16">
        <v>2759160</v>
      </c>
      <c r="X1921" s="9"/>
      <c r="Y1921" s="17">
        <v>3014328</v>
      </c>
      <c r="Z1921" s="9"/>
      <c r="AA1921" s="21">
        <v>904298.4</v>
      </c>
      <c r="AB1921" s="12"/>
      <c r="AC1921" s="18">
        <v>2110029.6</v>
      </c>
      <c r="AD1921" s="17">
        <v>904298.4</v>
      </c>
      <c r="AE1921" s="11" t="s">
        <v>53</v>
      </c>
      <c r="AF1921" s="11">
        <v>0</v>
      </c>
      <c r="AG1921" s="11">
        <v>0</v>
      </c>
      <c r="AH1921" s="18">
        <v>2110029.6</v>
      </c>
      <c r="AI1921" s="11">
        <v>0</v>
      </c>
      <c r="AJ1921" s="16" t="s">
        <v>51</v>
      </c>
    </row>
    <row r="1922" spans="1:36" x14ac:dyDescent="0.25">
      <c r="A1922" s="9">
        <v>1914</v>
      </c>
      <c r="B1922" s="10"/>
      <c r="C1922" s="9" t="s">
        <v>41</v>
      </c>
      <c r="D1922" s="24">
        <v>324316</v>
      </c>
      <c r="E1922" s="31">
        <f>VLOOKUP(D1922,[1]CRUCE!$AI$3:$AK$1048576,2,0)</f>
        <v>43893</v>
      </c>
      <c r="F1922" s="31">
        <f>VLOOKUP(D1922,'[2]DCMSALCIR (2)'!$F$3:$I$4708,4,0)</f>
        <v>43985</v>
      </c>
      <c r="G1922" s="32">
        <f>VLOOKUP(D1922,[1]CRUCE!$AI$3:$AK$1048576,3,0)</f>
        <v>957216</v>
      </c>
      <c r="H1922" s="9"/>
      <c r="I1922" s="9"/>
      <c r="J1922" s="10"/>
      <c r="K1922" s="9"/>
      <c r="L1922" s="12">
        <f>VLOOKUP(D1922,'[3]ANEXO TECNICO No. 2'!$D$17:$H$2717,5,0)</f>
        <v>670051.19999999995</v>
      </c>
      <c r="M1922" s="9"/>
      <c r="N1922" s="10"/>
      <c r="O1922" s="12" t="e">
        <f>VLOOKUP(D1922,[4]Hoja1!$E$66:$L$4730,8,0)</f>
        <v>#N/A</v>
      </c>
      <c r="P1922" s="9" t="s">
        <v>41</v>
      </c>
      <c r="Q1922" s="24">
        <v>324316</v>
      </c>
      <c r="R1922" s="11">
        <v>18378831</v>
      </c>
      <c r="S1922" s="12"/>
      <c r="T1922" s="12"/>
      <c r="U1922" s="9"/>
      <c r="V1922" s="12"/>
      <c r="W1922" s="16">
        <v>2759059</v>
      </c>
      <c r="X1922" s="9"/>
      <c r="Y1922" s="17">
        <v>957216</v>
      </c>
      <c r="Z1922" s="9"/>
      <c r="AA1922" s="21">
        <v>287164.79999999999</v>
      </c>
      <c r="AB1922" s="12"/>
      <c r="AC1922" s="18">
        <v>670051.19999999995</v>
      </c>
      <c r="AD1922" s="17">
        <v>287164.79999999999</v>
      </c>
      <c r="AE1922" s="11" t="s">
        <v>53</v>
      </c>
      <c r="AF1922" s="11">
        <v>0</v>
      </c>
      <c r="AG1922" s="11">
        <v>0</v>
      </c>
      <c r="AH1922" s="18">
        <v>670051.19999999995</v>
      </c>
      <c r="AI1922" s="11">
        <v>0</v>
      </c>
      <c r="AJ1922" s="16" t="s">
        <v>51</v>
      </c>
    </row>
    <row r="1923" spans="1:36" x14ac:dyDescent="0.25">
      <c r="A1923" s="9">
        <v>1915</v>
      </c>
      <c r="B1923" s="10"/>
      <c r="C1923" s="9" t="s">
        <v>41</v>
      </c>
      <c r="D1923" s="24">
        <v>324499</v>
      </c>
      <c r="E1923" s="31">
        <f>VLOOKUP(D1923,[1]CRUCE!$AI$3:$AK$1048576,2,0)</f>
        <v>43893</v>
      </c>
      <c r="F1923" s="31">
        <f>VLOOKUP(D1923,'[2]DCMSALCIR (2)'!$F$3:$I$4708,4,0)</f>
        <v>43910</v>
      </c>
      <c r="G1923" s="32">
        <f>VLOOKUP(D1923,[1]CRUCE!$AI$3:$AK$1048576,3,0)</f>
        <v>544189</v>
      </c>
      <c r="H1923" s="9"/>
      <c r="I1923" s="9"/>
      <c r="J1923" s="10"/>
      <c r="K1923" s="9"/>
      <c r="L1923" s="12">
        <f>VLOOKUP(D1923,'[3]ANEXO TECNICO No. 2'!$D$17:$H$2717,5,0)</f>
        <v>380932.3</v>
      </c>
      <c r="M1923" s="9"/>
      <c r="N1923" s="10"/>
      <c r="O1923" s="12" t="e">
        <f>VLOOKUP(D1923,[4]Hoja1!$E$66:$L$4730,8,0)</f>
        <v>#N/A</v>
      </c>
      <c r="P1923" s="9" t="s">
        <v>41</v>
      </c>
      <c r="Q1923" s="24">
        <v>324499</v>
      </c>
      <c r="R1923" s="11">
        <v>11055291</v>
      </c>
      <c r="S1923" s="12"/>
      <c r="T1923" s="12"/>
      <c r="U1923" s="9"/>
      <c r="V1923" s="12"/>
      <c r="W1923" s="16">
        <v>2729235</v>
      </c>
      <c r="X1923" s="9"/>
      <c r="Y1923" s="17">
        <v>544189</v>
      </c>
      <c r="Z1923" s="9"/>
      <c r="AA1923" s="21">
        <v>163256.69999999998</v>
      </c>
      <c r="AB1923" s="12"/>
      <c r="AC1923" s="18">
        <v>380932.3</v>
      </c>
      <c r="AD1923" s="17">
        <v>163256.69999999998</v>
      </c>
      <c r="AE1923" s="11" t="s">
        <v>53</v>
      </c>
      <c r="AF1923" s="11">
        <v>0</v>
      </c>
      <c r="AG1923" s="11">
        <v>0</v>
      </c>
      <c r="AH1923" s="18">
        <v>380932.3</v>
      </c>
      <c r="AI1923" s="11">
        <v>0</v>
      </c>
      <c r="AJ1923" s="16" t="s">
        <v>51</v>
      </c>
    </row>
    <row r="1924" spans="1:36" x14ac:dyDescent="0.25">
      <c r="A1924" s="9">
        <v>1916</v>
      </c>
      <c r="B1924" s="10"/>
      <c r="C1924" s="9" t="s">
        <v>41</v>
      </c>
      <c r="D1924" s="24">
        <v>324639</v>
      </c>
      <c r="E1924" s="31">
        <f>VLOOKUP(D1924,[1]CRUCE!$AI$3:$AK$1048576,2,0)</f>
        <v>43893</v>
      </c>
      <c r="F1924" s="31">
        <f>VLOOKUP(D1924,'[2]DCMSALCIR (2)'!$F$3:$I$4708,4,0)</f>
        <v>43916</v>
      </c>
      <c r="G1924" s="32">
        <f>VLOOKUP(D1924,[1]CRUCE!$AI$3:$AK$1048576,3,0)</f>
        <v>178277</v>
      </c>
      <c r="H1924" s="9"/>
      <c r="I1924" s="9"/>
      <c r="J1924" s="10"/>
      <c r="K1924" s="9"/>
      <c r="L1924" s="12">
        <f>VLOOKUP(D1924,'[3]ANEXO TECNICO No. 2'!$D$17:$H$2717,5,0)</f>
        <v>124793.9</v>
      </c>
      <c r="M1924" s="9"/>
      <c r="N1924" s="10"/>
      <c r="O1924" s="12" t="e">
        <f>VLOOKUP(D1924,[4]Hoja1!$E$66:$L$4730,8,0)</f>
        <v>#N/A</v>
      </c>
      <c r="P1924" s="9" t="s">
        <v>41</v>
      </c>
      <c r="Q1924" s="24">
        <v>324639</v>
      </c>
      <c r="R1924" s="11">
        <v>2332385</v>
      </c>
      <c r="S1924" s="12"/>
      <c r="T1924" s="12"/>
      <c r="U1924" s="9"/>
      <c r="V1924" s="12"/>
      <c r="W1924" s="16">
        <v>2759862</v>
      </c>
      <c r="X1924" s="9"/>
      <c r="Y1924" s="17">
        <v>178277</v>
      </c>
      <c r="Z1924" s="9"/>
      <c r="AA1924" s="21">
        <v>53483.1</v>
      </c>
      <c r="AB1924" s="12"/>
      <c r="AC1924" s="18">
        <v>124793.9</v>
      </c>
      <c r="AD1924" s="17">
        <v>53483.1</v>
      </c>
      <c r="AE1924" s="11" t="s">
        <v>53</v>
      </c>
      <c r="AF1924" s="11">
        <v>0</v>
      </c>
      <c r="AG1924" s="11">
        <v>0</v>
      </c>
      <c r="AH1924" s="18">
        <v>124793.9</v>
      </c>
      <c r="AI1924" s="11">
        <v>0</v>
      </c>
      <c r="AJ1924" s="16" t="s">
        <v>51</v>
      </c>
    </row>
    <row r="1925" spans="1:36" x14ac:dyDescent="0.25">
      <c r="A1925" s="9">
        <v>1917</v>
      </c>
      <c r="B1925" s="10"/>
      <c r="C1925" s="9" t="s">
        <v>41</v>
      </c>
      <c r="D1925" s="24">
        <v>324690</v>
      </c>
      <c r="E1925" s="31">
        <f>VLOOKUP(D1925,[1]CRUCE!$AI$3:$AK$1048576,2,0)</f>
        <v>43893</v>
      </c>
      <c r="F1925" s="31">
        <f>VLOOKUP(D1925,'[2]DCMSALCIR (2)'!$F$3:$I$4708,4,0)</f>
        <v>43915</v>
      </c>
      <c r="G1925" s="32">
        <f>VLOOKUP(D1925,[1]CRUCE!$AI$3:$AK$1048576,3,0)</f>
        <v>96165</v>
      </c>
      <c r="H1925" s="9"/>
      <c r="I1925" s="9"/>
      <c r="J1925" s="10"/>
      <c r="K1925" s="9"/>
      <c r="L1925" s="12">
        <f>VLOOKUP(D1925,'[3]ANEXO TECNICO No. 2'!$D$17:$H$2717,5,0)</f>
        <v>67315.5</v>
      </c>
      <c r="M1925" s="9"/>
      <c r="N1925" s="10"/>
      <c r="O1925" s="12" t="e">
        <f>VLOOKUP(D1925,[4]Hoja1!$E$66:$L$4730,8,0)</f>
        <v>#N/A</v>
      </c>
      <c r="P1925" s="9" t="s">
        <v>41</v>
      </c>
      <c r="Q1925" s="24">
        <v>324690</v>
      </c>
      <c r="R1925" s="11">
        <v>8361234</v>
      </c>
      <c r="S1925" s="12"/>
      <c r="T1925" s="12"/>
      <c r="U1925" s="9"/>
      <c r="V1925" s="12"/>
      <c r="W1925" s="16">
        <v>2759070</v>
      </c>
      <c r="X1925" s="9"/>
      <c r="Y1925" s="17">
        <v>96165</v>
      </c>
      <c r="Z1925" s="9"/>
      <c r="AA1925" s="21">
        <v>28849.5</v>
      </c>
      <c r="AB1925" s="12"/>
      <c r="AC1925" s="18">
        <v>67315.5</v>
      </c>
      <c r="AD1925" s="17">
        <v>28849.5</v>
      </c>
      <c r="AE1925" s="11" t="s">
        <v>53</v>
      </c>
      <c r="AF1925" s="11">
        <v>0</v>
      </c>
      <c r="AG1925" s="11">
        <v>0</v>
      </c>
      <c r="AH1925" s="18">
        <v>67315.5</v>
      </c>
      <c r="AI1925" s="11">
        <v>0</v>
      </c>
      <c r="AJ1925" s="16" t="s">
        <v>51</v>
      </c>
    </row>
    <row r="1926" spans="1:36" x14ac:dyDescent="0.25">
      <c r="A1926" s="9">
        <v>1918</v>
      </c>
      <c r="B1926" s="10"/>
      <c r="C1926" s="9" t="s">
        <v>45</v>
      </c>
      <c r="D1926" s="24">
        <v>160367</v>
      </c>
      <c r="E1926" s="31">
        <f>VLOOKUP(D1926,[1]CRUCE!$AI$3:$AK$1048576,2,0)</f>
        <v>43893</v>
      </c>
      <c r="F1926" s="31">
        <f>VLOOKUP(D1926,'[2]DCMSALCIR (2)'!$F$3:$I$4708,4,0)</f>
        <v>43915</v>
      </c>
      <c r="G1926" s="32">
        <f>VLOOKUP(D1926,[1]CRUCE!$AI$3:$AK$1048576,3,0)</f>
        <v>90917</v>
      </c>
      <c r="H1926" s="9"/>
      <c r="I1926" s="9"/>
      <c r="J1926" s="10"/>
      <c r="K1926" s="9"/>
      <c r="L1926" s="12">
        <f>VLOOKUP(D1926,'[3]ANEXO TECNICO No. 2'!$D$17:$H$2717,5,0)</f>
        <v>63641.899999999994</v>
      </c>
      <c r="M1926" s="9"/>
      <c r="N1926" s="10"/>
      <c r="O1926" s="12" t="e">
        <f>VLOOKUP(D1926,[4]Hoja1!$E$66:$L$4730,8,0)</f>
        <v>#N/A</v>
      </c>
      <c r="P1926" s="9" t="s">
        <v>45</v>
      </c>
      <c r="Q1926" s="24">
        <v>160367</v>
      </c>
      <c r="R1926" s="11">
        <v>3155327</v>
      </c>
      <c r="S1926" s="12"/>
      <c r="T1926" s="12"/>
      <c r="U1926" s="9"/>
      <c r="V1926" s="12"/>
      <c r="W1926" s="16">
        <v>2765998</v>
      </c>
      <c r="X1926" s="9"/>
      <c r="Y1926" s="17">
        <v>90917</v>
      </c>
      <c r="Z1926" s="9"/>
      <c r="AA1926" s="21">
        <v>27275.1</v>
      </c>
      <c r="AB1926" s="12"/>
      <c r="AC1926" s="18">
        <v>63641.899999999994</v>
      </c>
      <c r="AD1926" s="17">
        <v>27275.1</v>
      </c>
      <c r="AE1926" s="11" t="s">
        <v>53</v>
      </c>
      <c r="AF1926" s="11">
        <v>0</v>
      </c>
      <c r="AG1926" s="11">
        <v>0</v>
      </c>
      <c r="AH1926" s="18">
        <v>63641.899999999994</v>
      </c>
      <c r="AI1926" s="11">
        <v>0</v>
      </c>
      <c r="AJ1926" s="16" t="s">
        <v>51</v>
      </c>
    </row>
    <row r="1927" spans="1:36" x14ac:dyDescent="0.25">
      <c r="A1927" s="9">
        <v>1919</v>
      </c>
      <c r="B1927" s="10"/>
      <c r="C1927" s="9" t="s">
        <v>41</v>
      </c>
      <c r="D1927" s="24">
        <v>324606</v>
      </c>
      <c r="E1927" s="31">
        <f>VLOOKUP(D1927,[1]CRUCE!$AI$3:$AK$1048576,2,0)</f>
        <v>43893</v>
      </c>
      <c r="F1927" s="31">
        <f>VLOOKUP(D1927,'[2]DCMSALCIR (2)'!$F$3:$I$4708,4,0)</f>
        <v>43915</v>
      </c>
      <c r="G1927" s="32">
        <f>VLOOKUP(D1927,[1]CRUCE!$AI$3:$AK$1048576,3,0)</f>
        <v>5232</v>
      </c>
      <c r="H1927" s="9"/>
      <c r="I1927" s="9"/>
      <c r="J1927" s="10"/>
      <c r="K1927" s="9"/>
      <c r="L1927" s="12">
        <f>VLOOKUP(D1927,'[3]ANEXO TECNICO No. 2'!$D$17:$H$2717,5,0)</f>
        <v>3662.3999999999996</v>
      </c>
      <c r="M1927" s="9"/>
      <c r="N1927" s="10"/>
      <c r="O1927" s="12" t="e">
        <f>VLOOKUP(D1927,[4]Hoja1!$E$66:$L$4730,8,0)</f>
        <v>#N/A</v>
      </c>
      <c r="P1927" s="9" t="s">
        <v>41</v>
      </c>
      <c r="Q1927" s="24">
        <v>324606</v>
      </c>
      <c r="R1927" s="11">
        <v>773949</v>
      </c>
      <c r="S1927" s="12"/>
      <c r="T1927" s="12"/>
      <c r="U1927" s="9"/>
      <c r="V1927" s="12"/>
      <c r="W1927" s="16">
        <v>2759266</v>
      </c>
      <c r="X1927" s="9"/>
      <c r="Y1927" s="17">
        <v>5232</v>
      </c>
      <c r="Z1927" s="9"/>
      <c r="AA1927" s="21">
        <v>1569.6</v>
      </c>
      <c r="AB1927" s="12"/>
      <c r="AC1927" s="18">
        <v>3662.3999999999996</v>
      </c>
      <c r="AD1927" s="17">
        <v>1569.6</v>
      </c>
      <c r="AE1927" s="11" t="s">
        <v>53</v>
      </c>
      <c r="AF1927" s="11">
        <v>0</v>
      </c>
      <c r="AG1927" s="11">
        <v>0</v>
      </c>
      <c r="AH1927" s="18">
        <v>3662.3999999999996</v>
      </c>
      <c r="AI1927" s="11">
        <v>0</v>
      </c>
      <c r="AJ1927" s="16" t="s">
        <v>51</v>
      </c>
    </row>
    <row r="1928" spans="1:36" x14ac:dyDescent="0.25">
      <c r="A1928" s="9">
        <v>1920</v>
      </c>
      <c r="B1928" s="10"/>
      <c r="C1928" s="9" t="s">
        <v>41</v>
      </c>
      <c r="D1928" s="24">
        <v>324575</v>
      </c>
      <c r="E1928" s="31">
        <f>VLOOKUP(D1928,[1]CRUCE!$AI$3:$AK$1048576,2,0)</f>
        <v>43893</v>
      </c>
      <c r="F1928" s="31">
        <f>VLOOKUP(D1928,'[2]DCMSALCIR (2)'!$F$3:$I$4708,4,0)</f>
        <v>43915</v>
      </c>
      <c r="G1928" s="32">
        <f>VLOOKUP(D1928,[1]CRUCE!$AI$3:$AK$1048576,3,0)</f>
        <v>1969</v>
      </c>
      <c r="H1928" s="9"/>
      <c r="I1928" s="9"/>
      <c r="J1928" s="10"/>
      <c r="K1928" s="9"/>
      <c r="L1928" s="12">
        <f>VLOOKUP(D1928,'[3]ANEXO TECNICO No. 2'!$D$17:$H$2717,5,0)</f>
        <v>1378.3</v>
      </c>
      <c r="M1928" s="9"/>
      <c r="N1928" s="10"/>
      <c r="O1928" s="12" t="e">
        <f>VLOOKUP(D1928,[4]Hoja1!$E$66:$L$4730,8,0)</f>
        <v>#N/A</v>
      </c>
      <c r="P1928" s="9" t="s">
        <v>41</v>
      </c>
      <c r="Q1928" s="24">
        <v>324575</v>
      </c>
      <c r="R1928" s="11">
        <v>222202</v>
      </c>
      <c r="S1928" s="12"/>
      <c r="T1928" s="12"/>
      <c r="U1928" s="9"/>
      <c r="V1928" s="12"/>
      <c r="W1928" s="16">
        <v>2739841</v>
      </c>
      <c r="X1928" s="9"/>
      <c r="Y1928" s="17">
        <v>1969</v>
      </c>
      <c r="Z1928" s="9"/>
      <c r="AA1928" s="21">
        <v>590.69999999999993</v>
      </c>
      <c r="AB1928" s="12"/>
      <c r="AC1928" s="18">
        <v>1378.3</v>
      </c>
      <c r="AD1928" s="17">
        <v>590.69999999999993</v>
      </c>
      <c r="AE1928" s="11" t="s">
        <v>53</v>
      </c>
      <c r="AF1928" s="11">
        <v>0</v>
      </c>
      <c r="AG1928" s="11">
        <v>0</v>
      </c>
      <c r="AH1928" s="18">
        <v>1378.3</v>
      </c>
      <c r="AI1928" s="11">
        <v>0</v>
      </c>
      <c r="AJ1928" s="16" t="s">
        <v>51</v>
      </c>
    </row>
    <row r="1929" spans="1:36" x14ac:dyDescent="0.25">
      <c r="A1929" s="9">
        <v>1921</v>
      </c>
      <c r="B1929" s="10"/>
      <c r="C1929" s="9" t="s">
        <v>45</v>
      </c>
      <c r="D1929" s="24">
        <v>160485</v>
      </c>
      <c r="E1929" s="31">
        <f>VLOOKUP(D1929,[1]CRUCE!$AI$3:$AK$1048576,2,0)</f>
        <v>43894</v>
      </c>
      <c r="F1929" s="31">
        <f>VLOOKUP(D1929,'[2]DCMSALCIR (2)'!$F$3:$I$4708,4,0)</f>
        <v>43915</v>
      </c>
      <c r="G1929" s="32">
        <f>VLOOKUP(D1929,[1]CRUCE!$AI$3:$AK$1048576,3,0)</f>
        <v>296407</v>
      </c>
      <c r="H1929" s="9"/>
      <c r="I1929" s="9"/>
      <c r="J1929" s="10"/>
      <c r="K1929" s="9"/>
      <c r="L1929" s="12">
        <f>VLOOKUP(D1929,'[3]ANEXO TECNICO No. 2'!$D$17:$H$2717,5,0)</f>
        <v>207484.9</v>
      </c>
      <c r="M1929" s="9"/>
      <c r="N1929" s="10"/>
      <c r="O1929" s="12" t="e">
        <f>VLOOKUP(D1929,[4]Hoja1!$E$66:$L$4730,8,0)</f>
        <v>#N/A</v>
      </c>
      <c r="P1929" s="9" t="s">
        <v>45</v>
      </c>
      <c r="Q1929" s="24">
        <v>160485</v>
      </c>
      <c r="R1929" s="11">
        <v>1473601</v>
      </c>
      <c r="S1929" s="12"/>
      <c r="T1929" s="12"/>
      <c r="U1929" s="9"/>
      <c r="V1929" s="12"/>
      <c r="W1929" s="16">
        <v>2744557</v>
      </c>
      <c r="X1929" s="9"/>
      <c r="Y1929" s="17">
        <v>296407</v>
      </c>
      <c r="Z1929" s="9"/>
      <c r="AA1929" s="21">
        <v>88922.099999999991</v>
      </c>
      <c r="AB1929" s="12"/>
      <c r="AC1929" s="18">
        <v>207484.9</v>
      </c>
      <c r="AD1929" s="17">
        <v>88922.099999999991</v>
      </c>
      <c r="AE1929" s="11" t="s">
        <v>53</v>
      </c>
      <c r="AF1929" s="11">
        <v>0</v>
      </c>
      <c r="AG1929" s="11">
        <v>0</v>
      </c>
      <c r="AH1929" s="18">
        <v>207484.9</v>
      </c>
      <c r="AI1929" s="11">
        <v>0</v>
      </c>
      <c r="AJ1929" s="16" t="s">
        <v>51</v>
      </c>
    </row>
    <row r="1930" spans="1:36" x14ac:dyDescent="0.25">
      <c r="A1930" s="9">
        <v>1922</v>
      </c>
      <c r="B1930" s="10"/>
      <c r="C1930" s="9" t="s">
        <v>41</v>
      </c>
      <c r="D1930" s="24">
        <v>324949</v>
      </c>
      <c r="E1930" s="31">
        <f>VLOOKUP(D1930,[1]CRUCE!$AI$3:$AK$1048576,2,0)</f>
        <v>43894</v>
      </c>
      <c r="F1930" s="31">
        <f>VLOOKUP(D1930,'[2]DCMSALCIR (2)'!$F$3:$I$4708,4,0)</f>
        <v>43915</v>
      </c>
      <c r="G1930" s="32">
        <f>VLOOKUP(D1930,[1]CRUCE!$AI$3:$AK$1048576,3,0)</f>
        <v>201582</v>
      </c>
      <c r="H1930" s="9"/>
      <c r="I1930" s="9"/>
      <c r="J1930" s="10"/>
      <c r="K1930" s="9"/>
      <c r="L1930" s="12">
        <f>VLOOKUP(D1930,'[3]ANEXO TECNICO No. 2'!$D$17:$H$2717,5,0)</f>
        <v>141107.4</v>
      </c>
      <c r="M1930" s="9"/>
      <c r="N1930" s="10"/>
      <c r="O1930" s="12" t="e">
        <f>VLOOKUP(D1930,[4]Hoja1!$E$66:$L$4730,8,0)</f>
        <v>#N/A</v>
      </c>
      <c r="P1930" s="9" t="s">
        <v>41</v>
      </c>
      <c r="Q1930" s="24">
        <v>324949</v>
      </c>
      <c r="R1930" s="11">
        <v>3012601</v>
      </c>
      <c r="S1930" s="12"/>
      <c r="T1930" s="12"/>
      <c r="U1930" s="9"/>
      <c r="V1930" s="12"/>
      <c r="W1930" s="16">
        <v>2759071</v>
      </c>
      <c r="X1930" s="9"/>
      <c r="Y1930" s="17">
        <v>201582</v>
      </c>
      <c r="Z1930" s="9"/>
      <c r="AA1930" s="21">
        <v>60474.6</v>
      </c>
      <c r="AB1930" s="12"/>
      <c r="AC1930" s="18">
        <v>141107.4</v>
      </c>
      <c r="AD1930" s="17">
        <v>60474.6</v>
      </c>
      <c r="AE1930" s="11" t="s">
        <v>53</v>
      </c>
      <c r="AF1930" s="11">
        <v>0</v>
      </c>
      <c r="AG1930" s="11">
        <v>0</v>
      </c>
      <c r="AH1930" s="18">
        <v>141107.4</v>
      </c>
      <c r="AI1930" s="11">
        <v>0</v>
      </c>
      <c r="AJ1930" s="16" t="s">
        <v>51</v>
      </c>
    </row>
    <row r="1931" spans="1:36" x14ac:dyDescent="0.25">
      <c r="A1931" s="9">
        <v>1923</v>
      </c>
      <c r="B1931" s="10"/>
      <c r="C1931" s="9" t="s">
        <v>41</v>
      </c>
      <c r="D1931" s="24">
        <v>324984</v>
      </c>
      <c r="E1931" s="31">
        <f>VLOOKUP(D1931,[1]CRUCE!$AI$3:$AK$1048576,2,0)</f>
        <v>43894</v>
      </c>
      <c r="F1931" s="31">
        <f>VLOOKUP(D1931,'[2]DCMSALCIR (2)'!$F$3:$I$4708,4,0)</f>
        <v>43915</v>
      </c>
      <c r="G1931" s="32">
        <f>VLOOKUP(D1931,[1]CRUCE!$AI$3:$AK$1048576,3,0)</f>
        <v>146362</v>
      </c>
      <c r="H1931" s="9"/>
      <c r="I1931" s="9"/>
      <c r="J1931" s="10"/>
      <c r="K1931" s="9"/>
      <c r="L1931" s="12">
        <f>VLOOKUP(D1931,'[3]ANEXO TECNICO No. 2'!$D$17:$H$2717,5,0)</f>
        <v>102453.4</v>
      </c>
      <c r="M1931" s="9"/>
      <c r="N1931" s="10"/>
      <c r="O1931" s="12" t="e">
        <f>VLOOKUP(D1931,[4]Hoja1!$E$66:$L$4730,8,0)</f>
        <v>#N/A</v>
      </c>
      <c r="P1931" s="9" t="s">
        <v>41</v>
      </c>
      <c r="Q1931" s="24">
        <v>324984</v>
      </c>
      <c r="R1931" s="11">
        <v>5330152</v>
      </c>
      <c r="S1931" s="12"/>
      <c r="T1931" s="12"/>
      <c r="U1931" s="9"/>
      <c r="V1931" s="12"/>
      <c r="W1931" s="16">
        <v>2759072</v>
      </c>
      <c r="X1931" s="9"/>
      <c r="Y1931" s="17">
        <v>146362</v>
      </c>
      <c r="Z1931" s="9"/>
      <c r="AA1931" s="21">
        <v>43908.6</v>
      </c>
      <c r="AB1931" s="12"/>
      <c r="AC1931" s="18">
        <v>102453.4</v>
      </c>
      <c r="AD1931" s="17">
        <v>43908.6</v>
      </c>
      <c r="AE1931" s="11" t="s">
        <v>53</v>
      </c>
      <c r="AF1931" s="11">
        <v>0</v>
      </c>
      <c r="AG1931" s="11">
        <v>0</v>
      </c>
      <c r="AH1931" s="18">
        <v>102453.4</v>
      </c>
      <c r="AI1931" s="11">
        <v>0</v>
      </c>
      <c r="AJ1931" s="16" t="s">
        <v>51</v>
      </c>
    </row>
    <row r="1932" spans="1:36" x14ac:dyDescent="0.25">
      <c r="A1932" s="9">
        <v>1924</v>
      </c>
      <c r="B1932" s="10"/>
      <c r="C1932" s="9" t="s">
        <v>41</v>
      </c>
      <c r="D1932" s="24">
        <v>325057</v>
      </c>
      <c r="E1932" s="31">
        <f>VLOOKUP(D1932,[1]CRUCE!$AI$3:$AK$1048576,2,0)</f>
        <v>43894</v>
      </c>
      <c r="F1932" s="31">
        <f>VLOOKUP(D1932,'[2]DCMSALCIR (2)'!$F$3:$I$4708,4,0)</f>
        <v>43915</v>
      </c>
      <c r="G1932" s="32">
        <f>VLOOKUP(D1932,[1]CRUCE!$AI$3:$AK$1048576,3,0)</f>
        <v>123482</v>
      </c>
      <c r="H1932" s="9"/>
      <c r="I1932" s="9"/>
      <c r="J1932" s="10"/>
      <c r="K1932" s="9"/>
      <c r="L1932" s="12">
        <f>VLOOKUP(D1932,'[3]ANEXO TECNICO No. 2'!$D$17:$H$2717,5,0)</f>
        <v>86437.4</v>
      </c>
      <c r="M1932" s="9"/>
      <c r="N1932" s="10"/>
      <c r="O1932" s="12" t="e">
        <f>VLOOKUP(D1932,[4]Hoja1!$E$66:$L$4730,8,0)</f>
        <v>#N/A</v>
      </c>
      <c r="P1932" s="9" t="s">
        <v>41</v>
      </c>
      <c r="Q1932" s="24">
        <v>325057</v>
      </c>
      <c r="R1932" s="11">
        <v>4187238</v>
      </c>
      <c r="S1932" s="12"/>
      <c r="T1932" s="12"/>
      <c r="U1932" s="9"/>
      <c r="V1932" s="12"/>
      <c r="W1932" s="16">
        <v>2759029</v>
      </c>
      <c r="X1932" s="9"/>
      <c r="Y1932" s="17">
        <v>123482</v>
      </c>
      <c r="Z1932" s="9"/>
      <c r="AA1932" s="21">
        <v>37044.6</v>
      </c>
      <c r="AB1932" s="12"/>
      <c r="AC1932" s="18">
        <v>86437.4</v>
      </c>
      <c r="AD1932" s="17">
        <v>37044.6</v>
      </c>
      <c r="AE1932" s="11" t="s">
        <v>53</v>
      </c>
      <c r="AF1932" s="11">
        <v>0</v>
      </c>
      <c r="AG1932" s="11">
        <v>0</v>
      </c>
      <c r="AH1932" s="18">
        <v>86437.4</v>
      </c>
      <c r="AI1932" s="11">
        <v>0</v>
      </c>
      <c r="AJ1932" s="16" t="s">
        <v>51</v>
      </c>
    </row>
    <row r="1933" spans="1:36" x14ac:dyDescent="0.25">
      <c r="A1933" s="9">
        <v>1925</v>
      </c>
      <c r="B1933" s="10"/>
      <c r="C1933" s="9" t="s">
        <v>41</v>
      </c>
      <c r="D1933" s="24">
        <v>325214</v>
      </c>
      <c r="E1933" s="31">
        <f>VLOOKUP(D1933,[1]CRUCE!$AI$3:$AK$1048576,2,0)</f>
        <v>43894</v>
      </c>
      <c r="F1933" s="31">
        <f>VLOOKUP(D1933,'[2]DCMSALCIR (2)'!$F$3:$I$4708,4,0)</f>
        <v>43915</v>
      </c>
      <c r="G1933" s="32">
        <f>VLOOKUP(D1933,[1]CRUCE!$AI$3:$AK$1048576,3,0)</f>
        <v>110807</v>
      </c>
      <c r="H1933" s="9"/>
      <c r="I1933" s="9"/>
      <c r="J1933" s="10"/>
      <c r="K1933" s="9"/>
      <c r="L1933" s="12">
        <f>VLOOKUP(D1933,'[3]ANEXO TECNICO No. 2'!$D$17:$H$2717,5,0)</f>
        <v>77564.899999999994</v>
      </c>
      <c r="M1933" s="9"/>
      <c r="N1933" s="10"/>
      <c r="O1933" s="12" t="e">
        <f>VLOOKUP(D1933,[4]Hoja1!$E$66:$L$4730,8,0)</f>
        <v>#N/A</v>
      </c>
      <c r="P1933" s="9" t="s">
        <v>41</v>
      </c>
      <c r="Q1933" s="24">
        <v>325214</v>
      </c>
      <c r="R1933" s="11">
        <v>2252178</v>
      </c>
      <c r="S1933" s="12"/>
      <c r="T1933" s="12"/>
      <c r="U1933" s="9"/>
      <c r="V1933" s="12"/>
      <c r="W1933" s="16">
        <v>2759073</v>
      </c>
      <c r="X1933" s="9"/>
      <c r="Y1933" s="17">
        <v>110807</v>
      </c>
      <c r="Z1933" s="9"/>
      <c r="AA1933" s="21">
        <v>33242.1</v>
      </c>
      <c r="AB1933" s="12"/>
      <c r="AC1933" s="18">
        <v>77564.899999999994</v>
      </c>
      <c r="AD1933" s="17">
        <v>33242.1</v>
      </c>
      <c r="AE1933" s="11" t="s">
        <v>53</v>
      </c>
      <c r="AF1933" s="11">
        <v>0</v>
      </c>
      <c r="AG1933" s="11">
        <v>0</v>
      </c>
      <c r="AH1933" s="18">
        <v>77564.899999999994</v>
      </c>
      <c r="AI1933" s="11">
        <v>0</v>
      </c>
      <c r="AJ1933" s="16" t="s">
        <v>51</v>
      </c>
    </row>
    <row r="1934" spans="1:36" x14ac:dyDescent="0.25">
      <c r="A1934" s="9">
        <v>1926</v>
      </c>
      <c r="B1934" s="10"/>
      <c r="C1934" s="9" t="s">
        <v>45</v>
      </c>
      <c r="D1934" s="24">
        <v>160482</v>
      </c>
      <c r="E1934" s="31">
        <f>VLOOKUP(D1934,[1]CRUCE!$AI$3:$AK$1048576,2,0)</f>
        <v>43894</v>
      </c>
      <c r="F1934" s="31">
        <f>VLOOKUP(D1934,'[2]DCMSALCIR (2)'!$F$3:$I$4708,4,0)</f>
        <v>43915</v>
      </c>
      <c r="G1934" s="32">
        <f>VLOOKUP(D1934,[1]CRUCE!$AI$3:$AK$1048576,3,0)</f>
        <v>84878</v>
      </c>
      <c r="H1934" s="9"/>
      <c r="I1934" s="9"/>
      <c r="J1934" s="10"/>
      <c r="K1934" s="9"/>
      <c r="L1934" s="12">
        <f>VLOOKUP(D1934,'[3]ANEXO TECNICO No. 2'!$D$17:$H$2717,5,0)</f>
        <v>59414.6</v>
      </c>
      <c r="M1934" s="9"/>
      <c r="N1934" s="10"/>
      <c r="O1934" s="12" t="e">
        <f>VLOOKUP(D1934,[4]Hoja1!$E$66:$L$4730,8,0)</f>
        <v>#N/A</v>
      </c>
      <c r="P1934" s="9" t="s">
        <v>45</v>
      </c>
      <c r="Q1934" s="24">
        <v>160482</v>
      </c>
      <c r="R1934" s="11">
        <v>1227892</v>
      </c>
      <c r="S1934" s="12"/>
      <c r="T1934" s="12"/>
      <c r="U1934" s="9"/>
      <c r="V1934" s="12"/>
      <c r="W1934" s="16">
        <v>2741959</v>
      </c>
      <c r="X1934" s="9"/>
      <c r="Y1934" s="17">
        <v>84878</v>
      </c>
      <c r="Z1934" s="9"/>
      <c r="AA1934" s="21">
        <v>25463.399999999998</v>
      </c>
      <c r="AB1934" s="12"/>
      <c r="AC1934" s="18">
        <v>59414.6</v>
      </c>
      <c r="AD1934" s="17">
        <v>25463.399999999998</v>
      </c>
      <c r="AE1934" s="11" t="s">
        <v>53</v>
      </c>
      <c r="AF1934" s="11">
        <v>0</v>
      </c>
      <c r="AG1934" s="11">
        <v>0</v>
      </c>
      <c r="AH1934" s="18">
        <v>59414.6</v>
      </c>
      <c r="AI1934" s="11">
        <v>0</v>
      </c>
      <c r="AJ1934" s="16" t="s">
        <v>51</v>
      </c>
    </row>
    <row r="1935" spans="1:36" x14ac:dyDescent="0.25">
      <c r="A1935" s="9">
        <v>1927</v>
      </c>
      <c r="B1935" s="10"/>
      <c r="C1935" s="9" t="s">
        <v>41</v>
      </c>
      <c r="D1935" s="24">
        <v>325218</v>
      </c>
      <c r="E1935" s="31">
        <f>VLOOKUP(D1935,[1]CRUCE!$AI$3:$AK$1048576,2,0)</f>
        <v>43894</v>
      </c>
      <c r="F1935" s="31">
        <f>VLOOKUP(D1935,'[2]DCMSALCIR (2)'!$F$3:$I$4708,4,0)</f>
        <v>43915</v>
      </c>
      <c r="G1935" s="32">
        <f>VLOOKUP(D1935,[1]CRUCE!$AI$3:$AK$1048576,3,0)</f>
        <v>42759</v>
      </c>
      <c r="H1935" s="9"/>
      <c r="I1935" s="9"/>
      <c r="J1935" s="10"/>
      <c r="K1935" s="9"/>
      <c r="L1935" s="12">
        <f>VLOOKUP(D1935,'[3]ANEXO TECNICO No. 2'!$D$17:$H$2717,5,0)</f>
        <v>29931.3</v>
      </c>
      <c r="M1935" s="9"/>
      <c r="N1935" s="10"/>
      <c r="O1935" s="12" t="e">
        <f>VLOOKUP(D1935,[4]Hoja1!$E$66:$L$4730,8,0)</f>
        <v>#N/A</v>
      </c>
      <c r="P1935" s="9" t="s">
        <v>41</v>
      </c>
      <c r="Q1935" s="24">
        <v>325218</v>
      </c>
      <c r="R1935" s="11">
        <v>2225331</v>
      </c>
      <c r="S1935" s="12"/>
      <c r="T1935" s="12"/>
      <c r="U1935" s="9"/>
      <c r="V1935" s="12"/>
      <c r="W1935" s="16">
        <v>2759038</v>
      </c>
      <c r="X1935" s="9"/>
      <c r="Y1935" s="17">
        <v>42759</v>
      </c>
      <c r="Z1935" s="9"/>
      <c r="AA1935" s="21">
        <v>12827.699999999999</v>
      </c>
      <c r="AB1935" s="12"/>
      <c r="AC1935" s="18">
        <v>29931.3</v>
      </c>
      <c r="AD1935" s="17">
        <v>12827.699999999999</v>
      </c>
      <c r="AE1935" s="11" t="s">
        <v>53</v>
      </c>
      <c r="AF1935" s="11">
        <v>0</v>
      </c>
      <c r="AG1935" s="11">
        <v>0</v>
      </c>
      <c r="AH1935" s="18">
        <v>29931.3</v>
      </c>
      <c r="AI1935" s="11">
        <v>0</v>
      </c>
      <c r="AJ1935" s="16" t="s">
        <v>51</v>
      </c>
    </row>
    <row r="1936" spans="1:36" x14ac:dyDescent="0.25">
      <c r="A1936" s="9">
        <v>1928</v>
      </c>
      <c r="B1936" s="10"/>
      <c r="C1936" s="9" t="s">
        <v>41</v>
      </c>
      <c r="D1936" s="24">
        <v>324764</v>
      </c>
      <c r="E1936" s="31">
        <f>VLOOKUP(D1936,[1]CRUCE!$AI$3:$AK$1048576,2,0)</f>
        <v>43894</v>
      </c>
      <c r="F1936" s="31">
        <f>VLOOKUP(D1936,'[2]DCMSALCIR (2)'!$F$3:$I$4708,4,0)</f>
        <v>43915</v>
      </c>
      <c r="G1936" s="32">
        <f>VLOOKUP(D1936,[1]CRUCE!$AI$3:$AK$1048576,3,0)</f>
        <v>8889</v>
      </c>
      <c r="H1936" s="9"/>
      <c r="I1936" s="9"/>
      <c r="J1936" s="10"/>
      <c r="K1936" s="9"/>
      <c r="L1936" s="12">
        <f>VLOOKUP(D1936,'[3]ANEXO TECNICO No. 2'!$D$17:$H$2717,5,0)</f>
        <v>6222.2999999999993</v>
      </c>
      <c r="M1936" s="9"/>
      <c r="N1936" s="10"/>
      <c r="O1936" s="12" t="e">
        <f>VLOOKUP(D1936,[4]Hoja1!$E$66:$L$4730,8,0)</f>
        <v>#N/A</v>
      </c>
      <c r="P1936" s="9" t="s">
        <v>41</v>
      </c>
      <c r="Q1936" s="24">
        <v>324764</v>
      </c>
      <c r="R1936" s="11">
        <v>166109</v>
      </c>
      <c r="S1936" s="12"/>
      <c r="T1936" s="12"/>
      <c r="U1936" s="9"/>
      <c r="V1936" s="12"/>
      <c r="W1936" s="16">
        <v>2730370</v>
      </c>
      <c r="X1936" s="9"/>
      <c r="Y1936" s="17">
        <v>8889</v>
      </c>
      <c r="Z1936" s="9"/>
      <c r="AA1936" s="21">
        <v>2666.7</v>
      </c>
      <c r="AB1936" s="12"/>
      <c r="AC1936" s="18">
        <v>6222.2999999999993</v>
      </c>
      <c r="AD1936" s="17">
        <v>2666.7</v>
      </c>
      <c r="AE1936" s="11" t="s">
        <v>53</v>
      </c>
      <c r="AF1936" s="11">
        <v>0</v>
      </c>
      <c r="AG1936" s="11">
        <v>0</v>
      </c>
      <c r="AH1936" s="18">
        <v>6222.2999999999993</v>
      </c>
      <c r="AI1936" s="11">
        <v>0</v>
      </c>
      <c r="AJ1936" s="16" t="s">
        <v>51</v>
      </c>
    </row>
    <row r="1937" spans="1:36" x14ac:dyDescent="0.25">
      <c r="A1937" s="9">
        <v>1929</v>
      </c>
      <c r="B1937" s="10"/>
      <c r="C1937" s="9" t="s">
        <v>41</v>
      </c>
      <c r="D1937" s="24">
        <v>324762</v>
      </c>
      <c r="E1937" s="31">
        <f>VLOOKUP(D1937,[1]CRUCE!$AI$3:$AK$1048576,2,0)</f>
        <v>43894</v>
      </c>
      <c r="F1937" s="31">
        <f>VLOOKUP(D1937,'[2]DCMSALCIR (2)'!$F$3:$I$4708,4,0)</f>
        <v>43915</v>
      </c>
      <c r="G1937" s="32">
        <f>VLOOKUP(D1937,[1]CRUCE!$AI$3:$AK$1048576,3,0)</f>
        <v>1969</v>
      </c>
      <c r="H1937" s="9"/>
      <c r="I1937" s="9"/>
      <c r="J1937" s="10"/>
      <c r="K1937" s="9"/>
      <c r="L1937" s="12">
        <f>VLOOKUP(D1937,'[3]ANEXO TECNICO No. 2'!$D$17:$H$2717,5,0)</f>
        <v>1378.3</v>
      </c>
      <c r="M1937" s="9"/>
      <c r="N1937" s="10"/>
      <c r="O1937" s="12" t="e">
        <f>VLOOKUP(D1937,[4]Hoja1!$E$66:$L$4730,8,0)</f>
        <v>#N/A</v>
      </c>
      <c r="P1937" s="9" t="s">
        <v>41</v>
      </c>
      <c r="Q1937" s="24">
        <v>324762</v>
      </c>
      <c r="R1937" s="11">
        <v>263588</v>
      </c>
      <c r="S1937" s="12"/>
      <c r="T1937" s="12"/>
      <c r="U1937" s="9"/>
      <c r="V1937" s="12"/>
      <c r="W1937" s="16">
        <v>2730369</v>
      </c>
      <c r="X1937" s="9"/>
      <c r="Y1937" s="17">
        <v>1969</v>
      </c>
      <c r="Z1937" s="9"/>
      <c r="AA1937" s="21">
        <v>590.69999999999993</v>
      </c>
      <c r="AB1937" s="12"/>
      <c r="AC1937" s="18">
        <v>1378.3</v>
      </c>
      <c r="AD1937" s="17">
        <v>590.69999999999993</v>
      </c>
      <c r="AE1937" s="11" t="s">
        <v>53</v>
      </c>
      <c r="AF1937" s="11">
        <v>0</v>
      </c>
      <c r="AG1937" s="11">
        <v>0</v>
      </c>
      <c r="AH1937" s="18">
        <v>1378.3</v>
      </c>
      <c r="AI1937" s="11">
        <v>0</v>
      </c>
      <c r="AJ1937" s="16" t="s">
        <v>51</v>
      </c>
    </row>
    <row r="1938" spans="1:36" x14ac:dyDescent="0.25">
      <c r="A1938" s="9">
        <v>1930</v>
      </c>
      <c r="B1938" s="10"/>
      <c r="C1938" s="9" t="s">
        <v>41</v>
      </c>
      <c r="D1938" s="24">
        <v>324784</v>
      </c>
      <c r="E1938" s="31">
        <f>VLOOKUP(D1938,[1]CRUCE!$AI$3:$AK$1048576,2,0)</f>
        <v>43894</v>
      </c>
      <c r="F1938" s="31">
        <f>VLOOKUP(D1938,'[2]DCMSALCIR (2)'!$F$3:$I$4708,4,0)</f>
        <v>43915</v>
      </c>
      <c r="G1938" s="32">
        <f>VLOOKUP(D1938,[1]CRUCE!$AI$3:$AK$1048576,3,0)</f>
        <v>1969</v>
      </c>
      <c r="H1938" s="9"/>
      <c r="I1938" s="9"/>
      <c r="J1938" s="10"/>
      <c r="K1938" s="9"/>
      <c r="L1938" s="12">
        <f>VLOOKUP(D1938,'[3]ANEXO TECNICO No. 2'!$D$17:$H$2717,5,0)</f>
        <v>1378.3</v>
      </c>
      <c r="M1938" s="9"/>
      <c r="N1938" s="10"/>
      <c r="O1938" s="12" t="e">
        <f>VLOOKUP(D1938,[4]Hoja1!$E$66:$L$4730,8,0)</f>
        <v>#N/A</v>
      </c>
      <c r="P1938" s="9" t="s">
        <v>41</v>
      </c>
      <c r="Q1938" s="24">
        <v>324784</v>
      </c>
      <c r="R1938" s="11">
        <v>169119</v>
      </c>
      <c r="S1938" s="12"/>
      <c r="T1938" s="12"/>
      <c r="U1938" s="9"/>
      <c r="V1938" s="12"/>
      <c r="W1938" s="16">
        <v>2730371</v>
      </c>
      <c r="X1938" s="9"/>
      <c r="Y1938" s="17">
        <v>1969</v>
      </c>
      <c r="Z1938" s="9"/>
      <c r="AA1938" s="21">
        <v>590.69999999999993</v>
      </c>
      <c r="AB1938" s="12"/>
      <c r="AC1938" s="18">
        <v>1378.3</v>
      </c>
      <c r="AD1938" s="17">
        <v>590.69999999999993</v>
      </c>
      <c r="AE1938" s="11" t="s">
        <v>53</v>
      </c>
      <c r="AF1938" s="11">
        <v>0</v>
      </c>
      <c r="AG1938" s="11">
        <v>0</v>
      </c>
      <c r="AH1938" s="18">
        <v>1378.3</v>
      </c>
      <c r="AI1938" s="11">
        <v>0</v>
      </c>
      <c r="AJ1938" s="16" t="s">
        <v>51</v>
      </c>
    </row>
    <row r="1939" spans="1:36" x14ac:dyDescent="0.25">
      <c r="A1939" s="9">
        <v>1931</v>
      </c>
      <c r="B1939" s="10"/>
      <c r="C1939" s="9" t="s">
        <v>41</v>
      </c>
      <c r="D1939" s="24">
        <v>325753</v>
      </c>
      <c r="E1939" s="31">
        <f>VLOOKUP(D1939,[1]CRUCE!$AI$3:$AK$1048576,2,0)</f>
        <v>43895</v>
      </c>
      <c r="F1939" s="31">
        <f>VLOOKUP(D1939,'[2]DCMSALCIR (2)'!$F$3:$I$4708,4,0)</f>
        <v>43915</v>
      </c>
      <c r="G1939" s="32">
        <f>VLOOKUP(D1939,[1]CRUCE!$AI$3:$AK$1048576,3,0)</f>
        <v>104984</v>
      </c>
      <c r="H1939" s="9"/>
      <c r="I1939" s="9"/>
      <c r="J1939" s="10"/>
      <c r="K1939" s="9"/>
      <c r="L1939" s="12">
        <f>VLOOKUP(D1939,'[3]ANEXO TECNICO No. 2'!$D$17:$H$2717,5,0)</f>
        <v>73488.799999999988</v>
      </c>
      <c r="M1939" s="9"/>
      <c r="N1939" s="10"/>
      <c r="O1939" s="12" t="e">
        <f>VLOOKUP(D1939,[4]Hoja1!$E$66:$L$4730,8,0)</f>
        <v>#N/A</v>
      </c>
      <c r="P1939" s="9" t="s">
        <v>41</v>
      </c>
      <c r="Q1939" s="24">
        <v>325753</v>
      </c>
      <c r="R1939" s="11">
        <v>2391946</v>
      </c>
      <c r="S1939" s="12"/>
      <c r="T1939" s="12"/>
      <c r="U1939" s="9"/>
      <c r="V1939" s="12"/>
      <c r="W1939" s="16">
        <v>2759040</v>
      </c>
      <c r="X1939" s="9"/>
      <c r="Y1939" s="17">
        <v>104984</v>
      </c>
      <c r="Z1939" s="9"/>
      <c r="AA1939" s="21">
        <v>31495.199999999997</v>
      </c>
      <c r="AB1939" s="12"/>
      <c r="AC1939" s="18">
        <v>73488.799999999988</v>
      </c>
      <c r="AD1939" s="17">
        <v>31495.199999999997</v>
      </c>
      <c r="AE1939" s="11" t="s">
        <v>53</v>
      </c>
      <c r="AF1939" s="11">
        <v>0</v>
      </c>
      <c r="AG1939" s="11">
        <v>0</v>
      </c>
      <c r="AH1939" s="18">
        <v>73488.799999999988</v>
      </c>
      <c r="AI1939" s="11">
        <v>0</v>
      </c>
      <c r="AJ1939" s="16" t="s">
        <v>51</v>
      </c>
    </row>
    <row r="1940" spans="1:36" x14ac:dyDescent="0.25">
      <c r="A1940" s="9">
        <v>1932</v>
      </c>
      <c r="B1940" s="10"/>
      <c r="C1940" s="9" t="s">
        <v>41</v>
      </c>
      <c r="D1940" s="24">
        <v>325324</v>
      </c>
      <c r="E1940" s="31">
        <f>VLOOKUP(D1940,[1]CRUCE!$AI$3:$AK$1048576,2,0)</f>
        <v>43895</v>
      </c>
      <c r="F1940" s="31">
        <f>VLOOKUP(D1940,'[2]DCMSALCIR (2)'!$F$3:$I$4708,4,0)</f>
        <v>43915</v>
      </c>
      <c r="G1940" s="32">
        <f>VLOOKUP(D1940,[1]CRUCE!$AI$3:$AK$1048576,3,0)</f>
        <v>56237</v>
      </c>
      <c r="H1940" s="9"/>
      <c r="I1940" s="9"/>
      <c r="J1940" s="10"/>
      <c r="K1940" s="9"/>
      <c r="L1940" s="12">
        <f>VLOOKUP(D1940,'[3]ANEXO TECNICO No. 2'!$D$17:$H$2717,5,0)</f>
        <v>39365.899999999994</v>
      </c>
      <c r="M1940" s="9"/>
      <c r="N1940" s="10"/>
      <c r="O1940" s="12" t="e">
        <f>VLOOKUP(D1940,[4]Hoja1!$E$66:$L$4730,8,0)</f>
        <v>#N/A</v>
      </c>
      <c r="P1940" s="9" t="s">
        <v>41</v>
      </c>
      <c r="Q1940" s="24">
        <v>325324</v>
      </c>
      <c r="R1940" s="11">
        <v>1356797</v>
      </c>
      <c r="S1940" s="12"/>
      <c r="T1940" s="12"/>
      <c r="U1940" s="9"/>
      <c r="V1940" s="12"/>
      <c r="W1940" s="16">
        <v>2730373</v>
      </c>
      <c r="X1940" s="9"/>
      <c r="Y1940" s="17">
        <v>56237</v>
      </c>
      <c r="Z1940" s="9"/>
      <c r="AA1940" s="21">
        <v>16871.099999999999</v>
      </c>
      <c r="AB1940" s="12"/>
      <c r="AC1940" s="18">
        <v>39365.899999999994</v>
      </c>
      <c r="AD1940" s="17">
        <v>16871.099999999999</v>
      </c>
      <c r="AE1940" s="11" t="s">
        <v>53</v>
      </c>
      <c r="AF1940" s="11">
        <v>0</v>
      </c>
      <c r="AG1940" s="11">
        <v>0</v>
      </c>
      <c r="AH1940" s="18">
        <v>39365.899999999994</v>
      </c>
      <c r="AI1940" s="11">
        <v>0</v>
      </c>
      <c r="AJ1940" s="16" t="s">
        <v>51</v>
      </c>
    </row>
    <row r="1941" spans="1:36" x14ac:dyDescent="0.25">
      <c r="A1941" s="9">
        <v>1933</v>
      </c>
      <c r="B1941" s="10"/>
      <c r="C1941" s="9" t="s">
        <v>41</v>
      </c>
      <c r="D1941" s="24">
        <v>325606</v>
      </c>
      <c r="E1941" s="31">
        <f>VLOOKUP(D1941,[1]CRUCE!$AI$3:$AK$1048576,2,0)</f>
        <v>43895</v>
      </c>
      <c r="F1941" s="31">
        <f>VLOOKUP(D1941,'[2]DCMSALCIR (2)'!$F$3:$I$4708,4,0)</f>
        <v>43915</v>
      </c>
      <c r="G1941" s="32">
        <f>VLOOKUP(D1941,[1]CRUCE!$AI$3:$AK$1048576,3,0)</f>
        <v>43999</v>
      </c>
      <c r="H1941" s="9"/>
      <c r="I1941" s="9"/>
      <c r="J1941" s="10"/>
      <c r="K1941" s="9"/>
      <c r="L1941" s="12">
        <f>VLOOKUP(D1941,'[3]ANEXO TECNICO No. 2'!$D$17:$H$2717,5,0)</f>
        <v>30799.3</v>
      </c>
      <c r="M1941" s="9"/>
      <c r="N1941" s="10"/>
      <c r="O1941" s="12" t="e">
        <f>VLOOKUP(D1941,[4]Hoja1!$E$66:$L$4730,8,0)</f>
        <v>#N/A</v>
      </c>
      <c r="P1941" s="9" t="s">
        <v>41</v>
      </c>
      <c r="Q1941" s="24">
        <v>325606</v>
      </c>
      <c r="R1941" s="11">
        <v>2973521</v>
      </c>
      <c r="S1941" s="12"/>
      <c r="T1941" s="12"/>
      <c r="U1941" s="9"/>
      <c r="V1941" s="12"/>
      <c r="W1941" s="16">
        <v>2759039</v>
      </c>
      <c r="X1941" s="9"/>
      <c r="Y1941" s="17">
        <v>43999</v>
      </c>
      <c r="Z1941" s="9"/>
      <c r="AA1941" s="21">
        <v>13199.699999999999</v>
      </c>
      <c r="AB1941" s="12"/>
      <c r="AC1941" s="18">
        <v>30799.3</v>
      </c>
      <c r="AD1941" s="17">
        <v>13199.699999999999</v>
      </c>
      <c r="AE1941" s="11" t="s">
        <v>53</v>
      </c>
      <c r="AF1941" s="11">
        <v>0</v>
      </c>
      <c r="AG1941" s="11">
        <v>0</v>
      </c>
      <c r="AH1941" s="18">
        <v>30799.3</v>
      </c>
      <c r="AI1941" s="11">
        <v>0</v>
      </c>
      <c r="AJ1941" s="16" t="s">
        <v>51</v>
      </c>
    </row>
    <row r="1942" spans="1:36" x14ac:dyDescent="0.25">
      <c r="A1942" s="9">
        <v>1934</v>
      </c>
      <c r="B1942" s="10"/>
      <c r="C1942" s="9" t="s">
        <v>41</v>
      </c>
      <c r="D1942" s="24">
        <v>325622</v>
      </c>
      <c r="E1942" s="31">
        <f>VLOOKUP(D1942,[1]CRUCE!$AI$3:$AK$1048576,2,0)</f>
        <v>43895</v>
      </c>
      <c r="F1942" s="31">
        <f>VLOOKUP(D1942,'[2]DCMSALCIR (2)'!$F$3:$I$4708,4,0)</f>
        <v>43915</v>
      </c>
      <c r="G1942" s="32">
        <f>VLOOKUP(D1942,[1]CRUCE!$AI$3:$AK$1048576,3,0)</f>
        <v>36653</v>
      </c>
      <c r="H1942" s="9"/>
      <c r="I1942" s="9"/>
      <c r="J1942" s="10"/>
      <c r="K1942" s="9"/>
      <c r="L1942" s="12">
        <f>VLOOKUP(D1942,'[3]ANEXO TECNICO No. 2'!$D$17:$H$2717,5,0)</f>
        <v>25657.1</v>
      </c>
      <c r="M1942" s="9"/>
      <c r="N1942" s="10"/>
      <c r="O1942" s="12" t="e">
        <f>VLOOKUP(D1942,[4]Hoja1!$E$66:$L$4730,8,0)</f>
        <v>#N/A</v>
      </c>
      <c r="P1942" s="9" t="s">
        <v>41</v>
      </c>
      <c r="Q1942" s="24">
        <v>325622</v>
      </c>
      <c r="R1942" s="11">
        <v>4495568</v>
      </c>
      <c r="S1942" s="12"/>
      <c r="T1942" s="12"/>
      <c r="U1942" s="9"/>
      <c r="V1942" s="12"/>
      <c r="W1942" s="16">
        <v>2759301</v>
      </c>
      <c r="X1942" s="9"/>
      <c r="Y1942" s="17">
        <v>36653</v>
      </c>
      <c r="Z1942" s="9"/>
      <c r="AA1942" s="21">
        <v>10995.9</v>
      </c>
      <c r="AB1942" s="12"/>
      <c r="AC1942" s="18">
        <v>25657.1</v>
      </c>
      <c r="AD1942" s="17">
        <v>10995.9</v>
      </c>
      <c r="AE1942" s="11" t="s">
        <v>53</v>
      </c>
      <c r="AF1942" s="11">
        <v>0</v>
      </c>
      <c r="AG1942" s="11">
        <v>0</v>
      </c>
      <c r="AH1942" s="18">
        <v>25657.1</v>
      </c>
      <c r="AI1942" s="11">
        <v>0</v>
      </c>
      <c r="AJ1942" s="16" t="s">
        <v>51</v>
      </c>
    </row>
    <row r="1943" spans="1:36" x14ac:dyDescent="0.25">
      <c r="A1943" s="9">
        <v>1935</v>
      </c>
      <c r="B1943" s="10"/>
      <c r="C1943" s="9" t="s">
        <v>41</v>
      </c>
      <c r="D1943" s="24">
        <v>325347</v>
      </c>
      <c r="E1943" s="31">
        <f>VLOOKUP(D1943,[1]CRUCE!$AI$3:$AK$1048576,2,0)</f>
        <v>43895</v>
      </c>
      <c r="F1943" s="31">
        <f>VLOOKUP(D1943,'[2]DCMSALCIR (2)'!$F$3:$I$4708,4,0)</f>
        <v>43945</v>
      </c>
      <c r="G1943" s="32">
        <f>VLOOKUP(D1943,[1]CRUCE!$AI$3:$AK$1048576,3,0)</f>
        <v>33170</v>
      </c>
      <c r="H1943" s="9"/>
      <c r="I1943" s="9"/>
      <c r="J1943" s="10"/>
      <c r="K1943" s="9"/>
      <c r="L1943" s="12">
        <f>VLOOKUP(D1943,'[3]ANEXO TECNICO No. 2'!$D$17:$H$2717,5,0)</f>
        <v>23219</v>
      </c>
      <c r="M1943" s="9"/>
      <c r="N1943" s="10"/>
      <c r="O1943" s="12" t="e">
        <f>VLOOKUP(D1943,[4]Hoja1!$E$66:$L$4730,8,0)</f>
        <v>#N/A</v>
      </c>
      <c r="P1943" s="9" t="s">
        <v>41</v>
      </c>
      <c r="Q1943" s="24">
        <v>325347</v>
      </c>
      <c r="R1943" s="11">
        <v>1389547</v>
      </c>
      <c r="S1943" s="12"/>
      <c r="T1943" s="12"/>
      <c r="U1943" s="9"/>
      <c r="V1943" s="12"/>
      <c r="W1943" s="16">
        <v>2780121</v>
      </c>
      <c r="X1943" s="9"/>
      <c r="Y1943" s="17">
        <v>33170</v>
      </c>
      <c r="Z1943" s="9"/>
      <c r="AA1943" s="21">
        <v>9951</v>
      </c>
      <c r="AB1943" s="12"/>
      <c r="AC1943" s="18">
        <v>23219</v>
      </c>
      <c r="AD1943" s="17">
        <v>9951</v>
      </c>
      <c r="AE1943" s="11" t="s">
        <v>53</v>
      </c>
      <c r="AF1943" s="11">
        <v>0</v>
      </c>
      <c r="AG1943" s="11">
        <v>0</v>
      </c>
      <c r="AH1943" s="18">
        <v>23219</v>
      </c>
      <c r="AI1943" s="11">
        <v>0</v>
      </c>
      <c r="AJ1943" s="16" t="s">
        <v>51</v>
      </c>
    </row>
    <row r="1944" spans="1:36" x14ac:dyDescent="0.25">
      <c r="A1944" s="9">
        <v>1936</v>
      </c>
      <c r="B1944" s="10"/>
      <c r="C1944" s="9" t="s">
        <v>41</v>
      </c>
      <c r="D1944" s="24">
        <v>325359</v>
      </c>
      <c r="E1944" s="31">
        <f>VLOOKUP(D1944,[1]CRUCE!$AI$3:$AK$1048576,2,0)</f>
        <v>43895</v>
      </c>
      <c r="F1944" s="31">
        <f>VLOOKUP(D1944,'[2]DCMSALCIR (2)'!$F$3:$I$4708,4,0)</f>
        <v>43915</v>
      </c>
      <c r="G1944" s="32">
        <f>VLOOKUP(D1944,[1]CRUCE!$AI$3:$AK$1048576,3,0)</f>
        <v>30461</v>
      </c>
      <c r="H1944" s="9"/>
      <c r="I1944" s="9"/>
      <c r="J1944" s="10"/>
      <c r="K1944" s="9"/>
      <c r="L1944" s="12">
        <f>VLOOKUP(D1944,'[3]ANEXO TECNICO No. 2'!$D$17:$H$2717,5,0)</f>
        <v>21322.699999999997</v>
      </c>
      <c r="M1944" s="9"/>
      <c r="N1944" s="10"/>
      <c r="O1944" s="12" t="e">
        <f>VLOOKUP(D1944,[4]Hoja1!$E$66:$L$4730,8,0)</f>
        <v>#N/A</v>
      </c>
      <c r="P1944" s="9" t="s">
        <v>41</v>
      </c>
      <c r="Q1944" s="24">
        <v>325359</v>
      </c>
      <c r="R1944" s="11">
        <v>1118178</v>
      </c>
      <c r="S1944" s="12"/>
      <c r="T1944" s="12"/>
      <c r="U1944" s="9"/>
      <c r="V1944" s="12"/>
      <c r="W1944" s="16">
        <v>2741355</v>
      </c>
      <c r="X1944" s="9"/>
      <c r="Y1944" s="17">
        <v>30461</v>
      </c>
      <c r="Z1944" s="9"/>
      <c r="AA1944" s="21">
        <v>9138.2999999999993</v>
      </c>
      <c r="AB1944" s="12"/>
      <c r="AC1944" s="18">
        <v>21322.699999999997</v>
      </c>
      <c r="AD1944" s="17">
        <v>9138.2999999999993</v>
      </c>
      <c r="AE1944" s="11" t="s">
        <v>53</v>
      </c>
      <c r="AF1944" s="11">
        <v>0</v>
      </c>
      <c r="AG1944" s="11">
        <v>0</v>
      </c>
      <c r="AH1944" s="18">
        <v>21322.699999999997</v>
      </c>
      <c r="AI1944" s="11">
        <v>0</v>
      </c>
      <c r="AJ1944" s="16" t="s">
        <v>51</v>
      </c>
    </row>
    <row r="1945" spans="1:36" x14ac:dyDescent="0.25">
      <c r="A1945" s="9">
        <v>1937</v>
      </c>
      <c r="B1945" s="10"/>
      <c r="C1945" s="9" t="s">
        <v>41</v>
      </c>
      <c r="D1945" s="24">
        <v>325740</v>
      </c>
      <c r="E1945" s="31">
        <f>VLOOKUP(D1945,[1]CRUCE!$AI$3:$AK$1048576,2,0)</f>
        <v>43895</v>
      </c>
      <c r="F1945" s="31">
        <f>VLOOKUP(D1945,'[2]DCMSALCIR (2)'!$F$3:$I$4708,4,0)</f>
        <v>43915</v>
      </c>
      <c r="G1945" s="32">
        <f>VLOOKUP(D1945,[1]CRUCE!$AI$3:$AK$1048576,3,0)</f>
        <v>16763</v>
      </c>
      <c r="H1945" s="9"/>
      <c r="I1945" s="9"/>
      <c r="J1945" s="10"/>
      <c r="K1945" s="9"/>
      <c r="L1945" s="12">
        <f>VLOOKUP(D1945,'[3]ANEXO TECNICO No. 2'!$D$17:$H$2717,5,0)</f>
        <v>11734.099999999999</v>
      </c>
      <c r="M1945" s="9"/>
      <c r="N1945" s="10"/>
      <c r="O1945" s="12" t="e">
        <f>VLOOKUP(D1945,[4]Hoja1!$E$66:$L$4730,8,0)</f>
        <v>#N/A</v>
      </c>
      <c r="P1945" s="9" t="s">
        <v>41</v>
      </c>
      <c r="Q1945" s="24">
        <v>325740</v>
      </c>
      <c r="R1945" s="11">
        <v>4298177</v>
      </c>
      <c r="S1945" s="12"/>
      <c r="T1945" s="12"/>
      <c r="U1945" s="9"/>
      <c r="V1945" s="12"/>
      <c r="W1945" s="16">
        <v>2759302</v>
      </c>
      <c r="X1945" s="9"/>
      <c r="Y1945" s="17">
        <v>16763</v>
      </c>
      <c r="Z1945" s="9"/>
      <c r="AA1945" s="21">
        <v>5028.8999999999996</v>
      </c>
      <c r="AB1945" s="12"/>
      <c r="AC1945" s="18">
        <v>11734.099999999999</v>
      </c>
      <c r="AD1945" s="17">
        <v>5028.8999999999996</v>
      </c>
      <c r="AE1945" s="11" t="s">
        <v>53</v>
      </c>
      <c r="AF1945" s="11">
        <v>0</v>
      </c>
      <c r="AG1945" s="11">
        <v>0</v>
      </c>
      <c r="AH1945" s="18">
        <v>11734.099999999999</v>
      </c>
      <c r="AI1945" s="11">
        <v>0</v>
      </c>
      <c r="AJ1945" s="16" t="s">
        <v>51</v>
      </c>
    </row>
    <row r="1946" spans="1:36" x14ac:dyDescent="0.25">
      <c r="A1946" s="9">
        <v>1938</v>
      </c>
      <c r="B1946" s="10"/>
      <c r="C1946" s="9" t="s">
        <v>41</v>
      </c>
      <c r="D1946" s="24">
        <v>325375</v>
      </c>
      <c r="E1946" s="31">
        <f>VLOOKUP(D1946,[1]CRUCE!$AI$3:$AK$1048576,2,0)</f>
        <v>43895</v>
      </c>
      <c r="F1946" s="31">
        <f>VLOOKUP(D1946,'[2]DCMSALCIR (2)'!$F$3:$I$4708,4,0)</f>
        <v>43910</v>
      </c>
      <c r="G1946" s="32">
        <f>VLOOKUP(D1946,[1]CRUCE!$AI$3:$AK$1048576,3,0)</f>
        <v>5913</v>
      </c>
      <c r="H1946" s="9"/>
      <c r="I1946" s="9"/>
      <c r="J1946" s="10"/>
      <c r="K1946" s="9"/>
      <c r="L1946" s="12">
        <f>VLOOKUP(D1946,'[3]ANEXO TECNICO No. 2'!$D$17:$H$2717,5,0)</f>
        <v>4139.0999999999995</v>
      </c>
      <c r="M1946" s="9"/>
      <c r="N1946" s="10"/>
      <c r="O1946" s="12" t="e">
        <f>VLOOKUP(D1946,[4]Hoja1!$E$66:$L$4730,8,0)</f>
        <v>#N/A</v>
      </c>
      <c r="P1946" s="9" t="s">
        <v>41</v>
      </c>
      <c r="Q1946" s="24">
        <v>325375</v>
      </c>
      <c r="R1946" s="11">
        <v>673449</v>
      </c>
      <c r="S1946" s="12"/>
      <c r="T1946" s="12"/>
      <c r="U1946" s="9"/>
      <c r="V1946" s="12"/>
      <c r="W1946" s="16">
        <v>2730208</v>
      </c>
      <c r="X1946" s="9"/>
      <c r="Y1946" s="17">
        <v>5913</v>
      </c>
      <c r="Z1946" s="9"/>
      <c r="AA1946" s="21">
        <v>1773.8999999999999</v>
      </c>
      <c r="AB1946" s="12"/>
      <c r="AC1946" s="18">
        <v>4139.0999999999995</v>
      </c>
      <c r="AD1946" s="17">
        <v>1773.8999999999999</v>
      </c>
      <c r="AE1946" s="11" t="s">
        <v>53</v>
      </c>
      <c r="AF1946" s="11">
        <v>0</v>
      </c>
      <c r="AG1946" s="11">
        <v>0</v>
      </c>
      <c r="AH1946" s="18">
        <v>4139.0999999999995</v>
      </c>
      <c r="AI1946" s="11">
        <v>0</v>
      </c>
      <c r="AJ1946" s="16" t="s">
        <v>51</v>
      </c>
    </row>
    <row r="1947" spans="1:36" x14ac:dyDescent="0.25">
      <c r="A1947" s="9">
        <v>1939</v>
      </c>
      <c r="B1947" s="10"/>
      <c r="C1947" s="9" t="s">
        <v>41</v>
      </c>
      <c r="D1947" s="24">
        <v>325542</v>
      </c>
      <c r="E1947" s="31">
        <f>VLOOKUP(D1947,[1]CRUCE!$AI$3:$AK$1048576,2,0)</f>
        <v>43895</v>
      </c>
      <c r="F1947" s="31">
        <f>VLOOKUP(D1947,'[2]DCMSALCIR (2)'!$F$3:$I$4708,4,0)</f>
        <v>43915</v>
      </c>
      <c r="G1947" s="32">
        <f>VLOOKUP(D1947,[1]CRUCE!$AI$3:$AK$1048576,3,0)</f>
        <v>5232</v>
      </c>
      <c r="H1947" s="9"/>
      <c r="I1947" s="9"/>
      <c r="J1947" s="10"/>
      <c r="K1947" s="9"/>
      <c r="L1947" s="12">
        <f>VLOOKUP(D1947,'[3]ANEXO TECNICO No. 2'!$D$17:$H$2717,5,0)</f>
        <v>3662.3999999999996</v>
      </c>
      <c r="M1947" s="9"/>
      <c r="N1947" s="10"/>
      <c r="O1947" s="12" t="e">
        <f>VLOOKUP(D1947,[4]Hoja1!$E$66:$L$4730,8,0)</f>
        <v>#N/A</v>
      </c>
      <c r="P1947" s="9" t="s">
        <v>41</v>
      </c>
      <c r="Q1947" s="24">
        <v>325542</v>
      </c>
      <c r="R1947" s="11">
        <v>1968748</v>
      </c>
      <c r="S1947" s="12"/>
      <c r="T1947" s="12"/>
      <c r="U1947" s="9"/>
      <c r="V1947" s="12"/>
      <c r="W1947" s="16">
        <v>2759030</v>
      </c>
      <c r="X1947" s="9"/>
      <c r="Y1947" s="17">
        <v>5232</v>
      </c>
      <c r="Z1947" s="9"/>
      <c r="AA1947" s="21">
        <v>1569.6</v>
      </c>
      <c r="AB1947" s="12"/>
      <c r="AC1947" s="18">
        <v>3662.3999999999996</v>
      </c>
      <c r="AD1947" s="17">
        <v>1569.6</v>
      </c>
      <c r="AE1947" s="11" t="s">
        <v>53</v>
      </c>
      <c r="AF1947" s="11">
        <v>0</v>
      </c>
      <c r="AG1947" s="11">
        <v>0</v>
      </c>
      <c r="AH1947" s="18">
        <v>3662.3999999999996</v>
      </c>
      <c r="AI1947" s="11">
        <v>0</v>
      </c>
      <c r="AJ1947" s="16" t="s">
        <v>51</v>
      </c>
    </row>
    <row r="1948" spans="1:36" x14ac:dyDescent="0.25">
      <c r="A1948" s="9">
        <v>1940</v>
      </c>
      <c r="B1948" s="10"/>
      <c r="C1948" s="9" t="s">
        <v>41</v>
      </c>
      <c r="D1948" s="24">
        <v>325314</v>
      </c>
      <c r="E1948" s="31">
        <f>VLOOKUP(D1948,[1]CRUCE!$AI$3:$AK$1048576,2,0)</f>
        <v>43895</v>
      </c>
      <c r="F1948" s="31">
        <f>VLOOKUP(D1948,'[2]DCMSALCIR (2)'!$F$3:$I$4708,4,0)</f>
        <v>43915</v>
      </c>
      <c r="G1948" s="32">
        <f>VLOOKUP(D1948,[1]CRUCE!$AI$3:$AK$1048576,3,0)</f>
        <v>1969</v>
      </c>
      <c r="H1948" s="9"/>
      <c r="I1948" s="9"/>
      <c r="J1948" s="10"/>
      <c r="K1948" s="9"/>
      <c r="L1948" s="12">
        <f>VLOOKUP(D1948,'[3]ANEXO TECNICO No. 2'!$D$17:$H$2717,5,0)</f>
        <v>1378.3</v>
      </c>
      <c r="M1948" s="9"/>
      <c r="N1948" s="10"/>
      <c r="O1948" s="12" t="e">
        <f>VLOOKUP(D1948,[4]Hoja1!$E$66:$L$4730,8,0)</f>
        <v>#N/A</v>
      </c>
      <c r="P1948" s="9" t="s">
        <v>41</v>
      </c>
      <c r="Q1948" s="24">
        <v>325314</v>
      </c>
      <c r="R1948" s="11">
        <v>583244</v>
      </c>
      <c r="S1948" s="12"/>
      <c r="T1948" s="12"/>
      <c r="U1948" s="9"/>
      <c r="V1948" s="12"/>
      <c r="W1948" s="16">
        <v>2730372</v>
      </c>
      <c r="X1948" s="9"/>
      <c r="Y1948" s="17">
        <v>1969</v>
      </c>
      <c r="Z1948" s="9"/>
      <c r="AA1948" s="21">
        <v>590.69999999999993</v>
      </c>
      <c r="AB1948" s="12"/>
      <c r="AC1948" s="18">
        <v>1378.3</v>
      </c>
      <c r="AD1948" s="17">
        <v>590.69999999999993</v>
      </c>
      <c r="AE1948" s="11" t="s">
        <v>53</v>
      </c>
      <c r="AF1948" s="11">
        <v>0</v>
      </c>
      <c r="AG1948" s="11">
        <v>0</v>
      </c>
      <c r="AH1948" s="18">
        <v>1378.3</v>
      </c>
      <c r="AI1948" s="11">
        <v>0</v>
      </c>
      <c r="AJ1948" s="16" t="s">
        <v>51</v>
      </c>
    </row>
    <row r="1949" spans="1:36" x14ac:dyDescent="0.25">
      <c r="A1949" s="9">
        <v>1941</v>
      </c>
      <c r="B1949" s="10"/>
      <c r="C1949" s="9" t="s">
        <v>41</v>
      </c>
      <c r="D1949" s="24">
        <v>326041</v>
      </c>
      <c r="E1949" s="31">
        <f>VLOOKUP(D1949,[1]CRUCE!$AI$3:$AK$1048576,2,0)</f>
        <v>43896</v>
      </c>
      <c r="F1949" s="31">
        <f>VLOOKUP(D1949,'[2]DCMSALCIR (2)'!$F$3:$I$4708,4,0)</f>
        <v>44006</v>
      </c>
      <c r="G1949" s="32">
        <f>VLOOKUP(D1949,[1]CRUCE!$AI$3:$AK$1048576,3,0)</f>
        <v>12970817</v>
      </c>
      <c r="H1949" s="9"/>
      <c r="I1949" s="9"/>
      <c r="J1949" s="10"/>
      <c r="K1949" s="9"/>
      <c r="L1949" s="12">
        <f>VLOOKUP(D1949,'[3]ANEXO TECNICO No. 2'!$D$17:$H$2717,5,0)</f>
        <v>9079571.8999999985</v>
      </c>
      <c r="M1949" s="9"/>
      <c r="N1949" s="10"/>
      <c r="O1949" s="12" t="e">
        <f>VLOOKUP(D1949,[4]Hoja1!$E$66:$L$4730,8,0)</f>
        <v>#N/A</v>
      </c>
      <c r="P1949" s="9" t="s">
        <v>41</v>
      </c>
      <c r="Q1949" s="24">
        <v>326041</v>
      </c>
      <c r="R1949" s="11">
        <v>23228977</v>
      </c>
      <c r="S1949" s="12"/>
      <c r="T1949" s="12"/>
      <c r="U1949" s="9"/>
      <c r="V1949" s="12"/>
      <c r="W1949" s="16">
        <v>2855218</v>
      </c>
      <c r="X1949" s="9"/>
      <c r="Y1949" s="17">
        <v>12970817</v>
      </c>
      <c r="Z1949" s="9"/>
      <c r="AA1949" s="21">
        <v>3891245.0999999996</v>
      </c>
      <c r="AB1949" s="12"/>
      <c r="AC1949" s="18">
        <v>9079571.8999999985</v>
      </c>
      <c r="AD1949" s="17">
        <v>3891245.0999999996</v>
      </c>
      <c r="AE1949" s="11" t="s">
        <v>53</v>
      </c>
      <c r="AF1949" s="11">
        <v>0</v>
      </c>
      <c r="AG1949" s="11">
        <v>0</v>
      </c>
      <c r="AH1949" s="18">
        <v>9079571.8999999985</v>
      </c>
      <c r="AI1949" s="11">
        <v>0</v>
      </c>
      <c r="AJ1949" s="16" t="s">
        <v>51</v>
      </c>
    </row>
    <row r="1950" spans="1:36" x14ac:dyDescent="0.25">
      <c r="A1950" s="9">
        <v>1942</v>
      </c>
      <c r="B1950" s="10"/>
      <c r="C1950" s="9" t="s">
        <v>41</v>
      </c>
      <c r="D1950" s="24">
        <v>326087</v>
      </c>
      <c r="E1950" s="31">
        <f>VLOOKUP(D1950,[1]CRUCE!$AI$3:$AK$1048576,2,0)</f>
        <v>43896</v>
      </c>
      <c r="F1950" s="31">
        <f>VLOOKUP(D1950,'[2]DCMSALCIR (2)'!$F$3:$I$4708,4,0)</f>
        <v>43915</v>
      </c>
      <c r="G1950" s="32">
        <f>VLOOKUP(D1950,[1]CRUCE!$AI$3:$AK$1048576,3,0)</f>
        <v>100546</v>
      </c>
      <c r="H1950" s="9"/>
      <c r="I1950" s="9"/>
      <c r="J1950" s="10"/>
      <c r="K1950" s="9"/>
      <c r="L1950" s="12">
        <f>VLOOKUP(D1950,'[3]ANEXO TECNICO No. 2'!$D$17:$H$2717,5,0)</f>
        <v>70382.2</v>
      </c>
      <c r="M1950" s="9"/>
      <c r="N1950" s="10"/>
      <c r="O1950" s="12" t="e">
        <f>VLOOKUP(D1950,[4]Hoja1!$E$66:$L$4730,8,0)</f>
        <v>#N/A</v>
      </c>
      <c r="P1950" s="9" t="s">
        <v>41</v>
      </c>
      <c r="Q1950" s="24">
        <v>326087</v>
      </c>
      <c r="R1950" s="11">
        <v>2870350</v>
      </c>
      <c r="S1950" s="12"/>
      <c r="T1950" s="12"/>
      <c r="U1950" s="9"/>
      <c r="V1950" s="12"/>
      <c r="W1950" s="16">
        <v>2759043</v>
      </c>
      <c r="X1950" s="9"/>
      <c r="Y1950" s="17">
        <v>100546</v>
      </c>
      <c r="Z1950" s="9"/>
      <c r="AA1950" s="21">
        <v>30163.8</v>
      </c>
      <c r="AB1950" s="12"/>
      <c r="AC1950" s="18">
        <v>70382.2</v>
      </c>
      <c r="AD1950" s="17">
        <v>30163.8</v>
      </c>
      <c r="AE1950" s="11" t="s">
        <v>53</v>
      </c>
      <c r="AF1950" s="11">
        <v>0</v>
      </c>
      <c r="AG1950" s="11">
        <v>0</v>
      </c>
      <c r="AH1950" s="18">
        <v>70382.2</v>
      </c>
      <c r="AI1950" s="11">
        <v>0</v>
      </c>
      <c r="AJ1950" s="16" t="s">
        <v>51</v>
      </c>
    </row>
    <row r="1951" spans="1:36" x14ac:dyDescent="0.25">
      <c r="A1951" s="9">
        <v>1943</v>
      </c>
      <c r="B1951" s="10"/>
      <c r="C1951" s="9" t="s">
        <v>41</v>
      </c>
      <c r="D1951" s="24">
        <v>325935</v>
      </c>
      <c r="E1951" s="31">
        <f>VLOOKUP(D1951,[1]CRUCE!$AI$3:$AK$1048576,2,0)</f>
        <v>43896</v>
      </c>
      <c r="F1951" s="31">
        <f>VLOOKUP(D1951,'[2]DCMSALCIR (2)'!$F$3:$I$4708,4,0)</f>
        <v>43915</v>
      </c>
      <c r="G1951" s="32">
        <f>VLOOKUP(D1951,[1]CRUCE!$AI$3:$AK$1048576,3,0)</f>
        <v>86430</v>
      </c>
      <c r="H1951" s="9"/>
      <c r="I1951" s="9"/>
      <c r="J1951" s="10"/>
      <c r="K1951" s="9"/>
      <c r="L1951" s="12">
        <f>VLOOKUP(D1951,'[3]ANEXO TECNICO No. 2'!$D$17:$H$2717,5,0)</f>
        <v>60500.999999999993</v>
      </c>
      <c r="M1951" s="9"/>
      <c r="N1951" s="10"/>
      <c r="O1951" s="12" t="e">
        <f>VLOOKUP(D1951,[4]Hoja1!$E$66:$L$4730,8,0)</f>
        <v>#N/A</v>
      </c>
      <c r="P1951" s="9" t="s">
        <v>41</v>
      </c>
      <c r="Q1951" s="24">
        <v>325935</v>
      </c>
      <c r="R1951" s="11">
        <v>1107759</v>
      </c>
      <c r="S1951" s="12"/>
      <c r="T1951" s="12"/>
      <c r="U1951" s="9"/>
      <c r="V1951" s="12"/>
      <c r="W1951" s="16">
        <v>2759267</v>
      </c>
      <c r="X1951" s="9"/>
      <c r="Y1951" s="17">
        <v>86430</v>
      </c>
      <c r="Z1951" s="9"/>
      <c r="AA1951" s="21">
        <v>25929</v>
      </c>
      <c r="AB1951" s="12"/>
      <c r="AC1951" s="18">
        <v>60500.999999999993</v>
      </c>
      <c r="AD1951" s="17">
        <v>25929</v>
      </c>
      <c r="AE1951" s="11" t="s">
        <v>53</v>
      </c>
      <c r="AF1951" s="11">
        <v>0</v>
      </c>
      <c r="AG1951" s="11">
        <v>0</v>
      </c>
      <c r="AH1951" s="18">
        <v>60500.999999999993</v>
      </c>
      <c r="AI1951" s="11">
        <v>0</v>
      </c>
      <c r="AJ1951" s="16" t="s">
        <v>51</v>
      </c>
    </row>
    <row r="1952" spans="1:36" x14ac:dyDescent="0.25">
      <c r="A1952" s="9">
        <v>1944</v>
      </c>
      <c r="B1952" s="10"/>
      <c r="C1952" s="9" t="s">
        <v>41</v>
      </c>
      <c r="D1952" s="24">
        <v>325988</v>
      </c>
      <c r="E1952" s="31">
        <f>VLOOKUP(D1952,[1]CRUCE!$AI$3:$AK$1048576,2,0)</f>
        <v>43896</v>
      </c>
      <c r="F1952" s="31">
        <f>VLOOKUP(D1952,'[2]DCMSALCIR (2)'!$F$3:$I$4708,4,0)</f>
        <v>43915</v>
      </c>
      <c r="G1952" s="32">
        <f>VLOOKUP(D1952,[1]CRUCE!$AI$3:$AK$1048576,3,0)</f>
        <v>55729</v>
      </c>
      <c r="H1952" s="9"/>
      <c r="I1952" s="9"/>
      <c r="J1952" s="10"/>
      <c r="K1952" s="9"/>
      <c r="L1952" s="12">
        <f>VLOOKUP(D1952,'[3]ANEXO TECNICO No. 2'!$D$17:$H$2717,5,0)</f>
        <v>39010.299999999996</v>
      </c>
      <c r="M1952" s="9"/>
      <c r="N1952" s="10"/>
      <c r="O1952" s="12" t="e">
        <f>VLOOKUP(D1952,[4]Hoja1!$E$66:$L$4730,8,0)</f>
        <v>#N/A</v>
      </c>
      <c r="P1952" s="9" t="s">
        <v>41</v>
      </c>
      <c r="Q1952" s="24">
        <v>325988</v>
      </c>
      <c r="R1952" s="11">
        <v>3556510</v>
      </c>
      <c r="S1952" s="12"/>
      <c r="T1952" s="12"/>
      <c r="U1952" s="9"/>
      <c r="V1952" s="12"/>
      <c r="W1952" s="16">
        <v>2759041</v>
      </c>
      <c r="X1952" s="9"/>
      <c r="Y1952" s="17">
        <v>55729</v>
      </c>
      <c r="Z1952" s="9"/>
      <c r="AA1952" s="21">
        <v>16718.7</v>
      </c>
      <c r="AB1952" s="12"/>
      <c r="AC1952" s="18">
        <v>39010.299999999996</v>
      </c>
      <c r="AD1952" s="17">
        <v>16718.7</v>
      </c>
      <c r="AE1952" s="11" t="s">
        <v>53</v>
      </c>
      <c r="AF1952" s="11">
        <v>0</v>
      </c>
      <c r="AG1952" s="11">
        <v>0</v>
      </c>
      <c r="AH1952" s="18">
        <v>39010.299999999996</v>
      </c>
      <c r="AI1952" s="11">
        <v>0</v>
      </c>
      <c r="AJ1952" s="16" t="s">
        <v>51</v>
      </c>
    </row>
    <row r="1953" spans="1:36" x14ac:dyDescent="0.25">
      <c r="A1953" s="9">
        <v>1945</v>
      </c>
      <c r="B1953" s="10"/>
      <c r="C1953" s="9" t="s">
        <v>41</v>
      </c>
      <c r="D1953" s="24">
        <v>325931</v>
      </c>
      <c r="E1953" s="31">
        <f>VLOOKUP(D1953,[1]CRUCE!$AI$3:$AK$1048576,2,0)</f>
        <v>43896</v>
      </c>
      <c r="F1953" s="31">
        <f>VLOOKUP(D1953,'[2]DCMSALCIR (2)'!$F$3:$I$4708,4,0)</f>
        <v>43910</v>
      </c>
      <c r="G1953" s="32">
        <f>VLOOKUP(D1953,[1]CRUCE!$AI$3:$AK$1048576,3,0)</f>
        <v>15265</v>
      </c>
      <c r="H1953" s="9"/>
      <c r="I1953" s="9"/>
      <c r="J1953" s="10"/>
      <c r="K1953" s="9"/>
      <c r="L1953" s="12">
        <f>VLOOKUP(D1953,'[3]ANEXO TECNICO No. 2'!$D$17:$H$2717,5,0)</f>
        <v>10685.5</v>
      </c>
      <c r="M1953" s="9"/>
      <c r="N1953" s="10"/>
      <c r="O1953" s="12" t="e">
        <f>VLOOKUP(D1953,[4]Hoja1!$E$66:$L$4730,8,0)</f>
        <v>#N/A</v>
      </c>
      <c r="P1953" s="9" t="s">
        <v>41</v>
      </c>
      <c r="Q1953" s="24">
        <v>325931</v>
      </c>
      <c r="R1953" s="11">
        <v>2293703</v>
      </c>
      <c r="S1953" s="12"/>
      <c r="T1953" s="12"/>
      <c r="U1953" s="9"/>
      <c r="V1953" s="12"/>
      <c r="W1953" s="16">
        <v>2731413</v>
      </c>
      <c r="X1953" s="9"/>
      <c r="Y1953" s="17">
        <v>15265</v>
      </c>
      <c r="Z1953" s="9"/>
      <c r="AA1953" s="21">
        <v>4579.5</v>
      </c>
      <c r="AB1953" s="12"/>
      <c r="AC1953" s="18">
        <v>10685.5</v>
      </c>
      <c r="AD1953" s="17">
        <v>4579.5</v>
      </c>
      <c r="AE1953" s="11" t="s">
        <v>53</v>
      </c>
      <c r="AF1953" s="11">
        <v>0</v>
      </c>
      <c r="AG1953" s="11">
        <v>0</v>
      </c>
      <c r="AH1953" s="18">
        <v>10685.5</v>
      </c>
      <c r="AI1953" s="11">
        <v>0</v>
      </c>
      <c r="AJ1953" s="16" t="s">
        <v>51</v>
      </c>
    </row>
    <row r="1954" spans="1:36" x14ac:dyDescent="0.25">
      <c r="A1954" s="9">
        <v>1946</v>
      </c>
      <c r="B1954" s="10"/>
      <c r="C1954" s="9" t="s">
        <v>41</v>
      </c>
      <c r="D1954" s="24">
        <v>325969</v>
      </c>
      <c r="E1954" s="31">
        <f>VLOOKUP(D1954,[1]CRUCE!$AI$3:$AK$1048576,2,0)</f>
        <v>43896</v>
      </c>
      <c r="F1954" s="31">
        <f>VLOOKUP(D1954,'[2]DCMSALCIR (2)'!$F$3:$I$4708,4,0)</f>
        <v>43910</v>
      </c>
      <c r="G1954" s="32">
        <f>VLOOKUP(D1954,[1]CRUCE!$AI$3:$AK$1048576,3,0)</f>
        <v>15103</v>
      </c>
      <c r="H1954" s="9"/>
      <c r="I1954" s="9"/>
      <c r="J1954" s="10"/>
      <c r="K1954" s="9"/>
      <c r="L1954" s="12">
        <f>VLOOKUP(D1954,'[3]ANEXO TECNICO No. 2'!$D$17:$H$2717,5,0)</f>
        <v>10572.099999999999</v>
      </c>
      <c r="M1954" s="9"/>
      <c r="N1954" s="10"/>
      <c r="O1954" s="12" t="e">
        <f>VLOOKUP(D1954,[4]Hoja1!$E$66:$L$4730,8,0)</f>
        <v>#N/A</v>
      </c>
      <c r="P1954" s="9" t="s">
        <v>41</v>
      </c>
      <c r="Q1954" s="24">
        <v>325969</v>
      </c>
      <c r="R1954" s="11">
        <v>111936</v>
      </c>
      <c r="S1954" s="12"/>
      <c r="T1954" s="12"/>
      <c r="U1954" s="9"/>
      <c r="V1954" s="12"/>
      <c r="W1954" s="16">
        <v>2729523</v>
      </c>
      <c r="X1954" s="9"/>
      <c r="Y1954" s="17">
        <v>15103</v>
      </c>
      <c r="Z1954" s="9"/>
      <c r="AA1954" s="21">
        <v>4530.8999999999996</v>
      </c>
      <c r="AB1954" s="12"/>
      <c r="AC1954" s="18">
        <v>10572.099999999999</v>
      </c>
      <c r="AD1954" s="17">
        <v>4530.8999999999996</v>
      </c>
      <c r="AE1954" s="11" t="s">
        <v>53</v>
      </c>
      <c r="AF1954" s="11">
        <v>0</v>
      </c>
      <c r="AG1954" s="11">
        <v>0</v>
      </c>
      <c r="AH1954" s="18">
        <v>10572.099999999999</v>
      </c>
      <c r="AI1954" s="11">
        <v>0</v>
      </c>
      <c r="AJ1954" s="16" t="s">
        <v>51</v>
      </c>
    </row>
    <row r="1955" spans="1:36" x14ac:dyDescent="0.25">
      <c r="A1955" s="9">
        <v>1947</v>
      </c>
      <c r="B1955" s="10"/>
      <c r="C1955" s="9" t="s">
        <v>41</v>
      </c>
      <c r="D1955" s="24">
        <v>326131</v>
      </c>
      <c r="E1955" s="31">
        <f>VLOOKUP(D1955,[1]CRUCE!$AI$3:$AK$1048576,2,0)</f>
        <v>43896</v>
      </c>
      <c r="F1955" s="31">
        <f>VLOOKUP(D1955,'[2]DCMSALCIR (2)'!$F$3:$I$4708,4,0)</f>
        <v>43915</v>
      </c>
      <c r="G1955" s="32">
        <f>VLOOKUP(D1955,[1]CRUCE!$AI$3:$AK$1048576,3,0)</f>
        <v>12314</v>
      </c>
      <c r="H1955" s="9"/>
      <c r="I1955" s="9"/>
      <c r="J1955" s="10"/>
      <c r="K1955" s="9"/>
      <c r="L1955" s="12">
        <f>VLOOKUP(D1955,'[3]ANEXO TECNICO No. 2'!$D$17:$H$2717,5,0)</f>
        <v>8619.7999999999993</v>
      </c>
      <c r="M1955" s="9"/>
      <c r="N1955" s="10"/>
      <c r="O1955" s="12" t="e">
        <f>VLOOKUP(D1955,[4]Hoja1!$E$66:$L$4730,8,0)</f>
        <v>#N/A</v>
      </c>
      <c r="P1955" s="9" t="s">
        <v>41</v>
      </c>
      <c r="Q1955" s="24">
        <v>326131</v>
      </c>
      <c r="R1955" s="11">
        <v>393974</v>
      </c>
      <c r="S1955" s="12"/>
      <c r="T1955" s="12"/>
      <c r="U1955" s="9"/>
      <c r="V1955" s="12"/>
      <c r="W1955" s="16">
        <v>2778301</v>
      </c>
      <c r="X1955" s="9"/>
      <c r="Y1955" s="17">
        <v>12314</v>
      </c>
      <c r="Z1955" s="9"/>
      <c r="AA1955" s="21">
        <v>3694.2</v>
      </c>
      <c r="AB1955" s="12"/>
      <c r="AC1955" s="18">
        <v>8619.7999999999993</v>
      </c>
      <c r="AD1955" s="17">
        <v>3694.2</v>
      </c>
      <c r="AE1955" s="11" t="s">
        <v>53</v>
      </c>
      <c r="AF1955" s="11">
        <v>0</v>
      </c>
      <c r="AG1955" s="11">
        <v>0</v>
      </c>
      <c r="AH1955" s="18">
        <v>8619.7999999999993</v>
      </c>
      <c r="AI1955" s="11">
        <v>0</v>
      </c>
      <c r="AJ1955" s="16" t="s">
        <v>51</v>
      </c>
    </row>
    <row r="1956" spans="1:36" x14ac:dyDescent="0.25">
      <c r="A1956" s="9">
        <v>1948</v>
      </c>
      <c r="B1956" s="10"/>
      <c r="C1956" s="9" t="s">
        <v>41</v>
      </c>
      <c r="D1956" s="24">
        <v>325920</v>
      </c>
      <c r="E1956" s="31">
        <f>VLOOKUP(D1956,[1]CRUCE!$AI$3:$AK$1048576,2,0)</f>
        <v>43896</v>
      </c>
      <c r="F1956" s="31">
        <f>VLOOKUP(D1956,'[2]DCMSALCIR (2)'!$F$3:$I$4708,4,0)</f>
        <v>43910</v>
      </c>
      <c r="G1956" s="32">
        <f>VLOOKUP(D1956,[1]CRUCE!$AI$3:$AK$1048576,3,0)</f>
        <v>10583</v>
      </c>
      <c r="H1956" s="9"/>
      <c r="I1956" s="9"/>
      <c r="J1956" s="10"/>
      <c r="K1956" s="9"/>
      <c r="L1956" s="12">
        <f>VLOOKUP(D1956,'[3]ANEXO TECNICO No. 2'!$D$17:$H$2717,5,0)</f>
        <v>7408.0999999999995</v>
      </c>
      <c r="M1956" s="9"/>
      <c r="N1956" s="10"/>
      <c r="O1956" s="12" t="e">
        <f>VLOOKUP(D1956,[4]Hoja1!$E$66:$L$4730,8,0)</f>
        <v>#N/A</v>
      </c>
      <c r="P1956" s="9" t="s">
        <v>41</v>
      </c>
      <c r="Q1956" s="24">
        <v>325920</v>
      </c>
      <c r="R1956" s="11">
        <v>2934747</v>
      </c>
      <c r="S1956" s="12"/>
      <c r="T1956" s="12"/>
      <c r="U1956" s="9"/>
      <c r="V1956" s="12"/>
      <c r="W1956" s="16">
        <v>2731412</v>
      </c>
      <c r="X1956" s="9"/>
      <c r="Y1956" s="17">
        <v>10583</v>
      </c>
      <c r="Z1956" s="9"/>
      <c r="AA1956" s="21">
        <v>3174.9</v>
      </c>
      <c r="AB1956" s="12"/>
      <c r="AC1956" s="18">
        <v>7408.0999999999995</v>
      </c>
      <c r="AD1956" s="17">
        <v>3174.9</v>
      </c>
      <c r="AE1956" s="11" t="s">
        <v>53</v>
      </c>
      <c r="AF1956" s="11">
        <v>0</v>
      </c>
      <c r="AG1956" s="11">
        <v>0</v>
      </c>
      <c r="AH1956" s="18">
        <v>7408.0999999999995</v>
      </c>
      <c r="AI1956" s="11">
        <v>0</v>
      </c>
      <c r="AJ1956" s="16" t="s">
        <v>51</v>
      </c>
    </row>
    <row r="1957" spans="1:36" x14ac:dyDescent="0.25">
      <c r="A1957" s="9">
        <v>1949</v>
      </c>
      <c r="B1957" s="10"/>
      <c r="C1957" s="9" t="s">
        <v>41</v>
      </c>
      <c r="D1957" s="24">
        <v>325914</v>
      </c>
      <c r="E1957" s="31">
        <f>VLOOKUP(D1957,[1]CRUCE!$AI$3:$AK$1048576,2,0)</f>
        <v>43896</v>
      </c>
      <c r="F1957" s="31">
        <f>VLOOKUP(D1957,'[2]DCMSALCIR (2)'!$F$3:$I$4708,4,0)</f>
        <v>43910</v>
      </c>
      <c r="G1957" s="32">
        <f>VLOOKUP(D1957,[1]CRUCE!$AI$3:$AK$1048576,3,0)</f>
        <v>9900</v>
      </c>
      <c r="H1957" s="9"/>
      <c r="I1957" s="9"/>
      <c r="J1957" s="10"/>
      <c r="K1957" s="9"/>
      <c r="L1957" s="12">
        <f>VLOOKUP(D1957,'[3]ANEXO TECNICO No. 2'!$D$17:$H$2717,5,0)</f>
        <v>6930</v>
      </c>
      <c r="M1957" s="9"/>
      <c r="N1957" s="10"/>
      <c r="O1957" s="12" t="e">
        <f>VLOOKUP(D1957,[4]Hoja1!$E$66:$L$4730,8,0)</f>
        <v>#N/A</v>
      </c>
      <c r="P1957" s="9" t="s">
        <v>41</v>
      </c>
      <c r="Q1957" s="24">
        <v>325914</v>
      </c>
      <c r="R1957" s="11">
        <v>1760061</v>
      </c>
      <c r="S1957" s="12"/>
      <c r="T1957" s="12"/>
      <c r="U1957" s="9"/>
      <c r="V1957" s="12"/>
      <c r="W1957" s="16">
        <v>2731441</v>
      </c>
      <c r="X1957" s="9"/>
      <c r="Y1957" s="17">
        <v>9900</v>
      </c>
      <c r="Z1957" s="9"/>
      <c r="AA1957" s="21">
        <v>2970</v>
      </c>
      <c r="AB1957" s="12"/>
      <c r="AC1957" s="18">
        <v>6930</v>
      </c>
      <c r="AD1957" s="17">
        <v>2970</v>
      </c>
      <c r="AE1957" s="11" t="s">
        <v>53</v>
      </c>
      <c r="AF1957" s="11">
        <v>0</v>
      </c>
      <c r="AG1957" s="11">
        <v>0</v>
      </c>
      <c r="AH1957" s="18">
        <v>6930</v>
      </c>
      <c r="AI1957" s="11">
        <v>0</v>
      </c>
      <c r="AJ1957" s="16" t="s">
        <v>51</v>
      </c>
    </row>
    <row r="1958" spans="1:36" x14ac:dyDescent="0.25">
      <c r="A1958" s="9">
        <v>1950</v>
      </c>
      <c r="B1958" s="10"/>
      <c r="C1958" s="9" t="s">
        <v>41</v>
      </c>
      <c r="D1958" s="24">
        <v>326059</v>
      </c>
      <c r="E1958" s="31">
        <f>VLOOKUP(D1958,[1]CRUCE!$AI$3:$AK$1048576,2,0)</f>
        <v>43896</v>
      </c>
      <c r="F1958" s="31">
        <f>VLOOKUP(D1958,'[2]DCMSALCIR (2)'!$F$3:$I$4708,4,0)</f>
        <v>43915</v>
      </c>
      <c r="G1958" s="32">
        <f>VLOOKUP(D1958,[1]CRUCE!$AI$3:$AK$1048576,3,0)</f>
        <v>8889</v>
      </c>
      <c r="H1958" s="9"/>
      <c r="I1958" s="9"/>
      <c r="J1958" s="10"/>
      <c r="K1958" s="9"/>
      <c r="L1958" s="12">
        <f>VLOOKUP(D1958,'[3]ANEXO TECNICO No. 2'!$D$17:$H$2717,5,0)</f>
        <v>6222.2999999999993</v>
      </c>
      <c r="M1958" s="9"/>
      <c r="N1958" s="10"/>
      <c r="O1958" s="12" t="e">
        <f>VLOOKUP(D1958,[4]Hoja1!$E$66:$L$4730,8,0)</f>
        <v>#N/A</v>
      </c>
      <c r="P1958" s="9" t="s">
        <v>41</v>
      </c>
      <c r="Q1958" s="24">
        <v>326059</v>
      </c>
      <c r="R1958" s="11">
        <v>753647</v>
      </c>
      <c r="S1958" s="12"/>
      <c r="T1958" s="12"/>
      <c r="U1958" s="9"/>
      <c r="V1958" s="12"/>
      <c r="W1958" s="16">
        <v>2778300</v>
      </c>
      <c r="X1958" s="9"/>
      <c r="Y1958" s="17">
        <v>8889</v>
      </c>
      <c r="Z1958" s="9"/>
      <c r="AA1958" s="21">
        <v>2666.7</v>
      </c>
      <c r="AB1958" s="12"/>
      <c r="AC1958" s="18">
        <v>6222.2999999999993</v>
      </c>
      <c r="AD1958" s="17">
        <v>2666.7</v>
      </c>
      <c r="AE1958" s="11" t="s">
        <v>53</v>
      </c>
      <c r="AF1958" s="11">
        <v>0</v>
      </c>
      <c r="AG1958" s="11">
        <v>0</v>
      </c>
      <c r="AH1958" s="18">
        <v>6222.2999999999993</v>
      </c>
      <c r="AI1958" s="11">
        <v>0</v>
      </c>
      <c r="AJ1958" s="16" t="s">
        <v>51</v>
      </c>
    </row>
    <row r="1959" spans="1:36" x14ac:dyDescent="0.25">
      <c r="A1959" s="9">
        <v>1951</v>
      </c>
      <c r="B1959" s="10"/>
      <c r="C1959" s="9" t="s">
        <v>41</v>
      </c>
      <c r="D1959" s="24">
        <v>325808</v>
      </c>
      <c r="E1959" s="31">
        <f>VLOOKUP(D1959,[1]CRUCE!$AI$3:$AK$1048576,2,0)</f>
        <v>43896</v>
      </c>
      <c r="F1959" s="31">
        <f>VLOOKUP(D1959,'[2]DCMSALCIR (2)'!$F$3:$I$4708,4,0)</f>
        <v>43915</v>
      </c>
      <c r="G1959" s="32">
        <f>VLOOKUP(D1959,[1]CRUCE!$AI$3:$AK$1048576,3,0)</f>
        <v>1969</v>
      </c>
      <c r="H1959" s="9"/>
      <c r="I1959" s="9"/>
      <c r="J1959" s="10"/>
      <c r="K1959" s="9"/>
      <c r="L1959" s="12">
        <f>VLOOKUP(D1959,'[3]ANEXO TECNICO No. 2'!$D$17:$H$2717,5,0)</f>
        <v>1378.3</v>
      </c>
      <c r="M1959" s="9"/>
      <c r="N1959" s="10"/>
      <c r="O1959" s="12" t="e">
        <f>VLOOKUP(D1959,[4]Hoja1!$E$66:$L$4730,8,0)</f>
        <v>#N/A</v>
      </c>
      <c r="P1959" s="9" t="s">
        <v>41</v>
      </c>
      <c r="Q1959" s="24">
        <v>325808</v>
      </c>
      <c r="R1959" s="11">
        <v>299868</v>
      </c>
      <c r="S1959" s="12"/>
      <c r="T1959" s="12"/>
      <c r="U1959" s="9"/>
      <c r="V1959" s="12"/>
      <c r="W1959" s="16">
        <v>2778299</v>
      </c>
      <c r="X1959" s="9"/>
      <c r="Y1959" s="17">
        <v>1969</v>
      </c>
      <c r="Z1959" s="9"/>
      <c r="AA1959" s="21">
        <v>590.69999999999993</v>
      </c>
      <c r="AB1959" s="12"/>
      <c r="AC1959" s="18">
        <v>1378.3</v>
      </c>
      <c r="AD1959" s="17">
        <v>590.69999999999993</v>
      </c>
      <c r="AE1959" s="11" t="s">
        <v>53</v>
      </c>
      <c r="AF1959" s="11">
        <v>0</v>
      </c>
      <c r="AG1959" s="11">
        <v>0</v>
      </c>
      <c r="AH1959" s="18">
        <v>1378.3</v>
      </c>
      <c r="AI1959" s="11">
        <v>0</v>
      </c>
      <c r="AJ1959" s="16" t="s">
        <v>51</v>
      </c>
    </row>
    <row r="1960" spans="1:36" x14ac:dyDescent="0.25">
      <c r="A1960" s="9">
        <v>1952</v>
      </c>
      <c r="B1960" s="10"/>
      <c r="C1960" s="9" t="s">
        <v>41</v>
      </c>
      <c r="D1960" s="24">
        <v>326237</v>
      </c>
      <c r="E1960" s="31">
        <f>VLOOKUP(D1960,[1]CRUCE!$AI$3:$AK$1048576,2,0)</f>
        <v>43898</v>
      </c>
      <c r="F1960" s="31">
        <f>VLOOKUP(D1960,'[2]DCMSALCIR (2)'!$F$3:$I$4708,4,0)</f>
        <v>43916</v>
      </c>
      <c r="G1960" s="32">
        <f>VLOOKUP(D1960,[1]CRUCE!$AI$3:$AK$1048576,3,0)</f>
        <v>307771</v>
      </c>
      <c r="H1960" s="9"/>
      <c r="I1960" s="9"/>
      <c r="J1960" s="10"/>
      <c r="K1960" s="9"/>
      <c r="L1960" s="12">
        <f>VLOOKUP(D1960,'[3]ANEXO TECNICO No. 2'!$D$17:$H$2717,5,0)</f>
        <v>215439.69999999998</v>
      </c>
      <c r="M1960" s="9"/>
      <c r="N1960" s="10"/>
      <c r="O1960" s="12" t="e">
        <f>VLOOKUP(D1960,[4]Hoja1!$E$66:$L$4730,8,0)</f>
        <v>#N/A</v>
      </c>
      <c r="P1960" s="9" t="s">
        <v>41</v>
      </c>
      <c r="Q1960" s="24">
        <v>326237</v>
      </c>
      <c r="R1960" s="11">
        <v>329786</v>
      </c>
      <c r="S1960" s="12"/>
      <c r="T1960" s="12"/>
      <c r="U1960" s="9"/>
      <c r="V1960" s="12"/>
      <c r="W1960" s="16">
        <v>2776757</v>
      </c>
      <c r="X1960" s="9"/>
      <c r="Y1960" s="17">
        <v>307771</v>
      </c>
      <c r="Z1960" s="9"/>
      <c r="AA1960" s="21">
        <v>92331.3</v>
      </c>
      <c r="AB1960" s="12"/>
      <c r="AC1960" s="18">
        <v>215439.69999999998</v>
      </c>
      <c r="AD1960" s="17">
        <v>92331.3</v>
      </c>
      <c r="AE1960" s="11" t="s">
        <v>53</v>
      </c>
      <c r="AF1960" s="11">
        <v>0</v>
      </c>
      <c r="AG1960" s="11">
        <v>0</v>
      </c>
      <c r="AH1960" s="18">
        <v>215439.69999999998</v>
      </c>
      <c r="AI1960" s="11">
        <v>0</v>
      </c>
      <c r="AJ1960" s="16" t="s">
        <v>51</v>
      </c>
    </row>
    <row r="1961" spans="1:36" x14ac:dyDescent="0.25">
      <c r="A1961" s="9">
        <v>1953</v>
      </c>
      <c r="B1961" s="10"/>
      <c r="C1961" s="9" t="s">
        <v>41</v>
      </c>
      <c r="D1961" s="24">
        <v>326290</v>
      </c>
      <c r="E1961" s="31">
        <f>VLOOKUP(D1961,[1]CRUCE!$AI$3:$AK$1048576,2,0)</f>
        <v>43898</v>
      </c>
      <c r="F1961" s="31">
        <f>VLOOKUP(D1961,'[2]DCMSALCIR (2)'!$F$3:$I$4708,4,0)</f>
        <v>43916</v>
      </c>
      <c r="G1961" s="32">
        <f>VLOOKUP(D1961,[1]CRUCE!$AI$3:$AK$1048576,3,0)</f>
        <v>10285</v>
      </c>
      <c r="H1961" s="9"/>
      <c r="I1961" s="9"/>
      <c r="J1961" s="10"/>
      <c r="K1961" s="9"/>
      <c r="L1961" s="12">
        <f>VLOOKUP(D1961,'[3]ANEXO TECNICO No. 2'!$D$17:$H$2717,5,0)</f>
        <v>7199.4999999999991</v>
      </c>
      <c r="M1961" s="9"/>
      <c r="N1961" s="10"/>
      <c r="O1961" s="12" t="e">
        <f>VLOOKUP(D1961,[4]Hoja1!$E$66:$L$4730,8,0)</f>
        <v>#N/A</v>
      </c>
      <c r="P1961" s="9" t="s">
        <v>41</v>
      </c>
      <c r="Q1961" s="24">
        <v>326290</v>
      </c>
      <c r="R1961" s="11">
        <v>525607</v>
      </c>
      <c r="S1961" s="12"/>
      <c r="T1961" s="12"/>
      <c r="U1961" s="9"/>
      <c r="V1961" s="12"/>
      <c r="W1961" s="16">
        <v>2759268</v>
      </c>
      <c r="X1961" s="9"/>
      <c r="Y1961" s="17">
        <v>10285</v>
      </c>
      <c r="Z1961" s="9"/>
      <c r="AA1961" s="21">
        <v>3085.5</v>
      </c>
      <c r="AB1961" s="12"/>
      <c r="AC1961" s="18">
        <v>7199.4999999999991</v>
      </c>
      <c r="AD1961" s="17">
        <v>3085.5</v>
      </c>
      <c r="AE1961" s="11" t="s">
        <v>53</v>
      </c>
      <c r="AF1961" s="11">
        <v>0</v>
      </c>
      <c r="AG1961" s="11">
        <v>0</v>
      </c>
      <c r="AH1961" s="18">
        <v>7199.4999999999991</v>
      </c>
      <c r="AI1961" s="11">
        <v>0</v>
      </c>
      <c r="AJ1961" s="16" t="s">
        <v>51</v>
      </c>
    </row>
    <row r="1962" spans="1:36" x14ac:dyDescent="0.25">
      <c r="A1962" s="9">
        <v>1954</v>
      </c>
      <c r="B1962" s="10"/>
      <c r="C1962" s="9" t="s">
        <v>41</v>
      </c>
      <c r="D1962" s="24">
        <v>326347</v>
      </c>
      <c r="E1962" s="31">
        <f>VLOOKUP(D1962,[1]CRUCE!$AI$3:$AK$1048576,2,0)</f>
        <v>43899</v>
      </c>
      <c r="F1962" s="31">
        <f>VLOOKUP(D1962,'[2]DCMSALCIR (2)'!$F$3:$I$4708,4,0)</f>
        <v>43915</v>
      </c>
      <c r="G1962" s="32">
        <f>VLOOKUP(D1962,[1]CRUCE!$AI$3:$AK$1048576,3,0)</f>
        <v>188226</v>
      </c>
      <c r="H1962" s="9"/>
      <c r="I1962" s="9"/>
      <c r="J1962" s="10"/>
      <c r="K1962" s="9"/>
      <c r="L1962" s="12">
        <f>VLOOKUP(D1962,'[3]ANEXO TECNICO No. 2'!$D$17:$H$2717,5,0)</f>
        <v>131758.19999999998</v>
      </c>
      <c r="M1962" s="9"/>
      <c r="N1962" s="10"/>
      <c r="O1962" s="12" t="e">
        <f>VLOOKUP(D1962,[4]Hoja1!$E$66:$L$4730,8,0)</f>
        <v>#N/A</v>
      </c>
      <c r="P1962" s="9" t="s">
        <v>41</v>
      </c>
      <c r="Q1962" s="24">
        <v>326347</v>
      </c>
      <c r="R1962" s="11">
        <v>6704731</v>
      </c>
      <c r="S1962" s="12"/>
      <c r="T1962" s="12"/>
      <c r="U1962" s="9"/>
      <c r="V1962" s="12"/>
      <c r="W1962" s="16">
        <v>2759303</v>
      </c>
      <c r="X1962" s="9"/>
      <c r="Y1962" s="17">
        <v>188226</v>
      </c>
      <c r="Z1962" s="9"/>
      <c r="AA1962" s="21">
        <v>56467.799999999996</v>
      </c>
      <c r="AB1962" s="12"/>
      <c r="AC1962" s="18">
        <v>131758.19999999998</v>
      </c>
      <c r="AD1962" s="17">
        <v>56467.799999999996</v>
      </c>
      <c r="AE1962" s="11" t="s">
        <v>53</v>
      </c>
      <c r="AF1962" s="11">
        <v>0</v>
      </c>
      <c r="AG1962" s="11">
        <v>0</v>
      </c>
      <c r="AH1962" s="18">
        <v>131758.19999999998</v>
      </c>
      <c r="AI1962" s="11">
        <v>0</v>
      </c>
      <c r="AJ1962" s="16" t="s">
        <v>51</v>
      </c>
    </row>
    <row r="1963" spans="1:36" x14ac:dyDescent="0.25">
      <c r="A1963" s="9">
        <v>1955</v>
      </c>
      <c r="B1963" s="10"/>
      <c r="C1963" s="9" t="s">
        <v>41</v>
      </c>
      <c r="D1963" s="24">
        <v>326646</v>
      </c>
      <c r="E1963" s="31">
        <f>VLOOKUP(D1963,[1]CRUCE!$AI$3:$AK$1048576,2,0)</f>
        <v>43899</v>
      </c>
      <c r="F1963" s="31">
        <f>VLOOKUP(D1963,'[2]DCMSALCIR (2)'!$F$3:$I$4708,4,0)</f>
        <v>43915</v>
      </c>
      <c r="G1963" s="32">
        <f>VLOOKUP(D1963,[1]CRUCE!$AI$3:$AK$1048576,3,0)</f>
        <v>105450</v>
      </c>
      <c r="H1963" s="9"/>
      <c r="I1963" s="9"/>
      <c r="J1963" s="10"/>
      <c r="K1963" s="9"/>
      <c r="L1963" s="12">
        <f>VLOOKUP(D1963,'[3]ANEXO TECNICO No. 2'!$D$17:$H$2717,5,0)</f>
        <v>73815</v>
      </c>
      <c r="M1963" s="9"/>
      <c r="N1963" s="10"/>
      <c r="O1963" s="12" t="e">
        <f>VLOOKUP(D1963,[4]Hoja1!$E$66:$L$4730,8,0)</f>
        <v>#N/A</v>
      </c>
      <c r="P1963" s="9" t="s">
        <v>41</v>
      </c>
      <c r="Q1963" s="24">
        <v>326646</v>
      </c>
      <c r="R1963" s="11">
        <v>469614</v>
      </c>
      <c r="S1963" s="12"/>
      <c r="T1963" s="12"/>
      <c r="U1963" s="9"/>
      <c r="V1963" s="12"/>
      <c r="W1963" s="16">
        <v>2752201</v>
      </c>
      <c r="X1963" s="9"/>
      <c r="Y1963" s="17">
        <v>105450</v>
      </c>
      <c r="Z1963" s="9"/>
      <c r="AA1963" s="21">
        <v>31635</v>
      </c>
      <c r="AB1963" s="12"/>
      <c r="AC1963" s="18">
        <v>73815</v>
      </c>
      <c r="AD1963" s="17">
        <v>31635</v>
      </c>
      <c r="AE1963" s="11" t="s">
        <v>53</v>
      </c>
      <c r="AF1963" s="11">
        <v>0</v>
      </c>
      <c r="AG1963" s="11">
        <v>0</v>
      </c>
      <c r="AH1963" s="18">
        <v>73815</v>
      </c>
      <c r="AI1963" s="11">
        <v>0</v>
      </c>
      <c r="AJ1963" s="16" t="s">
        <v>51</v>
      </c>
    </row>
    <row r="1964" spans="1:36" x14ac:dyDescent="0.25">
      <c r="A1964" s="9">
        <v>1956</v>
      </c>
      <c r="B1964" s="10"/>
      <c r="C1964" s="9" t="s">
        <v>41</v>
      </c>
      <c r="D1964" s="24">
        <v>326654</v>
      </c>
      <c r="E1964" s="31">
        <f>VLOOKUP(D1964,[1]CRUCE!$AI$3:$AK$1048576,2,0)</f>
        <v>43899</v>
      </c>
      <c r="F1964" s="31">
        <f>VLOOKUP(D1964,'[2]DCMSALCIR (2)'!$F$3:$I$4708,4,0)</f>
        <v>43915</v>
      </c>
      <c r="G1964" s="32">
        <f>VLOOKUP(D1964,[1]CRUCE!$AI$3:$AK$1048576,3,0)</f>
        <v>105450</v>
      </c>
      <c r="H1964" s="9"/>
      <c r="I1964" s="9"/>
      <c r="J1964" s="10"/>
      <c r="K1964" s="9"/>
      <c r="L1964" s="12">
        <f>VLOOKUP(D1964,'[3]ANEXO TECNICO No. 2'!$D$17:$H$2717,5,0)</f>
        <v>73815</v>
      </c>
      <c r="M1964" s="9"/>
      <c r="N1964" s="10"/>
      <c r="O1964" s="12" t="e">
        <f>VLOOKUP(D1964,[4]Hoja1!$E$66:$L$4730,8,0)</f>
        <v>#N/A</v>
      </c>
      <c r="P1964" s="9" t="s">
        <v>41</v>
      </c>
      <c r="Q1964" s="24">
        <v>326654</v>
      </c>
      <c r="R1964" s="11">
        <v>895806</v>
      </c>
      <c r="S1964" s="12"/>
      <c r="T1964" s="12"/>
      <c r="U1964" s="9"/>
      <c r="V1964" s="12"/>
      <c r="W1964" s="16">
        <v>2752183</v>
      </c>
      <c r="X1964" s="9"/>
      <c r="Y1964" s="17">
        <v>105450</v>
      </c>
      <c r="Z1964" s="9"/>
      <c r="AA1964" s="21">
        <v>31635</v>
      </c>
      <c r="AB1964" s="12"/>
      <c r="AC1964" s="18">
        <v>73815</v>
      </c>
      <c r="AD1964" s="17">
        <v>31635</v>
      </c>
      <c r="AE1964" s="11" t="s">
        <v>53</v>
      </c>
      <c r="AF1964" s="11">
        <v>0</v>
      </c>
      <c r="AG1964" s="11">
        <v>0</v>
      </c>
      <c r="AH1964" s="18">
        <v>73815</v>
      </c>
      <c r="AI1964" s="11">
        <v>0</v>
      </c>
      <c r="AJ1964" s="16" t="s">
        <v>51</v>
      </c>
    </row>
    <row r="1965" spans="1:36" x14ac:dyDescent="0.25">
      <c r="A1965" s="9">
        <v>1957</v>
      </c>
      <c r="B1965" s="10"/>
      <c r="C1965" s="9" t="s">
        <v>41</v>
      </c>
      <c r="D1965" s="24">
        <v>326658</v>
      </c>
      <c r="E1965" s="31">
        <f>VLOOKUP(D1965,[1]CRUCE!$AI$3:$AK$1048576,2,0)</f>
        <v>43899</v>
      </c>
      <c r="F1965" s="31">
        <f>VLOOKUP(D1965,'[2]DCMSALCIR (2)'!$F$3:$I$4708,4,0)</f>
        <v>43915</v>
      </c>
      <c r="G1965" s="32">
        <f>VLOOKUP(D1965,[1]CRUCE!$AI$3:$AK$1048576,3,0)</f>
        <v>105450</v>
      </c>
      <c r="H1965" s="9"/>
      <c r="I1965" s="9"/>
      <c r="J1965" s="10"/>
      <c r="K1965" s="9"/>
      <c r="L1965" s="12">
        <f>VLOOKUP(D1965,'[3]ANEXO TECNICO No. 2'!$D$17:$H$2717,5,0)</f>
        <v>73815</v>
      </c>
      <c r="M1965" s="9"/>
      <c r="N1965" s="10"/>
      <c r="O1965" s="12" t="e">
        <f>VLOOKUP(D1965,[4]Hoja1!$E$66:$L$4730,8,0)</f>
        <v>#N/A</v>
      </c>
      <c r="P1965" s="9" t="s">
        <v>41</v>
      </c>
      <c r="Q1965" s="24">
        <v>326658</v>
      </c>
      <c r="R1965" s="11">
        <v>895220</v>
      </c>
      <c r="S1965" s="12"/>
      <c r="T1965" s="12"/>
      <c r="U1965" s="9"/>
      <c r="V1965" s="12"/>
      <c r="W1965" s="16">
        <v>2752188</v>
      </c>
      <c r="X1965" s="9"/>
      <c r="Y1965" s="17">
        <v>105450</v>
      </c>
      <c r="Z1965" s="9"/>
      <c r="AA1965" s="21">
        <v>31635</v>
      </c>
      <c r="AB1965" s="12"/>
      <c r="AC1965" s="18">
        <v>73815</v>
      </c>
      <c r="AD1965" s="17">
        <v>31635</v>
      </c>
      <c r="AE1965" s="11" t="s">
        <v>53</v>
      </c>
      <c r="AF1965" s="11">
        <v>0</v>
      </c>
      <c r="AG1965" s="11">
        <v>0</v>
      </c>
      <c r="AH1965" s="18">
        <v>73815</v>
      </c>
      <c r="AI1965" s="11">
        <v>0</v>
      </c>
      <c r="AJ1965" s="16" t="s">
        <v>51</v>
      </c>
    </row>
    <row r="1966" spans="1:36" x14ac:dyDescent="0.25">
      <c r="A1966" s="9">
        <v>1958</v>
      </c>
      <c r="B1966" s="10"/>
      <c r="C1966" s="9" t="s">
        <v>41</v>
      </c>
      <c r="D1966" s="24">
        <v>326338</v>
      </c>
      <c r="E1966" s="31">
        <f>VLOOKUP(D1966,[1]CRUCE!$AI$3:$AK$1048576,2,0)</f>
        <v>43899</v>
      </c>
      <c r="F1966" s="31">
        <f>VLOOKUP(D1966,'[2]DCMSALCIR (2)'!$F$3:$I$4708,4,0)</f>
        <v>43945</v>
      </c>
      <c r="G1966" s="32">
        <f>VLOOKUP(D1966,[1]CRUCE!$AI$3:$AK$1048576,3,0)</f>
        <v>53792</v>
      </c>
      <c r="H1966" s="9"/>
      <c r="I1966" s="9"/>
      <c r="J1966" s="10"/>
      <c r="K1966" s="9"/>
      <c r="L1966" s="12">
        <f>VLOOKUP(D1966,'[3]ANEXO TECNICO No. 2'!$D$17:$H$2717,5,0)</f>
        <v>37654.399999999994</v>
      </c>
      <c r="M1966" s="9"/>
      <c r="N1966" s="10"/>
      <c r="O1966" s="12" t="e">
        <f>VLOOKUP(D1966,[4]Hoja1!$E$66:$L$4730,8,0)</f>
        <v>#N/A</v>
      </c>
      <c r="P1966" s="9" t="s">
        <v>41</v>
      </c>
      <c r="Q1966" s="24">
        <v>326338</v>
      </c>
      <c r="R1966" s="11">
        <v>90124</v>
      </c>
      <c r="S1966" s="12"/>
      <c r="T1966" s="12"/>
      <c r="U1966" s="9"/>
      <c r="V1966" s="12"/>
      <c r="W1966" s="16">
        <v>2782817</v>
      </c>
      <c r="X1966" s="9"/>
      <c r="Y1966" s="17">
        <v>53792</v>
      </c>
      <c r="Z1966" s="9"/>
      <c r="AA1966" s="21">
        <v>16137.599999999999</v>
      </c>
      <c r="AB1966" s="12"/>
      <c r="AC1966" s="18">
        <v>37654.399999999994</v>
      </c>
      <c r="AD1966" s="17">
        <v>16137.599999999999</v>
      </c>
      <c r="AE1966" s="11" t="s">
        <v>53</v>
      </c>
      <c r="AF1966" s="11">
        <v>0</v>
      </c>
      <c r="AG1966" s="11">
        <v>0</v>
      </c>
      <c r="AH1966" s="18">
        <v>37654.399999999994</v>
      </c>
      <c r="AI1966" s="11">
        <v>0</v>
      </c>
      <c r="AJ1966" s="16" t="s">
        <v>51</v>
      </c>
    </row>
    <row r="1967" spans="1:36" x14ac:dyDescent="0.25">
      <c r="A1967" s="9">
        <v>1959</v>
      </c>
      <c r="B1967" s="10"/>
      <c r="C1967" s="9" t="s">
        <v>41</v>
      </c>
      <c r="D1967" s="24">
        <v>326399</v>
      </c>
      <c r="E1967" s="31">
        <f>VLOOKUP(D1967,[1]CRUCE!$AI$3:$AK$1048576,2,0)</f>
        <v>43899</v>
      </c>
      <c r="F1967" s="31">
        <f>VLOOKUP(D1967,'[2]DCMSALCIR (2)'!$F$3:$I$4708,4,0)</f>
        <v>43945</v>
      </c>
      <c r="G1967" s="32">
        <f>VLOOKUP(D1967,[1]CRUCE!$AI$3:$AK$1048576,3,0)</f>
        <v>53792</v>
      </c>
      <c r="H1967" s="9"/>
      <c r="I1967" s="9"/>
      <c r="J1967" s="10"/>
      <c r="K1967" s="9"/>
      <c r="L1967" s="12">
        <f>VLOOKUP(D1967,'[3]ANEXO TECNICO No. 2'!$D$17:$H$2717,5,0)</f>
        <v>37654.399999999994</v>
      </c>
      <c r="M1967" s="9"/>
      <c r="N1967" s="10"/>
      <c r="O1967" s="12" t="e">
        <f>VLOOKUP(D1967,[4]Hoja1!$E$66:$L$4730,8,0)</f>
        <v>#N/A</v>
      </c>
      <c r="P1967" s="9" t="s">
        <v>41</v>
      </c>
      <c r="Q1967" s="24">
        <v>326399</v>
      </c>
      <c r="R1967" s="11">
        <v>90124</v>
      </c>
      <c r="S1967" s="12"/>
      <c r="T1967" s="12"/>
      <c r="U1967" s="9"/>
      <c r="V1967" s="12"/>
      <c r="W1967" s="16">
        <v>2782780</v>
      </c>
      <c r="X1967" s="9"/>
      <c r="Y1967" s="17">
        <v>53792</v>
      </c>
      <c r="Z1967" s="9"/>
      <c r="AA1967" s="21">
        <v>16137.599999999999</v>
      </c>
      <c r="AB1967" s="12"/>
      <c r="AC1967" s="18">
        <v>37654.399999999994</v>
      </c>
      <c r="AD1967" s="17">
        <v>16137.599999999999</v>
      </c>
      <c r="AE1967" s="11" t="s">
        <v>53</v>
      </c>
      <c r="AF1967" s="11">
        <v>0</v>
      </c>
      <c r="AG1967" s="11">
        <v>0</v>
      </c>
      <c r="AH1967" s="18">
        <v>37654.399999999994</v>
      </c>
      <c r="AI1967" s="11">
        <v>0</v>
      </c>
      <c r="AJ1967" s="16" t="s">
        <v>51</v>
      </c>
    </row>
    <row r="1968" spans="1:36" x14ac:dyDescent="0.25">
      <c r="A1968" s="9">
        <v>1960</v>
      </c>
      <c r="B1968" s="10"/>
      <c r="C1968" s="9" t="s">
        <v>41</v>
      </c>
      <c r="D1968" s="24">
        <v>326395</v>
      </c>
      <c r="E1968" s="31">
        <f>VLOOKUP(D1968,[1]CRUCE!$AI$3:$AK$1048576,2,0)</f>
        <v>43899</v>
      </c>
      <c r="F1968" s="31">
        <f>VLOOKUP(D1968,'[2]DCMSALCIR (2)'!$F$3:$I$4708,4,0)</f>
        <v>43915</v>
      </c>
      <c r="G1968" s="32">
        <f>VLOOKUP(D1968,[1]CRUCE!$AI$3:$AK$1048576,3,0)</f>
        <v>40437</v>
      </c>
      <c r="H1968" s="9"/>
      <c r="I1968" s="9"/>
      <c r="J1968" s="10"/>
      <c r="K1968" s="9"/>
      <c r="L1968" s="12">
        <f>VLOOKUP(D1968,'[3]ANEXO TECNICO No. 2'!$D$17:$H$2717,5,0)</f>
        <v>28305.899999999998</v>
      </c>
      <c r="M1968" s="9"/>
      <c r="N1968" s="10"/>
      <c r="O1968" s="12" t="e">
        <f>VLOOKUP(D1968,[4]Hoja1!$E$66:$L$4730,8,0)</f>
        <v>#N/A</v>
      </c>
      <c r="P1968" s="9" t="s">
        <v>41</v>
      </c>
      <c r="Q1968" s="24">
        <v>326395</v>
      </c>
      <c r="R1968" s="11">
        <v>2317228</v>
      </c>
      <c r="S1968" s="12"/>
      <c r="T1968" s="12"/>
      <c r="U1968" s="9"/>
      <c r="V1968" s="12"/>
      <c r="W1968" s="16">
        <v>2759074</v>
      </c>
      <c r="X1968" s="9"/>
      <c r="Y1968" s="17">
        <v>40437</v>
      </c>
      <c r="Z1968" s="9"/>
      <c r="AA1968" s="21">
        <v>12131.1</v>
      </c>
      <c r="AB1968" s="12"/>
      <c r="AC1968" s="18">
        <v>28305.899999999998</v>
      </c>
      <c r="AD1968" s="17">
        <v>12131.1</v>
      </c>
      <c r="AE1968" s="11" t="s">
        <v>53</v>
      </c>
      <c r="AF1968" s="11">
        <v>0</v>
      </c>
      <c r="AG1968" s="11">
        <v>0</v>
      </c>
      <c r="AH1968" s="18">
        <v>28305.899999999998</v>
      </c>
      <c r="AI1968" s="11">
        <v>0</v>
      </c>
      <c r="AJ1968" s="16" t="s">
        <v>51</v>
      </c>
    </row>
    <row r="1969" spans="1:36" x14ac:dyDescent="0.25">
      <c r="A1969" s="9">
        <v>1961</v>
      </c>
      <c r="B1969" s="10"/>
      <c r="C1969" s="9" t="s">
        <v>41</v>
      </c>
      <c r="D1969" s="24">
        <v>326337</v>
      </c>
      <c r="E1969" s="31">
        <f>VLOOKUP(D1969,[1]CRUCE!$AI$3:$AK$1048576,2,0)</f>
        <v>43899</v>
      </c>
      <c r="F1969" s="31">
        <f>VLOOKUP(D1969,'[2]DCMSALCIR (2)'!$F$3:$I$4708,4,0)</f>
        <v>43945</v>
      </c>
      <c r="G1969" s="32">
        <f>VLOOKUP(D1969,[1]CRUCE!$AI$3:$AK$1048576,3,0)</f>
        <v>24076</v>
      </c>
      <c r="H1969" s="9"/>
      <c r="I1969" s="9"/>
      <c r="J1969" s="10"/>
      <c r="K1969" s="9"/>
      <c r="L1969" s="12">
        <f>VLOOKUP(D1969,'[3]ANEXO TECNICO No. 2'!$D$17:$H$2717,5,0)</f>
        <v>16853.2</v>
      </c>
      <c r="M1969" s="9"/>
      <c r="N1969" s="10"/>
      <c r="O1969" s="12" t="e">
        <f>VLOOKUP(D1969,[4]Hoja1!$E$66:$L$4730,8,0)</f>
        <v>#N/A</v>
      </c>
      <c r="P1969" s="9" t="s">
        <v>41</v>
      </c>
      <c r="Q1969" s="24">
        <v>326337</v>
      </c>
      <c r="R1969" s="11">
        <v>1813320</v>
      </c>
      <c r="S1969" s="12"/>
      <c r="T1969" s="12"/>
      <c r="U1969" s="9"/>
      <c r="V1969" s="12"/>
      <c r="W1969" s="16">
        <v>2780122</v>
      </c>
      <c r="X1969" s="9"/>
      <c r="Y1969" s="17">
        <v>24076</v>
      </c>
      <c r="Z1969" s="9"/>
      <c r="AA1969" s="21">
        <v>7222.8</v>
      </c>
      <c r="AB1969" s="12"/>
      <c r="AC1969" s="18">
        <v>16853.2</v>
      </c>
      <c r="AD1969" s="17">
        <v>7222.8</v>
      </c>
      <c r="AE1969" s="11" t="s">
        <v>53</v>
      </c>
      <c r="AF1969" s="11">
        <v>0</v>
      </c>
      <c r="AG1969" s="11">
        <v>0</v>
      </c>
      <c r="AH1969" s="18">
        <v>16853.2</v>
      </c>
      <c r="AI1969" s="11">
        <v>0</v>
      </c>
      <c r="AJ1969" s="16" t="s">
        <v>51</v>
      </c>
    </row>
    <row r="1970" spans="1:36" x14ac:dyDescent="0.25">
      <c r="A1970" s="9">
        <v>1962</v>
      </c>
      <c r="B1970" s="10"/>
      <c r="C1970" s="9" t="s">
        <v>41</v>
      </c>
      <c r="D1970" s="24">
        <v>326296</v>
      </c>
      <c r="E1970" s="31">
        <f>VLOOKUP(D1970,[1]CRUCE!$AI$3:$AK$1048576,2,0)</f>
        <v>43899</v>
      </c>
      <c r="F1970" s="31">
        <f>VLOOKUP(D1970,'[2]DCMSALCIR (2)'!$F$3:$I$4708,4,0)</f>
        <v>43916</v>
      </c>
      <c r="G1970" s="32">
        <f>VLOOKUP(D1970,[1]CRUCE!$AI$3:$AK$1048576,3,0)</f>
        <v>8889</v>
      </c>
      <c r="H1970" s="9"/>
      <c r="I1970" s="9"/>
      <c r="J1970" s="10"/>
      <c r="K1970" s="9"/>
      <c r="L1970" s="12">
        <f>VLOOKUP(D1970,'[3]ANEXO TECNICO No. 2'!$D$17:$H$2717,5,0)</f>
        <v>6222.2999999999993</v>
      </c>
      <c r="M1970" s="9"/>
      <c r="N1970" s="10"/>
      <c r="O1970" s="12" t="e">
        <f>VLOOKUP(D1970,[4]Hoja1!$E$66:$L$4730,8,0)</f>
        <v>#N/A</v>
      </c>
      <c r="P1970" s="9" t="s">
        <v>41</v>
      </c>
      <c r="Q1970" s="24">
        <v>326296</v>
      </c>
      <c r="R1970" s="11">
        <v>121087</v>
      </c>
      <c r="S1970" s="12"/>
      <c r="T1970" s="12"/>
      <c r="U1970" s="9"/>
      <c r="V1970" s="12"/>
      <c r="W1970" s="16">
        <v>2759269</v>
      </c>
      <c r="X1970" s="9"/>
      <c r="Y1970" s="17">
        <v>8889</v>
      </c>
      <c r="Z1970" s="9"/>
      <c r="AA1970" s="21">
        <v>2666.7</v>
      </c>
      <c r="AB1970" s="12"/>
      <c r="AC1970" s="18">
        <v>6222.2999999999993</v>
      </c>
      <c r="AD1970" s="17">
        <v>2666.7</v>
      </c>
      <c r="AE1970" s="11" t="s">
        <v>53</v>
      </c>
      <c r="AF1970" s="11">
        <v>0</v>
      </c>
      <c r="AG1970" s="11">
        <v>0</v>
      </c>
      <c r="AH1970" s="18">
        <v>6222.2999999999993</v>
      </c>
      <c r="AI1970" s="11">
        <v>0</v>
      </c>
      <c r="AJ1970" s="16" t="s">
        <v>51</v>
      </c>
    </row>
    <row r="1971" spans="1:36" x14ac:dyDescent="0.25">
      <c r="A1971" s="9">
        <v>1963</v>
      </c>
      <c r="B1971" s="10"/>
      <c r="C1971" s="9" t="s">
        <v>41</v>
      </c>
      <c r="D1971" s="24">
        <v>326495</v>
      </c>
      <c r="E1971" s="31">
        <f>VLOOKUP(D1971,[1]CRUCE!$AI$3:$AK$1048576,2,0)</f>
        <v>43899</v>
      </c>
      <c r="F1971" s="31">
        <f>VLOOKUP(D1971,'[2]DCMSALCIR (2)'!$F$3:$I$4708,4,0)</f>
        <v>43915</v>
      </c>
      <c r="G1971" s="32">
        <f>VLOOKUP(D1971,[1]CRUCE!$AI$3:$AK$1048576,3,0)</f>
        <v>8450</v>
      </c>
      <c r="H1971" s="9"/>
      <c r="I1971" s="9"/>
      <c r="J1971" s="10"/>
      <c r="K1971" s="9"/>
      <c r="L1971" s="12">
        <f>VLOOKUP(D1971,'[3]ANEXO TECNICO No. 2'!$D$17:$H$2717,5,0)</f>
        <v>5915</v>
      </c>
      <c r="M1971" s="9"/>
      <c r="N1971" s="10"/>
      <c r="O1971" s="12" t="e">
        <f>VLOOKUP(D1971,[4]Hoja1!$E$66:$L$4730,8,0)</f>
        <v>#N/A</v>
      </c>
      <c r="P1971" s="9" t="s">
        <v>41</v>
      </c>
      <c r="Q1971" s="24">
        <v>326495</v>
      </c>
      <c r="R1971" s="11">
        <v>1509499</v>
      </c>
      <c r="S1971" s="12"/>
      <c r="T1971" s="12"/>
      <c r="U1971" s="9"/>
      <c r="V1971" s="12"/>
      <c r="W1971" s="16">
        <v>2759272</v>
      </c>
      <c r="X1971" s="9"/>
      <c r="Y1971" s="17">
        <v>8450</v>
      </c>
      <c r="Z1971" s="9"/>
      <c r="AA1971" s="21">
        <v>2535</v>
      </c>
      <c r="AB1971" s="12"/>
      <c r="AC1971" s="18">
        <v>5915</v>
      </c>
      <c r="AD1971" s="17">
        <v>2535</v>
      </c>
      <c r="AE1971" s="11" t="s">
        <v>53</v>
      </c>
      <c r="AF1971" s="11">
        <v>0</v>
      </c>
      <c r="AG1971" s="11">
        <v>0</v>
      </c>
      <c r="AH1971" s="18">
        <v>5915</v>
      </c>
      <c r="AI1971" s="11">
        <v>0</v>
      </c>
      <c r="AJ1971" s="16" t="s">
        <v>51</v>
      </c>
    </row>
    <row r="1972" spans="1:36" x14ac:dyDescent="0.25">
      <c r="A1972" s="9">
        <v>1964</v>
      </c>
      <c r="B1972" s="10"/>
      <c r="C1972" s="9" t="s">
        <v>41</v>
      </c>
      <c r="D1972" s="24">
        <v>326667</v>
      </c>
      <c r="E1972" s="31">
        <f>VLOOKUP(D1972,[1]CRUCE!$AI$3:$AK$1048576,2,0)</f>
        <v>43899</v>
      </c>
      <c r="F1972" s="31">
        <f>VLOOKUP(D1972,'[2]DCMSALCIR (2)'!$F$3:$I$4708,4,0)</f>
        <v>43915</v>
      </c>
      <c r="G1972" s="32">
        <f>VLOOKUP(D1972,[1]CRUCE!$AI$3:$AK$1048576,3,0)</f>
        <v>7867</v>
      </c>
      <c r="H1972" s="9"/>
      <c r="I1972" s="9"/>
      <c r="J1972" s="10"/>
      <c r="K1972" s="9"/>
      <c r="L1972" s="12">
        <f>VLOOKUP(D1972,'[3]ANEXO TECNICO No. 2'!$D$17:$H$2717,5,0)</f>
        <v>5506.9</v>
      </c>
      <c r="M1972" s="9"/>
      <c r="N1972" s="10"/>
      <c r="O1972" s="12" t="e">
        <f>VLOOKUP(D1972,[4]Hoja1!$E$66:$L$4730,8,0)</f>
        <v>#N/A</v>
      </c>
      <c r="P1972" s="9" t="s">
        <v>41</v>
      </c>
      <c r="Q1972" s="24">
        <v>326667</v>
      </c>
      <c r="R1972" s="11">
        <v>483600</v>
      </c>
      <c r="S1972" s="12"/>
      <c r="T1972" s="12"/>
      <c r="U1972" s="9"/>
      <c r="V1972" s="12"/>
      <c r="W1972" s="16">
        <v>2778302</v>
      </c>
      <c r="X1972" s="9"/>
      <c r="Y1972" s="17">
        <v>7867</v>
      </c>
      <c r="Z1972" s="9"/>
      <c r="AA1972" s="21">
        <v>2360.1</v>
      </c>
      <c r="AB1972" s="12"/>
      <c r="AC1972" s="18">
        <v>5506.9</v>
      </c>
      <c r="AD1972" s="17">
        <v>2360.1</v>
      </c>
      <c r="AE1972" s="11" t="s">
        <v>53</v>
      </c>
      <c r="AF1972" s="11">
        <v>0</v>
      </c>
      <c r="AG1972" s="11">
        <v>0</v>
      </c>
      <c r="AH1972" s="18">
        <v>5506.9</v>
      </c>
      <c r="AI1972" s="11">
        <v>0</v>
      </c>
      <c r="AJ1972" s="16" t="s">
        <v>51</v>
      </c>
    </row>
    <row r="1973" spans="1:36" x14ac:dyDescent="0.25">
      <c r="A1973" s="9">
        <v>1965</v>
      </c>
      <c r="B1973" s="10"/>
      <c r="C1973" s="9" t="s">
        <v>41</v>
      </c>
      <c r="D1973" s="24">
        <v>326442</v>
      </c>
      <c r="E1973" s="31">
        <f>VLOOKUP(D1973,[1]CRUCE!$AI$3:$AK$1048576,2,0)</f>
        <v>43899</v>
      </c>
      <c r="F1973" s="31">
        <f>VLOOKUP(D1973,'[2]DCMSALCIR (2)'!$F$3:$I$4708,4,0)</f>
        <v>43965</v>
      </c>
      <c r="G1973" s="32">
        <f>VLOOKUP(D1973,[1]CRUCE!$AI$3:$AK$1048576,3,0)</f>
        <v>5234</v>
      </c>
      <c r="H1973" s="9"/>
      <c r="I1973" s="9"/>
      <c r="J1973" s="10"/>
      <c r="K1973" s="9"/>
      <c r="L1973" s="12">
        <f>VLOOKUP(D1973,'[3]ANEXO TECNICO No. 2'!$D$17:$H$2717,5,0)</f>
        <v>3663.7999999999997</v>
      </c>
      <c r="M1973" s="9"/>
      <c r="N1973" s="10"/>
      <c r="O1973" s="12" t="e">
        <f>VLOOKUP(D1973,[4]Hoja1!$E$66:$L$4730,8,0)</f>
        <v>#N/A</v>
      </c>
      <c r="P1973" s="9" t="s">
        <v>41</v>
      </c>
      <c r="Q1973" s="24">
        <v>326442</v>
      </c>
      <c r="R1973" s="11">
        <v>2182364</v>
      </c>
      <c r="S1973" s="12"/>
      <c r="T1973" s="12"/>
      <c r="U1973" s="9"/>
      <c r="V1973" s="12"/>
      <c r="W1973" s="16">
        <v>2804023</v>
      </c>
      <c r="X1973" s="9"/>
      <c r="Y1973" s="17">
        <v>5234</v>
      </c>
      <c r="Z1973" s="9"/>
      <c r="AA1973" s="21">
        <v>1570.2</v>
      </c>
      <c r="AB1973" s="12"/>
      <c r="AC1973" s="18">
        <v>3663.7999999999997</v>
      </c>
      <c r="AD1973" s="17">
        <v>1570.2</v>
      </c>
      <c r="AE1973" s="11" t="s">
        <v>53</v>
      </c>
      <c r="AF1973" s="11">
        <v>0</v>
      </c>
      <c r="AG1973" s="11">
        <v>0</v>
      </c>
      <c r="AH1973" s="18">
        <v>3663.7999999999997</v>
      </c>
      <c r="AI1973" s="11">
        <v>0</v>
      </c>
      <c r="AJ1973" s="16" t="s">
        <v>51</v>
      </c>
    </row>
    <row r="1974" spans="1:36" x14ac:dyDescent="0.25">
      <c r="A1974" s="9">
        <v>1966</v>
      </c>
      <c r="B1974" s="10"/>
      <c r="C1974" s="9" t="s">
        <v>41</v>
      </c>
      <c r="D1974" s="24">
        <v>326743</v>
      </c>
      <c r="E1974" s="31">
        <f>VLOOKUP(D1974,[1]CRUCE!$AI$3:$AK$1048576,2,0)</f>
        <v>43899</v>
      </c>
      <c r="F1974" s="31">
        <f>VLOOKUP(D1974,'[2]DCMSALCIR (2)'!$F$3:$I$4708,4,0)</f>
        <v>43915</v>
      </c>
      <c r="G1974" s="32">
        <f>VLOOKUP(D1974,[1]CRUCE!$AI$3:$AK$1048576,3,0)</f>
        <v>1969</v>
      </c>
      <c r="H1974" s="9"/>
      <c r="I1974" s="9"/>
      <c r="J1974" s="10"/>
      <c r="K1974" s="9"/>
      <c r="L1974" s="12">
        <f>VLOOKUP(D1974,'[3]ANEXO TECNICO No. 2'!$D$17:$H$2717,5,0)</f>
        <v>1378.3</v>
      </c>
      <c r="M1974" s="9"/>
      <c r="N1974" s="10"/>
      <c r="O1974" s="12" t="e">
        <f>VLOOKUP(D1974,[4]Hoja1!$E$66:$L$4730,8,0)</f>
        <v>#N/A</v>
      </c>
      <c r="P1974" s="9" t="s">
        <v>41</v>
      </c>
      <c r="Q1974" s="24">
        <v>326743</v>
      </c>
      <c r="R1974" s="11">
        <v>92054</v>
      </c>
      <c r="S1974" s="12"/>
      <c r="T1974" s="12"/>
      <c r="U1974" s="9"/>
      <c r="V1974" s="12"/>
      <c r="W1974" s="16">
        <v>2778303</v>
      </c>
      <c r="X1974" s="9"/>
      <c r="Y1974" s="17">
        <v>1969</v>
      </c>
      <c r="Z1974" s="9"/>
      <c r="AA1974" s="21">
        <v>590.69999999999993</v>
      </c>
      <c r="AB1974" s="12"/>
      <c r="AC1974" s="18">
        <v>1378.3</v>
      </c>
      <c r="AD1974" s="17">
        <v>590.69999999999993</v>
      </c>
      <c r="AE1974" s="11" t="s">
        <v>53</v>
      </c>
      <c r="AF1974" s="11">
        <v>0</v>
      </c>
      <c r="AG1974" s="11">
        <v>0</v>
      </c>
      <c r="AH1974" s="18">
        <v>1378.3</v>
      </c>
      <c r="AI1974" s="11">
        <v>0</v>
      </c>
      <c r="AJ1974" s="16" t="s">
        <v>51</v>
      </c>
    </row>
    <row r="1975" spans="1:36" x14ac:dyDescent="0.25">
      <c r="A1975" s="9">
        <v>1967</v>
      </c>
      <c r="B1975" s="10"/>
      <c r="C1975" s="9" t="s">
        <v>41</v>
      </c>
      <c r="D1975" s="24">
        <v>327418</v>
      </c>
      <c r="E1975" s="31">
        <f>VLOOKUP(D1975,[1]CRUCE!$AI$3:$AK$1048576,2,0)</f>
        <v>43900</v>
      </c>
      <c r="F1975" s="31">
        <f>VLOOKUP(D1975,'[2]DCMSALCIR (2)'!$F$3:$I$4708,4,0)</f>
        <v>43959</v>
      </c>
      <c r="G1975" s="32">
        <f>VLOOKUP(D1975,[1]CRUCE!$AI$3:$AK$1048576,3,0)</f>
        <v>1106091</v>
      </c>
      <c r="H1975" s="9"/>
      <c r="I1975" s="9"/>
      <c r="J1975" s="10"/>
      <c r="K1975" s="9"/>
      <c r="L1975" s="12">
        <f>VLOOKUP(D1975,'[3]ANEXO TECNICO No. 2'!$D$17:$H$2717,5,0)</f>
        <v>774263.7</v>
      </c>
      <c r="M1975" s="9"/>
      <c r="N1975" s="10"/>
      <c r="O1975" s="12" t="e">
        <f>VLOOKUP(D1975,[4]Hoja1!$E$66:$L$4730,8,0)</f>
        <v>#N/A</v>
      </c>
      <c r="P1975" s="9" t="s">
        <v>41</v>
      </c>
      <c r="Q1975" s="24">
        <v>327418</v>
      </c>
      <c r="R1975" s="11">
        <v>2721877</v>
      </c>
      <c r="S1975" s="12"/>
      <c r="T1975" s="12"/>
      <c r="U1975" s="9"/>
      <c r="V1975" s="12"/>
      <c r="W1975" s="16">
        <v>2789862</v>
      </c>
      <c r="X1975" s="9"/>
      <c r="Y1975" s="17">
        <v>1106091</v>
      </c>
      <c r="Z1975" s="9"/>
      <c r="AA1975" s="21">
        <v>331827.3</v>
      </c>
      <c r="AB1975" s="12"/>
      <c r="AC1975" s="18">
        <v>774263.7</v>
      </c>
      <c r="AD1975" s="17">
        <v>331827.3</v>
      </c>
      <c r="AE1975" s="11" t="s">
        <v>53</v>
      </c>
      <c r="AF1975" s="11">
        <v>0</v>
      </c>
      <c r="AG1975" s="11">
        <v>0</v>
      </c>
      <c r="AH1975" s="18">
        <v>774263.7</v>
      </c>
      <c r="AI1975" s="11">
        <v>0</v>
      </c>
      <c r="AJ1975" s="16" t="s">
        <v>51</v>
      </c>
    </row>
    <row r="1976" spans="1:36" x14ac:dyDescent="0.25">
      <c r="A1976" s="9">
        <v>1968</v>
      </c>
      <c r="B1976" s="10"/>
      <c r="C1976" s="9" t="s">
        <v>41</v>
      </c>
      <c r="D1976" s="24">
        <v>326929</v>
      </c>
      <c r="E1976" s="31">
        <f>VLOOKUP(D1976,[1]CRUCE!$AI$3:$AK$1048576,2,0)</f>
        <v>43900</v>
      </c>
      <c r="F1976" s="31">
        <f>VLOOKUP(D1976,'[2]DCMSALCIR (2)'!$F$3:$I$4708,4,0)</f>
        <v>43945</v>
      </c>
      <c r="G1976" s="32">
        <f>VLOOKUP(D1976,[1]CRUCE!$AI$3:$AK$1048576,3,0)</f>
        <v>1027854</v>
      </c>
      <c r="H1976" s="9"/>
      <c r="I1976" s="9"/>
      <c r="J1976" s="10"/>
      <c r="K1976" s="9"/>
      <c r="L1976" s="12">
        <f>VLOOKUP(D1976,'[3]ANEXO TECNICO No. 2'!$D$17:$H$2717,5,0)</f>
        <v>719497.79999999993</v>
      </c>
      <c r="M1976" s="9"/>
      <c r="N1976" s="10"/>
      <c r="O1976" s="12" t="e">
        <f>VLOOKUP(D1976,[4]Hoja1!$E$66:$L$4730,8,0)</f>
        <v>#N/A</v>
      </c>
      <c r="P1976" s="9" t="s">
        <v>41</v>
      </c>
      <c r="Q1976" s="24">
        <v>326929</v>
      </c>
      <c r="R1976" s="11">
        <v>8898477</v>
      </c>
      <c r="S1976" s="12"/>
      <c r="T1976" s="12"/>
      <c r="U1976" s="9"/>
      <c r="V1976" s="12"/>
      <c r="W1976" s="16">
        <v>2773330</v>
      </c>
      <c r="X1976" s="9"/>
      <c r="Y1976" s="17">
        <v>1027854</v>
      </c>
      <c r="Z1976" s="9"/>
      <c r="AA1976" s="21">
        <v>308356.2</v>
      </c>
      <c r="AB1976" s="12"/>
      <c r="AC1976" s="18">
        <v>719497.79999999993</v>
      </c>
      <c r="AD1976" s="17">
        <v>308356.2</v>
      </c>
      <c r="AE1976" s="11" t="s">
        <v>53</v>
      </c>
      <c r="AF1976" s="11">
        <v>0</v>
      </c>
      <c r="AG1976" s="11">
        <v>0</v>
      </c>
      <c r="AH1976" s="18">
        <v>719497.79999999993</v>
      </c>
      <c r="AI1976" s="11">
        <v>0</v>
      </c>
      <c r="AJ1976" s="16" t="s">
        <v>51</v>
      </c>
    </row>
    <row r="1977" spans="1:36" x14ac:dyDescent="0.25">
      <c r="A1977" s="9">
        <v>1969</v>
      </c>
      <c r="B1977" s="10"/>
      <c r="C1977" s="9" t="s">
        <v>41</v>
      </c>
      <c r="D1977" s="24">
        <v>327202</v>
      </c>
      <c r="E1977" s="31">
        <f>VLOOKUP(D1977,[1]CRUCE!$AI$3:$AK$1048576,2,0)</f>
        <v>43900</v>
      </c>
      <c r="F1977" s="31">
        <f>VLOOKUP(D1977,'[2]DCMSALCIR (2)'!$F$3:$I$4708,4,0)</f>
        <v>43965</v>
      </c>
      <c r="G1977" s="32">
        <f>VLOOKUP(D1977,[1]CRUCE!$AI$3:$AK$1048576,3,0)</f>
        <v>106676</v>
      </c>
      <c r="H1977" s="9"/>
      <c r="I1977" s="9"/>
      <c r="J1977" s="10"/>
      <c r="K1977" s="9"/>
      <c r="L1977" s="12">
        <f>VLOOKUP(D1977,'[3]ANEXO TECNICO No. 2'!$D$17:$H$2717,5,0)</f>
        <v>74673.2</v>
      </c>
      <c r="M1977" s="9"/>
      <c r="N1977" s="10"/>
      <c r="O1977" s="12" t="e">
        <f>VLOOKUP(D1977,[4]Hoja1!$E$66:$L$4730,8,0)</f>
        <v>#N/A</v>
      </c>
      <c r="P1977" s="9" t="s">
        <v>41</v>
      </c>
      <c r="Q1977" s="24">
        <v>327202</v>
      </c>
      <c r="R1977" s="11">
        <v>3824335</v>
      </c>
      <c r="S1977" s="12"/>
      <c r="T1977" s="12"/>
      <c r="U1977" s="9"/>
      <c r="V1977" s="12"/>
      <c r="W1977" s="16">
        <v>2803854</v>
      </c>
      <c r="X1977" s="9"/>
      <c r="Y1977" s="17">
        <v>106676</v>
      </c>
      <c r="Z1977" s="9"/>
      <c r="AA1977" s="21">
        <v>32002.799999999999</v>
      </c>
      <c r="AB1977" s="12"/>
      <c r="AC1977" s="18">
        <v>74673.2</v>
      </c>
      <c r="AD1977" s="17">
        <v>32002.799999999999</v>
      </c>
      <c r="AE1977" s="11" t="s">
        <v>53</v>
      </c>
      <c r="AF1977" s="11">
        <v>0</v>
      </c>
      <c r="AG1977" s="11">
        <v>0</v>
      </c>
      <c r="AH1977" s="18">
        <v>74673.2</v>
      </c>
      <c r="AI1977" s="11">
        <v>0</v>
      </c>
      <c r="AJ1977" s="16" t="s">
        <v>51</v>
      </c>
    </row>
    <row r="1978" spans="1:36" x14ac:dyDescent="0.25">
      <c r="A1978" s="9">
        <v>1970</v>
      </c>
      <c r="B1978" s="10"/>
      <c r="C1978" s="9" t="s">
        <v>41</v>
      </c>
      <c r="D1978" s="24">
        <v>327311</v>
      </c>
      <c r="E1978" s="31">
        <f>VLOOKUP(D1978,[1]CRUCE!$AI$3:$AK$1048576,2,0)</f>
        <v>43900</v>
      </c>
      <c r="F1978" s="31">
        <f>VLOOKUP(D1978,'[2]DCMSALCIR (2)'!$F$3:$I$4708,4,0)</f>
        <v>43943</v>
      </c>
      <c r="G1978" s="32">
        <f>VLOOKUP(D1978,[1]CRUCE!$AI$3:$AK$1048576,3,0)</f>
        <v>615561</v>
      </c>
      <c r="H1978" s="9"/>
      <c r="I1978" s="9"/>
      <c r="J1978" s="10"/>
      <c r="K1978" s="9"/>
      <c r="L1978" s="12">
        <f>VLOOKUP(D1978,'[3]ANEXO TECNICO No. 2'!$D$17:$H$2717,5,0)</f>
        <v>430892.69999999995</v>
      </c>
      <c r="M1978" s="9"/>
      <c r="N1978" s="10"/>
      <c r="O1978" s="12" t="e">
        <f>VLOOKUP(D1978,[4]Hoja1!$E$66:$L$4730,8,0)</f>
        <v>#N/A</v>
      </c>
      <c r="P1978" s="9" t="s">
        <v>41</v>
      </c>
      <c r="Q1978" s="24">
        <v>327311</v>
      </c>
      <c r="R1978" s="11">
        <v>19631465</v>
      </c>
      <c r="S1978" s="12"/>
      <c r="T1978" s="12"/>
      <c r="U1978" s="9"/>
      <c r="V1978" s="12"/>
      <c r="W1978" s="16">
        <v>2772440</v>
      </c>
      <c r="X1978" s="9"/>
      <c r="Y1978" s="17">
        <v>615561</v>
      </c>
      <c r="Z1978" s="9"/>
      <c r="AA1978" s="21">
        <v>184668.3</v>
      </c>
      <c r="AB1978" s="12"/>
      <c r="AC1978" s="18">
        <v>430892.69999999995</v>
      </c>
      <c r="AD1978" s="17">
        <v>184668.3</v>
      </c>
      <c r="AE1978" s="11" t="s">
        <v>53</v>
      </c>
      <c r="AF1978" s="11">
        <v>0</v>
      </c>
      <c r="AG1978" s="11">
        <v>0</v>
      </c>
      <c r="AH1978" s="18">
        <v>430892.69999999995</v>
      </c>
      <c r="AI1978" s="11">
        <v>0</v>
      </c>
      <c r="AJ1978" s="16" t="s">
        <v>51</v>
      </c>
    </row>
    <row r="1979" spans="1:36" x14ac:dyDescent="0.25">
      <c r="A1979" s="9">
        <v>1971</v>
      </c>
      <c r="B1979" s="10"/>
      <c r="C1979" s="9" t="s">
        <v>41</v>
      </c>
      <c r="D1979" s="24">
        <v>326952</v>
      </c>
      <c r="E1979" s="31">
        <f>VLOOKUP(D1979,[1]CRUCE!$AI$3:$AK$1048576,2,0)</f>
        <v>43900</v>
      </c>
      <c r="F1979" s="31">
        <f>VLOOKUP(D1979,'[2]DCMSALCIR (2)'!$F$3:$I$4708,4,0)</f>
        <v>43915</v>
      </c>
      <c r="G1979" s="32">
        <f>VLOOKUP(D1979,[1]CRUCE!$AI$3:$AK$1048576,3,0)</f>
        <v>566845</v>
      </c>
      <c r="H1979" s="9"/>
      <c r="I1979" s="9"/>
      <c r="J1979" s="10"/>
      <c r="K1979" s="9"/>
      <c r="L1979" s="12">
        <f>VLOOKUP(D1979,'[3]ANEXO TECNICO No. 2'!$D$17:$H$2717,5,0)</f>
        <v>396791.5</v>
      </c>
      <c r="M1979" s="9"/>
      <c r="N1979" s="10"/>
      <c r="O1979" s="12" t="e">
        <f>VLOOKUP(D1979,[4]Hoja1!$E$66:$L$4730,8,0)</f>
        <v>#N/A</v>
      </c>
      <c r="P1979" s="9" t="s">
        <v>41</v>
      </c>
      <c r="Q1979" s="24">
        <v>326952</v>
      </c>
      <c r="R1979" s="11">
        <v>6549025</v>
      </c>
      <c r="S1979" s="12"/>
      <c r="T1979" s="12"/>
      <c r="U1979" s="9"/>
      <c r="V1979" s="12"/>
      <c r="W1979" s="16">
        <v>2744123</v>
      </c>
      <c r="X1979" s="9"/>
      <c r="Y1979" s="17">
        <v>566845</v>
      </c>
      <c r="Z1979" s="9"/>
      <c r="AA1979" s="21">
        <v>170053.5</v>
      </c>
      <c r="AB1979" s="12"/>
      <c r="AC1979" s="18">
        <v>396791.5</v>
      </c>
      <c r="AD1979" s="17">
        <v>170053.5</v>
      </c>
      <c r="AE1979" s="11" t="s">
        <v>53</v>
      </c>
      <c r="AF1979" s="11">
        <v>0</v>
      </c>
      <c r="AG1979" s="11">
        <v>0</v>
      </c>
      <c r="AH1979" s="18">
        <v>396791.5</v>
      </c>
      <c r="AI1979" s="11">
        <v>0</v>
      </c>
      <c r="AJ1979" s="16" t="s">
        <v>51</v>
      </c>
    </row>
    <row r="1980" spans="1:36" x14ac:dyDescent="0.25">
      <c r="A1980" s="9">
        <v>1972</v>
      </c>
      <c r="B1980" s="10"/>
      <c r="C1980" s="9" t="s">
        <v>41</v>
      </c>
      <c r="D1980" s="24">
        <v>326954</v>
      </c>
      <c r="E1980" s="31">
        <f>VLOOKUP(D1980,[1]CRUCE!$AI$3:$AK$1048576,2,0)</f>
        <v>43900</v>
      </c>
      <c r="F1980" s="31">
        <f>VLOOKUP(D1980,'[2]DCMSALCIR (2)'!$F$3:$I$4708,4,0)</f>
        <v>43915</v>
      </c>
      <c r="G1980" s="32">
        <f>VLOOKUP(D1980,[1]CRUCE!$AI$3:$AK$1048576,3,0)</f>
        <v>566845</v>
      </c>
      <c r="H1980" s="9"/>
      <c r="I1980" s="9"/>
      <c r="J1980" s="10"/>
      <c r="K1980" s="9"/>
      <c r="L1980" s="12">
        <f>VLOOKUP(D1980,'[3]ANEXO TECNICO No. 2'!$D$17:$H$2717,5,0)</f>
        <v>396791.5</v>
      </c>
      <c r="M1980" s="9"/>
      <c r="N1980" s="10"/>
      <c r="O1980" s="12" t="e">
        <f>VLOOKUP(D1980,[4]Hoja1!$E$66:$L$4730,8,0)</f>
        <v>#N/A</v>
      </c>
      <c r="P1980" s="9" t="s">
        <v>41</v>
      </c>
      <c r="Q1980" s="24">
        <v>326954</v>
      </c>
      <c r="R1980" s="11">
        <v>6539004</v>
      </c>
      <c r="S1980" s="12"/>
      <c r="T1980" s="12"/>
      <c r="U1980" s="9"/>
      <c r="V1980" s="12"/>
      <c r="W1980" s="16">
        <v>2744134</v>
      </c>
      <c r="X1980" s="9"/>
      <c r="Y1980" s="17">
        <v>566845</v>
      </c>
      <c r="Z1980" s="9"/>
      <c r="AA1980" s="21">
        <v>170053.5</v>
      </c>
      <c r="AB1980" s="12"/>
      <c r="AC1980" s="18">
        <v>396791.5</v>
      </c>
      <c r="AD1980" s="17">
        <v>170053.5</v>
      </c>
      <c r="AE1980" s="11" t="s">
        <v>53</v>
      </c>
      <c r="AF1980" s="11">
        <v>0</v>
      </c>
      <c r="AG1980" s="11">
        <v>0</v>
      </c>
      <c r="AH1980" s="18">
        <v>396791.5</v>
      </c>
      <c r="AI1980" s="11">
        <v>0</v>
      </c>
      <c r="AJ1980" s="16" t="s">
        <v>51</v>
      </c>
    </row>
    <row r="1981" spans="1:36" x14ac:dyDescent="0.25">
      <c r="A1981" s="9">
        <v>1973</v>
      </c>
      <c r="B1981" s="10"/>
      <c r="C1981" s="9" t="s">
        <v>41</v>
      </c>
      <c r="D1981" s="24">
        <v>326996</v>
      </c>
      <c r="E1981" s="31">
        <f>VLOOKUP(D1981,[1]CRUCE!$AI$3:$AK$1048576,2,0)</f>
        <v>43900</v>
      </c>
      <c r="F1981" s="31">
        <f>VLOOKUP(D1981,'[2]DCMSALCIR (2)'!$F$3:$I$4708,4,0)</f>
        <v>43943</v>
      </c>
      <c r="G1981" s="32">
        <f>VLOOKUP(D1981,[1]CRUCE!$AI$3:$AK$1048576,3,0)</f>
        <v>432901</v>
      </c>
      <c r="H1981" s="9"/>
      <c r="I1981" s="9"/>
      <c r="J1981" s="10"/>
      <c r="K1981" s="9"/>
      <c r="L1981" s="12">
        <f>VLOOKUP(D1981,'[3]ANEXO TECNICO No. 2'!$D$17:$H$2717,5,0)</f>
        <v>303030.69999999995</v>
      </c>
      <c r="M1981" s="9"/>
      <c r="N1981" s="10"/>
      <c r="O1981" s="12" t="e">
        <f>VLOOKUP(D1981,[4]Hoja1!$E$66:$L$4730,8,0)</f>
        <v>#N/A</v>
      </c>
      <c r="P1981" s="9" t="s">
        <v>41</v>
      </c>
      <c r="Q1981" s="24">
        <v>326996</v>
      </c>
      <c r="R1981" s="11">
        <v>33920806</v>
      </c>
      <c r="S1981" s="12"/>
      <c r="T1981" s="12"/>
      <c r="U1981" s="9"/>
      <c r="V1981" s="12"/>
      <c r="W1981" s="16">
        <v>2772439</v>
      </c>
      <c r="X1981" s="9"/>
      <c r="Y1981" s="17">
        <v>432901</v>
      </c>
      <c r="Z1981" s="9"/>
      <c r="AA1981" s="21">
        <v>129870.29999999999</v>
      </c>
      <c r="AB1981" s="12"/>
      <c r="AC1981" s="18">
        <v>303030.69999999995</v>
      </c>
      <c r="AD1981" s="17">
        <v>129870.29999999999</v>
      </c>
      <c r="AE1981" s="11" t="s">
        <v>53</v>
      </c>
      <c r="AF1981" s="11">
        <v>0</v>
      </c>
      <c r="AG1981" s="11">
        <v>0</v>
      </c>
      <c r="AH1981" s="18">
        <v>303030.69999999995</v>
      </c>
      <c r="AI1981" s="11">
        <v>0</v>
      </c>
      <c r="AJ1981" s="16" t="s">
        <v>51</v>
      </c>
    </row>
    <row r="1982" spans="1:36" x14ac:dyDescent="0.25">
      <c r="A1982" s="9">
        <v>1974</v>
      </c>
      <c r="B1982" s="10"/>
      <c r="C1982" s="9" t="s">
        <v>41</v>
      </c>
      <c r="D1982" s="24">
        <v>326935</v>
      </c>
      <c r="E1982" s="31">
        <f>VLOOKUP(D1982,[1]CRUCE!$AI$3:$AK$1048576,2,0)</f>
        <v>43900</v>
      </c>
      <c r="F1982" s="31">
        <f>VLOOKUP(D1982,'[2]DCMSALCIR (2)'!$F$3:$I$4708,4,0)</f>
        <v>43991</v>
      </c>
      <c r="G1982" s="32">
        <f>VLOOKUP(D1982,[1]CRUCE!$AI$3:$AK$1048576,3,0)</f>
        <v>209424</v>
      </c>
      <c r="H1982" s="9"/>
      <c r="I1982" s="9"/>
      <c r="J1982" s="10"/>
      <c r="K1982" s="9"/>
      <c r="L1982" s="12">
        <f>VLOOKUP(D1982,'[3]ANEXO TECNICO No. 2'!$D$17:$H$2717,5,0)</f>
        <v>146596.79999999999</v>
      </c>
      <c r="M1982" s="9"/>
      <c r="N1982" s="10"/>
      <c r="O1982" s="12" t="e">
        <f>VLOOKUP(D1982,[4]Hoja1!$E$66:$L$4730,8,0)</f>
        <v>#N/A</v>
      </c>
      <c r="P1982" s="9" t="s">
        <v>41</v>
      </c>
      <c r="Q1982" s="24">
        <v>326935</v>
      </c>
      <c r="R1982" s="11">
        <v>4192737</v>
      </c>
      <c r="S1982" s="12"/>
      <c r="T1982" s="12"/>
      <c r="U1982" s="9"/>
      <c r="V1982" s="12"/>
      <c r="W1982" s="16">
        <v>2859719</v>
      </c>
      <c r="X1982" s="9"/>
      <c r="Y1982" s="17">
        <v>209424</v>
      </c>
      <c r="Z1982" s="9"/>
      <c r="AA1982" s="21">
        <v>62827.199999999997</v>
      </c>
      <c r="AB1982" s="12"/>
      <c r="AC1982" s="18">
        <v>146596.79999999999</v>
      </c>
      <c r="AD1982" s="17">
        <v>62827.199999999997</v>
      </c>
      <c r="AE1982" s="11" t="s">
        <v>53</v>
      </c>
      <c r="AF1982" s="11">
        <v>0</v>
      </c>
      <c r="AG1982" s="11">
        <v>0</v>
      </c>
      <c r="AH1982" s="18">
        <v>146596.79999999999</v>
      </c>
      <c r="AI1982" s="11">
        <v>0</v>
      </c>
      <c r="AJ1982" s="16" t="s">
        <v>51</v>
      </c>
    </row>
    <row r="1983" spans="1:36" x14ac:dyDescent="0.25">
      <c r="A1983" s="9">
        <v>1975</v>
      </c>
      <c r="B1983" s="10"/>
      <c r="C1983" s="9" t="s">
        <v>41</v>
      </c>
      <c r="D1983" s="24">
        <v>327040</v>
      </c>
      <c r="E1983" s="31">
        <f>VLOOKUP(D1983,[1]CRUCE!$AI$3:$AK$1048576,2,0)</f>
        <v>43900</v>
      </c>
      <c r="F1983" s="31">
        <f>VLOOKUP(D1983,'[2]DCMSALCIR (2)'!$F$3:$I$4708,4,0)</f>
        <v>43991</v>
      </c>
      <c r="G1983" s="32">
        <f>VLOOKUP(D1983,[1]CRUCE!$AI$3:$AK$1048576,3,0)</f>
        <v>209424</v>
      </c>
      <c r="H1983" s="9"/>
      <c r="I1983" s="9"/>
      <c r="J1983" s="10"/>
      <c r="K1983" s="9"/>
      <c r="L1983" s="12">
        <f>VLOOKUP(D1983,'[3]ANEXO TECNICO No. 2'!$D$17:$H$2717,5,0)</f>
        <v>146596.79999999999</v>
      </c>
      <c r="M1983" s="9"/>
      <c r="N1983" s="10"/>
      <c r="O1983" s="12" t="e">
        <f>VLOOKUP(D1983,[4]Hoja1!$E$66:$L$4730,8,0)</f>
        <v>#N/A</v>
      </c>
      <c r="P1983" s="9" t="s">
        <v>41</v>
      </c>
      <c r="Q1983" s="24">
        <v>327040</v>
      </c>
      <c r="R1983" s="11">
        <v>4254442</v>
      </c>
      <c r="S1983" s="12"/>
      <c r="T1983" s="12"/>
      <c r="U1983" s="9"/>
      <c r="V1983" s="12"/>
      <c r="W1983" s="16">
        <v>2861137</v>
      </c>
      <c r="X1983" s="9"/>
      <c r="Y1983" s="17">
        <v>209424</v>
      </c>
      <c r="Z1983" s="9"/>
      <c r="AA1983" s="21">
        <v>62827.199999999997</v>
      </c>
      <c r="AB1983" s="12"/>
      <c r="AC1983" s="18">
        <v>146596.79999999999</v>
      </c>
      <c r="AD1983" s="17">
        <v>62827.199999999997</v>
      </c>
      <c r="AE1983" s="11" t="s">
        <v>53</v>
      </c>
      <c r="AF1983" s="11">
        <v>0</v>
      </c>
      <c r="AG1983" s="11">
        <v>0</v>
      </c>
      <c r="AH1983" s="18">
        <v>146596.79999999999</v>
      </c>
      <c r="AI1983" s="11">
        <v>0</v>
      </c>
      <c r="AJ1983" s="16" t="s">
        <v>51</v>
      </c>
    </row>
    <row r="1984" spans="1:36" x14ac:dyDescent="0.25">
      <c r="A1984" s="9">
        <v>1976</v>
      </c>
      <c r="B1984" s="10"/>
      <c r="C1984" s="9" t="s">
        <v>41</v>
      </c>
      <c r="D1984" s="24">
        <v>327064</v>
      </c>
      <c r="E1984" s="31">
        <f>VLOOKUP(D1984,[1]CRUCE!$AI$3:$AK$1048576,2,0)</f>
        <v>43900</v>
      </c>
      <c r="F1984" s="31">
        <f>VLOOKUP(D1984,'[2]DCMSALCIR (2)'!$F$3:$I$4708,4,0)</f>
        <v>43991</v>
      </c>
      <c r="G1984" s="32">
        <f>VLOOKUP(D1984,[1]CRUCE!$AI$3:$AK$1048576,3,0)</f>
        <v>209424</v>
      </c>
      <c r="H1984" s="9"/>
      <c r="I1984" s="9"/>
      <c r="J1984" s="10"/>
      <c r="K1984" s="9"/>
      <c r="L1984" s="12">
        <f>VLOOKUP(D1984,'[3]ANEXO TECNICO No. 2'!$D$17:$H$2717,5,0)</f>
        <v>146596.79999999999</v>
      </c>
      <c r="M1984" s="9"/>
      <c r="N1984" s="10"/>
      <c r="O1984" s="12" t="e">
        <f>VLOOKUP(D1984,[4]Hoja1!$E$66:$L$4730,8,0)</f>
        <v>#N/A</v>
      </c>
      <c r="P1984" s="9" t="s">
        <v>41</v>
      </c>
      <c r="Q1984" s="24">
        <v>327064</v>
      </c>
      <c r="R1984" s="11">
        <v>6839589</v>
      </c>
      <c r="S1984" s="12"/>
      <c r="T1984" s="12"/>
      <c r="U1984" s="9"/>
      <c r="V1984" s="12"/>
      <c r="W1984" s="16">
        <v>2844715</v>
      </c>
      <c r="X1984" s="9"/>
      <c r="Y1984" s="17">
        <v>209424</v>
      </c>
      <c r="Z1984" s="9"/>
      <c r="AA1984" s="21">
        <v>62827.199999999997</v>
      </c>
      <c r="AB1984" s="12"/>
      <c r="AC1984" s="18">
        <v>146596.79999999999</v>
      </c>
      <c r="AD1984" s="17">
        <v>62827.199999999997</v>
      </c>
      <c r="AE1984" s="11" t="s">
        <v>53</v>
      </c>
      <c r="AF1984" s="11">
        <v>0</v>
      </c>
      <c r="AG1984" s="11">
        <v>0</v>
      </c>
      <c r="AH1984" s="18">
        <v>146596.79999999999</v>
      </c>
      <c r="AI1984" s="11">
        <v>0</v>
      </c>
      <c r="AJ1984" s="16" t="s">
        <v>51</v>
      </c>
    </row>
    <row r="1985" spans="1:36" x14ac:dyDescent="0.25">
      <c r="A1985" s="9">
        <v>1977</v>
      </c>
      <c r="B1985" s="10"/>
      <c r="C1985" s="9" t="s">
        <v>41</v>
      </c>
      <c r="D1985" s="24">
        <v>327147</v>
      </c>
      <c r="E1985" s="31">
        <f>VLOOKUP(D1985,[1]CRUCE!$AI$3:$AK$1048576,2,0)</f>
        <v>43900</v>
      </c>
      <c r="F1985" s="31">
        <f>VLOOKUP(D1985,'[2]DCMSALCIR (2)'!$F$3:$I$4708,4,0)</f>
        <v>43945</v>
      </c>
      <c r="G1985" s="32">
        <f>VLOOKUP(D1985,[1]CRUCE!$AI$3:$AK$1048576,3,0)</f>
        <v>176735</v>
      </c>
      <c r="H1985" s="9"/>
      <c r="I1985" s="9"/>
      <c r="J1985" s="10"/>
      <c r="K1985" s="9"/>
      <c r="L1985" s="12">
        <f>VLOOKUP(D1985,'[3]ANEXO TECNICO No. 2'!$D$17:$H$2717,5,0)</f>
        <v>123714.49999999999</v>
      </c>
      <c r="M1985" s="9"/>
      <c r="N1985" s="10"/>
      <c r="O1985" s="12" t="e">
        <f>VLOOKUP(D1985,[4]Hoja1!$E$66:$L$4730,8,0)</f>
        <v>#N/A</v>
      </c>
      <c r="P1985" s="9" t="s">
        <v>41</v>
      </c>
      <c r="Q1985" s="24">
        <v>327147</v>
      </c>
      <c r="R1985" s="11">
        <v>3646766</v>
      </c>
      <c r="S1985" s="12"/>
      <c r="T1985" s="12"/>
      <c r="U1985" s="9"/>
      <c r="V1985" s="12"/>
      <c r="W1985" s="16">
        <v>2777783</v>
      </c>
      <c r="X1985" s="9"/>
      <c r="Y1985" s="17">
        <v>176735</v>
      </c>
      <c r="Z1985" s="9"/>
      <c r="AA1985" s="21">
        <v>53020.5</v>
      </c>
      <c r="AB1985" s="12"/>
      <c r="AC1985" s="18">
        <v>123714.49999999999</v>
      </c>
      <c r="AD1985" s="17">
        <v>53020.5</v>
      </c>
      <c r="AE1985" s="11" t="s">
        <v>53</v>
      </c>
      <c r="AF1985" s="11">
        <v>0</v>
      </c>
      <c r="AG1985" s="11">
        <v>0</v>
      </c>
      <c r="AH1985" s="18">
        <v>123714.49999999999</v>
      </c>
      <c r="AI1985" s="11">
        <v>0</v>
      </c>
      <c r="AJ1985" s="16" t="s">
        <v>51</v>
      </c>
    </row>
    <row r="1986" spans="1:36" x14ac:dyDescent="0.25">
      <c r="A1986" s="9">
        <v>1978</v>
      </c>
      <c r="B1986" s="10"/>
      <c r="C1986" s="9" t="s">
        <v>41</v>
      </c>
      <c r="D1986" s="24">
        <v>327388</v>
      </c>
      <c r="E1986" s="31">
        <f>VLOOKUP(D1986,[1]CRUCE!$AI$3:$AK$1048576,2,0)</f>
        <v>43900</v>
      </c>
      <c r="F1986" s="31">
        <f>VLOOKUP(D1986,'[2]DCMSALCIR (2)'!$F$3:$I$4708,4,0)</f>
        <v>43943</v>
      </c>
      <c r="G1986" s="32">
        <f>VLOOKUP(D1986,[1]CRUCE!$AI$3:$AK$1048576,3,0)</f>
        <v>111217</v>
      </c>
      <c r="H1986" s="9"/>
      <c r="I1986" s="9"/>
      <c r="J1986" s="10"/>
      <c r="K1986" s="9"/>
      <c r="L1986" s="12">
        <f>VLOOKUP(D1986,'[3]ANEXO TECNICO No. 2'!$D$17:$H$2717,5,0)</f>
        <v>77851.899999999994</v>
      </c>
      <c r="M1986" s="9"/>
      <c r="N1986" s="10"/>
      <c r="O1986" s="12" t="e">
        <f>VLOOKUP(D1986,[4]Hoja1!$E$66:$L$4730,8,0)</f>
        <v>#N/A</v>
      </c>
      <c r="P1986" s="9" t="s">
        <v>41</v>
      </c>
      <c r="Q1986" s="24">
        <v>327388</v>
      </c>
      <c r="R1986" s="11">
        <v>1870190</v>
      </c>
      <c r="S1986" s="12"/>
      <c r="T1986" s="12"/>
      <c r="U1986" s="9"/>
      <c r="V1986" s="12"/>
      <c r="W1986" s="16">
        <v>2772441</v>
      </c>
      <c r="X1986" s="9"/>
      <c r="Y1986" s="17">
        <v>111217</v>
      </c>
      <c r="Z1986" s="9"/>
      <c r="AA1986" s="21">
        <v>33365.1</v>
      </c>
      <c r="AB1986" s="12"/>
      <c r="AC1986" s="18">
        <v>77851.899999999994</v>
      </c>
      <c r="AD1986" s="17">
        <v>33365.1</v>
      </c>
      <c r="AE1986" s="11" t="s">
        <v>53</v>
      </c>
      <c r="AF1986" s="11">
        <v>0</v>
      </c>
      <c r="AG1986" s="11">
        <v>0</v>
      </c>
      <c r="AH1986" s="18">
        <v>77851.899999999994</v>
      </c>
      <c r="AI1986" s="11">
        <v>0</v>
      </c>
      <c r="AJ1986" s="16" t="s">
        <v>51</v>
      </c>
    </row>
    <row r="1987" spans="1:36" x14ac:dyDescent="0.25">
      <c r="A1987" s="9">
        <v>1979</v>
      </c>
      <c r="B1987" s="10"/>
      <c r="C1987" s="9" t="s">
        <v>41</v>
      </c>
      <c r="D1987" s="24">
        <v>327169</v>
      </c>
      <c r="E1987" s="31">
        <f>VLOOKUP(D1987,[1]CRUCE!$AI$3:$AK$1048576,2,0)</f>
        <v>43900</v>
      </c>
      <c r="F1987" s="31">
        <f>VLOOKUP(D1987,'[2]DCMSALCIR (2)'!$F$3:$I$4708,4,0)</f>
        <v>43945</v>
      </c>
      <c r="G1987" s="32">
        <f>VLOOKUP(D1987,[1]CRUCE!$AI$3:$AK$1048576,3,0)</f>
        <v>85053</v>
      </c>
      <c r="H1987" s="9"/>
      <c r="I1987" s="9"/>
      <c r="J1987" s="10"/>
      <c r="K1987" s="9"/>
      <c r="L1987" s="12">
        <f>VLOOKUP(D1987,'[3]ANEXO TECNICO No. 2'!$D$17:$H$2717,5,0)</f>
        <v>59537.1</v>
      </c>
      <c r="M1987" s="9"/>
      <c r="N1987" s="10"/>
      <c r="O1987" s="12" t="e">
        <f>VLOOKUP(D1987,[4]Hoja1!$E$66:$L$4730,8,0)</f>
        <v>#N/A</v>
      </c>
      <c r="P1987" s="9" t="s">
        <v>41</v>
      </c>
      <c r="Q1987" s="24">
        <v>327169</v>
      </c>
      <c r="R1987" s="11">
        <v>157717</v>
      </c>
      <c r="S1987" s="12"/>
      <c r="T1987" s="12"/>
      <c r="U1987" s="9"/>
      <c r="V1987" s="12"/>
      <c r="W1987" s="16">
        <v>2782758</v>
      </c>
      <c r="X1987" s="9"/>
      <c r="Y1987" s="17">
        <v>85053</v>
      </c>
      <c r="Z1987" s="9"/>
      <c r="AA1987" s="21">
        <v>25515.899999999998</v>
      </c>
      <c r="AB1987" s="12"/>
      <c r="AC1987" s="18">
        <v>59537.1</v>
      </c>
      <c r="AD1987" s="17">
        <v>25515.899999999998</v>
      </c>
      <c r="AE1987" s="11" t="s">
        <v>53</v>
      </c>
      <c r="AF1987" s="11">
        <v>0</v>
      </c>
      <c r="AG1987" s="11">
        <v>0</v>
      </c>
      <c r="AH1987" s="18">
        <v>59537.1</v>
      </c>
      <c r="AI1987" s="11">
        <v>0</v>
      </c>
      <c r="AJ1987" s="16" t="s">
        <v>51</v>
      </c>
    </row>
    <row r="1988" spans="1:36" x14ac:dyDescent="0.25">
      <c r="A1988" s="9">
        <v>1980</v>
      </c>
      <c r="B1988" s="10"/>
      <c r="C1988" s="9" t="s">
        <v>41</v>
      </c>
      <c r="D1988" s="24">
        <v>327406</v>
      </c>
      <c r="E1988" s="31">
        <f>VLOOKUP(D1988,[1]CRUCE!$AI$3:$AK$1048576,2,0)</f>
        <v>43900</v>
      </c>
      <c r="F1988" s="31">
        <f>VLOOKUP(D1988,'[2]DCMSALCIR (2)'!$F$3:$I$4708,4,0)</f>
        <v>43942</v>
      </c>
      <c r="G1988" s="32">
        <f>VLOOKUP(D1988,[1]CRUCE!$AI$3:$AK$1048576,3,0)</f>
        <v>72843</v>
      </c>
      <c r="H1988" s="9"/>
      <c r="I1988" s="9"/>
      <c r="J1988" s="10"/>
      <c r="K1988" s="9"/>
      <c r="L1988" s="12">
        <f>VLOOKUP(D1988,'[3]ANEXO TECNICO No. 2'!$D$17:$H$2717,5,0)</f>
        <v>50990.1</v>
      </c>
      <c r="M1988" s="9"/>
      <c r="N1988" s="10"/>
      <c r="O1988" s="12" t="e">
        <f>VLOOKUP(D1988,[4]Hoja1!$E$66:$L$4730,8,0)</f>
        <v>#N/A</v>
      </c>
      <c r="P1988" s="9" t="s">
        <v>41</v>
      </c>
      <c r="Q1988" s="24">
        <v>327406</v>
      </c>
      <c r="R1988" s="11">
        <v>1247239</v>
      </c>
      <c r="S1988" s="12"/>
      <c r="T1988" s="12"/>
      <c r="U1988" s="9"/>
      <c r="V1988" s="12"/>
      <c r="W1988" s="16">
        <v>2769374</v>
      </c>
      <c r="X1988" s="9"/>
      <c r="Y1988" s="17">
        <v>72843</v>
      </c>
      <c r="Z1988" s="9"/>
      <c r="AA1988" s="21">
        <v>21852.899999999998</v>
      </c>
      <c r="AB1988" s="12"/>
      <c r="AC1988" s="18">
        <v>50990.1</v>
      </c>
      <c r="AD1988" s="17">
        <v>21852.899999999998</v>
      </c>
      <c r="AE1988" s="11" t="s">
        <v>53</v>
      </c>
      <c r="AF1988" s="11">
        <v>0</v>
      </c>
      <c r="AG1988" s="11">
        <v>0</v>
      </c>
      <c r="AH1988" s="18">
        <v>50990.1</v>
      </c>
      <c r="AI1988" s="11">
        <v>0</v>
      </c>
      <c r="AJ1988" s="16" t="s">
        <v>51</v>
      </c>
    </row>
    <row r="1989" spans="1:36" x14ac:dyDescent="0.25">
      <c r="A1989" s="9">
        <v>1981</v>
      </c>
      <c r="B1989" s="10"/>
      <c r="C1989" s="9" t="s">
        <v>41</v>
      </c>
      <c r="D1989" s="24">
        <v>327002</v>
      </c>
      <c r="E1989" s="31">
        <f>VLOOKUP(D1989,[1]CRUCE!$AI$3:$AK$1048576,2,0)</f>
        <v>43900</v>
      </c>
      <c r="F1989" s="31">
        <f>VLOOKUP(D1989,'[2]DCMSALCIR (2)'!$F$3:$I$4708,4,0)</f>
        <v>43945</v>
      </c>
      <c r="G1989" s="32">
        <f>VLOOKUP(D1989,[1]CRUCE!$AI$3:$AK$1048576,3,0)</f>
        <v>64754</v>
      </c>
      <c r="H1989" s="9"/>
      <c r="I1989" s="9"/>
      <c r="J1989" s="10"/>
      <c r="K1989" s="9"/>
      <c r="L1989" s="12">
        <f>VLOOKUP(D1989,'[3]ANEXO TECNICO No. 2'!$D$17:$H$2717,5,0)</f>
        <v>45327.799999999996</v>
      </c>
      <c r="M1989" s="9"/>
      <c r="N1989" s="10"/>
      <c r="O1989" s="12" t="e">
        <f>VLOOKUP(D1989,[4]Hoja1!$E$66:$L$4730,8,0)</f>
        <v>#N/A</v>
      </c>
      <c r="P1989" s="9" t="s">
        <v>41</v>
      </c>
      <c r="Q1989" s="24">
        <v>327002</v>
      </c>
      <c r="R1989" s="11">
        <v>2830826</v>
      </c>
      <c r="S1989" s="12"/>
      <c r="T1989" s="12"/>
      <c r="U1989" s="9"/>
      <c r="V1989" s="12"/>
      <c r="W1989" s="16">
        <v>2780123</v>
      </c>
      <c r="X1989" s="9"/>
      <c r="Y1989" s="17">
        <v>64754</v>
      </c>
      <c r="Z1989" s="9"/>
      <c r="AA1989" s="21">
        <v>19426.2</v>
      </c>
      <c r="AB1989" s="12"/>
      <c r="AC1989" s="18">
        <v>45327.799999999996</v>
      </c>
      <c r="AD1989" s="17">
        <v>19426.2</v>
      </c>
      <c r="AE1989" s="11" t="s">
        <v>53</v>
      </c>
      <c r="AF1989" s="11">
        <v>0</v>
      </c>
      <c r="AG1989" s="11">
        <v>0</v>
      </c>
      <c r="AH1989" s="18">
        <v>45327.799999999996</v>
      </c>
      <c r="AI1989" s="11">
        <v>0</v>
      </c>
      <c r="AJ1989" s="16" t="s">
        <v>51</v>
      </c>
    </row>
    <row r="1990" spans="1:36" x14ac:dyDescent="0.25">
      <c r="A1990" s="9">
        <v>1982</v>
      </c>
      <c r="B1990" s="10"/>
      <c r="C1990" s="9" t="s">
        <v>41</v>
      </c>
      <c r="D1990" s="24">
        <v>327019</v>
      </c>
      <c r="E1990" s="31">
        <f>VLOOKUP(D1990,[1]CRUCE!$AI$3:$AK$1048576,2,0)</f>
        <v>43900</v>
      </c>
      <c r="F1990" s="31">
        <f>VLOOKUP(D1990,'[2]DCMSALCIR (2)'!$F$3:$I$4708,4,0)</f>
        <v>43945</v>
      </c>
      <c r="G1990" s="32">
        <f>VLOOKUP(D1990,[1]CRUCE!$AI$3:$AK$1048576,3,0)</f>
        <v>53792</v>
      </c>
      <c r="H1990" s="9"/>
      <c r="I1990" s="9"/>
      <c r="J1990" s="10"/>
      <c r="K1990" s="9"/>
      <c r="L1990" s="12">
        <f>VLOOKUP(D1990,'[3]ANEXO TECNICO No. 2'!$D$17:$H$2717,5,0)</f>
        <v>37654.399999999994</v>
      </c>
      <c r="M1990" s="9"/>
      <c r="N1990" s="10"/>
      <c r="O1990" s="12" t="e">
        <f>VLOOKUP(D1990,[4]Hoja1!$E$66:$L$4730,8,0)</f>
        <v>#N/A</v>
      </c>
      <c r="P1990" s="9" t="s">
        <v>41</v>
      </c>
      <c r="Q1990" s="24">
        <v>327019</v>
      </c>
      <c r="R1990" s="11">
        <v>90124</v>
      </c>
      <c r="S1990" s="12"/>
      <c r="T1990" s="12"/>
      <c r="U1990" s="9"/>
      <c r="V1990" s="12"/>
      <c r="W1990" s="16">
        <v>2784291</v>
      </c>
      <c r="X1990" s="9"/>
      <c r="Y1990" s="17">
        <v>53792</v>
      </c>
      <c r="Z1990" s="9"/>
      <c r="AA1990" s="21">
        <v>16137.599999999999</v>
      </c>
      <c r="AB1990" s="12"/>
      <c r="AC1990" s="18">
        <v>37654.399999999994</v>
      </c>
      <c r="AD1990" s="17">
        <v>16137.599999999999</v>
      </c>
      <c r="AE1990" s="11" t="s">
        <v>53</v>
      </c>
      <c r="AF1990" s="11">
        <v>0</v>
      </c>
      <c r="AG1990" s="11">
        <v>0</v>
      </c>
      <c r="AH1990" s="18">
        <v>37654.399999999994</v>
      </c>
      <c r="AI1990" s="11">
        <v>0</v>
      </c>
      <c r="AJ1990" s="16" t="s">
        <v>51</v>
      </c>
    </row>
    <row r="1991" spans="1:36" x14ac:dyDescent="0.25">
      <c r="A1991" s="9">
        <v>1983</v>
      </c>
      <c r="B1991" s="10"/>
      <c r="C1991" s="9" t="s">
        <v>41</v>
      </c>
      <c r="D1991" s="24">
        <v>326884</v>
      </c>
      <c r="E1991" s="31">
        <f>VLOOKUP(D1991,[1]CRUCE!$AI$3:$AK$1048576,2,0)</f>
        <v>43900</v>
      </c>
      <c r="F1991" s="31">
        <f>VLOOKUP(D1991,'[2]DCMSALCIR (2)'!$F$3:$I$4708,4,0)</f>
        <v>43943</v>
      </c>
      <c r="G1991" s="32">
        <f>VLOOKUP(D1991,[1]CRUCE!$AI$3:$AK$1048576,3,0)</f>
        <v>29232</v>
      </c>
      <c r="H1991" s="9"/>
      <c r="I1991" s="9"/>
      <c r="J1991" s="10"/>
      <c r="K1991" s="9"/>
      <c r="L1991" s="12">
        <f>VLOOKUP(D1991,'[3]ANEXO TECNICO No. 2'!$D$17:$H$2717,5,0)</f>
        <v>20462.399999999998</v>
      </c>
      <c r="M1991" s="9"/>
      <c r="N1991" s="10"/>
      <c r="O1991" s="12" t="e">
        <f>VLOOKUP(D1991,[4]Hoja1!$E$66:$L$4730,8,0)</f>
        <v>#N/A</v>
      </c>
      <c r="P1991" s="9" t="s">
        <v>41</v>
      </c>
      <c r="Q1991" s="24">
        <v>326884</v>
      </c>
      <c r="R1991" s="11">
        <v>1168915</v>
      </c>
      <c r="S1991" s="12"/>
      <c r="T1991" s="12"/>
      <c r="U1991" s="9"/>
      <c r="V1991" s="12"/>
      <c r="W1991" s="16">
        <v>2772438</v>
      </c>
      <c r="X1991" s="9"/>
      <c r="Y1991" s="17">
        <v>29232</v>
      </c>
      <c r="Z1991" s="9"/>
      <c r="AA1991" s="21">
        <v>8769.6</v>
      </c>
      <c r="AB1991" s="12"/>
      <c r="AC1991" s="18">
        <v>20462.399999999998</v>
      </c>
      <c r="AD1991" s="17">
        <v>8769.6</v>
      </c>
      <c r="AE1991" s="11" t="s">
        <v>53</v>
      </c>
      <c r="AF1991" s="11">
        <v>0</v>
      </c>
      <c r="AG1991" s="11">
        <v>0</v>
      </c>
      <c r="AH1991" s="18">
        <v>20462.399999999998</v>
      </c>
      <c r="AI1991" s="11">
        <v>0</v>
      </c>
      <c r="AJ1991" s="16" t="s">
        <v>51</v>
      </c>
    </row>
    <row r="1992" spans="1:36" x14ac:dyDescent="0.25">
      <c r="A1992" s="9">
        <v>1984</v>
      </c>
      <c r="B1992" s="10"/>
      <c r="C1992" s="9" t="s">
        <v>41</v>
      </c>
      <c r="D1992" s="24">
        <v>327257</v>
      </c>
      <c r="E1992" s="31">
        <f>VLOOKUP(D1992,[1]CRUCE!$AI$3:$AK$1048576,2,0)</f>
        <v>43900</v>
      </c>
      <c r="F1992" s="31">
        <f>VLOOKUP(D1992,'[2]DCMSALCIR (2)'!$F$3:$I$4708,4,0)</f>
        <v>43959</v>
      </c>
      <c r="G1992" s="32">
        <f>VLOOKUP(D1992,[1]CRUCE!$AI$3:$AK$1048576,3,0)</f>
        <v>25933</v>
      </c>
      <c r="H1992" s="9"/>
      <c r="I1992" s="9"/>
      <c r="J1992" s="10"/>
      <c r="K1992" s="9"/>
      <c r="L1992" s="12">
        <f>VLOOKUP(D1992,'[3]ANEXO TECNICO No. 2'!$D$17:$H$2717,5,0)</f>
        <v>18153.099999999999</v>
      </c>
      <c r="M1992" s="9"/>
      <c r="N1992" s="10"/>
      <c r="O1992" s="12" t="e">
        <f>VLOOKUP(D1992,[4]Hoja1!$E$66:$L$4730,8,0)</f>
        <v>#N/A</v>
      </c>
      <c r="P1992" s="9" t="s">
        <v>41</v>
      </c>
      <c r="Q1992" s="24">
        <v>327257</v>
      </c>
      <c r="R1992" s="11">
        <v>1813486</v>
      </c>
      <c r="S1992" s="12"/>
      <c r="T1992" s="12"/>
      <c r="U1992" s="9"/>
      <c r="V1992" s="12"/>
      <c r="W1992" s="16">
        <v>2793241</v>
      </c>
      <c r="X1992" s="9"/>
      <c r="Y1992" s="17">
        <v>25933</v>
      </c>
      <c r="Z1992" s="9"/>
      <c r="AA1992" s="21">
        <v>7779.9</v>
      </c>
      <c r="AB1992" s="12"/>
      <c r="AC1992" s="18">
        <v>18153.099999999999</v>
      </c>
      <c r="AD1992" s="17">
        <v>7779.9</v>
      </c>
      <c r="AE1992" s="11" t="s">
        <v>53</v>
      </c>
      <c r="AF1992" s="11">
        <v>0</v>
      </c>
      <c r="AG1992" s="11">
        <v>0</v>
      </c>
      <c r="AH1992" s="18">
        <v>18153.099999999999</v>
      </c>
      <c r="AI1992" s="11">
        <v>0</v>
      </c>
      <c r="AJ1992" s="16" t="s">
        <v>51</v>
      </c>
    </row>
    <row r="1993" spans="1:36" x14ac:dyDescent="0.25">
      <c r="A1993" s="9">
        <v>1985</v>
      </c>
      <c r="B1993" s="10"/>
      <c r="C1993" s="9" t="s">
        <v>41</v>
      </c>
      <c r="D1993" s="24">
        <v>327205</v>
      </c>
      <c r="E1993" s="31">
        <f>VLOOKUP(D1993,[1]CRUCE!$AI$3:$AK$1048576,2,0)</f>
        <v>43900</v>
      </c>
      <c r="F1993" s="31">
        <f>VLOOKUP(D1993,'[2]DCMSALCIR (2)'!$F$3:$I$4708,4,0)</f>
        <v>43971</v>
      </c>
      <c r="G1993" s="32">
        <f>VLOOKUP(D1993,[1]CRUCE!$AI$3:$AK$1048576,3,0)</f>
        <v>24197</v>
      </c>
      <c r="H1993" s="9"/>
      <c r="I1993" s="9"/>
      <c r="J1993" s="10"/>
      <c r="K1993" s="9"/>
      <c r="L1993" s="12">
        <f>VLOOKUP(D1993,'[3]ANEXO TECNICO No. 2'!$D$17:$H$2717,5,0)</f>
        <v>16937.899999999998</v>
      </c>
      <c r="M1993" s="9"/>
      <c r="N1993" s="10"/>
      <c r="O1993" s="12" t="e">
        <f>VLOOKUP(D1993,[4]Hoja1!$E$66:$L$4730,8,0)</f>
        <v>#N/A</v>
      </c>
      <c r="P1993" s="9" t="s">
        <v>41</v>
      </c>
      <c r="Q1993" s="24">
        <v>327205</v>
      </c>
      <c r="R1993" s="11">
        <v>167869</v>
      </c>
      <c r="S1993" s="12"/>
      <c r="T1993" s="12"/>
      <c r="U1993" s="9"/>
      <c r="V1993" s="12"/>
      <c r="W1993" s="16">
        <v>2819443</v>
      </c>
      <c r="X1993" s="9"/>
      <c r="Y1993" s="17">
        <v>24197</v>
      </c>
      <c r="Z1993" s="9"/>
      <c r="AA1993" s="21">
        <v>7259.0999999999995</v>
      </c>
      <c r="AB1993" s="12"/>
      <c r="AC1993" s="18">
        <v>16937.899999999998</v>
      </c>
      <c r="AD1993" s="17">
        <v>7259.0999999999995</v>
      </c>
      <c r="AE1993" s="11" t="s">
        <v>53</v>
      </c>
      <c r="AF1993" s="11">
        <v>0</v>
      </c>
      <c r="AG1993" s="11">
        <v>0</v>
      </c>
      <c r="AH1993" s="18">
        <v>16937.899999999998</v>
      </c>
      <c r="AI1993" s="11">
        <v>0</v>
      </c>
      <c r="AJ1993" s="16" t="s">
        <v>51</v>
      </c>
    </row>
    <row r="1994" spans="1:36" x14ac:dyDescent="0.25">
      <c r="A1994" s="9">
        <v>1986</v>
      </c>
      <c r="B1994" s="10"/>
      <c r="C1994" s="9" t="s">
        <v>45</v>
      </c>
      <c r="D1994" s="24">
        <v>161058</v>
      </c>
      <c r="E1994" s="31">
        <f>VLOOKUP(D1994,[1]CRUCE!$AI$3:$AK$1048576,2,0)</f>
        <v>43900</v>
      </c>
      <c r="F1994" s="31">
        <f>VLOOKUP(D1994,'[2]DCMSALCIR (2)'!$F$3:$I$4708,4,0)</f>
        <v>43915</v>
      </c>
      <c r="G1994" s="32">
        <f>VLOOKUP(D1994,[1]CRUCE!$AI$3:$AK$1048576,3,0)</f>
        <v>16117</v>
      </c>
      <c r="H1994" s="9"/>
      <c r="I1994" s="9"/>
      <c r="J1994" s="10"/>
      <c r="K1994" s="9"/>
      <c r="L1994" s="12">
        <f>VLOOKUP(D1994,'[3]ANEXO TECNICO No. 2'!$D$17:$H$2717,5,0)</f>
        <v>11281.9</v>
      </c>
      <c r="M1994" s="9"/>
      <c r="N1994" s="10"/>
      <c r="O1994" s="12" t="e">
        <f>VLOOKUP(D1994,[4]Hoja1!$E$66:$L$4730,8,0)</f>
        <v>#N/A</v>
      </c>
      <c r="P1994" s="9" t="s">
        <v>45</v>
      </c>
      <c r="Q1994" s="24">
        <v>161058</v>
      </c>
      <c r="R1994" s="11">
        <v>754767</v>
      </c>
      <c r="S1994" s="12"/>
      <c r="T1994" s="12"/>
      <c r="U1994" s="9"/>
      <c r="V1994" s="12"/>
      <c r="W1994" s="16">
        <v>2770364</v>
      </c>
      <c r="X1994" s="9"/>
      <c r="Y1994" s="17">
        <v>16117</v>
      </c>
      <c r="Z1994" s="9"/>
      <c r="AA1994" s="21">
        <v>4835.0999999999995</v>
      </c>
      <c r="AB1994" s="12"/>
      <c r="AC1994" s="18">
        <v>11281.9</v>
      </c>
      <c r="AD1994" s="17">
        <v>4835.0999999999995</v>
      </c>
      <c r="AE1994" s="11" t="s">
        <v>53</v>
      </c>
      <c r="AF1994" s="11">
        <v>0</v>
      </c>
      <c r="AG1994" s="11">
        <v>0</v>
      </c>
      <c r="AH1994" s="18">
        <v>11281.9</v>
      </c>
      <c r="AI1994" s="11">
        <v>0</v>
      </c>
      <c r="AJ1994" s="16" t="s">
        <v>51</v>
      </c>
    </row>
    <row r="1995" spans="1:36" x14ac:dyDescent="0.25">
      <c r="A1995" s="9">
        <v>1987</v>
      </c>
      <c r="B1995" s="10"/>
      <c r="C1995" s="9" t="s">
        <v>41</v>
      </c>
      <c r="D1995" s="24">
        <v>327194</v>
      </c>
      <c r="E1995" s="31">
        <f>VLOOKUP(D1995,[1]CRUCE!$AI$3:$AK$1048576,2,0)</f>
        <v>43900</v>
      </c>
      <c r="F1995" s="31">
        <f>VLOOKUP(D1995,'[2]DCMSALCIR (2)'!$F$3:$I$4708,4,0)</f>
        <v>43959</v>
      </c>
      <c r="G1995" s="32">
        <f>VLOOKUP(D1995,[1]CRUCE!$AI$3:$AK$1048576,3,0)</f>
        <v>8559</v>
      </c>
      <c r="H1995" s="9"/>
      <c r="I1995" s="9"/>
      <c r="J1995" s="10"/>
      <c r="K1995" s="9"/>
      <c r="L1995" s="12">
        <f>VLOOKUP(D1995,'[3]ANEXO TECNICO No. 2'!$D$17:$H$2717,5,0)</f>
        <v>5991.2999999999993</v>
      </c>
      <c r="M1995" s="9"/>
      <c r="N1995" s="10"/>
      <c r="O1995" s="12" t="e">
        <f>VLOOKUP(D1995,[4]Hoja1!$E$66:$L$4730,8,0)</f>
        <v>#N/A</v>
      </c>
      <c r="P1995" s="9" t="s">
        <v>41</v>
      </c>
      <c r="Q1995" s="24">
        <v>327194</v>
      </c>
      <c r="R1995" s="11">
        <v>951894</v>
      </c>
      <c r="S1995" s="12"/>
      <c r="T1995" s="12"/>
      <c r="U1995" s="9"/>
      <c r="V1995" s="12"/>
      <c r="W1995" s="16">
        <v>2793240</v>
      </c>
      <c r="X1995" s="9"/>
      <c r="Y1995" s="17">
        <v>8559</v>
      </c>
      <c r="Z1995" s="9"/>
      <c r="AA1995" s="21">
        <v>2567.6999999999998</v>
      </c>
      <c r="AB1995" s="12"/>
      <c r="AC1995" s="18">
        <v>5991.2999999999993</v>
      </c>
      <c r="AD1995" s="17">
        <v>2567.6999999999998</v>
      </c>
      <c r="AE1995" s="11" t="s">
        <v>53</v>
      </c>
      <c r="AF1995" s="11">
        <v>0</v>
      </c>
      <c r="AG1995" s="11">
        <v>0</v>
      </c>
      <c r="AH1995" s="18">
        <v>5991.2999999999993</v>
      </c>
      <c r="AI1995" s="11">
        <v>0</v>
      </c>
      <c r="AJ1995" s="16" t="s">
        <v>51</v>
      </c>
    </row>
    <row r="1996" spans="1:36" x14ac:dyDescent="0.25">
      <c r="A1996" s="9">
        <v>1988</v>
      </c>
      <c r="B1996" s="10"/>
      <c r="C1996" s="9" t="s">
        <v>41</v>
      </c>
      <c r="D1996" s="24">
        <v>326866</v>
      </c>
      <c r="E1996" s="31">
        <f>VLOOKUP(D1996,[1]CRUCE!$AI$3:$AK$1048576,2,0)</f>
        <v>43900</v>
      </c>
      <c r="F1996" s="31">
        <f>VLOOKUP(D1996,'[2]DCMSALCIR (2)'!$F$3:$I$4708,4,0)</f>
        <v>43916</v>
      </c>
      <c r="G1996" s="32">
        <f>VLOOKUP(D1996,[1]CRUCE!$AI$3:$AK$1048576,3,0)</f>
        <v>8450</v>
      </c>
      <c r="H1996" s="9"/>
      <c r="I1996" s="9"/>
      <c r="J1996" s="10"/>
      <c r="K1996" s="9"/>
      <c r="L1996" s="12">
        <f>VLOOKUP(D1996,'[3]ANEXO TECNICO No. 2'!$D$17:$H$2717,5,0)</f>
        <v>5915</v>
      </c>
      <c r="M1996" s="9"/>
      <c r="N1996" s="10"/>
      <c r="O1996" s="12" t="e">
        <f>VLOOKUP(D1996,[4]Hoja1!$E$66:$L$4730,8,0)</f>
        <v>#N/A</v>
      </c>
      <c r="P1996" s="9" t="s">
        <v>41</v>
      </c>
      <c r="Q1996" s="24">
        <v>326866</v>
      </c>
      <c r="R1996" s="11">
        <v>350519</v>
      </c>
      <c r="S1996" s="12"/>
      <c r="T1996" s="12"/>
      <c r="U1996" s="9"/>
      <c r="V1996" s="12"/>
      <c r="W1996" s="16">
        <v>2759270</v>
      </c>
      <c r="X1996" s="9"/>
      <c r="Y1996" s="17">
        <v>8450</v>
      </c>
      <c r="Z1996" s="9"/>
      <c r="AA1996" s="21">
        <v>2535</v>
      </c>
      <c r="AB1996" s="12"/>
      <c r="AC1996" s="18">
        <v>5915</v>
      </c>
      <c r="AD1996" s="17">
        <v>2535</v>
      </c>
      <c r="AE1996" s="11" t="s">
        <v>53</v>
      </c>
      <c r="AF1996" s="11">
        <v>0</v>
      </c>
      <c r="AG1996" s="11">
        <v>0</v>
      </c>
      <c r="AH1996" s="18">
        <v>5915</v>
      </c>
      <c r="AI1996" s="11">
        <v>0</v>
      </c>
      <c r="AJ1996" s="16" t="s">
        <v>51</v>
      </c>
    </row>
    <row r="1997" spans="1:36" x14ac:dyDescent="0.25">
      <c r="A1997" s="9">
        <v>1989</v>
      </c>
      <c r="B1997" s="10"/>
      <c r="C1997" s="9" t="s">
        <v>41</v>
      </c>
      <c r="D1997" s="24">
        <v>327004</v>
      </c>
      <c r="E1997" s="31">
        <f>VLOOKUP(D1997,[1]CRUCE!$AI$3:$AK$1048576,2,0)</f>
        <v>43900</v>
      </c>
      <c r="F1997" s="31">
        <f>VLOOKUP(D1997,'[2]DCMSALCIR (2)'!$F$3:$I$4708,4,0)</f>
        <v>43915</v>
      </c>
      <c r="G1997" s="32">
        <f>VLOOKUP(D1997,[1]CRUCE!$AI$3:$AK$1048576,3,0)</f>
        <v>4746</v>
      </c>
      <c r="H1997" s="9"/>
      <c r="I1997" s="9"/>
      <c r="J1997" s="10"/>
      <c r="K1997" s="9"/>
      <c r="L1997" s="12">
        <f>VLOOKUP(D1997,'[3]ANEXO TECNICO No. 2'!$D$17:$H$2717,5,0)</f>
        <v>3322.2</v>
      </c>
      <c r="M1997" s="9"/>
      <c r="N1997" s="10"/>
      <c r="O1997" s="12" t="e">
        <f>VLOOKUP(D1997,[4]Hoja1!$E$66:$L$4730,8,0)</f>
        <v>#N/A</v>
      </c>
      <c r="P1997" s="9" t="s">
        <v>41</v>
      </c>
      <c r="Q1997" s="24">
        <v>327004</v>
      </c>
      <c r="R1997" s="11">
        <v>768303</v>
      </c>
      <c r="S1997" s="12"/>
      <c r="T1997" s="12"/>
      <c r="U1997" s="9"/>
      <c r="V1997" s="12"/>
      <c r="W1997" s="16">
        <v>2759181</v>
      </c>
      <c r="X1997" s="9"/>
      <c r="Y1997" s="17">
        <v>4746</v>
      </c>
      <c r="Z1997" s="9"/>
      <c r="AA1997" s="21">
        <v>1423.8</v>
      </c>
      <c r="AB1997" s="12"/>
      <c r="AC1997" s="18">
        <v>3322.2</v>
      </c>
      <c r="AD1997" s="17">
        <v>1423.8</v>
      </c>
      <c r="AE1997" s="11" t="s">
        <v>53</v>
      </c>
      <c r="AF1997" s="11">
        <v>0</v>
      </c>
      <c r="AG1997" s="11">
        <v>0</v>
      </c>
      <c r="AH1997" s="18">
        <v>3322.2</v>
      </c>
      <c r="AI1997" s="11">
        <v>0</v>
      </c>
      <c r="AJ1997" s="16" t="s">
        <v>51</v>
      </c>
    </row>
    <row r="1998" spans="1:36" x14ac:dyDescent="0.25">
      <c r="A1998" s="9">
        <v>1990</v>
      </c>
      <c r="B1998" s="10"/>
      <c r="C1998" s="9" t="s">
        <v>41</v>
      </c>
      <c r="D1998" s="24">
        <v>327595</v>
      </c>
      <c r="E1998" s="31">
        <f>VLOOKUP(D1998,[1]CRUCE!$AI$3:$AK$1048576,2,0)</f>
        <v>43901</v>
      </c>
      <c r="F1998" s="31">
        <f>VLOOKUP(D1998,'[2]DCMSALCIR (2)'!$F$3:$I$4708,4,0)</f>
        <v>43915</v>
      </c>
      <c r="G1998" s="32">
        <f>VLOOKUP(D1998,[1]CRUCE!$AI$3:$AK$1048576,3,0)</f>
        <v>376478</v>
      </c>
      <c r="H1998" s="9"/>
      <c r="I1998" s="9"/>
      <c r="J1998" s="10"/>
      <c r="K1998" s="9"/>
      <c r="L1998" s="12">
        <f>VLOOKUP(D1998,'[3]ANEXO TECNICO No. 2'!$D$17:$H$2717,5,0)</f>
        <v>263534.59999999998</v>
      </c>
      <c r="M1998" s="9"/>
      <c r="N1998" s="10"/>
      <c r="O1998" s="12" t="e">
        <f>VLOOKUP(D1998,[4]Hoja1!$E$66:$L$4730,8,0)</f>
        <v>#N/A</v>
      </c>
      <c r="P1998" s="9" t="s">
        <v>41</v>
      </c>
      <c r="Q1998" s="24">
        <v>327595</v>
      </c>
      <c r="R1998" s="11">
        <v>398493</v>
      </c>
      <c r="S1998" s="12"/>
      <c r="T1998" s="12"/>
      <c r="U1998" s="9"/>
      <c r="V1998" s="12"/>
      <c r="W1998" s="16">
        <v>2777141</v>
      </c>
      <c r="X1998" s="9"/>
      <c r="Y1998" s="17">
        <v>376478</v>
      </c>
      <c r="Z1998" s="9"/>
      <c r="AA1998" s="21">
        <v>112943.4</v>
      </c>
      <c r="AB1998" s="12"/>
      <c r="AC1998" s="18">
        <v>263534.59999999998</v>
      </c>
      <c r="AD1998" s="17">
        <v>112943.4</v>
      </c>
      <c r="AE1998" s="11" t="s">
        <v>53</v>
      </c>
      <c r="AF1998" s="11">
        <v>0</v>
      </c>
      <c r="AG1998" s="11">
        <v>0</v>
      </c>
      <c r="AH1998" s="18">
        <v>263534.59999999998</v>
      </c>
      <c r="AI1998" s="11">
        <v>0</v>
      </c>
      <c r="AJ1998" s="16" t="s">
        <v>51</v>
      </c>
    </row>
    <row r="1999" spans="1:36" x14ac:dyDescent="0.25">
      <c r="A1999" s="9">
        <v>1991</v>
      </c>
      <c r="B1999" s="10"/>
      <c r="C1999" s="9" t="s">
        <v>41</v>
      </c>
      <c r="D1999" s="24">
        <v>327688</v>
      </c>
      <c r="E1999" s="31">
        <f>VLOOKUP(D1999,[1]CRUCE!$AI$3:$AK$1048576,2,0)</f>
        <v>43901</v>
      </c>
      <c r="F1999" s="31">
        <f>VLOOKUP(D1999,'[2]DCMSALCIR (2)'!$F$3:$I$4708,4,0)</f>
        <v>43915</v>
      </c>
      <c r="G1999" s="32">
        <f>VLOOKUP(D1999,[1]CRUCE!$AI$3:$AK$1048576,3,0)</f>
        <v>193159</v>
      </c>
      <c r="H1999" s="9"/>
      <c r="I1999" s="9"/>
      <c r="J1999" s="10"/>
      <c r="K1999" s="9"/>
      <c r="L1999" s="12">
        <f>VLOOKUP(D1999,'[3]ANEXO TECNICO No. 2'!$D$17:$H$2717,5,0)</f>
        <v>135211.29999999999</v>
      </c>
      <c r="M1999" s="9"/>
      <c r="N1999" s="10"/>
      <c r="O1999" s="12" t="e">
        <f>VLOOKUP(D1999,[4]Hoja1!$E$66:$L$4730,8,0)</f>
        <v>#N/A</v>
      </c>
      <c r="P1999" s="9" t="s">
        <v>41</v>
      </c>
      <c r="Q1999" s="24">
        <v>327688</v>
      </c>
      <c r="R1999" s="11">
        <v>869688</v>
      </c>
      <c r="S1999" s="12"/>
      <c r="T1999" s="12"/>
      <c r="U1999" s="9"/>
      <c r="V1999" s="12"/>
      <c r="W1999" s="16">
        <v>2752195</v>
      </c>
      <c r="X1999" s="9"/>
      <c r="Y1999" s="17">
        <v>193159</v>
      </c>
      <c r="Z1999" s="9"/>
      <c r="AA1999" s="21">
        <v>57947.7</v>
      </c>
      <c r="AB1999" s="12"/>
      <c r="AC1999" s="18">
        <v>135211.29999999999</v>
      </c>
      <c r="AD1999" s="17">
        <v>57947.7</v>
      </c>
      <c r="AE1999" s="11" t="s">
        <v>53</v>
      </c>
      <c r="AF1999" s="11">
        <v>0</v>
      </c>
      <c r="AG1999" s="11">
        <v>0</v>
      </c>
      <c r="AH1999" s="18">
        <v>135211.29999999999</v>
      </c>
      <c r="AI1999" s="11">
        <v>0</v>
      </c>
      <c r="AJ1999" s="16" t="s">
        <v>51</v>
      </c>
    </row>
    <row r="2000" spans="1:36" x14ac:dyDescent="0.25">
      <c r="A2000" s="9">
        <v>1992</v>
      </c>
      <c r="B2000" s="10"/>
      <c r="C2000" s="9" t="s">
        <v>41</v>
      </c>
      <c r="D2000" s="24">
        <v>327658</v>
      </c>
      <c r="E2000" s="31">
        <f>VLOOKUP(D2000,[1]CRUCE!$AI$3:$AK$1048576,2,0)</f>
        <v>43901</v>
      </c>
      <c r="F2000" s="31">
        <f>VLOOKUP(D2000,'[2]DCMSALCIR (2)'!$F$3:$I$4708,4,0)</f>
        <v>43945</v>
      </c>
      <c r="G2000" s="32">
        <f>VLOOKUP(D2000,[1]CRUCE!$AI$3:$AK$1048576,3,0)</f>
        <v>160961</v>
      </c>
      <c r="H2000" s="9"/>
      <c r="I2000" s="9"/>
      <c r="J2000" s="10"/>
      <c r="K2000" s="9"/>
      <c r="L2000" s="12">
        <f>VLOOKUP(D2000,'[3]ANEXO TECNICO No. 2'!$D$17:$H$2717,5,0)</f>
        <v>112672.7</v>
      </c>
      <c r="M2000" s="9"/>
      <c r="N2000" s="10"/>
      <c r="O2000" s="12" t="e">
        <f>VLOOKUP(D2000,[4]Hoja1!$E$66:$L$4730,8,0)</f>
        <v>#N/A</v>
      </c>
      <c r="P2000" s="9" t="s">
        <v>41</v>
      </c>
      <c r="Q2000" s="24">
        <v>327658</v>
      </c>
      <c r="R2000" s="11">
        <v>3194670</v>
      </c>
      <c r="S2000" s="12"/>
      <c r="T2000" s="12"/>
      <c r="U2000" s="9"/>
      <c r="V2000" s="12"/>
      <c r="W2000" s="16">
        <v>2777753</v>
      </c>
      <c r="X2000" s="9"/>
      <c r="Y2000" s="17">
        <v>160961</v>
      </c>
      <c r="Z2000" s="9"/>
      <c r="AA2000" s="21">
        <v>48288.299999999996</v>
      </c>
      <c r="AB2000" s="12"/>
      <c r="AC2000" s="18">
        <v>112672.7</v>
      </c>
      <c r="AD2000" s="17">
        <v>48288.299999999996</v>
      </c>
      <c r="AE2000" s="11" t="s">
        <v>53</v>
      </c>
      <c r="AF2000" s="11">
        <v>0</v>
      </c>
      <c r="AG2000" s="11">
        <v>0</v>
      </c>
      <c r="AH2000" s="18">
        <v>112672.7</v>
      </c>
      <c r="AI2000" s="11">
        <v>0</v>
      </c>
      <c r="AJ2000" s="16" t="s">
        <v>51</v>
      </c>
    </row>
    <row r="2001" spans="1:36" x14ac:dyDescent="0.25">
      <c r="A2001" s="9">
        <v>1993</v>
      </c>
      <c r="B2001" s="10"/>
      <c r="C2001" s="9" t="s">
        <v>41</v>
      </c>
      <c r="D2001" s="24">
        <v>327521</v>
      </c>
      <c r="E2001" s="31">
        <f>VLOOKUP(D2001,[1]CRUCE!$AI$3:$AK$1048576,2,0)</f>
        <v>43901</v>
      </c>
      <c r="F2001" s="31">
        <f>VLOOKUP(D2001,'[2]DCMSALCIR (2)'!$F$3:$I$4708,4,0)</f>
        <v>43915</v>
      </c>
      <c r="G2001" s="32">
        <f>VLOOKUP(D2001,[1]CRUCE!$AI$3:$AK$1048576,3,0)</f>
        <v>90882</v>
      </c>
      <c r="H2001" s="9"/>
      <c r="I2001" s="9"/>
      <c r="J2001" s="10"/>
      <c r="K2001" s="9"/>
      <c r="L2001" s="12">
        <f>VLOOKUP(D2001,'[3]ANEXO TECNICO No. 2'!$D$17:$H$2717,5,0)</f>
        <v>63617.399999999994</v>
      </c>
      <c r="M2001" s="9"/>
      <c r="N2001" s="10"/>
      <c r="O2001" s="12" t="e">
        <f>VLOOKUP(D2001,[4]Hoja1!$E$66:$L$4730,8,0)</f>
        <v>#N/A</v>
      </c>
      <c r="P2001" s="9" t="s">
        <v>41</v>
      </c>
      <c r="Q2001" s="24">
        <v>327521</v>
      </c>
      <c r="R2001" s="11">
        <v>2685726</v>
      </c>
      <c r="S2001" s="12"/>
      <c r="T2001" s="12"/>
      <c r="U2001" s="9"/>
      <c r="V2001" s="12"/>
      <c r="W2001" s="16">
        <v>2752114</v>
      </c>
      <c r="X2001" s="9"/>
      <c r="Y2001" s="17">
        <v>90882</v>
      </c>
      <c r="Z2001" s="9"/>
      <c r="AA2001" s="21">
        <v>27264.6</v>
      </c>
      <c r="AB2001" s="12"/>
      <c r="AC2001" s="18">
        <v>63617.399999999994</v>
      </c>
      <c r="AD2001" s="17">
        <v>27264.6</v>
      </c>
      <c r="AE2001" s="11" t="s">
        <v>53</v>
      </c>
      <c r="AF2001" s="11">
        <v>0</v>
      </c>
      <c r="AG2001" s="11">
        <v>0</v>
      </c>
      <c r="AH2001" s="18">
        <v>63617.399999999994</v>
      </c>
      <c r="AI2001" s="11">
        <v>0</v>
      </c>
      <c r="AJ2001" s="16" t="s">
        <v>51</v>
      </c>
    </row>
    <row r="2002" spans="1:36" x14ac:dyDescent="0.25">
      <c r="A2002" s="9">
        <v>1994</v>
      </c>
      <c r="B2002" s="10"/>
      <c r="C2002" s="9" t="s">
        <v>41</v>
      </c>
      <c r="D2002" s="24">
        <v>327556</v>
      </c>
      <c r="E2002" s="31">
        <f>VLOOKUP(D2002,[1]CRUCE!$AI$3:$AK$1048576,2,0)</f>
        <v>43901</v>
      </c>
      <c r="F2002" s="31">
        <f>VLOOKUP(D2002,'[2]DCMSALCIR (2)'!$F$3:$I$4708,4,0)</f>
        <v>43945</v>
      </c>
      <c r="G2002" s="32">
        <f>VLOOKUP(D2002,[1]CRUCE!$AI$3:$AK$1048576,3,0)</f>
        <v>53792</v>
      </c>
      <c r="H2002" s="9"/>
      <c r="I2002" s="9"/>
      <c r="J2002" s="10"/>
      <c r="K2002" s="9"/>
      <c r="L2002" s="12">
        <f>VLOOKUP(D2002,'[3]ANEXO TECNICO No. 2'!$D$17:$H$2717,5,0)</f>
        <v>37654.399999999994</v>
      </c>
      <c r="M2002" s="9"/>
      <c r="N2002" s="10"/>
      <c r="O2002" s="12" t="e">
        <f>VLOOKUP(D2002,[4]Hoja1!$E$66:$L$4730,8,0)</f>
        <v>#N/A</v>
      </c>
      <c r="P2002" s="9" t="s">
        <v>41</v>
      </c>
      <c r="Q2002" s="24">
        <v>327556</v>
      </c>
      <c r="R2002" s="11">
        <v>90124</v>
      </c>
      <c r="S2002" s="12"/>
      <c r="T2002" s="12"/>
      <c r="U2002" s="9"/>
      <c r="V2002" s="12"/>
      <c r="W2002" s="16">
        <v>2782767</v>
      </c>
      <c r="X2002" s="9"/>
      <c r="Y2002" s="17">
        <v>53792</v>
      </c>
      <c r="Z2002" s="9"/>
      <c r="AA2002" s="21">
        <v>16137.599999999999</v>
      </c>
      <c r="AB2002" s="12"/>
      <c r="AC2002" s="18">
        <v>37654.399999999994</v>
      </c>
      <c r="AD2002" s="17">
        <v>16137.599999999999</v>
      </c>
      <c r="AE2002" s="11" t="s">
        <v>53</v>
      </c>
      <c r="AF2002" s="11">
        <v>0</v>
      </c>
      <c r="AG2002" s="11">
        <v>0</v>
      </c>
      <c r="AH2002" s="18">
        <v>37654.399999999994</v>
      </c>
      <c r="AI2002" s="11">
        <v>0</v>
      </c>
      <c r="AJ2002" s="16" t="s">
        <v>51</v>
      </c>
    </row>
    <row r="2003" spans="1:36" x14ac:dyDescent="0.25">
      <c r="A2003" s="9">
        <v>1995</v>
      </c>
      <c r="B2003" s="10"/>
      <c r="C2003" s="9" t="s">
        <v>41</v>
      </c>
      <c r="D2003" s="24">
        <v>328029</v>
      </c>
      <c r="E2003" s="31">
        <f>VLOOKUP(D2003,[1]CRUCE!$AI$3:$AK$1048576,2,0)</f>
        <v>43901</v>
      </c>
      <c r="F2003" s="31">
        <f>VLOOKUP(D2003,'[2]DCMSALCIR (2)'!$F$3:$I$4708,4,0)</f>
        <v>43916</v>
      </c>
      <c r="G2003" s="32">
        <f>VLOOKUP(D2003,[1]CRUCE!$AI$3:$AK$1048576,3,0)</f>
        <v>47824</v>
      </c>
      <c r="H2003" s="9"/>
      <c r="I2003" s="9"/>
      <c r="J2003" s="10"/>
      <c r="K2003" s="9"/>
      <c r="L2003" s="12">
        <f>VLOOKUP(D2003,'[3]ANEXO TECNICO No. 2'!$D$17:$H$2717,5,0)</f>
        <v>33476.799999999996</v>
      </c>
      <c r="M2003" s="9"/>
      <c r="N2003" s="10"/>
      <c r="O2003" s="12" t="e">
        <f>VLOOKUP(D2003,[4]Hoja1!$E$66:$L$4730,8,0)</f>
        <v>#N/A</v>
      </c>
      <c r="P2003" s="9" t="s">
        <v>41</v>
      </c>
      <c r="Q2003" s="24">
        <v>328029</v>
      </c>
      <c r="R2003" s="11">
        <v>1226417</v>
      </c>
      <c r="S2003" s="12"/>
      <c r="T2003" s="12"/>
      <c r="U2003" s="9"/>
      <c r="V2003" s="12"/>
      <c r="W2003" s="16">
        <v>2759271</v>
      </c>
      <c r="X2003" s="9"/>
      <c r="Y2003" s="17">
        <v>47824</v>
      </c>
      <c r="Z2003" s="9"/>
      <c r="AA2003" s="21">
        <v>14347.199999999999</v>
      </c>
      <c r="AB2003" s="12"/>
      <c r="AC2003" s="18">
        <v>33476.799999999996</v>
      </c>
      <c r="AD2003" s="17">
        <v>14347.199999999999</v>
      </c>
      <c r="AE2003" s="11" t="s">
        <v>53</v>
      </c>
      <c r="AF2003" s="11">
        <v>0</v>
      </c>
      <c r="AG2003" s="11">
        <v>0</v>
      </c>
      <c r="AH2003" s="18">
        <v>33476.799999999996</v>
      </c>
      <c r="AI2003" s="11">
        <v>0</v>
      </c>
      <c r="AJ2003" s="16" t="s">
        <v>51</v>
      </c>
    </row>
    <row r="2004" spans="1:36" x14ac:dyDescent="0.25">
      <c r="A2004" s="9">
        <v>1996</v>
      </c>
      <c r="B2004" s="10"/>
      <c r="C2004" s="9" t="s">
        <v>41</v>
      </c>
      <c r="D2004" s="24">
        <v>328083</v>
      </c>
      <c r="E2004" s="31">
        <f>VLOOKUP(D2004,[1]CRUCE!$AI$3:$AK$1048576,2,0)</f>
        <v>43901</v>
      </c>
      <c r="F2004" s="31">
        <f>VLOOKUP(D2004,'[2]DCMSALCIR (2)'!$F$3:$I$4708,4,0)</f>
        <v>43916</v>
      </c>
      <c r="G2004" s="32">
        <f>VLOOKUP(D2004,[1]CRUCE!$AI$3:$AK$1048576,3,0)</f>
        <v>36611</v>
      </c>
      <c r="H2004" s="9"/>
      <c r="I2004" s="9"/>
      <c r="J2004" s="10"/>
      <c r="K2004" s="9"/>
      <c r="L2004" s="12">
        <f>VLOOKUP(D2004,'[3]ANEXO TECNICO No. 2'!$D$17:$H$2717,5,0)</f>
        <v>25627.699999999997</v>
      </c>
      <c r="M2004" s="9"/>
      <c r="N2004" s="10"/>
      <c r="O2004" s="12" t="e">
        <f>VLOOKUP(D2004,[4]Hoja1!$E$66:$L$4730,8,0)</f>
        <v>#N/A</v>
      </c>
      <c r="P2004" s="9" t="s">
        <v>41</v>
      </c>
      <c r="Q2004" s="24">
        <v>328083</v>
      </c>
      <c r="R2004" s="11">
        <v>781471</v>
      </c>
      <c r="S2004" s="12"/>
      <c r="T2004" s="12"/>
      <c r="U2004" s="9"/>
      <c r="V2004" s="12"/>
      <c r="W2004" s="16">
        <v>2765656</v>
      </c>
      <c r="X2004" s="9"/>
      <c r="Y2004" s="17">
        <v>36611</v>
      </c>
      <c r="Z2004" s="9"/>
      <c r="AA2004" s="21">
        <v>10983.3</v>
      </c>
      <c r="AB2004" s="12"/>
      <c r="AC2004" s="18">
        <v>25627.699999999997</v>
      </c>
      <c r="AD2004" s="17">
        <v>10983.3</v>
      </c>
      <c r="AE2004" s="11" t="s">
        <v>53</v>
      </c>
      <c r="AF2004" s="11">
        <v>0</v>
      </c>
      <c r="AG2004" s="11">
        <v>0</v>
      </c>
      <c r="AH2004" s="18">
        <v>25627.699999999997</v>
      </c>
      <c r="AI2004" s="11">
        <v>0</v>
      </c>
      <c r="AJ2004" s="16" t="s">
        <v>51</v>
      </c>
    </row>
    <row r="2005" spans="1:36" x14ac:dyDescent="0.25">
      <c r="A2005" s="9">
        <v>1997</v>
      </c>
      <c r="B2005" s="10"/>
      <c r="C2005" s="9" t="s">
        <v>41</v>
      </c>
      <c r="D2005" s="24">
        <v>327987</v>
      </c>
      <c r="E2005" s="31">
        <f>VLOOKUP(D2005,[1]CRUCE!$AI$3:$AK$1048576,2,0)</f>
        <v>43901</v>
      </c>
      <c r="F2005" s="31">
        <f>VLOOKUP(D2005,'[2]DCMSALCIR (2)'!$F$3:$I$4708,4,0)</f>
        <v>43945</v>
      </c>
      <c r="G2005" s="32">
        <f>VLOOKUP(D2005,[1]CRUCE!$AI$3:$AK$1048576,3,0)</f>
        <v>24063</v>
      </c>
      <c r="H2005" s="9"/>
      <c r="I2005" s="9"/>
      <c r="J2005" s="10"/>
      <c r="K2005" s="9"/>
      <c r="L2005" s="12">
        <f>VLOOKUP(D2005,'[3]ANEXO TECNICO No. 2'!$D$17:$H$2717,5,0)</f>
        <v>16844.099999999999</v>
      </c>
      <c r="M2005" s="9"/>
      <c r="N2005" s="10"/>
      <c r="O2005" s="12" t="e">
        <f>VLOOKUP(D2005,[4]Hoja1!$E$66:$L$4730,8,0)</f>
        <v>#N/A</v>
      </c>
      <c r="P2005" s="9" t="s">
        <v>41</v>
      </c>
      <c r="Q2005" s="24">
        <v>327987</v>
      </c>
      <c r="R2005" s="11">
        <v>863224</v>
      </c>
      <c r="S2005" s="12"/>
      <c r="T2005" s="12"/>
      <c r="U2005" s="9"/>
      <c r="V2005" s="12"/>
      <c r="W2005" s="16">
        <v>2780124</v>
      </c>
      <c r="X2005" s="9"/>
      <c r="Y2005" s="17">
        <v>24063</v>
      </c>
      <c r="Z2005" s="9"/>
      <c r="AA2005" s="21">
        <v>7218.9</v>
      </c>
      <c r="AB2005" s="12"/>
      <c r="AC2005" s="18">
        <v>16844.099999999999</v>
      </c>
      <c r="AD2005" s="17">
        <v>7218.9</v>
      </c>
      <c r="AE2005" s="11" t="s">
        <v>53</v>
      </c>
      <c r="AF2005" s="11">
        <v>0</v>
      </c>
      <c r="AG2005" s="11">
        <v>0</v>
      </c>
      <c r="AH2005" s="18">
        <v>16844.099999999999</v>
      </c>
      <c r="AI2005" s="11">
        <v>0</v>
      </c>
      <c r="AJ2005" s="16" t="s">
        <v>51</v>
      </c>
    </row>
    <row r="2006" spans="1:36" x14ac:dyDescent="0.25">
      <c r="A2006" s="9">
        <v>1998</v>
      </c>
      <c r="B2006" s="10"/>
      <c r="C2006" s="9" t="s">
        <v>41</v>
      </c>
      <c r="D2006" s="24">
        <v>327498</v>
      </c>
      <c r="E2006" s="31">
        <f>VLOOKUP(D2006,[1]CRUCE!$AI$3:$AK$1048576,2,0)</f>
        <v>43901</v>
      </c>
      <c r="F2006" s="31">
        <f>VLOOKUP(D2006,'[2]DCMSALCIR (2)'!$F$3:$I$4708,4,0)</f>
        <v>43945</v>
      </c>
      <c r="G2006" s="32">
        <f>VLOOKUP(D2006,[1]CRUCE!$AI$3:$AK$1048576,3,0)</f>
        <v>18649</v>
      </c>
      <c r="H2006" s="9"/>
      <c r="I2006" s="9"/>
      <c r="J2006" s="10"/>
      <c r="K2006" s="9"/>
      <c r="L2006" s="12">
        <f>VLOOKUP(D2006,'[3]ANEXO TECNICO No. 2'!$D$17:$H$2717,5,0)</f>
        <v>13054.3</v>
      </c>
      <c r="M2006" s="9"/>
      <c r="N2006" s="10"/>
      <c r="O2006" s="12" t="e">
        <f>VLOOKUP(D2006,[4]Hoja1!$E$66:$L$4730,8,0)</f>
        <v>#N/A</v>
      </c>
      <c r="P2006" s="9" t="s">
        <v>41</v>
      </c>
      <c r="Q2006" s="24">
        <v>327498</v>
      </c>
      <c r="R2006" s="11">
        <v>3208719</v>
      </c>
      <c r="S2006" s="12"/>
      <c r="T2006" s="12"/>
      <c r="U2006" s="9"/>
      <c r="V2006" s="12"/>
      <c r="W2006" s="16">
        <v>2779308</v>
      </c>
      <c r="X2006" s="9"/>
      <c r="Y2006" s="17">
        <v>18649</v>
      </c>
      <c r="Z2006" s="9"/>
      <c r="AA2006" s="21">
        <v>5594.7</v>
      </c>
      <c r="AB2006" s="12"/>
      <c r="AC2006" s="18">
        <v>13054.3</v>
      </c>
      <c r="AD2006" s="17">
        <v>5594.7</v>
      </c>
      <c r="AE2006" s="11" t="s">
        <v>53</v>
      </c>
      <c r="AF2006" s="11">
        <v>0</v>
      </c>
      <c r="AG2006" s="11">
        <v>0</v>
      </c>
      <c r="AH2006" s="18">
        <v>13054.3</v>
      </c>
      <c r="AI2006" s="11">
        <v>0</v>
      </c>
      <c r="AJ2006" s="16" t="s">
        <v>51</v>
      </c>
    </row>
    <row r="2007" spans="1:36" x14ac:dyDescent="0.25">
      <c r="A2007" s="9">
        <v>1999</v>
      </c>
      <c r="B2007" s="10"/>
      <c r="C2007" s="9" t="s">
        <v>41</v>
      </c>
      <c r="D2007" s="24">
        <v>327657</v>
      </c>
      <c r="E2007" s="31">
        <f>VLOOKUP(D2007,[1]CRUCE!$AI$3:$AK$1048576,2,0)</f>
        <v>43901</v>
      </c>
      <c r="F2007" s="31">
        <f>VLOOKUP(D2007,'[2]DCMSALCIR (2)'!$F$3:$I$4708,4,0)</f>
        <v>43915</v>
      </c>
      <c r="G2007" s="32">
        <f>VLOOKUP(D2007,[1]CRUCE!$AI$3:$AK$1048576,3,0)</f>
        <v>8889</v>
      </c>
      <c r="H2007" s="9"/>
      <c r="I2007" s="9"/>
      <c r="J2007" s="10"/>
      <c r="K2007" s="9"/>
      <c r="L2007" s="12">
        <f>VLOOKUP(D2007,'[3]ANEXO TECNICO No. 2'!$D$17:$H$2717,5,0)</f>
        <v>6222.2999999999993</v>
      </c>
      <c r="M2007" s="9"/>
      <c r="N2007" s="10"/>
      <c r="O2007" s="12" t="e">
        <f>VLOOKUP(D2007,[4]Hoja1!$E$66:$L$4730,8,0)</f>
        <v>#N/A</v>
      </c>
      <c r="P2007" s="9" t="s">
        <v>41</v>
      </c>
      <c r="Q2007" s="24">
        <v>327657</v>
      </c>
      <c r="R2007" s="11">
        <v>23711</v>
      </c>
      <c r="S2007" s="12"/>
      <c r="T2007" s="12"/>
      <c r="U2007" s="9"/>
      <c r="V2007" s="12"/>
      <c r="W2007" s="16">
        <v>2778305</v>
      </c>
      <c r="X2007" s="9"/>
      <c r="Y2007" s="17">
        <v>8889</v>
      </c>
      <c r="Z2007" s="9"/>
      <c r="AA2007" s="21">
        <v>2666.7</v>
      </c>
      <c r="AB2007" s="12"/>
      <c r="AC2007" s="18">
        <v>6222.2999999999993</v>
      </c>
      <c r="AD2007" s="17">
        <v>2666.7</v>
      </c>
      <c r="AE2007" s="11" t="s">
        <v>53</v>
      </c>
      <c r="AF2007" s="11">
        <v>0</v>
      </c>
      <c r="AG2007" s="11">
        <v>0</v>
      </c>
      <c r="AH2007" s="18">
        <v>6222.2999999999993</v>
      </c>
      <c r="AI2007" s="11">
        <v>0</v>
      </c>
      <c r="AJ2007" s="16" t="s">
        <v>51</v>
      </c>
    </row>
    <row r="2008" spans="1:36" x14ac:dyDescent="0.25">
      <c r="A2008" s="9">
        <v>2000</v>
      </c>
      <c r="B2008" s="10"/>
      <c r="C2008" s="9" t="s">
        <v>41</v>
      </c>
      <c r="D2008" s="24">
        <v>327770</v>
      </c>
      <c r="E2008" s="31">
        <f>VLOOKUP(D2008,[1]CRUCE!$AI$3:$AK$1048576,2,0)</f>
        <v>43901</v>
      </c>
      <c r="F2008" s="31">
        <f>VLOOKUP(D2008,'[2]DCMSALCIR (2)'!$F$3:$I$4708,4,0)</f>
        <v>43915</v>
      </c>
      <c r="G2008" s="32">
        <f>VLOOKUP(D2008,[1]CRUCE!$AI$3:$AK$1048576,3,0)</f>
        <v>8889</v>
      </c>
      <c r="H2008" s="9"/>
      <c r="I2008" s="9"/>
      <c r="J2008" s="10"/>
      <c r="K2008" s="9"/>
      <c r="L2008" s="12">
        <f>VLOOKUP(D2008,'[3]ANEXO TECNICO No. 2'!$D$17:$H$2717,5,0)</f>
        <v>6222.2999999999993</v>
      </c>
      <c r="M2008" s="9"/>
      <c r="N2008" s="10"/>
      <c r="O2008" s="12" t="e">
        <f>VLOOKUP(D2008,[4]Hoja1!$E$66:$L$4730,8,0)</f>
        <v>#N/A</v>
      </c>
      <c r="P2008" s="9" t="s">
        <v>41</v>
      </c>
      <c r="Q2008" s="24">
        <v>327770</v>
      </c>
      <c r="R2008" s="11">
        <v>454857</v>
      </c>
      <c r="S2008" s="12"/>
      <c r="T2008" s="12"/>
      <c r="U2008" s="9"/>
      <c r="V2008" s="12"/>
      <c r="W2008" s="16">
        <v>2778306</v>
      </c>
      <c r="X2008" s="9"/>
      <c r="Y2008" s="17">
        <v>8889</v>
      </c>
      <c r="Z2008" s="9"/>
      <c r="AA2008" s="21">
        <v>2666.7</v>
      </c>
      <c r="AB2008" s="12"/>
      <c r="AC2008" s="18">
        <v>6222.2999999999993</v>
      </c>
      <c r="AD2008" s="17">
        <v>2666.7</v>
      </c>
      <c r="AE2008" s="11" t="s">
        <v>53</v>
      </c>
      <c r="AF2008" s="11">
        <v>0</v>
      </c>
      <c r="AG2008" s="11">
        <v>0</v>
      </c>
      <c r="AH2008" s="18">
        <v>6222.2999999999993</v>
      </c>
      <c r="AI2008" s="11">
        <v>0</v>
      </c>
      <c r="AJ2008" s="16" t="s">
        <v>51</v>
      </c>
    </row>
    <row r="2009" spans="1:36" x14ac:dyDescent="0.25">
      <c r="A2009" s="9">
        <v>2001</v>
      </c>
      <c r="B2009" s="10"/>
      <c r="C2009" s="9" t="s">
        <v>41</v>
      </c>
      <c r="D2009" s="24">
        <v>328204</v>
      </c>
      <c r="E2009" s="31">
        <f>VLOOKUP(D2009,[1]CRUCE!$AI$3:$AK$1048576,2,0)</f>
        <v>43902</v>
      </c>
      <c r="F2009" s="31">
        <f>VLOOKUP(D2009,'[2]DCMSALCIR (2)'!$F$3:$I$4708,4,0)</f>
        <v>43915</v>
      </c>
      <c r="G2009" s="32">
        <f>VLOOKUP(D2009,[1]CRUCE!$AI$3:$AK$1048576,3,0)</f>
        <v>462269</v>
      </c>
      <c r="H2009" s="9"/>
      <c r="I2009" s="9"/>
      <c r="J2009" s="10"/>
      <c r="K2009" s="9"/>
      <c r="L2009" s="12">
        <f>VLOOKUP(D2009,'[3]ANEXO TECNICO No. 2'!$D$17:$H$2717,5,0)</f>
        <v>323588.3</v>
      </c>
      <c r="M2009" s="9"/>
      <c r="N2009" s="10"/>
      <c r="O2009" s="12" t="e">
        <f>VLOOKUP(D2009,[4]Hoja1!$E$66:$L$4730,8,0)</f>
        <v>#N/A</v>
      </c>
      <c r="P2009" s="9" t="s">
        <v>41</v>
      </c>
      <c r="Q2009" s="24">
        <v>328204</v>
      </c>
      <c r="R2009" s="11">
        <v>1150393</v>
      </c>
      <c r="S2009" s="12"/>
      <c r="T2009" s="12"/>
      <c r="U2009" s="9"/>
      <c r="V2009" s="12"/>
      <c r="W2009" s="16">
        <v>2752158</v>
      </c>
      <c r="X2009" s="9"/>
      <c r="Y2009" s="17">
        <v>462269</v>
      </c>
      <c r="Z2009" s="9"/>
      <c r="AA2009" s="21">
        <v>138680.69999999998</v>
      </c>
      <c r="AB2009" s="12"/>
      <c r="AC2009" s="18">
        <v>323588.3</v>
      </c>
      <c r="AD2009" s="17">
        <v>138680.69999999998</v>
      </c>
      <c r="AE2009" s="11" t="s">
        <v>53</v>
      </c>
      <c r="AF2009" s="11">
        <v>0</v>
      </c>
      <c r="AG2009" s="11">
        <v>0</v>
      </c>
      <c r="AH2009" s="18">
        <v>323588.3</v>
      </c>
      <c r="AI2009" s="11">
        <v>0</v>
      </c>
      <c r="AJ2009" s="16" t="s">
        <v>51</v>
      </c>
    </row>
    <row r="2010" spans="1:36" x14ac:dyDescent="0.25">
      <c r="A2010" s="9">
        <v>2002</v>
      </c>
      <c r="B2010" s="10"/>
      <c r="C2010" s="9" t="s">
        <v>41</v>
      </c>
      <c r="D2010" s="24">
        <v>328374</v>
      </c>
      <c r="E2010" s="31">
        <f>VLOOKUP(D2010,[1]CRUCE!$AI$3:$AK$1048576,2,0)</f>
        <v>43902</v>
      </c>
      <c r="F2010" s="31">
        <f>VLOOKUP(D2010,'[2]DCMSALCIR (2)'!$F$3:$I$4708,4,0)</f>
        <v>43916</v>
      </c>
      <c r="G2010" s="32">
        <f>VLOOKUP(D2010,[1]CRUCE!$AI$3:$AK$1048576,3,0)</f>
        <v>241362</v>
      </c>
      <c r="H2010" s="9"/>
      <c r="I2010" s="9"/>
      <c r="J2010" s="10"/>
      <c r="K2010" s="9"/>
      <c r="L2010" s="12">
        <f>VLOOKUP(D2010,'[3]ANEXO TECNICO No. 2'!$D$17:$H$2717,5,0)</f>
        <v>168953.4</v>
      </c>
      <c r="M2010" s="9"/>
      <c r="N2010" s="10"/>
      <c r="O2010" s="12" t="e">
        <f>VLOOKUP(D2010,[4]Hoja1!$E$66:$L$4730,8,0)</f>
        <v>#N/A</v>
      </c>
      <c r="P2010" s="9" t="s">
        <v>41</v>
      </c>
      <c r="Q2010" s="24">
        <v>328374</v>
      </c>
      <c r="R2010" s="11">
        <v>350860</v>
      </c>
      <c r="S2010" s="12"/>
      <c r="T2010" s="12"/>
      <c r="U2010" s="9"/>
      <c r="V2010" s="12"/>
      <c r="W2010" s="16">
        <v>2759844</v>
      </c>
      <c r="X2010" s="9"/>
      <c r="Y2010" s="17">
        <v>241362</v>
      </c>
      <c r="Z2010" s="9"/>
      <c r="AA2010" s="21">
        <v>72408.599999999991</v>
      </c>
      <c r="AB2010" s="12"/>
      <c r="AC2010" s="18">
        <v>168953.4</v>
      </c>
      <c r="AD2010" s="17">
        <v>72408.599999999991</v>
      </c>
      <c r="AE2010" s="11" t="s">
        <v>53</v>
      </c>
      <c r="AF2010" s="11">
        <v>0</v>
      </c>
      <c r="AG2010" s="11">
        <v>0</v>
      </c>
      <c r="AH2010" s="18">
        <v>168953.4</v>
      </c>
      <c r="AI2010" s="11">
        <v>0</v>
      </c>
      <c r="AJ2010" s="16" t="s">
        <v>51</v>
      </c>
    </row>
    <row r="2011" spans="1:36" x14ac:dyDescent="0.25">
      <c r="A2011" s="9">
        <v>2003</v>
      </c>
      <c r="B2011" s="10"/>
      <c r="C2011" s="9" t="s">
        <v>41</v>
      </c>
      <c r="D2011" s="24">
        <v>328387</v>
      </c>
      <c r="E2011" s="31">
        <f>VLOOKUP(D2011,[1]CRUCE!$AI$3:$AK$1048576,2,0)</f>
        <v>43902</v>
      </c>
      <c r="F2011" s="31">
        <f>VLOOKUP(D2011,'[2]DCMSALCIR (2)'!$F$3:$I$4708,4,0)</f>
        <v>43916</v>
      </c>
      <c r="G2011" s="32">
        <f>VLOOKUP(D2011,[1]CRUCE!$AI$3:$AK$1048576,3,0)</f>
        <v>227964</v>
      </c>
      <c r="H2011" s="9"/>
      <c r="I2011" s="9"/>
      <c r="J2011" s="10"/>
      <c r="K2011" s="9"/>
      <c r="L2011" s="12">
        <f>VLOOKUP(D2011,'[3]ANEXO TECNICO No. 2'!$D$17:$H$2717,5,0)</f>
        <v>159574.79999999999</v>
      </c>
      <c r="M2011" s="9"/>
      <c r="N2011" s="10"/>
      <c r="O2011" s="12" t="e">
        <f>VLOOKUP(D2011,[4]Hoja1!$E$66:$L$4730,8,0)</f>
        <v>#N/A</v>
      </c>
      <c r="P2011" s="9" t="s">
        <v>41</v>
      </c>
      <c r="Q2011" s="24">
        <v>328387</v>
      </c>
      <c r="R2011" s="11">
        <v>357967</v>
      </c>
      <c r="S2011" s="12"/>
      <c r="T2011" s="12"/>
      <c r="U2011" s="9"/>
      <c r="V2011" s="12"/>
      <c r="W2011" s="16">
        <v>2759845</v>
      </c>
      <c r="X2011" s="9"/>
      <c r="Y2011" s="17">
        <v>227964</v>
      </c>
      <c r="Z2011" s="9"/>
      <c r="AA2011" s="21">
        <v>68389.2</v>
      </c>
      <c r="AB2011" s="12"/>
      <c r="AC2011" s="18">
        <v>159574.79999999999</v>
      </c>
      <c r="AD2011" s="17">
        <v>68389.2</v>
      </c>
      <c r="AE2011" s="11" t="s">
        <v>53</v>
      </c>
      <c r="AF2011" s="11">
        <v>0</v>
      </c>
      <c r="AG2011" s="11">
        <v>0</v>
      </c>
      <c r="AH2011" s="18">
        <v>159574.79999999999</v>
      </c>
      <c r="AI2011" s="11">
        <v>0</v>
      </c>
      <c r="AJ2011" s="16" t="s">
        <v>51</v>
      </c>
    </row>
    <row r="2012" spans="1:36" x14ac:dyDescent="0.25">
      <c r="A2012" s="9">
        <v>2004</v>
      </c>
      <c r="B2012" s="10"/>
      <c r="C2012" s="9" t="s">
        <v>41</v>
      </c>
      <c r="D2012" s="24">
        <v>328224</v>
      </c>
      <c r="E2012" s="31">
        <f>VLOOKUP(D2012,[1]CRUCE!$AI$3:$AK$1048576,2,0)</f>
        <v>43902</v>
      </c>
      <c r="F2012" s="31">
        <f>VLOOKUP(D2012,'[2]DCMSALCIR (2)'!$F$3:$I$4708,4,0)</f>
        <v>43965</v>
      </c>
      <c r="G2012" s="32">
        <f>VLOOKUP(D2012,[1]CRUCE!$AI$3:$AK$1048576,3,0)</f>
        <v>115222</v>
      </c>
      <c r="H2012" s="9"/>
      <c r="I2012" s="9"/>
      <c r="J2012" s="10"/>
      <c r="K2012" s="9"/>
      <c r="L2012" s="12">
        <f>VLOOKUP(D2012,'[3]ANEXO TECNICO No. 2'!$D$17:$H$2717,5,0)</f>
        <v>80655.399999999994</v>
      </c>
      <c r="M2012" s="9"/>
      <c r="N2012" s="10"/>
      <c r="O2012" s="12" t="e">
        <f>VLOOKUP(D2012,[4]Hoja1!$E$66:$L$4730,8,0)</f>
        <v>#N/A</v>
      </c>
      <c r="P2012" s="9" t="s">
        <v>41</v>
      </c>
      <c r="Q2012" s="24">
        <v>328224</v>
      </c>
      <c r="R2012" s="11">
        <v>1976835</v>
      </c>
      <c r="S2012" s="12"/>
      <c r="T2012" s="12"/>
      <c r="U2012" s="9"/>
      <c r="V2012" s="12"/>
      <c r="W2012" s="16">
        <v>2804100</v>
      </c>
      <c r="X2012" s="9"/>
      <c r="Y2012" s="17">
        <v>115222</v>
      </c>
      <c r="Z2012" s="9"/>
      <c r="AA2012" s="21">
        <v>34566.6</v>
      </c>
      <c r="AB2012" s="12"/>
      <c r="AC2012" s="18">
        <v>80655.399999999994</v>
      </c>
      <c r="AD2012" s="17">
        <v>34566.6</v>
      </c>
      <c r="AE2012" s="11" t="s">
        <v>53</v>
      </c>
      <c r="AF2012" s="11">
        <v>0</v>
      </c>
      <c r="AG2012" s="11">
        <v>0</v>
      </c>
      <c r="AH2012" s="18">
        <v>80655.399999999994</v>
      </c>
      <c r="AI2012" s="11">
        <v>0</v>
      </c>
      <c r="AJ2012" s="16" t="s">
        <v>51</v>
      </c>
    </row>
    <row r="2013" spans="1:36" x14ac:dyDescent="0.25">
      <c r="A2013" s="9">
        <v>2005</v>
      </c>
      <c r="B2013" s="10"/>
      <c r="C2013" s="9" t="s">
        <v>41</v>
      </c>
      <c r="D2013" s="24">
        <v>328164</v>
      </c>
      <c r="E2013" s="31">
        <f>VLOOKUP(D2013,[1]CRUCE!$AI$3:$AK$1048576,2,0)</f>
        <v>43902</v>
      </c>
      <c r="F2013" s="31">
        <f>VLOOKUP(D2013,'[2]DCMSALCIR (2)'!$F$3:$I$4708,4,0)</f>
        <v>43915</v>
      </c>
      <c r="G2013" s="32">
        <f>VLOOKUP(D2013,[1]CRUCE!$AI$3:$AK$1048576,3,0)</f>
        <v>75735</v>
      </c>
      <c r="H2013" s="9"/>
      <c r="I2013" s="9"/>
      <c r="J2013" s="10"/>
      <c r="K2013" s="9"/>
      <c r="L2013" s="12">
        <f>VLOOKUP(D2013,'[3]ANEXO TECNICO No. 2'!$D$17:$H$2717,5,0)</f>
        <v>53014.5</v>
      </c>
      <c r="M2013" s="9"/>
      <c r="N2013" s="10"/>
      <c r="O2013" s="12" t="e">
        <f>VLOOKUP(D2013,[4]Hoja1!$E$66:$L$4730,8,0)</f>
        <v>#N/A</v>
      </c>
      <c r="P2013" s="9" t="s">
        <v>41</v>
      </c>
      <c r="Q2013" s="24">
        <v>328164</v>
      </c>
      <c r="R2013" s="11">
        <v>8283121</v>
      </c>
      <c r="S2013" s="12"/>
      <c r="T2013" s="12"/>
      <c r="U2013" s="9"/>
      <c r="V2013" s="12"/>
      <c r="W2013" s="16">
        <v>2751695</v>
      </c>
      <c r="X2013" s="9"/>
      <c r="Y2013" s="17">
        <v>75735</v>
      </c>
      <c r="Z2013" s="9"/>
      <c r="AA2013" s="21">
        <v>22720.5</v>
      </c>
      <c r="AB2013" s="12"/>
      <c r="AC2013" s="18">
        <v>53014.5</v>
      </c>
      <c r="AD2013" s="17">
        <v>22720.5</v>
      </c>
      <c r="AE2013" s="11" t="s">
        <v>53</v>
      </c>
      <c r="AF2013" s="11">
        <v>0</v>
      </c>
      <c r="AG2013" s="11">
        <v>0</v>
      </c>
      <c r="AH2013" s="18">
        <v>53014.5</v>
      </c>
      <c r="AI2013" s="11">
        <v>0</v>
      </c>
      <c r="AJ2013" s="16" t="s">
        <v>51</v>
      </c>
    </row>
    <row r="2014" spans="1:36" x14ac:dyDescent="0.25">
      <c r="A2014" s="9">
        <v>2006</v>
      </c>
      <c r="B2014" s="10"/>
      <c r="C2014" s="9" t="s">
        <v>41</v>
      </c>
      <c r="D2014" s="24">
        <v>328171</v>
      </c>
      <c r="E2014" s="31">
        <f>VLOOKUP(D2014,[1]CRUCE!$AI$3:$AK$1048576,2,0)</f>
        <v>43902</v>
      </c>
      <c r="F2014" s="31">
        <f>VLOOKUP(D2014,'[2]DCMSALCIR (2)'!$F$3:$I$4708,4,0)</f>
        <v>43915</v>
      </c>
      <c r="G2014" s="32">
        <f>VLOOKUP(D2014,[1]CRUCE!$AI$3:$AK$1048576,3,0)</f>
        <v>75735</v>
      </c>
      <c r="H2014" s="9"/>
      <c r="I2014" s="9"/>
      <c r="J2014" s="10"/>
      <c r="K2014" s="9"/>
      <c r="L2014" s="12">
        <f>VLOOKUP(D2014,'[3]ANEXO TECNICO No. 2'!$D$17:$H$2717,5,0)</f>
        <v>53014.5</v>
      </c>
      <c r="M2014" s="9"/>
      <c r="N2014" s="10"/>
      <c r="O2014" s="12" t="e">
        <f>VLOOKUP(D2014,[4]Hoja1!$E$66:$L$4730,8,0)</f>
        <v>#N/A</v>
      </c>
      <c r="P2014" s="9" t="s">
        <v>41</v>
      </c>
      <c r="Q2014" s="24">
        <v>328171</v>
      </c>
      <c r="R2014" s="11">
        <v>2853139</v>
      </c>
      <c r="S2014" s="12"/>
      <c r="T2014" s="12"/>
      <c r="U2014" s="9"/>
      <c r="V2014" s="12"/>
      <c r="W2014" s="16">
        <v>2752105</v>
      </c>
      <c r="X2014" s="9"/>
      <c r="Y2014" s="17">
        <v>75735</v>
      </c>
      <c r="Z2014" s="9"/>
      <c r="AA2014" s="21">
        <v>22720.5</v>
      </c>
      <c r="AB2014" s="12"/>
      <c r="AC2014" s="18">
        <v>53014.5</v>
      </c>
      <c r="AD2014" s="17">
        <v>22720.5</v>
      </c>
      <c r="AE2014" s="11" t="s">
        <v>53</v>
      </c>
      <c r="AF2014" s="11">
        <v>0</v>
      </c>
      <c r="AG2014" s="11">
        <v>0</v>
      </c>
      <c r="AH2014" s="18">
        <v>53014.5</v>
      </c>
      <c r="AI2014" s="11">
        <v>0</v>
      </c>
      <c r="AJ2014" s="16" t="s">
        <v>51</v>
      </c>
    </row>
    <row r="2015" spans="1:36" x14ac:dyDescent="0.25">
      <c r="A2015" s="9">
        <v>2007</v>
      </c>
      <c r="B2015" s="10"/>
      <c r="C2015" s="9" t="s">
        <v>41</v>
      </c>
      <c r="D2015" s="24">
        <v>328317</v>
      </c>
      <c r="E2015" s="31">
        <f>VLOOKUP(D2015,[1]CRUCE!$AI$3:$AK$1048576,2,0)</f>
        <v>43902</v>
      </c>
      <c r="F2015" s="31">
        <f>VLOOKUP(D2015,'[2]DCMSALCIR (2)'!$F$3:$I$4708,4,0)</f>
        <v>43945</v>
      </c>
      <c r="G2015" s="32">
        <f>VLOOKUP(D2015,[1]CRUCE!$AI$3:$AK$1048576,3,0)</f>
        <v>26516</v>
      </c>
      <c r="H2015" s="9"/>
      <c r="I2015" s="9"/>
      <c r="J2015" s="10"/>
      <c r="K2015" s="9"/>
      <c r="L2015" s="12">
        <f>VLOOKUP(D2015,'[3]ANEXO TECNICO No. 2'!$D$17:$H$2717,5,0)</f>
        <v>18561.199999999997</v>
      </c>
      <c r="M2015" s="9"/>
      <c r="N2015" s="10"/>
      <c r="O2015" s="12" t="e">
        <f>VLOOKUP(D2015,[4]Hoja1!$E$66:$L$4730,8,0)</f>
        <v>#N/A</v>
      </c>
      <c r="P2015" s="9" t="s">
        <v>41</v>
      </c>
      <c r="Q2015" s="24">
        <v>328317</v>
      </c>
      <c r="R2015" s="11">
        <v>1058382</v>
      </c>
      <c r="S2015" s="12"/>
      <c r="T2015" s="12"/>
      <c r="U2015" s="9"/>
      <c r="V2015" s="12"/>
      <c r="W2015" s="16">
        <v>2780128</v>
      </c>
      <c r="X2015" s="9"/>
      <c r="Y2015" s="17">
        <v>26516</v>
      </c>
      <c r="Z2015" s="9"/>
      <c r="AA2015" s="21">
        <v>7954.7999999999993</v>
      </c>
      <c r="AB2015" s="12"/>
      <c r="AC2015" s="18">
        <v>18561.199999999997</v>
      </c>
      <c r="AD2015" s="17">
        <v>7954.7999999999993</v>
      </c>
      <c r="AE2015" s="11" t="s">
        <v>53</v>
      </c>
      <c r="AF2015" s="11">
        <v>0</v>
      </c>
      <c r="AG2015" s="11">
        <v>0</v>
      </c>
      <c r="AH2015" s="18">
        <v>18561.199999999997</v>
      </c>
      <c r="AI2015" s="11">
        <v>0</v>
      </c>
      <c r="AJ2015" s="16" t="s">
        <v>51</v>
      </c>
    </row>
    <row r="2016" spans="1:36" x14ac:dyDescent="0.25">
      <c r="A2016" s="9">
        <v>2008</v>
      </c>
      <c r="B2016" s="10"/>
      <c r="C2016" s="9" t="s">
        <v>41</v>
      </c>
      <c r="D2016" s="24">
        <v>328293</v>
      </c>
      <c r="E2016" s="31">
        <f>VLOOKUP(D2016,[1]CRUCE!$AI$3:$AK$1048576,2,0)</f>
        <v>43902</v>
      </c>
      <c r="F2016" s="31">
        <f>VLOOKUP(D2016,'[2]DCMSALCIR (2)'!$F$3:$I$4708,4,0)</f>
        <v>43945</v>
      </c>
      <c r="G2016" s="32">
        <f>VLOOKUP(D2016,[1]CRUCE!$AI$3:$AK$1048576,3,0)</f>
        <v>23516</v>
      </c>
      <c r="H2016" s="9"/>
      <c r="I2016" s="9"/>
      <c r="J2016" s="10"/>
      <c r="K2016" s="9"/>
      <c r="L2016" s="12">
        <f>VLOOKUP(D2016,'[3]ANEXO TECNICO No. 2'!$D$17:$H$2717,5,0)</f>
        <v>16461.2</v>
      </c>
      <c r="M2016" s="9"/>
      <c r="N2016" s="10"/>
      <c r="O2016" s="12" t="e">
        <f>VLOOKUP(D2016,[4]Hoja1!$E$66:$L$4730,8,0)</f>
        <v>#N/A</v>
      </c>
      <c r="P2016" s="9" t="s">
        <v>41</v>
      </c>
      <c r="Q2016" s="24">
        <v>328293</v>
      </c>
      <c r="R2016" s="11">
        <v>3593067</v>
      </c>
      <c r="S2016" s="12"/>
      <c r="T2016" s="12"/>
      <c r="U2016" s="9"/>
      <c r="V2016" s="12"/>
      <c r="W2016" s="16">
        <v>2780126</v>
      </c>
      <c r="X2016" s="9"/>
      <c r="Y2016" s="17">
        <v>23516</v>
      </c>
      <c r="Z2016" s="9"/>
      <c r="AA2016" s="21">
        <v>7054.8</v>
      </c>
      <c r="AB2016" s="12"/>
      <c r="AC2016" s="18">
        <v>16461.2</v>
      </c>
      <c r="AD2016" s="17">
        <v>7054.8</v>
      </c>
      <c r="AE2016" s="11" t="s">
        <v>53</v>
      </c>
      <c r="AF2016" s="11">
        <v>0</v>
      </c>
      <c r="AG2016" s="11">
        <v>0</v>
      </c>
      <c r="AH2016" s="18">
        <v>16461.2</v>
      </c>
      <c r="AI2016" s="11">
        <v>0</v>
      </c>
      <c r="AJ2016" s="16" t="s">
        <v>51</v>
      </c>
    </row>
    <row r="2017" spans="1:36" x14ac:dyDescent="0.25">
      <c r="A2017" s="9">
        <v>2009</v>
      </c>
      <c r="B2017" s="10"/>
      <c r="C2017" s="9" t="s">
        <v>41</v>
      </c>
      <c r="D2017" s="24">
        <v>328481</v>
      </c>
      <c r="E2017" s="31">
        <f>VLOOKUP(D2017,[1]CRUCE!$AI$3:$AK$1048576,2,0)</f>
        <v>43902</v>
      </c>
      <c r="F2017" s="31">
        <f>VLOOKUP(D2017,'[2]DCMSALCIR (2)'!$F$3:$I$4708,4,0)</f>
        <v>43916</v>
      </c>
      <c r="G2017" s="32">
        <f>VLOOKUP(D2017,[1]CRUCE!$AI$3:$AK$1048576,3,0)</f>
        <v>18505</v>
      </c>
      <c r="H2017" s="9"/>
      <c r="I2017" s="9"/>
      <c r="J2017" s="10"/>
      <c r="K2017" s="9"/>
      <c r="L2017" s="12">
        <f>VLOOKUP(D2017,'[3]ANEXO TECNICO No. 2'!$D$17:$H$2717,5,0)</f>
        <v>12953.5</v>
      </c>
      <c r="M2017" s="9"/>
      <c r="N2017" s="10"/>
      <c r="O2017" s="12" t="e">
        <f>VLOOKUP(D2017,[4]Hoja1!$E$66:$L$4730,8,0)</f>
        <v>#N/A</v>
      </c>
      <c r="P2017" s="9" t="s">
        <v>41</v>
      </c>
      <c r="Q2017" s="24">
        <v>328481</v>
      </c>
      <c r="R2017" s="11">
        <v>881390</v>
      </c>
      <c r="S2017" s="12"/>
      <c r="T2017" s="12"/>
      <c r="U2017" s="9"/>
      <c r="V2017" s="12"/>
      <c r="W2017" s="16">
        <v>2759308</v>
      </c>
      <c r="X2017" s="9"/>
      <c r="Y2017" s="17">
        <v>18505</v>
      </c>
      <c r="Z2017" s="9"/>
      <c r="AA2017" s="21">
        <v>5551.5</v>
      </c>
      <c r="AB2017" s="12"/>
      <c r="AC2017" s="18">
        <v>12953.5</v>
      </c>
      <c r="AD2017" s="17">
        <v>5551.5</v>
      </c>
      <c r="AE2017" s="11" t="s">
        <v>53</v>
      </c>
      <c r="AF2017" s="11">
        <v>0</v>
      </c>
      <c r="AG2017" s="11">
        <v>0</v>
      </c>
      <c r="AH2017" s="18">
        <v>12953.5</v>
      </c>
      <c r="AI2017" s="11">
        <v>0</v>
      </c>
      <c r="AJ2017" s="16" t="s">
        <v>51</v>
      </c>
    </row>
    <row r="2018" spans="1:36" x14ac:dyDescent="0.25">
      <c r="A2018" s="9">
        <v>2010</v>
      </c>
      <c r="B2018" s="10"/>
      <c r="C2018" s="9" t="s">
        <v>41</v>
      </c>
      <c r="D2018" s="24">
        <v>328112</v>
      </c>
      <c r="E2018" s="31">
        <f>VLOOKUP(D2018,[1]CRUCE!$AI$3:$AK$1048576,2,0)</f>
        <v>43902</v>
      </c>
      <c r="F2018" s="31">
        <f>VLOOKUP(D2018,'[2]DCMSALCIR (2)'!$F$3:$I$4708,4,0)</f>
        <v>43945</v>
      </c>
      <c r="G2018" s="32">
        <f>VLOOKUP(D2018,[1]CRUCE!$AI$3:$AK$1048576,3,0)</f>
        <v>15734</v>
      </c>
      <c r="H2018" s="9"/>
      <c r="I2018" s="9"/>
      <c r="J2018" s="10"/>
      <c r="K2018" s="9"/>
      <c r="L2018" s="12">
        <f>VLOOKUP(D2018,'[3]ANEXO TECNICO No. 2'!$D$17:$H$2717,5,0)</f>
        <v>11013.8</v>
      </c>
      <c r="M2018" s="9"/>
      <c r="N2018" s="10"/>
      <c r="O2018" s="12" t="e">
        <f>VLOOKUP(D2018,[4]Hoja1!$E$66:$L$4730,8,0)</f>
        <v>#N/A</v>
      </c>
      <c r="P2018" s="9" t="s">
        <v>41</v>
      </c>
      <c r="Q2018" s="24">
        <v>328112</v>
      </c>
      <c r="R2018" s="11">
        <v>716166</v>
      </c>
      <c r="S2018" s="12"/>
      <c r="T2018" s="12"/>
      <c r="U2018" s="9"/>
      <c r="V2018" s="12"/>
      <c r="W2018" s="16">
        <v>2780125</v>
      </c>
      <c r="X2018" s="9"/>
      <c r="Y2018" s="17">
        <v>15734</v>
      </c>
      <c r="Z2018" s="9"/>
      <c r="AA2018" s="21">
        <v>4720.2</v>
      </c>
      <c r="AB2018" s="12"/>
      <c r="AC2018" s="18">
        <v>11013.8</v>
      </c>
      <c r="AD2018" s="17">
        <v>4720.2</v>
      </c>
      <c r="AE2018" s="11" t="s">
        <v>53</v>
      </c>
      <c r="AF2018" s="11">
        <v>0</v>
      </c>
      <c r="AG2018" s="11">
        <v>0</v>
      </c>
      <c r="AH2018" s="18">
        <v>11013.8</v>
      </c>
      <c r="AI2018" s="11">
        <v>0</v>
      </c>
      <c r="AJ2018" s="16" t="s">
        <v>51</v>
      </c>
    </row>
    <row r="2019" spans="1:36" x14ac:dyDescent="0.25">
      <c r="A2019" s="9">
        <v>2011</v>
      </c>
      <c r="B2019" s="10"/>
      <c r="C2019" s="9" t="s">
        <v>41</v>
      </c>
      <c r="D2019" s="24">
        <v>328365</v>
      </c>
      <c r="E2019" s="31">
        <f>VLOOKUP(D2019,[1]CRUCE!$AI$3:$AK$1048576,2,0)</f>
        <v>43902</v>
      </c>
      <c r="F2019" s="31">
        <f>VLOOKUP(D2019,'[2]DCMSALCIR (2)'!$F$3:$I$4708,4,0)</f>
        <v>43916</v>
      </c>
      <c r="G2019" s="32">
        <f>VLOOKUP(D2019,[1]CRUCE!$AI$3:$AK$1048576,3,0)</f>
        <v>15103</v>
      </c>
      <c r="H2019" s="9"/>
      <c r="I2019" s="9"/>
      <c r="J2019" s="10"/>
      <c r="K2019" s="9"/>
      <c r="L2019" s="12">
        <f>VLOOKUP(D2019,'[3]ANEXO TECNICO No. 2'!$D$17:$H$2717,5,0)</f>
        <v>10572.099999999999</v>
      </c>
      <c r="M2019" s="9"/>
      <c r="N2019" s="10"/>
      <c r="O2019" s="12" t="e">
        <f>VLOOKUP(D2019,[4]Hoja1!$E$66:$L$4730,8,0)</f>
        <v>#N/A</v>
      </c>
      <c r="P2019" s="9" t="s">
        <v>41</v>
      </c>
      <c r="Q2019" s="24">
        <v>328365</v>
      </c>
      <c r="R2019" s="11">
        <v>111936</v>
      </c>
      <c r="S2019" s="12"/>
      <c r="T2019" s="12"/>
      <c r="U2019" s="9"/>
      <c r="V2019" s="12"/>
      <c r="W2019" s="16">
        <v>2759843</v>
      </c>
      <c r="X2019" s="9"/>
      <c r="Y2019" s="17">
        <v>15103</v>
      </c>
      <c r="Z2019" s="9"/>
      <c r="AA2019" s="21">
        <v>4530.8999999999996</v>
      </c>
      <c r="AB2019" s="12"/>
      <c r="AC2019" s="18">
        <v>10572.099999999999</v>
      </c>
      <c r="AD2019" s="17">
        <v>4530.8999999999996</v>
      </c>
      <c r="AE2019" s="11" t="s">
        <v>53</v>
      </c>
      <c r="AF2019" s="11">
        <v>0</v>
      </c>
      <c r="AG2019" s="11">
        <v>0</v>
      </c>
      <c r="AH2019" s="18">
        <v>10572.099999999999</v>
      </c>
      <c r="AI2019" s="11">
        <v>0</v>
      </c>
      <c r="AJ2019" s="16" t="s">
        <v>51</v>
      </c>
    </row>
    <row r="2020" spans="1:36" x14ac:dyDescent="0.25">
      <c r="A2020" s="9">
        <v>2012</v>
      </c>
      <c r="B2020" s="10"/>
      <c r="C2020" s="9" t="s">
        <v>41</v>
      </c>
      <c r="D2020" s="24">
        <v>328308</v>
      </c>
      <c r="E2020" s="31">
        <f>VLOOKUP(D2020,[1]CRUCE!$AI$3:$AK$1048576,2,0)</f>
        <v>43902</v>
      </c>
      <c r="F2020" s="31">
        <f>VLOOKUP(D2020,'[2]DCMSALCIR (2)'!$F$3:$I$4708,4,0)</f>
        <v>43915</v>
      </c>
      <c r="G2020" s="32">
        <f>VLOOKUP(D2020,[1]CRUCE!$AI$3:$AK$1048576,3,0)</f>
        <v>10760</v>
      </c>
      <c r="H2020" s="9"/>
      <c r="I2020" s="9"/>
      <c r="J2020" s="10"/>
      <c r="K2020" s="9"/>
      <c r="L2020" s="12">
        <f>VLOOKUP(D2020,'[3]ANEXO TECNICO No. 2'!$D$17:$H$2717,5,0)</f>
        <v>7531.9999999999991</v>
      </c>
      <c r="M2020" s="9"/>
      <c r="N2020" s="10"/>
      <c r="O2020" s="12" t="e">
        <f>VLOOKUP(D2020,[4]Hoja1!$E$66:$L$4730,8,0)</f>
        <v>#N/A</v>
      </c>
      <c r="P2020" s="9" t="s">
        <v>41</v>
      </c>
      <c r="Q2020" s="24">
        <v>328308</v>
      </c>
      <c r="R2020" s="11">
        <v>511016</v>
      </c>
      <c r="S2020" s="12"/>
      <c r="T2020" s="12"/>
      <c r="U2020" s="9"/>
      <c r="V2020" s="12"/>
      <c r="W2020" s="16">
        <v>2759304</v>
      </c>
      <c r="X2020" s="9"/>
      <c r="Y2020" s="17">
        <v>10760</v>
      </c>
      <c r="Z2020" s="9"/>
      <c r="AA2020" s="21">
        <v>3228</v>
      </c>
      <c r="AB2020" s="12"/>
      <c r="AC2020" s="18">
        <v>7531.9999999999991</v>
      </c>
      <c r="AD2020" s="17">
        <v>3228</v>
      </c>
      <c r="AE2020" s="11" t="s">
        <v>53</v>
      </c>
      <c r="AF2020" s="11">
        <v>0</v>
      </c>
      <c r="AG2020" s="11">
        <v>0</v>
      </c>
      <c r="AH2020" s="18">
        <v>7531.9999999999991</v>
      </c>
      <c r="AI2020" s="11">
        <v>0</v>
      </c>
      <c r="AJ2020" s="16" t="s">
        <v>51</v>
      </c>
    </row>
    <row r="2021" spans="1:36" x14ac:dyDescent="0.25">
      <c r="A2021" s="9">
        <v>2013</v>
      </c>
      <c r="B2021" s="10"/>
      <c r="C2021" s="9" t="s">
        <v>41</v>
      </c>
      <c r="D2021" s="24">
        <v>328424</v>
      </c>
      <c r="E2021" s="31">
        <f>VLOOKUP(D2021,[1]CRUCE!$AI$3:$AK$1048576,2,0)</f>
        <v>43902</v>
      </c>
      <c r="F2021" s="31">
        <f>VLOOKUP(D2021,'[2]DCMSALCIR (2)'!$F$3:$I$4708,4,0)</f>
        <v>43945</v>
      </c>
      <c r="G2021" s="32">
        <f>VLOOKUP(D2021,[1]CRUCE!$AI$3:$AK$1048576,3,0)</f>
        <v>3400</v>
      </c>
      <c r="H2021" s="9"/>
      <c r="I2021" s="9"/>
      <c r="J2021" s="10"/>
      <c r="K2021" s="9"/>
      <c r="L2021" s="12">
        <f>VLOOKUP(D2021,'[3]ANEXO TECNICO No. 2'!$D$17:$H$2717,5,0)</f>
        <v>2380</v>
      </c>
      <c r="M2021" s="9"/>
      <c r="N2021" s="10"/>
      <c r="O2021" s="12" t="e">
        <f>VLOOKUP(D2021,[4]Hoja1!$E$66:$L$4730,8,0)</f>
        <v>#N/A</v>
      </c>
      <c r="P2021" s="9" t="s">
        <v>41</v>
      </c>
      <c r="Q2021" s="24">
        <v>328424</v>
      </c>
      <c r="R2021" s="11">
        <v>49039</v>
      </c>
      <c r="S2021" s="12"/>
      <c r="T2021" s="12"/>
      <c r="U2021" s="9"/>
      <c r="V2021" s="12"/>
      <c r="W2021" s="16">
        <v>2788714</v>
      </c>
      <c r="X2021" s="9"/>
      <c r="Y2021" s="17">
        <v>3400</v>
      </c>
      <c r="Z2021" s="9"/>
      <c r="AA2021" s="21">
        <v>1020</v>
      </c>
      <c r="AB2021" s="12"/>
      <c r="AC2021" s="18">
        <v>2380</v>
      </c>
      <c r="AD2021" s="17">
        <v>1020</v>
      </c>
      <c r="AE2021" s="11" t="s">
        <v>53</v>
      </c>
      <c r="AF2021" s="11">
        <v>0</v>
      </c>
      <c r="AG2021" s="11">
        <v>0</v>
      </c>
      <c r="AH2021" s="18">
        <v>2380</v>
      </c>
      <c r="AI2021" s="11">
        <v>0</v>
      </c>
      <c r="AJ2021" s="16" t="s">
        <v>51</v>
      </c>
    </row>
    <row r="2022" spans="1:36" x14ac:dyDescent="0.25">
      <c r="A2022" s="9">
        <v>2014</v>
      </c>
      <c r="B2022" s="10"/>
      <c r="C2022" s="9" t="s">
        <v>41</v>
      </c>
      <c r="D2022" s="24">
        <v>328478</v>
      </c>
      <c r="E2022" s="31">
        <f>VLOOKUP(D2022,[1]CRUCE!$AI$3:$AK$1048576,2,0)</f>
        <v>43902</v>
      </c>
      <c r="F2022" s="31">
        <f>VLOOKUP(D2022,'[2]DCMSALCIR (2)'!$F$3:$I$4708,4,0)</f>
        <v>43915</v>
      </c>
      <c r="G2022" s="32">
        <f>VLOOKUP(D2022,[1]CRUCE!$AI$3:$AK$1048576,3,0)</f>
        <v>1969</v>
      </c>
      <c r="H2022" s="9"/>
      <c r="I2022" s="9"/>
      <c r="J2022" s="10"/>
      <c r="K2022" s="9"/>
      <c r="L2022" s="12">
        <f>VLOOKUP(D2022,'[3]ANEXO TECNICO No. 2'!$D$17:$H$2717,5,0)</f>
        <v>1378.3</v>
      </c>
      <c r="M2022" s="9"/>
      <c r="N2022" s="10"/>
      <c r="O2022" s="12" t="e">
        <f>VLOOKUP(D2022,[4]Hoja1!$E$66:$L$4730,8,0)</f>
        <v>#N/A</v>
      </c>
      <c r="P2022" s="9" t="s">
        <v>41</v>
      </c>
      <c r="Q2022" s="24">
        <v>328478</v>
      </c>
      <c r="R2022" s="11">
        <v>1018081</v>
      </c>
      <c r="S2022" s="12"/>
      <c r="T2022" s="12"/>
      <c r="U2022" s="9"/>
      <c r="V2022" s="12"/>
      <c r="W2022" s="16">
        <v>2739842</v>
      </c>
      <c r="X2022" s="9"/>
      <c r="Y2022" s="17">
        <v>1969</v>
      </c>
      <c r="Z2022" s="9"/>
      <c r="AA2022" s="21">
        <v>590.69999999999993</v>
      </c>
      <c r="AB2022" s="12"/>
      <c r="AC2022" s="18">
        <v>1378.3</v>
      </c>
      <c r="AD2022" s="17">
        <v>590.69999999999993</v>
      </c>
      <c r="AE2022" s="11" t="s">
        <v>53</v>
      </c>
      <c r="AF2022" s="11">
        <v>0</v>
      </c>
      <c r="AG2022" s="11">
        <v>0</v>
      </c>
      <c r="AH2022" s="18">
        <v>1378.3</v>
      </c>
      <c r="AI2022" s="11">
        <v>0</v>
      </c>
      <c r="AJ2022" s="16" t="s">
        <v>51</v>
      </c>
    </row>
    <row r="2023" spans="1:36" x14ac:dyDescent="0.25">
      <c r="A2023" s="9">
        <v>2015</v>
      </c>
      <c r="B2023" s="10"/>
      <c r="C2023" s="9" t="s">
        <v>41</v>
      </c>
      <c r="D2023" s="24">
        <v>328890</v>
      </c>
      <c r="E2023" s="31">
        <f>VLOOKUP(D2023,[1]CRUCE!$AI$3:$AK$1048576,2,0)</f>
        <v>43903</v>
      </c>
      <c r="F2023" s="31">
        <f>VLOOKUP(D2023,'[2]DCMSALCIR (2)'!$F$3:$I$4708,4,0)</f>
        <v>43944</v>
      </c>
      <c r="G2023" s="32">
        <f>VLOOKUP(D2023,[1]CRUCE!$AI$3:$AK$1048576,3,0)</f>
        <v>3245358</v>
      </c>
      <c r="H2023" s="9"/>
      <c r="I2023" s="9"/>
      <c r="J2023" s="10"/>
      <c r="K2023" s="9"/>
      <c r="L2023" s="12">
        <f>VLOOKUP(D2023,'[3]ANEXO TECNICO No. 2'!$D$17:$H$2717,5,0)</f>
        <v>2271750.5999999996</v>
      </c>
      <c r="M2023" s="9"/>
      <c r="N2023" s="10"/>
      <c r="O2023" s="12" t="e">
        <f>VLOOKUP(D2023,[4]Hoja1!$E$66:$L$4730,8,0)</f>
        <v>#N/A</v>
      </c>
      <c r="P2023" s="9" t="s">
        <v>41</v>
      </c>
      <c r="Q2023" s="24">
        <v>328890</v>
      </c>
      <c r="R2023" s="11">
        <v>13021659</v>
      </c>
      <c r="S2023" s="12"/>
      <c r="T2023" s="12"/>
      <c r="U2023" s="9"/>
      <c r="V2023" s="12"/>
      <c r="W2023" s="16">
        <v>2769368</v>
      </c>
      <c r="X2023" s="9"/>
      <c r="Y2023" s="17">
        <v>3245358</v>
      </c>
      <c r="Z2023" s="9"/>
      <c r="AA2023" s="21">
        <v>973607.39999999991</v>
      </c>
      <c r="AB2023" s="12"/>
      <c r="AC2023" s="18">
        <v>2271750.5999999996</v>
      </c>
      <c r="AD2023" s="17">
        <v>973607.39999999991</v>
      </c>
      <c r="AE2023" s="11" t="s">
        <v>53</v>
      </c>
      <c r="AF2023" s="11">
        <v>0</v>
      </c>
      <c r="AG2023" s="11">
        <v>0</v>
      </c>
      <c r="AH2023" s="18">
        <v>2271750.5999999996</v>
      </c>
      <c r="AI2023" s="11">
        <v>0</v>
      </c>
      <c r="AJ2023" s="16" t="s">
        <v>51</v>
      </c>
    </row>
    <row r="2024" spans="1:36" x14ac:dyDescent="0.25">
      <c r="A2024" s="9">
        <v>2016</v>
      </c>
      <c r="B2024" s="10"/>
      <c r="C2024" s="9" t="s">
        <v>41</v>
      </c>
      <c r="D2024" s="24">
        <v>328945</v>
      </c>
      <c r="E2024" s="31">
        <f>VLOOKUP(D2024,[1]CRUCE!$AI$3:$AK$1048576,2,0)</f>
        <v>43903</v>
      </c>
      <c r="F2024" s="31">
        <f>VLOOKUP(D2024,'[2]DCMSALCIR (2)'!$F$3:$I$4708,4,0)</f>
        <v>43945</v>
      </c>
      <c r="G2024" s="32">
        <f>VLOOKUP(D2024,[1]CRUCE!$AI$3:$AK$1048576,3,0)</f>
        <v>115071</v>
      </c>
      <c r="H2024" s="9"/>
      <c r="I2024" s="9"/>
      <c r="J2024" s="10"/>
      <c r="K2024" s="9"/>
      <c r="L2024" s="12">
        <f>VLOOKUP(D2024,'[3]ANEXO TECNICO No. 2'!$D$17:$H$2717,5,0)</f>
        <v>80549.7</v>
      </c>
      <c r="M2024" s="9"/>
      <c r="N2024" s="10"/>
      <c r="O2024" s="12" t="e">
        <f>VLOOKUP(D2024,[4]Hoja1!$E$66:$L$4730,8,0)</f>
        <v>#N/A</v>
      </c>
      <c r="P2024" s="9" t="s">
        <v>41</v>
      </c>
      <c r="Q2024" s="24">
        <v>328945</v>
      </c>
      <c r="R2024" s="11">
        <v>2468311</v>
      </c>
      <c r="S2024" s="12"/>
      <c r="T2024" s="12"/>
      <c r="U2024" s="9"/>
      <c r="V2024" s="12"/>
      <c r="W2024" s="16">
        <v>2773239</v>
      </c>
      <c r="X2024" s="9"/>
      <c r="Y2024" s="17">
        <v>115071</v>
      </c>
      <c r="Z2024" s="9"/>
      <c r="AA2024" s="21">
        <v>34521.299999999996</v>
      </c>
      <c r="AB2024" s="12"/>
      <c r="AC2024" s="18">
        <v>80549.7</v>
      </c>
      <c r="AD2024" s="17">
        <v>34521.299999999996</v>
      </c>
      <c r="AE2024" s="11" t="s">
        <v>53</v>
      </c>
      <c r="AF2024" s="11">
        <v>0</v>
      </c>
      <c r="AG2024" s="11">
        <v>0</v>
      </c>
      <c r="AH2024" s="18">
        <v>80549.7</v>
      </c>
      <c r="AI2024" s="11">
        <v>0</v>
      </c>
      <c r="AJ2024" s="16" t="s">
        <v>51</v>
      </c>
    </row>
    <row r="2025" spans="1:36" x14ac:dyDescent="0.25">
      <c r="A2025" s="9">
        <v>2017</v>
      </c>
      <c r="B2025" s="10"/>
      <c r="C2025" s="9" t="s">
        <v>41</v>
      </c>
      <c r="D2025" s="24">
        <v>328621</v>
      </c>
      <c r="E2025" s="31">
        <f>VLOOKUP(D2025,[1]CRUCE!$AI$3:$AK$1048576,2,0)</f>
        <v>43903</v>
      </c>
      <c r="F2025" s="31">
        <f>VLOOKUP(D2025,'[2]DCMSALCIR (2)'!$F$3:$I$4708,4,0)</f>
        <v>43944</v>
      </c>
      <c r="G2025" s="32">
        <f>VLOOKUP(D2025,[1]CRUCE!$AI$3:$AK$1048576,3,0)</f>
        <v>104301</v>
      </c>
      <c r="H2025" s="9"/>
      <c r="I2025" s="9"/>
      <c r="J2025" s="10"/>
      <c r="K2025" s="9"/>
      <c r="L2025" s="12">
        <f>VLOOKUP(D2025,'[3]ANEXO TECNICO No. 2'!$D$17:$H$2717,5,0)</f>
        <v>73010.7</v>
      </c>
      <c r="M2025" s="9"/>
      <c r="N2025" s="10"/>
      <c r="O2025" s="12" t="e">
        <f>VLOOKUP(D2025,[4]Hoja1!$E$66:$L$4730,8,0)</f>
        <v>#N/A</v>
      </c>
      <c r="P2025" s="9" t="s">
        <v>41</v>
      </c>
      <c r="Q2025" s="24">
        <v>328621</v>
      </c>
      <c r="R2025" s="11">
        <v>5658474</v>
      </c>
      <c r="S2025" s="12"/>
      <c r="T2025" s="12"/>
      <c r="U2025" s="9"/>
      <c r="V2025" s="12"/>
      <c r="W2025" s="16">
        <v>2769413</v>
      </c>
      <c r="X2025" s="9"/>
      <c r="Y2025" s="17">
        <v>104301</v>
      </c>
      <c r="Z2025" s="9"/>
      <c r="AA2025" s="21">
        <v>31290.3</v>
      </c>
      <c r="AB2025" s="12"/>
      <c r="AC2025" s="18">
        <v>73010.7</v>
      </c>
      <c r="AD2025" s="17">
        <v>31290.3</v>
      </c>
      <c r="AE2025" s="11" t="s">
        <v>53</v>
      </c>
      <c r="AF2025" s="11">
        <v>0</v>
      </c>
      <c r="AG2025" s="11">
        <v>0</v>
      </c>
      <c r="AH2025" s="18">
        <v>73010.7</v>
      </c>
      <c r="AI2025" s="11">
        <v>0</v>
      </c>
      <c r="AJ2025" s="16" t="s">
        <v>51</v>
      </c>
    </row>
    <row r="2026" spans="1:36" x14ac:dyDescent="0.25">
      <c r="A2026" s="9">
        <v>2018</v>
      </c>
      <c r="B2026" s="10"/>
      <c r="C2026" s="9" t="s">
        <v>41</v>
      </c>
      <c r="D2026" s="24">
        <v>328505</v>
      </c>
      <c r="E2026" s="31">
        <f>VLOOKUP(D2026,[1]CRUCE!$AI$3:$AK$1048576,2,0)</f>
        <v>43903</v>
      </c>
      <c r="F2026" s="31">
        <f>VLOOKUP(D2026,'[2]DCMSALCIR (2)'!$F$3:$I$4708,4,0)</f>
        <v>43945</v>
      </c>
      <c r="G2026" s="32">
        <f>VLOOKUP(D2026,[1]CRUCE!$AI$3:$AK$1048576,3,0)</f>
        <v>53792</v>
      </c>
      <c r="H2026" s="9"/>
      <c r="I2026" s="9"/>
      <c r="J2026" s="10"/>
      <c r="K2026" s="9"/>
      <c r="L2026" s="12">
        <f>VLOOKUP(D2026,'[3]ANEXO TECNICO No. 2'!$D$17:$H$2717,5,0)</f>
        <v>37654.399999999994</v>
      </c>
      <c r="M2026" s="9"/>
      <c r="N2026" s="10"/>
      <c r="O2026" s="12" t="e">
        <f>VLOOKUP(D2026,[4]Hoja1!$E$66:$L$4730,8,0)</f>
        <v>#N/A</v>
      </c>
      <c r="P2026" s="9" t="s">
        <v>41</v>
      </c>
      <c r="Q2026" s="24">
        <v>328505</v>
      </c>
      <c r="R2026" s="11">
        <v>90124</v>
      </c>
      <c r="S2026" s="12"/>
      <c r="T2026" s="12"/>
      <c r="U2026" s="9"/>
      <c r="V2026" s="12"/>
      <c r="W2026" s="16">
        <v>2782696</v>
      </c>
      <c r="X2026" s="9"/>
      <c r="Y2026" s="17">
        <v>53792</v>
      </c>
      <c r="Z2026" s="9"/>
      <c r="AA2026" s="21">
        <v>16137.599999999999</v>
      </c>
      <c r="AB2026" s="12"/>
      <c r="AC2026" s="18">
        <v>37654.399999999994</v>
      </c>
      <c r="AD2026" s="17">
        <v>16137.599999999999</v>
      </c>
      <c r="AE2026" s="11" t="s">
        <v>53</v>
      </c>
      <c r="AF2026" s="11">
        <v>0</v>
      </c>
      <c r="AG2026" s="11">
        <v>0</v>
      </c>
      <c r="AH2026" s="18">
        <v>37654.399999999994</v>
      </c>
      <c r="AI2026" s="11">
        <v>0</v>
      </c>
      <c r="AJ2026" s="16" t="s">
        <v>51</v>
      </c>
    </row>
    <row r="2027" spans="1:36" x14ac:dyDescent="0.25">
      <c r="A2027" s="9">
        <v>2019</v>
      </c>
      <c r="B2027" s="10"/>
      <c r="C2027" s="9" t="s">
        <v>41</v>
      </c>
      <c r="D2027" s="24">
        <v>328696</v>
      </c>
      <c r="E2027" s="31">
        <f>VLOOKUP(D2027,[1]CRUCE!$AI$3:$AK$1048576,2,0)</f>
        <v>43903</v>
      </c>
      <c r="F2027" s="31">
        <f>VLOOKUP(D2027,'[2]DCMSALCIR (2)'!$F$3:$I$4708,4,0)</f>
        <v>43971</v>
      </c>
      <c r="G2027" s="32">
        <f>VLOOKUP(D2027,[1]CRUCE!$AI$3:$AK$1048576,3,0)</f>
        <v>34573</v>
      </c>
      <c r="H2027" s="9"/>
      <c r="I2027" s="9"/>
      <c r="J2027" s="10"/>
      <c r="K2027" s="9"/>
      <c r="L2027" s="12">
        <f>VLOOKUP(D2027,'[3]ANEXO TECNICO No. 2'!$D$17:$H$2717,5,0)</f>
        <v>24201.1</v>
      </c>
      <c r="M2027" s="9"/>
      <c r="N2027" s="10"/>
      <c r="O2027" s="12" t="e">
        <f>VLOOKUP(D2027,[4]Hoja1!$E$66:$L$4730,8,0)</f>
        <v>#N/A</v>
      </c>
      <c r="P2027" s="9" t="s">
        <v>41</v>
      </c>
      <c r="Q2027" s="24">
        <v>328696</v>
      </c>
      <c r="R2027" s="11">
        <v>3005888</v>
      </c>
      <c r="S2027" s="12"/>
      <c r="T2027" s="12"/>
      <c r="U2027" s="9"/>
      <c r="V2027" s="12"/>
      <c r="W2027" s="16">
        <v>2809744</v>
      </c>
      <c r="X2027" s="9"/>
      <c r="Y2027" s="17">
        <v>34573</v>
      </c>
      <c r="Z2027" s="9"/>
      <c r="AA2027" s="21">
        <v>10371.9</v>
      </c>
      <c r="AB2027" s="12"/>
      <c r="AC2027" s="18">
        <v>24201.1</v>
      </c>
      <c r="AD2027" s="17">
        <v>10371.9</v>
      </c>
      <c r="AE2027" s="11" t="s">
        <v>53</v>
      </c>
      <c r="AF2027" s="11">
        <v>0</v>
      </c>
      <c r="AG2027" s="11">
        <v>0</v>
      </c>
      <c r="AH2027" s="18">
        <v>24201.1</v>
      </c>
      <c r="AI2027" s="11">
        <v>0</v>
      </c>
      <c r="AJ2027" s="16" t="s">
        <v>51</v>
      </c>
    </row>
    <row r="2028" spans="1:36" x14ac:dyDescent="0.25">
      <c r="A2028" s="9">
        <v>2020</v>
      </c>
      <c r="B2028" s="10"/>
      <c r="C2028" s="9" t="s">
        <v>41</v>
      </c>
      <c r="D2028" s="24">
        <v>328700</v>
      </c>
      <c r="E2028" s="31">
        <f>VLOOKUP(D2028,[1]CRUCE!$AI$3:$AK$1048576,2,0)</f>
        <v>43903</v>
      </c>
      <c r="F2028" s="31">
        <f>VLOOKUP(D2028,'[2]DCMSALCIR (2)'!$F$3:$I$4708,4,0)</f>
        <v>43945</v>
      </c>
      <c r="G2028" s="32">
        <f>VLOOKUP(D2028,[1]CRUCE!$AI$3:$AK$1048576,3,0)</f>
        <v>17896</v>
      </c>
      <c r="H2028" s="9"/>
      <c r="I2028" s="9"/>
      <c r="J2028" s="10"/>
      <c r="K2028" s="9"/>
      <c r="L2028" s="12">
        <f>VLOOKUP(D2028,'[3]ANEXO TECNICO No. 2'!$D$17:$H$2717,5,0)</f>
        <v>12527.199999999999</v>
      </c>
      <c r="M2028" s="9"/>
      <c r="N2028" s="10"/>
      <c r="O2028" s="12" t="e">
        <f>VLOOKUP(D2028,[4]Hoja1!$E$66:$L$4730,8,0)</f>
        <v>#N/A</v>
      </c>
      <c r="P2028" s="9" t="s">
        <v>41</v>
      </c>
      <c r="Q2028" s="24">
        <v>328700</v>
      </c>
      <c r="R2028" s="11">
        <v>74780</v>
      </c>
      <c r="S2028" s="12"/>
      <c r="T2028" s="12"/>
      <c r="U2028" s="9"/>
      <c r="V2028" s="12"/>
      <c r="W2028" s="16">
        <v>2782819</v>
      </c>
      <c r="X2028" s="9"/>
      <c r="Y2028" s="17">
        <v>17896</v>
      </c>
      <c r="Z2028" s="9"/>
      <c r="AA2028" s="21">
        <v>5368.8</v>
      </c>
      <c r="AB2028" s="12"/>
      <c r="AC2028" s="18">
        <v>12527.199999999999</v>
      </c>
      <c r="AD2028" s="17">
        <v>5368.8</v>
      </c>
      <c r="AE2028" s="11" t="s">
        <v>53</v>
      </c>
      <c r="AF2028" s="11">
        <v>0</v>
      </c>
      <c r="AG2028" s="11">
        <v>0</v>
      </c>
      <c r="AH2028" s="18">
        <v>12527.199999999999</v>
      </c>
      <c r="AI2028" s="11">
        <v>0</v>
      </c>
      <c r="AJ2028" s="16" t="s">
        <v>51</v>
      </c>
    </row>
    <row r="2029" spans="1:36" x14ac:dyDescent="0.25">
      <c r="A2029" s="9">
        <v>2021</v>
      </c>
      <c r="B2029" s="10"/>
      <c r="C2029" s="9" t="s">
        <v>41</v>
      </c>
      <c r="D2029" s="24">
        <v>328561</v>
      </c>
      <c r="E2029" s="31">
        <f>VLOOKUP(D2029,[1]CRUCE!$AI$3:$AK$1048576,2,0)</f>
        <v>43903</v>
      </c>
      <c r="F2029" s="31">
        <f>VLOOKUP(D2029,'[2]DCMSALCIR (2)'!$F$3:$I$4708,4,0)</f>
        <v>43943</v>
      </c>
      <c r="G2029" s="32">
        <f>VLOOKUP(D2029,[1]CRUCE!$AI$3:$AK$1048576,3,0)</f>
        <v>8147</v>
      </c>
      <c r="H2029" s="9"/>
      <c r="I2029" s="9"/>
      <c r="J2029" s="10"/>
      <c r="K2029" s="9"/>
      <c r="L2029" s="12">
        <f>VLOOKUP(D2029,'[3]ANEXO TECNICO No. 2'!$D$17:$H$2717,5,0)</f>
        <v>5702.9</v>
      </c>
      <c r="M2029" s="9"/>
      <c r="N2029" s="10"/>
      <c r="O2029" s="12" t="e">
        <f>VLOOKUP(D2029,[4]Hoja1!$E$66:$L$4730,8,0)</f>
        <v>#N/A</v>
      </c>
      <c r="P2029" s="9" t="s">
        <v>41</v>
      </c>
      <c r="Q2029" s="24">
        <v>328561</v>
      </c>
      <c r="R2029" s="11">
        <v>2566097</v>
      </c>
      <c r="S2029" s="12"/>
      <c r="T2029" s="12"/>
      <c r="U2029" s="9"/>
      <c r="V2029" s="12"/>
      <c r="W2029" s="16">
        <v>2772442</v>
      </c>
      <c r="X2029" s="9"/>
      <c r="Y2029" s="17">
        <v>8147</v>
      </c>
      <c r="Z2029" s="9"/>
      <c r="AA2029" s="21">
        <v>2444.1</v>
      </c>
      <c r="AB2029" s="12"/>
      <c r="AC2029" s="18">
        <v>5702.9</v>
      </c>
      <c r="AD2029" s="17">
        <v>2444.1</v>
      </c>
      <c r="AE2029" s="11" t="s">
        <v>53</v>
      </c>
      <c r="AF2029" s="11">
        <v>0</v>
      </c>
      <c r="AG2029" s="11">
        <v>0</v>
      </c>
      <c r="AH2029" s="18">
        <v>5702.9</v>
      </c>
      <c r="AI2029" s="11">
        <v>0</v>
      </c>
      <c r="AJ2029" s="16" t="s">
        <v>51</v>
      </c>
    </row>
    <row r="2030" spans="1:36" x14ac:dyDescent="0.25">
      <c r="A2030" s="9">
        <v>2022</v>
      </c>
      <c r="B2030" s="10"/>
      <c r="C2030" s="9" t="s">
        <v>41</v>
      </c>
      <c r="D2030" s="24">
        <v>329081</v>
      </c>
      <c r="E2030" s="31">
        <f>VLOOKUP(D2030,[1]CRUCE!$AI$3:$AK$1048576,2,0)</f>
        <v>43904</v>
      </c>
      <c r="F2030" s="31">
        <f>VLOOKUP(D2030,'[2]DCMSALCIR (2)'!$F$3:$I$4708,4,0)</f>
        <v>43916</v>
      </c>
      <c r="G2030" s="32">
        <f>VLOOKUP(D2030,[1]CRUCE!$AI$3:$AK$1048576,3,0)</f>
        <v>70377</v>
      </c>
      <c r="H2030" s="9"/>
      <c r="I2030" s="9"/>
      <c r="J2030" s="10"/>
      <c r="K2030" s="9"/>
      <c r="L2030" s="12">
        <f>VLOOKUP(D2030,'[3]ANEXO TECNICO No. 2'!$D$17:$H$2717,5,0)</f>
        <v>49263.899999999994</v>
      </c>
      <c r="M2030" s="9"/>
      <c r="N2030" s="10"/>
      <c r="O2030" s="12" t="e">
        <f>VLOOKUP(D2030,[4]Hoja1!$E$66:$L$4730,8,0)</f>
        <v>#N/A</v>
      </c>
      <c r="P2030" s="9" t="s">
        <v>41</v>
      </c>
      <c r="Q2030" s="24">
        <v>329081</v>
      </c>
      <c r="R2030" s="11">
        <v>379798</v>
      </c>
      <c r="S2030" s="12"/>
      <c r="T2030" s="12"/>
      <c r="U2030" s="9"/>
      <c r="V2030" s="12"/>
      <c r="W2030" s="16">
        <v>2759251</v>
      </c>
      <c r="X2030" s="9"/>
      <c r="Y2030" s="17">
        <v>70377</v>
      </c>
      <c r="Z2030" s="9"/>
      <c r="AA2030" s="21">
        <v>21113.1</v>
      </c>
      <c r="AB2030" s="12"/>
      <c r="AC2030" s="18">
        <v>49263.899999999994</v>
      </c>
      <c r="AD2030" s="17">
        <v>21113.1</v>
      </c>
      <c r="AE2030" s="11" t="s">
        <v>53</v>
      </c>
      <c r="AF2030" s="11">
        <v>0</v>
      </c>
      <c r="AG2030" s="11">
        <v>0</v>
      </c>
      <c r="AH2030" s="18">
        <v>49263.899999999994</v>
      </c>
      <c r="AI2030" s="11">
        <v>0</v>
      </c>
      <c r="AJ2030" s="16" t="s">
        <v>51</v>
      </c>
    </row>
    <row r="2031" spans="1:36" x14ac:dyDescent="0.25">
      <c r="A2031" s="9">
        <v>2023</v>
      </c>
      <c r="B2031" s="10"/>
      <c r="C2031" s="9" t="s">
        <v>41</v>
      </c>
      <c r="D2031" s="24">
        <v>329188</v>
      </c>
      <c r="E2031" s="31">
        <f>VLOOKUP(D2031,[1]CRUCE!$AI$3:$AK$1048576,2,0)</f>
        <v>43904</v>
      </c>
      <c r="F2031" s="31">
        <f>VLOOKUP(D2031,'[2]DCMSALCIR (2)'!$F$3:$I$4708,4,0)</f>
        <v>43917</v>
      </c>
      <c r="G2031" s="32">
        <f>VLOOKUP(D2031,[1]CRUCE!$AI$3:$AK$1048576,3,0)</f>
        <v>30530</v>
      </c>
      <c r="H2031" s="9"/>
      <c r="I2031" s="9"/>
      <c r="J2031" s="10"/>
      <c r="K2031" s="9"/>
      <c r="L2031" s="12">
        <f>VLOOKUP(D2031,'[3]ANEXO TECNICO No. 2'!$D$17:$H$2717,5,0)</f>
        <v>21371</v>
      </c>
      <c r="M2031" s="9"/>
      <c r="N2031" s="10"/>
      <c r="O2031" s="12" t="e">
        <f>VLOOKUP(D2031,[4]Hoja1!$E$66:$L$4730,8,0)</f>
        <v>#N/A</v>
      </c>
      <c r="P2031" s="9" t="s">
        <v>41</v>
      </c>
      <c r="Q2031" s="24">
        <v>329188</v>
      </c>
      <c r="R2031" s="11">
        <v>176556</v>
      </c>
      <c r="S2031" s="12"/>
      <c r="T2031" s="12"/>
      <c r="U2031" s="9"/>
      <c r="V2031" s="12"/>
      <c r="W2031" s="16">
        <v>2759805</v>
      </c>
      <c r="X2031" s="9"/>
      <c r="Y2031" s="17">
        <v>30530</v>
      </c>
      <c r="Z2031" s="9"/>
      <c r="AA2031" s="21">
        <v>9159</v>
      </c>
      <c r="AB2031" s="12"/>
      <c r="AC2031" s="18">
        <v>21371</v>
      </c>
      <c r="AD2031" s="17">
        <v>9159</v>
      </c>
      <c r="AE2031" s="11" t="s">
        <v>53</v>
      </c>
      <c r="AF2031" s="11">
        <v>0</v>
      </c>
      <c r="AG2031" s="11">
        <v>0</v>
      </c>
      <c r="AH2031" s="18">
        <v>21371</v>
      </c>
      <c r="AI2031" s="11">
        <v>0</v>
      </c>
      <c r="AJ2031" s="16" t="s">
        <v>51</v>
      </c>
    </row>
    <row r="2032" spans="1:36" x14ac:dyDescent="0.25">
      <c r="A2032" s="9">
        <v>2024</v>
      </c>
      <c r="B2032" s="10"/>
      <c r="C2032" s="9" t="s">
        <v>41</v>
      </c>
      <c r="D2032" s="24">
        <v>329016</v>
      </c>
      <c r="E2032" s="31">
        <f>VLOOKUP(D2032,[1]CRUCE!$AI$3:$AK$1048576,2,0)</f>
        <v>43904</v>
      </c>
      <c r="F2032" s="31">
        <f>VLOOKUP(D2032,'[2]DCMSALCIR (2)'!$F$3:$I$4708,4,0)</f>
        <v>43916</v>
      </c>
      <c r="G2032" s="32">
        <f>VLOOKUP(D2032,[1]CRUCE!$AI$3:$AK$1048576,3,0)</f>
        <v>8889</v>
      </c>
      <c r="H2032" s="9"/>
      <c r="I2032" s="9"/>
      <c r="J2032" s="10"/>
      <c r="K2032" s="9"/>
      <c r="L2032" s="12">
        <f>VLOOKUP(D2032,'[3]ANEXO TECNICO No. 2'!$D$17:$H$2717,5,0)</f>
        <v>6222.2999999999993</v>
      </c>
      <c r="M2032" s="9"/>
      <c r="N2032" s="10"/>
      <c r="O2032" s="12" t="e">
        <f>VLOOKUP(D2032,[4]Hoja1!$E$66:$L$4730,8,0)</f>
        <v>#N/A</v>
      </c>
      <c r="P2032" s="9" t="s">
        <v>41</v>
      </c>
      <c r="Q2032" s="24">
        <v>329016</v>
      </c>
      <c r="R2032" s="11">
        <v>102548</v>
      </c>
      <c r="S2032" s="12"/>
      <c r="T2032" s="12"/>
      <c r="U2032" s="9"/>
      <c r="V2032" s="12"/>
      <c r="W2032" s="16">
        <v>2783716</v>
      </c>
      <c r="X2032" s="9"/>
      <c r="Y2032" s="17">
        <v>8889</v>
      </c>
      <c r="Z2032" s="9"/>
      <c r="AA2032" s="21">
        <v>2666.7</v>
      </c>
      <c r="AB2032" s="12"/>
      <c r="AC2032" s="18">
        <v>6222.2999999999993</v>
      </c>
      <c r="AD2032" s="17">
        <v>2666.7</v>
      </c>
      <c r="AE2032" s="11" t="s">
        <v>53</v>
      </c>
      <c r="AF2032" s="11">
        <v>0</v>
      </c>
      <c r="AG2032" s="11">
        <v>0</v>
      </c>
      <c r="AH2032" s="18">
        <v>6222.2999999999993</v>
      </c>
      <c r="AI2032" s="11">
        <v>0</v>
      </c>
      <c r="AJ2032" s="16" t="s">
        <v>51</v>
      </c>
    </row>
    <row r="2033" spans="1:36" x14ac:dyDescent="0.25">
      <c r="A2033" s="9">
        <v>2025</v>
      </c>
      <c r="B2033" s="10"/>
      <c r="C2033" s="9" t="s">
        <v>41</v>
      </c>
      <c r="D2033" s="24">
        <v>329041</v>
      </c>
      <c r="E2033" s="31">
        <f>VLOOKUP(D2033,[1]CRUCE!$AI$3:$AK$1048576,2,0)</f>
        <v>43904</v>
      </c>
      <c r="F2033" s="31">
        <f>VLOOKUP(D2033,'[2]DCMSALCIR (2)'!$F$3:$I$4708,4,0)</f>
        <v>43916</v>
      </c>
      <c r="G2033" s="32">
        <f>VLOOKUP(D2033,[1]CRUCE!$AI$3:$AK$1048576,3,0)</f>
        <v>8889</v>
      </c>
      <c r="H2033" s="9"/>
      <c r="I2033" s="9"/>
      <c r="J2033" s="10"/>
      <c r="K2033" s="9"/>
      <c r="L2033" s="12">
        <f>VLOOKUP(D2033,'[3]ANEXO TECNICO No. 2'!$D$17:$H$2717,5,0)</f>
        <v>6222.2999999999993</v>
      </c>
      <c r="M2033" s="9"/>
      <c r="N2033" s="10"/>
      <c r="O2033" s="12" t="e">
        <f>VLOOKUP(D2033,[4]Hoja1!$E$66:$L$4730,8,0)</f>
        <v>#N/A</v>
      </c>
      <c r="P2033" s="9" t="s">
        <v>41</v>
      </c>
      <c r="Q2033" s="24">
        <v>329041</v>
      </c>
      <c r="R2033" s="11">
        <v>580138</v>
      </c>
      <c r="S2033" s="12"/>
      <c r="T2033" s="12"/>
      <c r="U2033" s="9"/>
      <c r="V2033" s="12"/>
      <c r="W2033" s="16">
        <v>2778307</v>
      </c>
      <c r="X2033" s="9"/>
      <c r="Y2033" s="17">
        <v>8889</v>
      </c>
      <c r="Z2033" s="9"/>
      <c r="AA2033" s="21">
        <v>2666.7</v>
      </c>
      <c r="AB2033" s="12"/>
      <c r="AC2033" s="18">
        <v>6222.2999999999993</v>
      </c>
      <c r="AD2033" s="17">
        <v>2666.7</v>
      </c>
      <c r="AE2033" s="11" t="s">
        <v>53</v>
      </c>
      <c r="AF2033" s="11">
        <v>0</v>
      </c>
      <c r="AG2033" s="11">
        <v>0</v>
      </c>
      <c r="AH2033" s="18">
        <v>6222.2999999999993</v>
      </c>
      <c r="AI2033" s="11">
        <v>0</v>
      </c>
      <c r="AJ2033" s="16" t="s">
        <v>51</v>
      </c>
    </row>
    <row r="2034" spans="1:36" x14ac:dyDescent="0.25">
      <c r="A2034" s="9">
        <v>2026</v>
      </c>
      <c r="B2034" s="10"/>
      <c r="C2034" s="9" t="s">
        <v>41</v>
      </c>
      <c r="D2034" s="24">
        <v>329051</v>
      </c>
      <c r="E2034" s="31">
        <f>VLOOKUP(D2034,[1]CRUCE!$AI$3:$AK$1048576,2,0)</f>
        <v>43904</v>
      </c>
      <c r="F2034" s="31">
        <f>VLOOKUP(D2034,'[2]DCMSALCIR (2)'!$F$3:$I$4708,4,0)</f>
        <v>43916</v>
      </c>
      <c r="G2034" s="32">
        <f>VLOOKUP(D2034,[1]CRUCE!$AI$3:$AK$1048576,3,0)</f>
        <v>8889</v>
      </c>
      <c r="H2034" s="9"/>
      <c r="I2034" s="9"/>
      <c r="J2034" s="10"/>
      <c r="K2034" s="9"/>
      <c r="L2034" s="12">
        <f>VLOOKUP(D2034,'[3]ANEXO TECNICO No. 2'!$D$17:$H$2717,5,0)</f>
        <v>6222.2999999999993</v>
      </c>
      <c r="M2034" s="9"/>
      <c r="N2034" s="10"/>
      <c r="O2034" s="12" t="e">
        <f>VLOOKUP(D2034,[4]Hoja1!$E$66:$L$4730,8,0)</f>
        <v>#N/A</v>
      </c>
      <c r="P2034" s="9" t="s">
        <v>41</v>
      </c>
      <c r="Q2034" s="24">
        <v>329051</v>
      </c>
      <c r="R2034" s="11">
        <v>172723</v>
      </c>
      <c r="S2034" s="12"/>
      <c r="T2034" s="12"/>
      <c r="U2034" s="9"/>
      <c r="V2034" s="12"/>
      <c r="W2034" s="16">
        <v>2759250</v>
      </c>
      <c r="X2034" s="9"/>
      <c r="Y2034" s="17">
        <v>8889</v>
      </c>
      <c r="Z2034" s="9"/>
      <c r="AA2034" s="21">
        <v>2666.7</v>
      </c>
      <c r="AB2034" s="12"/>
      <c r="AC2034" s="18">
        <v>6222.2999999999993</v>
      </c>
      <c r="AD2034" s="17">
        <v>2666.7</v>
      </c>
      <c r="AE2034" s="11" t="s">
        <v>53</v>
      </c>
      <c r="AF2034" s="11">
        <v>0</v>
      </c>
      <c r="AG2034" s="11">
        <v>0</v>
      </c>
      <c r="AH2034" s="18">
        <v>6222.2999999999993</v>
      </c>
      <c r="AI2034" s="11">
        <v>0</v>
      </c>
      <c r="AJ2034" s="16" t="s">
        <v>51</v>
      </c>
    </row>
    <row r="2035" spans="1:36" x14ac:dyDescent="0.25">
      <c r="A2035" s="9">
        <v>2027</v>
      </c>
      <c r="B2035" s="10"/>
      <c r="C2035" s="9" t="s">
        <v>41</v>
      </c>
      <c r="D2035" s="24">
        <v>329237</v>
      </c>
      <c r="E2035" s="31">
        <f>VLOOKUP(D2035,[1]CRUCE!$AI$3:$AK$1048576,2,0)</f>
        <v>43905</v>
      </c>
      <c r="F2035" s="31">
        <f>VLOOKUP(D2035,'[2]DCMSALCIR (2)'!$F$3:$I$4708,4,0)</f>
        <v>43916</v>
      </c>
      <c r="G2035" s="32">
        <f>VLOOKUP(D2035,[1]CRUCE!$AI$3:$AK$1048576,3,0)</f>
        <v>1969</v>
      </c>
      <c r="H2035" s="9"/>
      <c r="I2035" s="9"/>
      <c r="J2035" s="10"/>
      <c r="K2035" s="9"/>
      <c r="L2035" s="12">
        <f>VLOOKUP(D2035,'[3]ANEXO TECNICO No. 2'!$D$17:$H$2717,5,0)</f>
        <v>1378.3</v>
      </c>
      <c r="M2035" s="9"/>
      <c r="N2035" s="10"/>
      <c r="O2035" s="12" t="e">
        <f>VLOOKUP(D2035,[4]Hoja1!$E$66:$L$4730,8,0)</f>
        <v>#N/A</v>
      </c>
      <c r="P2035" s="9" t="s">
        <v>41</v>
      </c>
      <c r="Q2035" s="24">
        <v>329237</v>
      </c>
      <c r="R2035" s="11">
        <v>685206</v>
      </c>
      <c r="S2035" s="12"/>
      <c r="T2035" s="12"/>
      <c r="U2035" s="9"/>
      <c r="V2035" s="12"/>
      <c r="W2035" s="16">
        <v>2759253</v>
      </c>
      <c r="X2035" s="9"/>
      <c r="Y2035" s="17">
        <v>1969</v>
      </c>
      <c r="Z2035" s="9"/>
      <c r="AA2035" s="21">
        <v>590.69999999999993</v>
      </c>
      <c r="AB2035" s="12"/>
      <c r="AC2035" s="18">
        <v>1378.3</v>
      </c>
      <c r="AD2035" s="17">
        <v>590.69999999999993</v>
      </c>
      <c r="AE2035" s="11" t="s">
        <v>53</v>
      </c>
      <c r="AF2035" s="11">
        <v>0</v>
      </c>
      <c r="AG2035" s="11">
        <v>0</v>
      </c>
      <c r="AH2035" s="18">
        <v>1378.3</v>
      </c>
      <c r="AI2035" s="11">
        <v>0</v>
      </c>
      <c r="AJ2035" s="16" t="s">
        <v>51</v>
      </c>
    </row>
    <row r="2036" spans="1:36" x14ac:dyDescent="0.25">
      <c r="A2036" s="9">
        <v>2028</v>
      </c>
      <c r="B2036" s="10"/>
      <c r="C2036" s="9" t="s">
        <v>41</v>
      </c>
      <c r="D2036" s="24">
        <v>329586</v>
      </c>
      <c r="E2036" s="31">
        <f>VLOOKUP(D2036,[1]CRUCE!$AI$3:$AK$1048576,2,0)</f>
        <v>43906</v>
      </c>
      <c r="F2036" s="31">
        <f>VLOOKUP(D2036,'[2]DCMSALCIR (2)'!$F$3:$I$4708,4,0)</f>
        <v>43944</v>
      </c>
      <c r="G2036" s="32">
        <f>VLOOKUP(D2036,[1]CRUCE!$AI$3:$AK$1048576,3,0)</f>
        <v>18170102</v>
      </c>
      <c r="H2036" s="9"/>
      <c r="I2036" s="9"/>
      <c r="J2036" s="10"/>
      <c r="K2036" s="9"/>
      <c r="L2036" s="12">
        <f>VLOOKUP(D2036,'[3]ANEXO TECNICO No. 2'!$D$17:$H$2717,5,0)</f>
        <v>12719071.399999999</v>
      </c>
      <c r="M2036" s="9"/>
      <c r="N2036" s="10"/>
      <c r="O2036" s="12" t="e">
        <f>VLOOKUP(D2036,[4]Hoja1!$E$66:$L$4730,8,0)</f>
        <v>#N/A</v>
      </c>
      <c r="P2036" s="9" t="s">
        <v>41</v>
      </c>
      <c r="Q2036" s="24">
        <v>329586</v>
      </c>
      <c r="R2036" s="11">
        <v>31035504</v>
      </c>
      <c r="S2036" s="12"/>
      <c r="T2036" s="12"/>
      <c r="U2036" s="9"/>
      <c r="V2036" s="12"/>
      <c r="W2036" s="16">
        <v>2769369</v>
      </c>
      <c r="X2036" s="9"/>
      <c r="Y2036" s="17">
        <v>18170102</v>
      </c>
      <c r="Z2036" s="9"/>
      <c r="AA2036" s="21">
        <v>5451030.5999999996</v>
      </c>
      <c r="AB2036" s="12"/>
      <c r="AC2036" s="18">
        <v>12719071.399999999</v>
      </c>
      <c r="AD2036" s="17">
        <v>5451030.5999999996</v>
      </c>
      <c r="AE2036" s="11" t="s">
        <v>53</v>
      </c>
      <c r="AF2036" s="11">
        <v>0</v>
      </c>
      <c r="AG2036" s="11">
        <v>0</v>
      </c>
      <c r="AH2036" s="18">
        <v>12719071.399999999</v>
      </c>
      <c r="AI2036" s="11">
        <v>0</v>
      </c>
      <c r="AJ2036" s="16" t="s">
        <v>51</v>
      </c>
    </row>
    <row r="2037" spans="1:36" x14ac:dyDescent="0.25">
      <c r="A2037" s="9">
        <v>2029</v>
      </c>
      <c r="B2037" s="10"/>
      <c r="C2037" s="9" t="s">
        <v>41</v>
      </c>
      <c r="D2037" s="24">
        <v>329310</v>
      </c>
      <c r="E2037" s="31">
        <f>VLOOKUP(D2037,[1]CRUCE!$AI$3:$AK$1048576,2,0)</f>
        <v>43906</v>
      </c>
      <c r="F2037" s="31">
        <f>VLOOKUP(D2037,'[2]DCMSALCIR (2)'!$F$3:$I$4708,4,0)</f>
        <v>43915</v>
      </c>
      <c r="G2037" s="32">
        <f>VLOOKUP(D2037,[1]CRUCE!$AI$3:$AK$1048576,3,0)</f>
        <v>227964</v>
      </c>
      <c r="H2037" s="9"/>
      <c r="I2037" s="9"/>
      <c r="J2037" s="10"/>
      <c r="K2037" s="9"/>
      <c r="L2037" s="12">
        <f>VLOOKUP(D2037,'[3]ANEXO TECNICO No. 2'!$D$17:$H$2717,5,0)</f>
        <v>159574.79999999999</v>
      </c>
      <c r="M2037" s="9"/>
      <c r="N2037" s="10"/>
      <c r="O2037" s="12" t="e">
        <f>VLOOKUP(D2037,[4]Hoja1!$E$66:$L$4730,8,0)</f>
        <v>#N/A</v>
      </c>
      <c r="P2037" s="9" t="s">
        <v>41</v>
      </c>
      <c r="Q2037" s="24">
        <v>329310</v>
      </c>
      <c r="R2037" s="11">
        <v>357967</v>
      </c>
      <c r="S2037" s="12"/>
      <c r="T2037" s="12"/>
      <c r="U2037" s="9"/>
      <c r="V2037" s="12"/>
      <c r="W2037" s="16">
        <v>2759323</v>
      </c>
      <c r="X2037" s="9"/>
      <c r="Y2037" s="17">
        <v>227964</v>
      </c>
      <c r="Z2037" s="9"/>
      <c r="AA2037" s="21">
        <v>68389.2</v>
      </c>
      <c r="AB2037" s="12"/>
      <c r="AC2037" s="18">
        <v>159574.79999999999</v>
      </c>
      <c r="AD2037" s="17">
        <v>68389.2</v>
      </c>
      <c r="AE2037" s="11" t="s">
        <v>53</v>
      </c>
      <c r="AF2037" s="11">
        <v>0</v>
      </c>
      <c r="AG2037" s="11">
        <v>0</v>
      </c>
      <c r="AH2037" s="18">
        <v>159574.79999999999</v>
      </c>
      <c r="AI2037" s="11">
        <v>0</v>
      </c>
      <c r="AJ2037" s="16" t="s">
        <v>51</v>
      </c>
    </row>
    <row r="2038" spans="1:36" x14ac:dyDescent="0.25">
      <c r="A2038" s="9">
        <v>2030</v>
      </c>
      <c r="B2038" s="10"/>
      <c r="C2038" s="9" t="s">
        <v>41</v>
      </c>
      <c r="D2038" s="24">
        <v>329338</v>
      </c>
      <c r="E2038" s="31">
        <f>VLOOKUP(D2038,[1]CRUCE!$AI$3:$AK$1048576,2,0)</f>
        <v>43906</v>
      </c>
      <c r="F2038" s="31">
        <f>VLOOKUP(D2038,'[2]DCMSALCIR (2)'!$F$3:$I$4708,4,0)</f>
        <v>43915</v>
      </c>
      <c r="G2038" s="32">
        <f>VLOOKUP(D2038,[1]CRUCE!$AI$3:$AK$1048576,3,0)</f>
        <v>227964</v>
      </c>
      <c r="H2038" s="9"/>
      <c r="I2038" s="9"/>
      <c r="J2038" s="10"/>
      <c r="K2038" s="9"/>
      <c r="L2038" s="12">
        <f>VLOOKUP(D2038,'[3]ANEXO TECNICO No. 2'!$D$17:$H$2717,5,0)</f>
        <v>159574.79999999999</v>
      </c>
      <c r="M2038" s="9"/>
      <c r="N2038" s="10"/>
      <c r="O2038" s="12" t="e">
        <f>VLOOKUP(D2038,[4]Hoja1!$E$66:$L$4730,8,0)</f>
        <v>#N/A</v>
      </c>
      <c r="P2038" s="9" t="s">
        <v>41</v>
      </c>
      <c r="Q2038" s="24">
        <v>329338</v>
      </c>
      <c r="R2038" s="11">
        <v>357967</v>
      </c>
      <c r="S2038" s="12"/>
      <c r="T2038" s="12"/>
      <c r="U2038" s="9"/>
      <c r="V2038" s="12"/>
      <c r="W2038" s="16">
        <v>2759326</v>
      </c>
      <c r="X2038" s="9"/>
      <c r="Y2038" s="17">
        <v>227964</v>
      </c>
      <c r="Z2038" s="9"/>
      <c r="AA2038" s="21">
        <v>68389.2</v>
      </c>
      <c r="AB2038" s="12"/>
      <c r="AC2038" s="18">
        <v>159574.79999999999</v>
      </c>
      <c r="AD2038" s="17">
        <v>68389.2</v>
      </c>
      <c r="AE2038" s="11" t="s">
        <v>53</v>
      </c>
      <c r="AF2038" s="11">
        <v>0</v>
      </c>
      <c r="AG2038" s="11">
        <v>0</v>
      </c>
      <c r="AH2038" s="18">
        <v>159574.79999999999</v>
      </c>
      <c r="AI2038" s="11">
        <v>0</v>
      </c>
      <c r="AJ2038" s="16" t="s">
        <v>51</v>
      </c>
    </row>
    <row r="2039" spans="1:36" x14ac:dyDescent="0.25">
      <c r="A2039" s="9">
        <v>2031</v>
      </c>
      <c r="B2039" s="10"/>
      <c r="C2039" s="9" t="s">
        <v>41</v>
      </c>
      <c r="D2039" s="24">
        <v>329335</v>
      </c>
      <c r="E2039" s="31">
        <f>VLOOKUP(D2039,[1]CRUCE!$AI$3:$AK$1048576,2,0)</f>
        <v>43906</v>
      </c>
      <c r="F2039" s="31">
        <f>VLOOKUP(D2039,'[2]DCMSALCIR (2)'!$F$3:$I$4708,4,0)</f>
        <v>43915</v>
      </c>
      <c r="G2039" s="32">
        <f>VLOOKUP(D2039,[1]CRUCE!$AI$3:$AK$1048576,3,0)</f>
        <v>80769</v>
      </c>
      <c r="H2039" s="9"/>
      <c r="I2039" s="9"/>
      <c r="J2039" s="10"/>
      <c r="K2039" s="9"/>
      <c r="L2039" s="12">
        <f>VLOOKUP(D2039,'[3]ANEXO TECNICO No. 2'!$D$17:$H$2717,5,0)</f>
        <v>56538.299999999996</v>
      </c>
      <c r="M2039" s="9"/>
      <c r="N2039" s="10"/>
      <c r="O2039" s="12" t="e">
        <f>VLOOKUP(D2039,[4]Hoja1!$E$66:$L$4730,8,0)</f>
        <v>#N/A</v>
      </c>
      <c r="P2039" s="9" t="s">
        <v>41</v>
      </c>
      <c r="Q2039" s="24">
        <v>329335</v>
      </c>
      <c r="R2039" s="11">
        <v>1016079</v>
      </c>
      <c r="S2039" s="12"/>
      <c r="T2039" s="12"/>
      <c r="U2039" s="9"/>
      <c r="V2039" s="12"/>
      <c r="W2039" s="16">
        <v>2775918</v>
      </c>
      <c r="X2039" s="9"/>
      <c r="Y2039" s="17">
        <v>80769</v>
      </c>
      <c r="Z2039" s="9"/>
      <c r="AA2039" s="21">
        <v>24230.7</v>
      </c>
      <c r="AB2039" s="12"/>
      <c r="AC2039" s="18">
        <v>56538.299999999996</v>
      </c>
      <c r="AD2039" s="17">
        <v>24230.7</v>
      </c>
      <c r="AE2039" s="11" t="s">
        <v>53</v>
      </c>
      <c r="AF2039" s="11">
        <v>0</v>
      </c>
      <c r="AG2039" s="11">
        <v>0</v>
      </c>
      <c r="AH2039" s="18">
        <v>56538.299999999996</v>
      </c>
      <c r="AI2039" s="11">
        <v>0</v>
      </c>
      <c r="AJ2039" s="16" t="s">
        <v>51</v>
      </c>
    </row>
    <row r="2040" spans="1:36" x14ac:dyDescent="0.25">
      <c r="A2040" s="9">
        <v>2032</v>
      </c>
      <c r="B2040" s="10"/>
      <c r="C2040" s="9" t="s">
        <v>41</v>
      </c>
      <c r="D2040" s="24">
        <v>329683</v>
      </c>
      <c r="E2040" s="31">
        <f>VLOOKUP(D2040,[1]CRUCE!$AI$3:$AK$1048576,2,0)</f>
        <v>43906</v>
      </c>
      <c r="F2040" s="31">
        <f>VLOOKUP(D2040,'[2]DCMSALCIR (2)'!$F$3:$I$4708,4,0)</f>
        <v>43943</v>
      </c>
      <c r="G2040" s="32">
        <f>VLOOKUP(D2040,[1]CRUCE!$AI$3:$AK$1048576,3,0)</f>
        <v>44495</v>
      </c>
      <c r="H2040" s="9"/>
      <c r="I2040" s="9"/>
      <c r="J2040" s="10"/>
      <c r="K2040" s="9"/>
      <c r="L2040" s="12">
        <f>VLOOKUP(D2040,'[3]ANEXO TECNICO No. 2'!$D$17:$H$2717,5,0)</f>
        <v>31146.499999999996</v>
      </c>
      <c r="M2040" s="9"/>
      <c r="N2040" s="10"/>
      <c r="O2040" s="12" t="e">
        <f>VLOOKUP(D2040,[4]Hoja1!$E$66:$L$4730,8,0)</f>
        <v>#N/A</v>
      </c>
      <c r="P2040" s="9" t="s">
        <v>41</v>
      </c>
      <c r="Q2040" s="24">
        <v>329683</v>
      </c>
      <c r="R2040" s="11">
        <v>1728162</v>
      </c>
      <c r="S2040" s="12"/>
      <c r="T2040" s="12"/>
      <c r="U2040" s="9"/>
      <c r="V2040" s="12"/>
      <c r="W2040" s="16">
        <v>2772284</v>
      </c>
      <c r="X2040" s="9"/>
      <c r="Y2040" s="17">
        <v>44495</v>
      </c>
      <c r="Z2040" s="9"/>
      <c r="AA2040" s="21">
        <v>13348.5</v>
      </c>
      <c r="AB2040" s="12"/>
      <c r="AC2040" s="18">
        <v>31146.499999999996</v>
      </c>
      <c r="AD2040" s="17">
        <v>13348.5</v>
      </c>
      <c r="AE2040" s="11" t="s">
        <v>53</v>
      </c>
      <c r="AF2040" s="11">
        <v>0</v>
      </c>
      <c r="AG2040" s="11">
        <v>0</v>
      </c>
      <c r="AH2040" s="18">
        <v>31146.499999999996</v>
      </c>
      <c r="AI2040" s="11">
        <v>0</v>
      </c>
      <c r="AJ2040" s="16" t="s">
        <v>51</v>
      </c>
    </row>
    <row r="2041" spans="1:36" x14ac:dyDescent="0.25">
      <c r="A2041" s="9">
        <v>2033</v>
      </c>
      <c r="B2041" s="10"/>
      <c r="C2041" s="9" t="s">
        <v>41</v>
      </c>
      <c r="D2041" s="24">
        <v>329311</v>
      </c>
      <c r="E2041" s="31">
        <f>VLOOKUP(D2041,[1]CRUCE!$AI$3:$AK$1048576,2,0)</f>
        <v>43906</v>
      </c>
      <c r="F2041" s="31">
        <f>VLOOKUP(D2041,'[2]DCMSALCIR (2)'!$F$3:$I$4708,4,0)</f>
        <v>43915</v>
      </c>
      <c r="G2041" s="32">
        <f>VLOOKUP(D2041,[1]CRUCE!$AI$3:$AK$1048576,3,0)</f>
        <v>15103</v>
      </c>
      <c r="H2041" s="9"/>
      <c r="I2041" s="9"/>
      <c r="J2041" s="10"/>
      <c r="K2041" s="9"/>
      <c r="L2041" s="12">
        <f>VLOOKUP(D2041,'[3]ANEXO TECNICO No. 2'!$D$17:$H$2717,5,0)</f>
        <v>10572.099999999999</v>
      </c>
      <c r="M2041" s="9"/>
      <c r="N2041" s="10"/>
      <c r="O2041" s="12" t="e">
        <f>VLOOKUP(D2041,[4]Hoja1!$E$66:$L$4730,8,0)</f>
        <v>#N/A</v>
      </c>
      <c r="P2041" s="9" t="s">
        <v>41</v>
      </c>
      <c r="Q2041" s="24">
        <v>329311</v>
      </c>
      <c r="R2041" s="11">
        <v>111936</v>
      </c>
      <c r="S2041" s="12"/>
      <c r="T2041" s="12"/>
      <c r="U2041" s="9"/>
      <c r="V2041" s="12"/>
      <c r="W2041" s="16">
        <v>2759324</v>
      </c>
      <c r="X2041" s="9"/>
      <c r="Y2041" s="17">
        <v>15103</v>
      </c>
      <c r="Z2041" s="9"/>
      <c r="AA2041" s="21">
        <v>4530.8999999999996</v>
      </c>
      <c r="AB2041" s="12"/>
      <c r="AC2041" s="18">
        <v>10572.099999999999</v>
      </c>
      <c r="AD2041" s="17">
        <v>4530.8999999999996</v>
      </c>
      <c r="AE2041" s="11" t="s">
        <v>53</v>
      </c>
      <c r="AF2041" s="11">
        <v>0</v>
      </c>
      <c r="AG2041" s="11">
        <v>0</v>
      </c>
      <c r="AH2041" s="18">
        <v>10572.099999999999</v>
      </c>
      <c r="AI2041" s="11">
        <v>0</v>
      </c>
      <c r="AJ2041" s="16" t="s">
        <v>51</v>
      </c>
    </row>
    <row r="2042" spans="1:36" x14ac:dyDescent="0.25">
      <c r="A2042" s="9">
        <v>2034</v>
      </c>
      <c r="B2042" s="10"/>
      <c r="C2042" s="9" t="s">
        <v>41</v>
      </c>
      <c r="D2042" s="24">
        <v>329263</v>
      </c>
      <c r="E2042" s="31">
        <f>VLOOKUP(D2042,[1]CRUCE!$AI$3:$AK$1048576,2,0)</f>
        <v>43906</v>
      </c>
      <c r="F2042" s="31">
        <f>VLOOKUP(D2042,'[2]DCMSALCIR (2)'!$F$3:$I$4708,4,0)</f>
        <v>43916</v>
      </c>
      <c r="G2042" s="32">
        <f>VLOOKUP(D2042,[1]CRUCE!$AI$3:$AK$1048576,3,0)</f>
        <v>12200</v>
      </c>
      <c r="H2042" s="9"/>
      <c r="I2042" s="9"/>
      <c r="J2042" s="10"/>
      <c r="K2042" s="9"/>
      <c r="L2042" s="12">
        <f>VLOOKUP(D2042,'[3]ANEXO TECNICO No. 2'!$D$17:$H$2717,5,0)</f>
        <v>8540</v>
      </c>
      <c r="M2042" s="9"/>
      <c r="N2042" s="10"/>
      <c r="O2042" s="12" t="e">
        <f>VLOOKUP(D2042,[4]Hoja1!$E$66:$L$4730,8,0)</f>
        <v>#N/A</v>
      </c>
      <c r="P2042" s="9" t="s">
        <v>41</v>
      </c>
      <c r="Q2042" s="24">
        <v>329263</v>
      </c>
      <c r="R2042" s="11">
        <v>466285</v>
      </c>
      <c r="S2042" s="12"/>
      <c r="T2042" s="12"/>
      <c r="U2042" s="9"/>
      <c r="V2042" s="12"/>
      <c r="W2042" s="16">
        <v>2759254</v>
      </c>
      <c r="X2042" s="9"/>
      <c r="Y2042" s="17">
        <v>12200</v>
      </c>
      <c r="Z2042" s="9"/>
      <c r="AA2042" s="21">
        <v>3660</v>
      </c>
      <c r="AB2042" s="12"/>
      <c r="AC2042" s="18">
        <v>8540</v>
      </c>
      <c r="AD2042" s="17">
        <v>3660</v>
      </c>
      <c r="AE2042" s="11" t="s">
        <v>53</v>
      </c>
      <c r="AF2042" s="11">
        <v>0</v>
      </c>
      <c r="AG2042" s="11">
        <v>0</v>
      </c>
      <c r="AH2042" s="18">
        <v>8540</v>
      </c>
      <c r="AI2042" s="11">
        <v>0</v>
      </c>
      <c r="AJ2042" s="16" t="s">
        <v>51</v>
      </c>
    </row>
    <row r="2043" spans="1:36" x14ac:dyDescent="0.25">
      <c r="A2043" s="9">
        <v>2035</v>
      </c>
      <c r="B2043" s="10"/>
      <c r="C2043" s="9" t="s">
        <v>41</v>
      </c>
      <c r="D2043" s="24">
        <v>329575</v>
      </c>
      <c r="E2043" s="31">
        <f>VLOOKUP(D2043,[1]CRUCE!$AI$3:$AK$1048576,2,0)</f>
        <v>43906</v>
      </c>
      <c r="F2043" s="31">
        <f>VLOOKUP(D2043,'[2]DCMSALCIR (2)'!$F$3:$I$4708,4,0)</f>
        <v>43943</v>
      </c>
      <c r="G2043" s="32">
        <f>VLOOKUP(D2043,[1]CRUCE!$AI$3:$AK$1048576,3,0)</f>
        <v>5232</v>
      </c>
      <c r="H2043" s="9"/>
      <c r="I2043" s="9"/>
      <c r="J2043" s="10"/>
      <c r="K2043" s="9"/>
      <c r="L2043" s="12">
        <f>VLOOKUP(D2043,'[3]ANEXO TECNICO No. 2'!$D$17:$H$2717,5,0)</f>
        <v>3662.3999999999996</v>
      </c>
      <c r="M2043" s="9"/>
      <c r="N2043" s="10"/>
      <c r="O2043" s="12" t="e">
        <f>VLOOKUP(D2043,[4]Hoja1!$E$66:$L$4730,8,0)</f>
        <v>#N/A</v>
      </c>
      <c r="P2043" s="9" t="s">
        <v>41</v>
      </c>
      <c r="Q2043" s="24">
        <v>329575</v>
      </c>
      <c r="R2043" s="11">
        <v>1704695</v>
      </c>
      <c r="S2043" s="12"/>
      <c r="T2043" s="12"/>
      <c r="U2043" s="9"/>
      <c r="V2043" s="12"/>
      <c r="W2043" s="16">
        <v>2772443</v>
      </c>
      <c r="X2043" s="9"/>
      <c r="Y2043" s="17">
        <v>5232</v>
      </c>
      <c r="Z2043" s="9"/>
      <c r="AA2043" s="21">
        <v>1569.6</v>
      </c>
      <c r="AB2043" s="12"/>
      <c r="AC2043" s="18">
        <v>3662.3999999999996</v>
      </c>
      <c r="AD2043" s="17">
        <v>1569.6</v>
      </c>
      <c r="AE2043" s="11" t="s">
        <v>53</v>
      </c>
      <c r="AF2043" s="11">
        <v>0</v>
      </c>
      <c r="AG2043" s="11">
        <v>0</v>
      </c>
      <c r="AH2043" s="18">
        <v>3662.3999999999996</v>
      </c>
      <c r="AI2043" s="11">
        <v>0</v>
      </c>
      <c r="AJ2043" s="16" t="s">
        <v>51</v>
      </c>
    </row>
    <row r="2044" spans="1:36" x14ac:dyDescent="0.25">
      <c r="A2044" s="9">
        <v>2036</v>
      </c>
      <c r="B2044" s="10"/>
      <c r="C2044" s="9" t="s">
        <v>41</v>
      </c>
      <c r="D2044" s="24">
        <v>329653</v>
      </c>
      <c r="E2044" s="31">
        <f>VLOOKUP(D2044,[1]CRUCE!$AI$3:$AK$1048576,2,0)</f>
        <v>43906</v>
      </c>
      <c r="F2044" s="31">
        <f>VLOOKUP(D2044,'[2]DCMSALCIR (2)'!$F$3:$I$4708,4,0)</f>
        <v>43917</v>
      </c>
      <c r="G2044" s="32">
        <f>VLOOKUP(D2044,[1]CRUCE!$AI$3:$AK$1048576,3,0)</f>
        <v>3006</v>
      </c>
      <c r="H2044" s="9"/>
      <c r="I2044" s="9"/>
      <c r="J2044" s="10"/>
      <c r="K2044" s="9"/>
      <c r="L2044" s="12">
        <f>VLOOKUP(D2044,'[3]ANEXO TECNICO No. 2'!$D$17:$H$2717,5,0)</f>
        <v>2104.1999999999998</v>
      </c>
      <c r="M2044" s="9"/>
      <c r="N2044" s="10"/>
      <c r="O2044" s="12" t="e">
        <f>VLOOKUP(D2044,[4]Hoja1!$E$66:$L$4730,8,0)</f>
        <v>#N/A</v>
      </c>
      <c r="P2044" s="9" t="s">
        <v>41</v>
      </c>
      <c r="Q2044" s="24">
        <v>329653</v>
      </c>
      <c r="R2044" s="11">
        <v>206773</v>
      </c>
      <c r="S2044" s="12"/>
      <c r="T2044" s="12"/>
      <c r="U2044" s="9"/>
      <c r="V2044" s="12"/>
      <c r="W2044" s="16">
        <v>2759873</v>
      </c>
      <c r="X2044" s="9"/>
      <c r="Y2044" s="17">
        <v>3006</v>
      </c>
      <c r="Z2044" s="9"/>
      <c r="AA2044" s="21">
        <v>901.8</v>
      </c>
      <c r="AB2044" s="12"/>
      <c r="AC2044" s="18">
        <v>2104.1999999999998</v>
      </c>
      <c r="AD2044" s="17">
        <v>901.8</v>
      </c>
      <c r="AE2044" s="11" t="s">
        <v>53</v>
      </c>
      <c r="AF2044" s="11">
        <v>0</v>
      </c>
      <c r="AG2044" s="11">
        <v>0</v>
      </c>
      <c r="AH2044" s="18">
        <v>2104.1999999999998</v>
      </c>
      <c r="AI2044" s="11">
        <v>0</v>
      </c>
      <c r="AJ2044" s="16" t="s">
        <v>51</v>
      </c>
    </row>
    <row r="2045" spans="1:36" x14ac:dyDescent="0.25">
      <c r="A2045" s="9">
        <v>2037</v>
      </c>
      <c r="B2045" s="10"/>
      <c r="C2045" s="9" t="s">
        <v>41</v>
      </c>
      <c r="D2045" s="24">
        <v>329700</v>
      </c>
      <c r="E2045" s="31">
        <f>VLOOKUP(D2045,[1]CRUCE!$AI$3:$AK$1048576,2,0)</f>
        <v>43906</v>
      </c>
      <c r="F2045" s="31">
        <f>VLOOKUP(D2045,'[2]DCMSALCIR (2)'!$F$3:$I$4708,4,0)</f>
        <v>43917</v>
      </c>
      <c r="G2045" s="32">
        <f>VLOOKUP(D2045,[1]CRUCE!$AI$3:$AK$1048576,3,0)</f>
        <v>1969</v>
      </c>
      <c r="H2045" s="9"/>
      <c r="I2045" s="9"/>
      <c r="J2045" s="10"/>
      <c r="K2045" s="9"/>
      <c r="L2045" s="12">
        <f>VLOOKUP(D2045,'[3]ANEXO TECNICO No. 2'!$D$17:$H$2717,5,0)</f>
        <v>1378.3</v>
      </c>
      <c r="M2045" s="9"/>
      <c r="N2045" s="10"/>
      <c r="O2045" s="12" t="e">
        <f>VLOOKUP(D2045,[4]Hoja1!$E$66:$L$4730,8,0)</f>
        <v>#N/A</v>
      </c>
      <c r="P2045" s="9" t="s">
        <v>41</v>
      </c>
      <c r="Q2045" s="24">
        <v>329700</v>
      </c>
      <c r="R2045" s="11">
        <v>279555</v>
      </c>
      <c r="S2045" s="12"/>
      <c r="T2045" s="12"/>
      <c r="U2045" s="9"/>
      <c r="V2045" s="12"/>
      <c r="W2045" s="16">
        <v>2759874</v>
      </c>
      <c r="X2045" s="9"/>
      <c r="Y2045" s="17">
        <v>1969</v>
      </c>
      <c r="Z2045" s="9"/>
      <c r="AA2045" s="21">
        <v>590.69999999999993</v>
      </c>
      <c r="AB2045" s="12"/>
      <c r="AC2045" s="18">
        <v>1378.3</v>
      </c>
      <c r="AD2045" s="17">
        <v>590.69999999999993</v>
      </c>
      <c r="AE2045" s="11" t="s">
        <v>53</v>
      </c>
      <c r="AF2045" s="11">
        <v>0</v>
      </c>
      <c r="AG2045" s="11">
        <v>0</v>
      </c>
      <c r="AH2045" s="18">
        <v>1378.3</v>
      </c>
      <c r="AI2045" s="11">
        <v>0</v>
      </c>
      <c r="AJ2045" s="16" t="s">
        <v>51</v>
      </c>
    </row>
    <row r="2046" spans="1:36" x14ac:dyDescent="0.25">
      <c r="A2046" s="9">
        <v>2038</v>
      </c>
      <c r="B2046" s="10"/>
      <c r="C2046" s="9" t="s">
        <v>41</v>
      </c>
      <c r="D2046" s="24">
        <v>329599</v>
      </c>
      <c r="E2046" s="31">
        <f>VLOOKUP(D2046,[1]CRUCE!$AI$3:$AK$1048576,2,0)</f>
        <v>43906</v>
      </c>
      <c r="F2046" s="31">
        <f>VLOOKUP(D2046,'[2]DCMSALCIR (2)'!$F$3:$I$4708,4,0)</f>
        <v>43917</v>
      </c>
      <c r="G2046" s="32">
        <f>VLOOKUP(D2046,[1]CRUCE!$AI$3:$AK$1048576,3,0)</f>
        <v>1683</v>
      </c>
      <c r="H2046" s="9"/>
      <c r="I2046" s="9"/>
      <c r="J2046" s="10"/>
      <c r="K2046" s="9"/>
      <c r="L2046" s="12">
        <f>VLOOKUP(D2046,'[3]ANEXO TECNICO No. 2'!$D$17:$H$2717,5,0)</f>
        <v>1178.0999999999999</v>
      </c>
      <c r="M2046" s="9"/>
      <c r="N2046" s="10"/>
      <c r="O2046" s="12" t="e">
        <f>VLOOKUP(D2046,[4]Hoja1!$E$66:$L$4730,8,0)</f>
        <v>#N/A</v>
      </c>
      <c r="P2046" s="9" t="s">
        <v>41</v>
      </c>
      <c r="Q2046" s="24">
        <v>329599</v>
      </c>
      <c r="R2046" s="11">
        <v>192314</v>
      </c>
      <c r="S2046" s="12"/>
      <c r="T2046" s="12"/>
      <c r="U2046" s="9"/>
      <c r="V2046" s="12"/>
      <c r="W2046" s="16">
        <v>2759872</v>
      </c>
      <c r="X2046" s="9"/>
      <c r="Y2046" s="17">
        <v>1683</v>
      </c>
      <c r="Z2046" s="9"/>
      <c r="AA2046" s="21">
        <v>504.9</v>
      </c>
      <c r="AB2046" s="12"/>
      <c r="AC2046" s="18">
        <v>1178.0999999999999</v>
      </c>
      <c r="AD2046" s="17">
        <v>504.9</v>
      </c>
      <c r="AE2046" s="11" t="s">
        <v>53</v>
      </c>
      <c r="AF2046" s="11">
        <v>0</v>
      </c>
      <c r="AG2046" s="11">
        <v>0</v>
      </c>
      <c r="AH2046" s="18">
        <v>1178.0999999999999</v>
      </c>
      <c r="AI2046" s="11">
        <v>0</v>
      </c>
      <c r="AJ2046" s="16" t="s">
        <v>51</v>
      </c>
    </row>
    <row r="2047" spans="1:36" x14ac:dyDescent="0.25">
      <c r="A2047" s="9">
        <v>2039</v>
      </c>
      <c r="B2047" s="10"/>
      <c r="C2047" s="9" t="s">
        <v>41</v>
      </c>
      <c r="D2047" s="24">
        <v>329763</v>
      </c>
      <c r="E2047" s="31">
        <f>VLOOKUP(D2047,[1]CRUCE!$AI$3:$AK$1048576,2,0)</f>
        <v>43907</v>
      </c>
      <c r="F2047" s="31">
        <f>VLOOKUP(D2047,'[2]DCMSALCIR (2)'!$F$3:$I$4708,4,0)</f>
        <v>43964</v>
      </c>
      <c r="G2047" s="32">
        <f>VLOOKUP(D2047,[1]CRUCE!$AI$3:$AK$1048576,3,0)</f>
        <v>4013873</v>
      </c>
      <c r="H2047" s="9"/>
      <c r="I2047" s="9"/>
      <c r="J2047" s="10"/>
      <c r="K2047" s="9"/>
      <c r="L2047" s="12">
        <f>VLOOKUP(D2047,'[3]ANEXO TECNICO No. 2'!$D$17:$H$2717,5,0)</f>
        <v>2809711.0999999996</v>
      </c>
      <c r="M2047" s="9"/>
      <c r="N2047" s="10"/>
      <c r="O2047" s="12" t="e">
        <f>VLOOKUP(D2047,[4]Hoja1!$E$66:$L$4730,8,0)</f>
        <v>#N/A</v>
      </c>
      <c r="P2047" s="9" t="s">
        <v>41</v>
      </c>
      <c r="Q2047" s="24">
        <v>329763</v>
      </c>
      <c r="R2047" s="11">
        <v>17152501</v>
      </c>
      <c r="S2047" s="12"/>
      <c r="T2047" s="12"/>
      <c r="U2047" s="9"/>
      <c r="V2047" s="12"/>
      <c r="W2047" s="16">
        <v>2799151</v>
      </c>
      <c r="X2047" s="9"/>
      <c r="Y2047" s="17">
        <v>4013873</v>
      </c>
      <c r="Z2047" s="9"/>
      <c r="AA2047" s="21">
        <v>1204161.8999999999</v>
      </c>
      <c r="AB2047" s="12"/>
      <c r="AC2047" s="18">
        <v>2809711.0999999996</v>
      </c>
      <c r="AD2047" s="17">
        <v>1204161.8999999999</v>
      </c>
      <c r="AE2047" s="11" t="s">
        <v>53</v>
      </c>
      <c r="AF2047" s="11">
        <v>0</v>
      </c>
      <c r="AG2047" s="11">
        <v>0</v>
      </c>
      <c r="AH2047" s="18">
        <v>2809711.0999999996</v>
      </c>
      <c r="AI2047" s="11">
        <v>0</v>
      </c>
      <c r="AJ2047" s="16" t="s">
        <v>51</v>
      </c>
    </row>
    <row r="2048" spans="1:36" x14ac:dyDescent="0.25">
      <c r="A2048" s="9">
        <v>2040</v>
      </c>
      <c r="B2048" s="10"/>
      <c r="C2048" s="9" t="s">
        <v>41</v>
      </c>
      <c r="D2048" s="24">
        <v>329840</v>
      </c>
      <c r="E2048" s="31">
        <f>VLOOKUP(D2048,[1]CRUCE!$AI$3:$AK$1048576,2,0)</f>
        <v>43907</v>
      </c>
      <c r="F2048" s="31">
        <f>VLOOKUP(D2048,'[2]DCMSALCIR (2)'!$F$3:$I$4708,4,0)</f>
        <v>43942</v>
      </c>
      <c r="G2048" s="32">
        <f>VLOOKUP(D2048,[1]CRUCE!$AI$3:$AK$1048576,3,0)</f>
        <v>4921387</v>
      </c>
      <c r="H2048" s="9"/>
      <c r="I2048" s="9"/>
      <c r="J2048" s="10"/>
      <c r="K2048" s="9"/>
      <c r="L2048" s="12">
        <f>VLOOKUP(D2048,'[3]ANEXO TECNICO No. 2'!$D$17:$H$2717,5,0)</f>
        <v>3444970.9</v>
      </c>
      <c r="M2048" s="9"/>
      <c r="N2048" s="10"/>
      <c r="O2048" s="12" t="e">
        <f>VLOOKUP(D2048,[4]Hoja1!$E$66:$L$4730,8,0)</f>
        <v>#N/A</v>
      </c>
      <c r="P2048" s="9" t="s">
        <v>41</v>
      </c>
      <c r="Q2048" s="24">
        <v>329840</v>
      </c>
      <c r="R2048" s="11">
        <v>12520247</v>
      </c>
      <c r="S2048" s="12"/>
      <c r="T2048" s="12"/>
      <c r="U2048" s="9"/>
      <c r="V2048" s="12"/>
      <c r="W2048" s="16">
        <v>2784258</v>
      </c>
      <c r="X2048" s="9"/>
      <c r="Y2048" s="17">
        <v>4921387</v>
      </c>
      <c r="Z2048" s="9"/>
      <c r="AA2048" s="21">
        <v>1476416.0999999999</v>
      </c>
      <c r="AB2048" s="12"/>
      <c r="AC2048" s="18">
        <v>3444970.9</v>
      </c>
      <c r="AD2048" s="17">
        <v>1476416.0999999999</v>
      </c>
      <c r="AE2048" s="11" t="s">
        <v>53</v>
      </c>
      <c r="AF2048" s="11">
        <v>0</v>
      </c>
      <c r="AG2048" s="11">
        <v>0</v>
      </c>
      <c r="AH2048" s="18">
        <v>3444970.9</v>
      </c>
      <c r="AI2048" s="11">
        <v>0</v>
      </c>
      <c r="AJ2048" s="16" t="s">
        <v>51</v>
      </c>
    </row>
    <row r="2049" spans="1:36" x14ac:dyDescent="0.25">
      <c r="A2049" s="9">
        <v>2041</v>
      </c>
      <c r="B2049" s="10"/>
      <c r="C2049" s="9" t="s">
        <v>41</v>
      </c>
      <c r="D2049" s="24">
        <v>329976</v>
      </c>
      <c r="E2049" s="31">
        <f>VLOOKUP(D2049,[1]CRUCE!$AI$3:$AK$1048576,2,0)</f>
        <v>43907</v>
      </c>
      <c r="F2049" s="31">
        <f>VLOOKUP(D2049,'[2]DCMSALCIR (2)'!$F$3:$I$4708,4,0)</f>
        <v>43965</v>
      </c>
      <c r="G2049" s="32">
        <f>VLOOKUP(D2049,[1]CRUCE!$AI$3:$AK$1048576,3,0)</f>
        <v>49529</v>
      </c>
      <c r="H2049" s="9"/>
      <c r="I2049" s="9"/>
      <c r="J2049" s="10"/>
      <c r="K2049" s="9"/>
      <c r="L2049" s="12">
        <f>VLOOKUP(D2049,'[3]ANEXO TECNICO No. 2'!$D$17:$H$2717,5,0)</f>
        <v>34670.299999999996</v>
      </c>
      <c r="M2049" s="9"/>
      <c r="N2049" s="10"/>
      <c r="O2049" s="12" t="e">
        <f>VLOOKUP(D2049,[4]Hoja1!$E$66:$L$4730,8,0)</f>
        <v>#N/A</v>
      </c>
      <c r="P2049" s="9" t="s">
        <v>41</v>
      </c>
      <c r="Q2049" s="24">
        <v>329976</v>
      </c>
      <c r="R2049" s="11">
        <v>1933816</v>
      </c>
      <c r="S2049" s="12"/>
      <c r="T2049" s="12"/>
      <c r="U2049" s="9"/>
      <c r="V2049" s="12"/>
      <c r="W2049" s="16">
        <v>2803938</v>
      </c>
      <c r="X2049" s="9"/>
      <c r="Y2049" s="17">
        <v>49529</v>
      </c>
      <c r="Z2049" s="9"/>
      <c r="AA2049" s="21">
        <v>14858.699999999999</v>
      </c>
      <c r="AB2049" s="12"/>
      <c r="AC2049" s="18">
        <v>34670.299999999996</v>
      </c>
      <c r="AD2049" s="17">
        <v>14858.699999999999</v>
      </c>
      <c r="AE2049" s="11" t="s">
        <v>53</v>
      </c>
      <c r="AF2049" s="11">
        <v>0</v>
      </c>
      <c r="AG2049" s="11">
        <v>0</v>
      </c>
      <c r="AH2049" s="18">
        <v>34670.299999999996</v>
      </c>
      <c r="AI2049" s="11">
        <v>0</v>
      </c>
      <c r="AJ2049" s="16" t="s">
        <v>51</v>
      </c>
    </row>
    <row r="2050" spans="1:36" x14ac:dyDescent="0.25">
      <c r="A2050" s="9">
        <v>2042</v>
      </c>
      <c r="B2050" s="10"/>
      <c r="C2050" s="9" t="s">
        <v>41</v>
      </c>
      <c r="D2050" s="24">
        <v>330281</v>
      </c>
      <c r="E2050" s="31">
        <f>VLOOKUP(D2050,[1]CRUCE!$AI$3:$AK$1048576,2,0)</f>
        <v>43907</v>
      </c>
      <c r="F2050" s="31">
        <f>VLOOKUP(D2050,'[2]DCMSALCIR (2)'!$F$3:$I$4708,4,0)</f>
        <v>43964</v>
      </c>
      <c r="G2050" s="32">
        <f>VLOOKUP(D2050,[1]CRUCE!$AI$3:$AK$1048576,3,0)</f>
        <v>301127</v>
      </c>
      <c r="H2050" s="9"/>
      <c r="I2050" s="9"/>
      <c r="J2050" s="10"/>
      <c r="K2050" s="9"/>
      <c r="L2050" s="12">
        <f>VLOOKUP(D2050,'[3]ANEXO TECNICO No. 2'!$D$17:$H$2717,5,0)</f>
        <v>210788.9</v>
      </c>
      <c r="M2050" s="9"/>
      <c r="N2050" s="10"/>
      <c r="O2050" s="12" t="e">
        <f>VLOOKUP(D2050,[4]Hoja1!$E$66:$L$4730,8,0)</f>
        <v>#N/A</v>
      </c>
      <c r="P2050" s="9" t="s">
        <v>41</v>
      </c>
      <c r="Q2050" s="24">
        <v>330281</v>
      </c>
      <c r="R2050" s="11">
        <v>4369367</v>
      </c>
      <c r="S2050" s="12"/>
      <c r="T2050" s="12"/>
      <c r="U2050" s="9"/>
      <c r="V2050" s="12"/>
      <c r="W2050" s="16">
        <v>2799152</v>
      </c>
      <c r="X2050" s="9"/>
      <c r="Y2050" s="17">
        <v>301127</v>
      </c>
      <c r="Z2050" s="9"/>
      <c r="AA2050" s="21">
        <v>90338.099999999991</v>
      </c>
      <c r="AB2050" s="12"/>
      <c r="AC2050" s="18">
        <v>210788.9</v>
      </c>
      <c r="AD2050" s="17">
        <v>90338.099999999991</v>
      </c>
      <c r="AE2050" s="11" t="s">
        <v>53</v>
      </c>
      <c r="AF2050" s="11">
        <v>0</v>
      </c>
      <c r="AG2050" s="11">
        <v>0</v>
      </c>
      <c r="AH2050" s="18">
        <v>210788.9</v>
      </c>
      <c r="AI2050" s="11">
        <v>0</v>
      </c>
      <c r="AJ2050" s="16" t="s">
        <v>51</v>
      </c>
    </row>
    <row r="2051" spans="1:36" x14ac:dyDescent="0.25">
      <c r="A2051" s="9">
        <v>2043</v>
      </c>
      <c r="B2051" s="10"/>
      <c r="C2051" s="9" t="s">
        <v>41</v>
      </c>
      <c r="D2051" s="24">
        <v>330342</v>
      </c>
      <c r="E2051" s="31">
        <f>VLOOKUP(D2051,[1]CRUCE!$AI$3:$AK$1048576,2,0)</f>
        <v>43907</v>
      </c>
      <c r="F2051" s="31">
        <f>VLOOKUP(D2051,'[2]DCMSALCIR (2)'!$F$3:$I$4708,4,0)</f>
        <v>43915</v>
      </c>
      <c r="G2051" s="32">
        <f>VLOOKUP(D2051,[1]CRUCE!$AI$3:$AK$1048576,3,0)</f>
        <v>174591</v>
      </c>
      <c r="H2051" s="9"/>
      <c r="I2051" s="9"/>
      <c r="J2051" s="10"/>
      <c r="K2051" s="9"/>
      <c r="L2051" s="12">
        <f>VLOOKUP(D2051,'[3]ANEXO TECNICO No. 2'!$D$17:$H$2717,5,0)</f>
        <v>122213.7</v>
      </c>
      <c r="M2051" s="9"/>
      <c r="N2051" s="10"/>
      <c r="O2051" s="12" t="e">
        <f>VLOOKUP(D2051,[4]Hoja1!$E$66:$L$4730,8,0)</f>
        <v>#N/A</v>
      </c>
      <c r="P2051" s="9" t="s">
        <v>41</v>
      </c>
      <c r="Q2051" s="24">
        <v>330342</v>
      </c>
      <c r="R2051" s="11">
        <v>1139498</v>
      </c>
      <c r="S2051" s="12"/>
      <c r="T2051" s="12"/>
      <c r="U2051" s="9"/>
      <c r="V2051" s="12"/>
      <c r="W2051" s="16">
        <v>2759185</v>
      </c>
      <c r="X2051" s="9"/>
      <c r="Y2051" s="17">
        <v>174591</v>
      </c>
      <c r="Z2051" s="9"/>
      <c r="AA2051" s="21">
        <v>52377.299999999996</v>
      </c>
      <c r="AB2051" s="12"/>
      <c r="AC2051" s="18">
        <v>122213.7</v>
      </c>
      <c r="AD2051" s="17">
        <v>52377.299999999996</v>
      </c>
      <c r="AE2051" s="11" t="s">
        <v>53</v>
      </c>
      <c r="AF2051" s="11">
        <v>0</v>
      </c>
      <c r="AG2051" s="11">
        <v>0</v>
      </c>
      <c r="AH2051" s="18">
        <v>122213.7</v>
      </c>
      <c r="AI2051" s="11">
        <v>0</v>
      </c>
      <c r="AJ2051" s="16" t="s">
        <v>51</v>
      </c>
    </row>
    <row r="2052" spans="1:36" x14ac:dyDescent="0.25">
      <c r="A2052" s="9">
        <v>2044</v>
      </c>
      <c r="B2052" s="10"/>
      <c r="C2052" s="9" t="s">
        <v>41</v>
      </c>
      <c r="D2052" s="24">
        <v>330261</v>
      </c>
      <c r="E2052" s="31">
        <f>VLOOKUP(D2052,[1]CRUCE!$AI$3:$AK$1048576,2,0)</f>
        <v>43907</v>
      </c>
      <c r="F2052" s="31">
        <f>VLOOKUP(D2052,'[2]DCMSALCIR (2)'!$F$3:$I$4708,4,0)</f>
        <v>43942</v>
      </c>
      <c r="G2052" s="32">
        <f>VLOOKUP(D2052,[1]CRUCE!$AI$3:$AK$1048576,3,0)</f>
        <v>160094</v>
      </c>
      <c r="H2052" s="9"/>
      <c r="I2052" s="9"/>
      <c r="J2052" s="10"/>
      <c r="K2052" s="9"/>
      <c r="L2052" s="12">
        <f>VLOOKUP(D2052,'[3]ANEXO TECNICO No. 2'!$D$17:$H$2717,5,0)</f>
        <v>112065.79999999999</v>
      </c>
      <c r="M2052" s="9"/>
      <c r="N2052" s="10"/>
      <c r="O2052" s="12" t="e">
        <f>VLOOKUP(D2052,[4]Hoja1!$E$66:$L$4730,8,0)</f>
        <v>#N/A</v>
      </c>
      <c r="P2052" s="9" t="s">
        <v>41</v>
      </c>
      <c r="Q2052" s="24">
        <v>330261</v>
      </c>
      <c r="R2052" s="11">
        <v>11076689</v>
      </c>
      <c r="S2052" s="12"/>
      <c r="T2052" s="12"/>
      <c r="U2052" s="9"/>
      <c r="V2052" s="12"/>
      <c r="W2052" s="16">
        <v>2782785</v>
      </c>
      <c r="X2052" s="9"/>
      <c r="Y2052" s="17">
        <v>160094</v>
      </c>
      <c r="Z2052" s="9"/>
      <c r="AA2052" s="21">
        <v>48028.2</v>
      </c>
      <c r="AB2052" s="12"/>
      <c r="AC2052" s="18">
        <v>112065.79999999999</v>
      </c>
      <c r="AD2052" s="17">
        <v>48028.2</v>
      </c>
      <c r="AE2052" s="11" t="s">
        <v>53</v>
      </c>
      <c r="AF2052" s="11">
        <v>0</v>
      </c>
      <c r="AG2052" s="11">
        <v>0</v>
      </c>
      <c r="AH2052" s="18">
        <v>112065.79999999999</v>
      </c>
      <c r="AI2052" s="11">
        <v>0</v>
      </c>
      <c r="AJ2052" s="16" t="s">
        <v>51</v>
      </c>
    </row>
    <row r="2053" spans="1:36" x14ac:dyDescent="0.25">
      <c r="A2053" s="9">
        <v>2045</v>
      </c>
      <c r="B2053" s="10"/>
      <c r="C2053" s="9" t="s">
        <v>41</v>
      </c>
      <c r="D2053" s="24">
        <v>329828</v>
      </c>
      <c r="E2053" s="31">
        <f>VLOOKUP(D2053,[1]CRUCE!$AI$3:$AK$1048576,2,0)</f>
        <v>43907</v>
      </c>
      <c r="F2053" s="31">
        <f>VLOOKUP(D2053,'[2]DCMSALCIR (2)'!$F$3:$I$4708,4,0)</f>
        <v>43945</v>
      </c>
      <c r="G2053" s="32">
        <f>VLOOKUP(D2053,[1]CRUCE!$AI$3:$AK$1048576,3,0)</f>
        <v>142380</v>
      </c>
      <c r="H2053" s="9"/>
      <c r="I2053" s="9"/>
      <c r="J2053" s="10"/>
      <c r="K2053" s="9"/>
      <c r="L2053" s="12">
        <f>VLOOKUP(D2053,'[3]ANEXO TECNICO No. 2'!$D$17:$H$2717,5,0)</f>
        <v>99666</v>
      </c>
      <c r="M2053" s="9"/>
      <c r="N2053" s="10"/>
      <c r="O2053" s="12" t="e">
        <f>VLOOKUP(D2053,[4]Hoja1!$E$66:$L$4730,8,0)</f>
        <v>#N/A</v>
      </c>
      <c r="P2053" s="9" t="s">
        <v>41</v>
      </c>
      <c r="Q2053" s="24">
        <v>329828</v>
      </c>
      <c r="R2053" s="11">
        <v>451080</v>
      </c>
      <c r="S2053" s="12"/>
      <c r="T2053" s="12"/>
      <c r="U2053" s="9"/>
      <c r="V2053" s="12"/>
      <c r="W2053" s="16">
        <v>2785361</v>
      </c>
      <c r="X2053" s="9"/>
      <c r="Y2053" s="17">
        <v>142380</v>
      </c>
      <c r="Z2053" s="9"/>
      <c r="AA2053" s="21">
        <v>42714</v>
      </c>
      <c r="AB2053" s="12"/>
      <c r="AC2053" s="18">
        <v>99666</v>
      </c>
      <c r="AD2053" s="17">
        <v>42714</v>
      </c>
      <c r="AE2053" s="11" t="s">
        <v>53</v>
      </c>
      <c r="AF2053" s="11">
        <v>0</v>
      </c>
      <c r="AG2053" s="11">
        <v>0</v>
      </c>
      <c r="AH2053" s="18">
        <v>99666</v>
      </c>
      <c r="AI2053" s="11">
        <v>0</v>
      </c>
      <c r="AJ2053" s="16" t="s">
        <v>51</v>
      </c>
    </row>
    <row r="2054" spans="1:36" x14ac:dyDescent="0.25">
      <c r="A2054" s="9">
        <v>2046</v>
      </c>
      <c r="B2054" s="10"/>
      <c r="C2054" s="9" t="s">
        <v>41</v>
      </c>
      <c r="D2054" s="24">
        <v>330333</v>
      </c>
      <c r="E2054" s="31">
        <f>VLOOKUP(D2054,[1]CRUCE!$AI$3:$AK$1048576,2,0)</f>
        <v>43907</v>
      </c>
      <c r="F2054" s="31">
        <f>VLOOKUP(D2054,'[2]DCMSALCIR (2)'!$F$3:$I$4708,4,0)</f>
        <v>43915</v>
      </c>
      <c r="G2054" s="32">
        <f>VLOOKUP(D2054,[1]CRUCE!$AI$3:$AK$1048576,3,0)</f>
        <v>92262</v>
      </c>
      <c r="H2054" s="9"/>
      <c r="I2054" s="9"/>
      <c r="J2054" s="10"/>
      <c r="K2054" s="9"/>
      <c r="L2054" s="12">
        <f>VLOOKUP(D2054,'[3]ANEXO TECNICO No. 2'!$D$17:$H$2717,5,0)</f>
        <v>64583.399999999994</v>
      </c>
      <c r="M2054" s="9"/>
      <c r="N2054" s="10"/>
      <c r="O2054" s="12" t="e">
        <f>VLOOKUP(D2054,[4]Hoja1!$E$66:$L$4730,8,0)</f>
        <v>#N/A</v>
      </c>
      <c r="P2054" s="9" t="s">
        <v>41</v>
      </c>
      <c r="Q2054" s="24">
        <v>330333</v>
      </c>
      <c r="R2054" s="11">
        <v>2687641</v>
      </c>
      <c r="S2054" s="12"/>
      <c r="T2054" s="12"/>
      <c r="U2054" s="9"/>
      <c r="V2054" s="12"/>
      <c r="W2054" s="16">
        <v>2759184</v>
      </c>
      <c r="X2054" s="9"/>
      <c r="Y2054" s="17">
        <v>92262</v>
      </c>
      <c r="Z2054" s="9"/>
      <c r="AA2054" s="21">
        <v>27678.6</v>
      </c>
      <c r="AB2054" s="12"/>
      <c r="AC2054" s="18">
        <v>64583.399999999994</v>
      </c>
      <c r="AD2054" s="17">
        <v>27678.6</v>
      </c>
      <c r="AE2054" s="11" t="s">
        <v>53</v>
      </c>
      <c r="AF2054" s="11">
        <v>0</v>
      </c>
      <c r="AG2054" s="11">
        <v>0</v>
      </c>
      <c r="AH2054" s="18">
        <v>64583.399999999994</v>
      </c>
      <c r="AI2054" s="11">
        <v>0</v>
      </c>
      <c r="AJ2054" s="16" t="s">
        <v>51</v>
      </c>
    </row>
    <row r="2055" spans="1:36" x14ac:dyDescent="0.25">
      <c r="A2055" s="9">
        <v>2047</v>
      </c>
      <c r="B2055" s="10"/>
      <c r="C2055" s="9" t="s">
        <v>41</v>
      </c>
      <c r="D2055" s="24">
        <v>329723</v>
      </c>
      <c r="E2055" s="31">
        <f>VLOOKUP(D2055,[1]CRUCE!$AI$3:$AK$1048576,2,0)</f>
        <v>43907</v>
      </c>
      <c r="F2055" s="31">
        <f>VLOOKUP(D2055,'[2]DCMSALCIR (2)'!$F$3:$I$4708,4,0)</f>
        <v>43915</v>
      </c>
      <c r="G2055" s="32">
        <f>VLOOKUP(D2055,[1]CRUCE!$AI$3:$AK$1048576,3,0)</f>
        <v>72022</v>
      </c>
      <c r="H2055" s="9"/>
      <c r="I2055" s="9"/>
      <c r="J2055" s="10"/>
      <c r="K2055" s="9"/>
      <c r="L2055" s="12">
        <f>VLOOKUP(D2055,'[3]ANEXO TECNICO No. 2'!$D$17:$H$2717,5,0)</f>
        <v>50415.399999999994</v>
      </c>
      <c r="M2055" s="9"/>
      <c r="N2055" s="10"/>
      <c r="O2055" s="12" t="e">
        <f>VLOOKUP(D2055,[4]Hoja1!$E$66:$L$4730,8,0)</f>
        <v>#N/A</v>
      </c>
      <c r="P2055" s="9" t="s">
        <v>41</v>
      </c>
      <c r="Q2055" s="24">
        <v>329723</v>
      </c>
      <c r="R2055" s="11">
        <v>30937703</v>
      </c>
      <c r="S2055" s="12"/>
      <c r="T2055" s="12"/>
      <c r="U2055" s="9"/>
      <c r="V2055" s="12"/>
      <c r="W2055" s="16">
        <v>2759076</v>
      </c>
      <c r="X2055" s="9"/>
      <c r="Y2055" s="17">
        <v>72022</v>
      </c>
      <c r="Z2055" s="9"/>
      <c r="AA2055" s="21">
        <v>21606.6</v>
      </c>
      <c r="AB2055" s="12"/>
      <c r="AC2055" s="18">
        <v>50415.399999999994</v>
      </c>
      <c r="AD2055" s="17">
        <v>21606.6</v>
      </c>
      <c r="AE2055" s="11" t="s">
        <v>53</v>
      </c>
      <c r="AF2055" s="11">
        <v>0</v>
      </c>
      <c r="AG2055" s="11">
        <v>0</v>
      </c>
      <c r="AH2055" s="18">
        <v>50415.399999999994</v>
      </c>
      <c r="AI2055" s="11">
        <v>0</v>
      </c>
      <c r="AJ2055" s="16" t="s">
        <v>51</v>
      </c>
    </row>
    <row r="2056" spans="1:36" x14ac:dyDescent="0.25">
      <c r="A2056" s="9">
        <v>2048</v>
      </c>
      <c r="B2056" s="10"/>
      <c r="C2056" s="9" t="s">
        <v>41</v>
      </c>
      <c r="D2056" s="24">
        <v>330271</v>
      </c>
      <c r="E2056" s="31">
        <f>VLOOKUP(D2056,[1]CRUCE!$AI$3:$AK$1048576,2,0)</f>
        <v>43907</v>
      </c>
      <c r="F2056" s="31">
        <f>VLOOKUP(D2056,'[2]DCMSALCIR (2)'!$F$3:$I$4708,4,0)</f>
        <v>43915</v>
      </c>
      <c r="G2056" s="32">
        <f>VLOOKUP(D2056,[1]CRUCE!$AI$3:$AK$1048576,3,0)</f>
        <v>71826</v>
      </c>
      <c r="H2056" s="9"/>
      <c r="I2056" s="9"/>
      <c r="J2056" s="10"/>
      <c r="K2056" s="9"/>
      <c r="L2056" s="12">
        <f>VLOOKUP(D2056,'[3]ANEXO TECNICO No. 2'!$D$17:$H$2717,5,0)</f>
        <v>50278.2</v>
      </c>
      <c r="M2056" s="9"/>
      <c r="N2056" s="10"/>
      <c r="O2056" s="12" t="e">
        <f>VLOOKUP(D2056,[4]Hoja1!$E$66:$L$4730,8,0)</f>
        <v>#N/A</v>
      </c>
      <c r="P2056" s="9" t="s">
        <v>41</v>
      </c>
      <c r="Q2056" s="24">
        <v>330271</v>
      </c>
      <c r="R2056" s="11">
        <v>1173424</v>
      </c>
      <c r="S2056" s="12"/>
      <c r="T2056" s="12"/>
      <c r="U2056" s="9"/>
      <c r="V2056" s="12"/>
      <c r="W2056" s="16">
        <v>2759319</v>
      </c>
      <c r="X2056" s="9"/>
      <c r="Y2056" s="17">
        <v>71826</v>
      </c>
      <c r="Z2056" s="9"/>
      <c r="AA2056" s="21">
        <v>21547.8</v>
      </c>
      <c r="AB2056" s="12"/>
      <c r="AC2056" s="18">
        <v>50278.2</v>
      </c>
      <c r="AD2056" s="17">
        <v>21547.8</v>
      </c>
      <c r="AE2056" s="11" t="s">
        <v>53</v>
      </c>
      <c r="AF2056" s="11">
        <v>0</v>
      </c>
      <c r="AG2056" s="11">
        <v>0</v>
      </c>
      <c r="AH2056" s="18">
        <v>50278.2</v>
      </c>
      <c r="AI2056" s="11">
        <v>0</v>
      </c>
      <c r="AJ2056" s="16" t="s">
        <v>51</v>
      </c>
    </row>
    <row r="2057" spans="1:36" x14ac:dyDescent="0.25">
      <c r="A2057" s="9">
        <v>2049</v>
      </c>
      <c r="B2057" s="10"/>
      <c r="C2057" s="9" t="s">
        <v>41</v>
      </c>
      <c r="D2057" s="24">
        <v>330284</v>
      </c>
      <c r="E2057" s="31">
        <f>VLOOKUP(D2057,[1]CRUCE!$AI$3:$AK$1048576,2,0)</f>
        <v>43907</v>
      </c>
      <c r="F2057" s="31">
        <f>VLOOKUP(D2057,'[2]DCMSALCIR (2)'!$F$3:$I$4708,4,0)</f>
        <v>43915</v>
      </c>
      <c r="G2057" s="32">
        <f>VLOOKUP(D2057,[1]CRUCE!$AI$3:$AK$1048576,3,0)</f>
        <v>71826</v>
      </c>
      <c r="H2057" s="9"/>
      <c r="I2057" s="9"/>
      <c r="J2057" s="10"/>
      <c r="K2057" s="9"/>
      <c r="L2057" s="12">
        <f>VLOOKUP(D2057,'[3]ANEXO TECNICO No. 2'!$D$17:$H$2717,5,0)</f>
        <v>50278.2</v>
      </c>
      <c r="M2057" s="9"/>
      <c r="N2057" s="10"/>
      <c r="O2057" s="12" t="e">
        <f>VLOOKUP(D2057,[4]Hoja1!$E$66:$L$4730,8,0)</f>
        <v>#N/A</v>
      </c>
      <c r="P2057" s="9" t="s">
        <v>41</v>
      </c>
      <c r="Q2057" s="24">
        <v>330284</v>
      </c>
      <c r="R2057" s="11">
        <v>1177950</v>
      </c>
      <c r="S2057" s="12"/>
      <c r="T2057" s="12"/>
      <c r="U2057" s="9"/>
      <c r="V2057" s="12"/>
      <c r="W2057" s="16">
        <v>2759320</v>
      </c>
      <c r="X2057" s="9"/>
      <c r="Y2057" s="17">
        <v>71826</v>
      </c>
      <c r="Z2057" s="9"/>
      <c r="AA2057" s="21">
        <v>21547.8</v>
      </c>
      <c r="AB2057" s="12"/>
      <c r="AC2057" s="18">
        <v>50278.2</v>
      </c>
      <c r="AD2057" s="17">
        <v>21547.8</v>
      </c>
      <c r="AE2057" s="11" t="s">
        <v>53</v>
      </c>
      <c r="AF2057" s="11">
        <v>0</v>
      </c>
      <c r="AG2057" s="11">
        <v>0</v>
      </c>
      <c r="AH2057" s="18">
        <v>50278.2</v>
      </c>
      <c r="AI2057" s="11">
        <v>0</v>
      </c>
      <c r="AJ2057" s="16" t="s">
        <v>51</v>
      </c>
    </row>
    <row r="2058" spans="1:36" x14ac:dyDescent="0.25">
      <c r="A2058" s="9">
        <v>2050</v>
      </c>
      <c r="B2058" s="10"/>
      <c r="C2058" s="9" t="s">
        <v>41</v>
      </c>
      <c r="D2058" s="24">
        <v>329812</v>
      </c>
      <c r="E2058" s="31">
        <f>VLOOKUP(D2058,[1]CRUCE!$AI$3:$AK$1048576,2,0)</f>
        <v>43907</v>
      </c>
      <c r="F2058" s="31">
        <f>VLOOKUP(D2058,'[2]DCMSALCIR (2)'!$F$3:$I$4708,4,0)</f>
        <v>43941</v>
      </c>
      <c r="G2058" s="32">
        <f>VLOOKUP(D2058,[1]CRUCE!$AI$3:$AK$1048576,3,0)</f>
        <v>69188</v>
      </c>
      <c r="H2058" s="9"/>
      <c r="I2058" s="9"/>
      <c r="J2058" s="10"/>
      <c r="K2058" s="9"/>
      <c r="L2058" s="12">
        <f>VLOOKUP(D2058,'[3]ANEXO TECNICO No. 2'!$D$17:$H$2717,5,0)</f>
        <v>48431.6</v>
      </c>
      <c r="M2058" s="9"/>
      <c r="N2058" s="10"/>
      <c r="O2058" s="12" t="e">
        <f>VLOOKUP(D2058,[4]Hoja1!$E$66:$L$4730,8,0)</f>
        <v>#N/A</v>
      </c>
      <c r="P2058" s="9" t="s">
        <v>41</v>
      </c>
      <c r="Q2058" s="24">
        <v>329812</v>
      </c>
      <c r="R2058" s="11">
        <v>26562081</v>
      </c>
      <c r="S2058" s="12"/>
      <c r="T2058" s="12"/>
      <c r="U2058" s="9"/>
      <c r="V2058" s="12"/>
      <c r="W2058" s="16">
        <v>2766375</v>
      </c>
      <c r="X2058" s="9"/>
      <c r="Y2058" s="17">
        <v>69188</v>
      </c>
      <c r="Z2058" s="9"/>
      <c r="AA2058" s="21">
        <v>20756.399999999998</v>
      </c>
      <c r="AB2058" s="12"/>
      <c r="AC2058" s="18">
        <v>48431.6</v>
      </c>
      <c r="AD2058" s="17">
        <v>20756.399999999998</v>
      </c>
      <c r="AE2058" s="11" t="s">
        <v>53</v>
      </c>
      <c r="AF2058" s="11">
        <v>0</v>
      </c>
      <c r="AG2058" s="11">
        <v>0</v>
      </c>
      <c r="AH2058" s="18">
        <v>48431.6</v>
      </c>
      <c r="AI2058" s="11">
        <v>0</v>
      </c>
      <c r="AJ2058" s="16" t="s">
        <v>51</v>
      </c>
    </row>
    <row r="2059" spans="1:36" x14ac:dyDescent="0.25">
      <c r="A2059" s="9">
        <v>2051</v>
      </c>
      <c r="B2059" s="10"/>
      <c r="C2059" s="9" t="s">
        <v>41</v>
      </c>
      <c r="D2059" s="24">
        <v>329712</v>
      </c>
      <c r="E2059" s="31">
        <f>VLOOKUP(D2059,[1]CRUCE!$AI$3:$AK$1048576,2,0)</f>
        <v>43907</v>
      </c>
      <c r="F2059" s="31">
        <f>VLOOKUP(D2059,'[2]DCMSALCIR (2)'!$F$3:$I$4708,4,0)</f>
        <v>43916</v>
      </c>
      <c r="G2059" s="32">
        <f>VLOOKUP(D2059,[1]CRUCE!$AI$3:$AK$1048576,3,0)</f>
        <v>42206</v>
      </c>
      <c r="H2059" s="9"/>
      <c r="I2059" s="9"/>
      <c r="J2059" s="10"/>
      <c r="K2059" s="9"/>
      <c r="L2059" s="12">
        <f>VLOOKUP(D2059,'[3]ANEXO TECNICO No. 2'!$D$17:$H$2717,5,0)</f>
        <v>29544.199999999997</v>
      </c>
      <c r="M2059" s="9"/>
      <c r="N2059" s="10"/>
      <c r="O2059" s="12" t="e">
        <f>VLOOKUP(D2059,[4]Hoja1!$E$66:$L$4730,8,0)</f>
        <v>#N/A</v>
      </c>
      <c r="P2059" s="9" t="s">
        <v>41</v>
      </c>
      <c r="Q2059" s="24">
        <v>329712</v>
      </c>
      <c r="R2059" s="11">
        <v>441481</v>
      </c>
      <c r="S2059" s="12"/>
      <c r="T2059" s="12"/>
      <c r="U2059" s="9"/>
      <c r="V2059" s="12"/>
      <c r="W2059" s="16">
        <v>2759802</v>
      </c>
      <c r="X2059" s="9"/>
      <c r="Y2059" s="17">
        <v>42206</v>
      </c>
      <c r="Z2059" s="9"/>
      <c r="AA2059" s="21">
        <v>12661.8</v>
      </c>
      <c r="AB2059" s="12"/>
      <c r="AC2059" s="18">
        <v>29544.199999999997</v>
      </c>
      <c r="AD2059" s="17">
        <v>12661.8</v>
      </c>
      <c r="AE2059" s="11" t="s">
        <v>53</v>
      </c>
      <c r="AF2059" s="11">
        <v>0</v>
      </c>
      <c r="AG2059" s="11">
        <v>0</v>
      </c>
      <c r="AH2059" s="18">
        <v>29544.199999999997</v>
      </c>
      <c r="AI2059" s="11">
        <v>0</v>
      </c>
      <c r="AJ2059" s="16" t="s">
        <v>51</v>
      </c>
    </row>
    <row r="2060" spans="1:36" x14ac:dyDescent="0.25">
      <c r="A2060" s="9">
        <v>2052</v>
      </c>
      <c r="B2060" s="10"/>
      <c r="C2060" s="9" t="s">
        <v>41</v>
      </c>
      <c r="D2060" s="24">
        <v>329797</v>
      </c>
      <c r="E2060" s="31">
        <f>VLOOKUP(D2060,[1]CRUCE!$AI$3:$AK$1048576,2,0)</f>
        <v>43907</v>
      </c>
      <c r="F2060" s="31">
        <f>VLOOKUP(D2060,'[2]DCMSALCIR (2)'!$F$3:$I$4708,4,0)</f>
        <v>43966</v>
      </c>
      <c r="G2060" s="32">
        <f>VLOOKUP(D2060,[1]CRUCE!$AI$3:$AK$1048576,3,0)</f>
        <v>37563</v>
      </c>
      <c r="H2060" s="9"/>
      <c r="I2060" s="9"/>
      <c r="J2060" s="10"/>
      <c r="K2060" s="9"/>
      <c r="L2060" s="12">
        <f>VLOOKUP(D2060,'[3]ANEXO TECNICO No. 2'!$D$17:$H$2717,5,0)</f>
        <v>26294.1</v>
      </c>
      <c r="M2060" s="9"/>
      <c r="N2060" s="10"/>
      <c r="O2060" s="12" t="e">
        <f>VLOOKUP(D2060,[4]Hoja1!$E$66:$L$4730,8,0)</f>
        <v>#N/A</v>
      </c>
      <c r="P2060" s="9" t="s">
        <v>41</v>
      </c>
      <c r="Q2060" s="24">
        <v>329797</v>
      </c>
      <c r="R2060" s="11">
        <v>1454018</v>
      </c>
      <c r="S2060" s="12"/>
      <c r="T2060" s="12"/>
      <c r="U2060" s="9"/>
      <c r="V2060" s="12"/>
      <c r="W2060" s="16">
        <v>2802640</v>
      </c>
      <c r="X2060" s="9"/>
      <c r="Y2060" s="17">
        <v>37563</v>
      </c>
      <c r="Z2060" s="9"/>
      <c r="AA2060" s="21">
        <v>11268.9</v>
      </c>
      <c r="AB2060" s="12"/>
      <c r="AC2060" s="18">
        <v>26294.1</v>
      </c>
      <c r="AD2060" s="17">
        <v>11268.9</v>
      </c>
      <c r="AE2060" s="11" t="s">
        <v>53</v>
      </c>
      <c r="AF2060" s="11">
        <v>0</v>
      </c>
      <c r="AG2060" s="11">
        <v>0</v>
      </c>
      <c r="AH2060" s="18">
        <v>26294.1</v>
      </c>
      <c r="AI2060" s="11">
        <v>0</v>
      </c>
      <c r="AJ2060" s="16" t="s">
        <v>51</v>
      </c>
    </row>
    <row r="2061" spans="1:36" x14ac:dyDescent="0.25">
      <c r="A2061" s="9">
        <v>2053</v>
      </c>
      <c r="B2061" s="10"/>
      <c r="C2061" s="9" t="s">
        <v>41</v>
      </c>
      <c r="D2061" s="24">
        <v>329764</v>
      </c>
      <c r="E2061" s="31">
        <f>VLOOKUP(D2061,[1]CRUCE!$AI$3:$AK$1048576,2,0)</f>
        <v>43907</v>
      </c>
      <c r="F2061" s="31">
        <f>VLOOKUP(D2061,'[2]DCMSALCIR (2)'!$F$3:$I$4708,4,0)</f>
        <v>43945</v>
      </c>
      <c r="G2061" s="32">
        <f>VLOOKUP(D2061,[1]CRUCE!$AI$3:$AK$1048576,3,0)</f>
        <v>27122</v>
      </c>
      <c r="H2061" s="9"/>
      <c r="I2061" s="9"/>
      <c r="J2061" s="10"/>
      <c r="K2061" s="9"/>
      <c r="L2061" s="12">
        <f>VLOOKUP(D2061,'[3]ANEXO TECNICO No. 2'!$D$17:$H$2717,5,0)</f>
        <v>18985.399999999998</v>
      </c>
      <c r="M2061" s="9"/>
      <c r="N2061" s="10"/>
      <c r="O2061" s="12" t="e">
        <f>VLOOKUP(D2061,[4]Hoja1!$E$66:$L$4730,8,0)</f>
        <v>#N/A</v>
      </c>
      <c r="P2061" s="9" t="s">
        <v>41</v>
      </c>
      <c r="Q2061" s="24">
        <v>329764</v>
      </c>
      <c r="R2061" s="11">
        <v>532400</v>
      </c>
      <c r="S2061" s="12"/>
      <c r="T2061" s="12"/>
      <c r="U2061" s="9"/>
      <c r="V2061" s="12"/>
      <c r="W2061" s="16">
        <v>2782799</v>
      </c>
      <c r="X2061" s="9"/>
      <c r="Y2061" s="17">
        <v>27122</v>
      </c>
      <c r="Z2061" s="9"/>
      <c r="AA2061" s="21">
        <v>8136.5999999999995</v>
      </c>
      <c r="AB2061" s="12"/>
      <c r="AC2061" s="18">
        <v>18985.399999999998</v>
      </c>
      <c r="AD2061" s="17">
        <v>8136.5999999999995</v>
      </c>
      <c r="AE2061" s="11" t="s">
        <v>53</v>
      </c>
      <c r="AF2061" s="11">
        <v>0</v>
      </c>
      <c r="AG2061" s="11">
        <v>0</v>
      </c>
      <c r="AH2061" s="18">
        <v>18985.399999999998</v>
      </c>
      <c r="AI2061" s="11">
        <v>0</v>
      </c>
      <c r="AJ2061" s="16" t="s">
        <v>51</v>
      </c>
    </row>
    <row r="2062" spans="1:36" x14ac:dyDescent="0.25">
      <c r="A2062" s="9">
        <v>2054</v>
      </c>
      <c r="B2062" s="10"/>
      <c r="C2062" s="9" t="s">
        <v>41</v>
      </c>
      <c r="D2062" s="24">
        <v>329710</v>
      </c>
      <c r="E2062" s="31">
        <f>VLOOKUP(D2062,[1]CRUCE!$AI$3:$AK$1048576,2,0)</f>
        <v>43907</v>
      </c>
      <c r="F2062" s="31">
        <f>VLOOKUP(D2062,'[2]DCMSALCIR (2)'!$F$3:$I$4708,4,0)</f>
        <v>43916</v>
      </c>
      <c r="G2062" s="32">
        <f>VLOOKUP(D2062,[1]CRUCE!$AI$3:$AK$1048576,3,0)</f>
        <v>22898</v>
      </c>
      <c r="H2062" s="9"/>
      <c r="I2062" s="9"/>
      <c r="J2062" s="10"/>
      <c r="K2062" s="9"/>
      <c r="L2062" s="12">
        <f>VLOOKUP(D2062,'[3]ANEXO TECNICO No. 2'!$D$17:$H$2717,5,0)</f>
        <v>16028.599999999999</v>
      </c>
      <c r="M2062" s="9"/>
      <c r="N2062" s="10"/>
      <c r="O2062" s="12" t="e">
        <f>VLOOKUP(D2062,[4]Hoja1!$E$66:$L$4730,8,0)</f>
        <v>#N/A</v>
      </c>
      <c r="P2062" s="9" t="s">
        <v>41</v>
      </c>
      <c r="Q2062" s="24">
        <v>329710</v>
      </c>
      <c r="R2062" s="11">
        <v>350599</v>
      </c>
      <c r="S2062" s="12"/>
      <c r="T2062" s="12"/>
      <c r="U2062" s="9"/>
      <c r="V2062" s="12"/>
      <c r="W2062" s="16">
        <v>2759801</v>
      </c>
      <c r="X2062" s="9"/>
      <c r="Y2062" s="17">
        <v>22898</v>
      </c>
      <c r="Z2062" s="9"/>
      <c r="AA2062" s="21">
        <v>6869.4</v>
      </c>
      <c r="AB2062" s="12"/>
      <c r="AC2062" s="18">
        <v>16028.599999999999</v>
      </c>
      <c r="AD2062" s="17">
        <v>6869.4</v>
      </c>
      <c r="AE2062" s="11" t="s">
        <v>53</v>
      </c>
      <c r="AF2062" s="11">
        <v>0</v>
      </c>
      <c r="AG2062" s="11">
        <v>0</v>
      </c>
      <c r="AH2062" s="18">
        <v>16028.599999999999</v>
      </c>
      <c r="AI2062" s="11">
        <v>0</v>
      </c>
      <c r="AJ2062" s="16" t="s">
        <v>51</v>
      </c>
    </row>
    <row r="2063" spans="1:36" x14ac:dyDescent="0.25">
      <c r="A2063" s="9">
        <v>2055</v>
      </c>
      <c r="B2063" s="10"/>
      <c r="C2063" s="9" t="s">
        <v>41</v>
      </c>
      <c r="D2063" s="24">
        <v>330204</v>
      </c>
      <c r="E2063" s="31">
        <f>VLOOKUP(D2063,[1]CRUCE!$AI$3:$AK$1048576,2,0)</f>
        <v>43907</v>
      </c>
      <c r="F2063" s="31">
        <f>VLOOKUP(D2063,'[2]DCMSALCIR (2)'!$F$3:$I$4708,4,0)</f>
        <v>43965</v>
      </c>
      <c r="G2063" s="32">
        <f>VLOOKUP(D2063,[1]CRUCE!$AI$3:$AK$1048576,3,0)</f>
        <v>14822</v>
      </c>
      <c r="H2063" s="9"/>
      <c r="I2063" s="9"/>
      <c r="J2063" s="10"/>
      <c r="K2063" s="9"/>
      <c r="L2063" s="12">
        <f>VLOOKUP(D2063,'[3]ANEXO TECNICO No. 2'!$D$17:$H$2717,5,0)</f>
        <v>10375.4</v>
      </c>
      <c r="M2063" s="9"/>
      <c r="N2063" s="10"/>
      <c r="O2063" s="12" t="e">
        <f>VLOOKUP(D2063,[4]Hoja1!$E$66:$L$4730,8,0)</f>
        <v>#N/A</v>
      </c>
      <c r="P2063" s="9" t="s">
        <v>41</v>
      </c>
      <c r="Q2063" s="24">
        <v>330204</v>
      </c>
      <c r="R2063" s="11">
        <v>1280463</v>
      </c>
      <c r="S2063" s="12"/>
      <c r="T2063" s="12"/>
      <c r="U2063" s="9"/>
      <c r="V2063" s="12"/>
      <c r="W2063" s="16">
        <v>2803939</v>
      </c>
      <c r="X2063" s="9"/>
      <c r="Y2063" s="17">
        <v>14822</v>
      </c>
      <c r="Z2063" s="9"/>
      <c r="AA2063" s="21">
        <v>4446.5999999999995</v>
      </c>
      <c r="AB2063" s="12"/>
      <c r="AC2063" s="18">
        <v>10375.4</v>
      </c>
      <c r="AD2063" s="17">
        <v>4446.5999999999995</v>
      </c>
      <c r="AE2063" s="11" t="s">
        <v>53</v>
      </c>
      <c r="AF2063" s="11">
        <v>0</v>
      </c>
      <c r="AG2063" s="11">
        <v>0</v>
      </c>
      <c r="AH2063" s="18">
        <v>10375.4</v>
      </c>
      <c r="AI2063" s="11">
        <v>0</v>
      </c>
      <c r="AJ2063" s="16" t="s">
        <v>51</v>
      </c>
    </row>
    <row r="2064" spans="1:36" x14ac:dyDescent="0.25">
      <c r="A2064" s="9">
        <v>2056</v>
      </c>
      <c r="B2064" s="10"/>
      <c r="C2064" s="9" t="s">
        <v>41</v>
      </c>
      <c r="D2064" s="24">
        <v>330420</v>
      </c>
      <c r="E2064" s="31">
        <f>VLOOKUP(D2064,[1]CRUCE!$AI$3:$AK$1048576,2,0)</f>
        <v>43907</v>
      </c>
      <c r="F2064" s="31">
        <f>VLOOKUP(D2064,'[2]DCMSALCIR (2)'!$F$3:$I$4708,4,0)</f>
        <v>43916</v>
      </c>
      <c r="G2064" s="32">
        <f>VLOOKUP(D2064,[1]CRUCE!$AI$3:$AK$1048576,3,0)</f>
        <v>10858</v>
      </c>
      <c r="H2064" s="9"/>
      <c r="I2064" s="9"/>
      <c r="J2064" s="10"/>
      <c r="K2064" s="9"/>
      <c r="L2064" s="12">
        <f>VLOOKUP(D2064,'[3]ANEXO TECNICO No. 2'!$D$17:$H$2717,5,0)</f>
        <v>7600.5999999999995</v>
      </c>
      <c r="M2064" s="9"/>
      <c r="N2064" s="10"/>
      <c r="O2064" s="12" t="e">
        <f>VLOOKUP(D2064,[4]Hoja1!$E$66:$L$4730,8,0)</f>
        <v>#N/A</v>
      </c>
      <c r="P2064" s="9" t="s">
        <v>41</v>
      </c>
      <c r="Q2064" s="24">
        <v>330420</v>
      </c>
      <c r="R2064" s="11">
        <v>267859</v>
      </c>
      <c r="S2064" s="12"/>
      <c r="T2064" s="12"/>
      <c r="U2064" s="9"/>
      <c r="V2064" s="12"/>
      <c r="W2064" s="16">
        <v>2759311</v>
      </c>
      <c r="X2064" s="9"/>
      <c r="Y2064" s="17">
        <v>10858</v>
      </c>
      <c r="Z2064" s="9"/>
      <c r="AA2064" s="21">
        <v>3257.4</v>
      </c>
      <c r="AB2064" s="12"/>
      <c r="AC2064" s="18">
        <v>7600.5999999999995</v>
      </c>
      <c r="AD2064" s="17">
        <v>3257.4</v>
      </c>
      <c r="AE2064" s="11" t="s">
        <v>53</v>
      </c>
      <c r="AF2064" s="11">
        <v>0</v>
      </c>
      <c r="AG2064" s="11">
        <v>0</v>
      </c>
      <c r="AH2064" s="18">
        <v>7600.5999999999995</v>
      </c>
      <c r="AI2064" s="11">
        <v>0</v>
      </c>
      <c r="AJ2064" s="16" t="s">
        <v>51</v>
      </c>
    </row>
    <row r="2065" spans="1:36" x14ac:dyDescent="0.25">
      <c r="A2065" s="9">
        <v>2057</v>
      </c>
      <c r="B2065" s="10"/>
      <c r="C2065" s="9" t="s">
        <v>41</v>
      </c>
      <c r="D2065" s="24">
        <v>330421</v>
      </c>
      <c r="E2065" s="31">
        <f>VLOOKUP(D2065,[1]CRUCE!$AI$3:$AK$1048576,2,0)</f>
        <v>43907</v>
      </c>
      <c r="F2065" s="31">
        <f>VLOOKUP(D2065,'[2]DCMSALCIR (2)'!$F$3:$I$4708,4,0)</f>
        <v>43916</v>
      </c>
      <c r="G2065" s="32">
        <f>VLOOKUP(D2065,[1]CRUCE!$AI$3:$AK$1048576,3,0)</f>
        <v>8889</v>
      </c>
      <c r="H2065" s="9"/>
      <c r="I2065" s="9"/>
      <c r="J2065" s="10"/>
      <c r="K2065" s="9"/>
      <c r="L2065" s="12">
        <f>VLOOKUP(D2065,'[3]ANEXO TECNICO No. 2'!$D$17:$H$2717,5,0)</f>
        <v>6222.2999999999993</v>
      </c>
      <c r="M2065" s="9"/>
      <c r="N2065" s="10"/>
      <c r="O2065" s="12" t="e">
        <f>VLOOKUP(D2065,[4]Hoja1!$E$66:$L$4730,8,0)</f>
        <v>#N/A</v>
      </c>
      <c r="P2065" s="9" t="s">
        <v>41</v>
      </c>
      <c r="Q2065" s="24">
        <v>330421</v>
      </c>
      <c r="R2065" s="11">
        <v>206409</v>
      </c>
      <c r="S2065" s="12"/>
      <c r="T2065" s="12"/>
      <c r="U2065" s="9"/>
      <c r="V2065" s="12"/>
      <c r="W2065" s="16">
        <v>2759803</v>
      </c>
      <c r="X2065" s="9"/>
      <c r="Y2065" s="17">
        <v>8889</v>
      </c>
      <c r="Z2065" s="9"/>
      <c r="AA2065" s="21">
        <v>2666.7</v>
      </c>
      <c r="AB2065" s="12"/>
      <c r="AC2065" s="18">
        <v>6222.2999999999993</v>
      </c>
      <c r="AD2065" s="17">
        <v>2666.7</v>
      </c>
      <c r="AE2065" s="11" t="s">
        <v>53</v>
      </c>
      <c r="AF2065" s="11">
        <v>0</v>
      </c>
      <c r="AG2065" s="11">
        <v>0</v>
      </c>
      <c r="AH2065" s="18">
        <v>6222.2999999999993</v>
      </c>
      <c r="AI2065" s="11">
        <v>0</v>
      </c>
      <c r="AJ2065" s="16" t="s">
        <v>51</v>
      </c>
    </row>
    <row r="2066" spans="1:36" x14ac:dyDescent="0.25">
      <c r="A2066" s="9">
        <v>2058</v>
      </c>
      <c r="B2066" s="10"/>
      <c r="C2066" s="9" t="s">
        <v>41</v>
      </c>
      <c r="D2066" s="24">
        <v>330398</v>
      </c>
      <c r="E2066" s="31">
        <f>VLOOKUP(D2066,[1]CRUCE!$AI$3:$AK$1048576,2,0)</f>
        <v>43907</v>
      </c>
      <c r="F2066" s="31">
        <f>VLOOKUP(D2066,'[2]DCMSALCIR (2)'!$F$3:$I$4708,4,0)</f>
        <v>43917</v>
      </c>
      <c r="G2066" s="32">
        <f>VLOOKUP(D2066,[1]CRUCE!$AI$3:$AK$1048576,3,0)</f>
        <v>5741</v>
      </c>
      <c r="H2066" s="9"/>
      <c r="I2066" s="9"/>
      <c r="J2066" s="10"/>
      <c r="K2066" s="9"/>
      <c r="L2066" s="12">
        <f>VLOOKUP(D2066,'[3]ANEXO TECNICO No. 2'!$D$17:$H$2717,5,0)</f>
        <v>4018.7</v>
      </c>
      <c r="M2066" s="9"/>
      <c r="N2066" s="10"/>
      <c r="O2066" s="12" t="e">
        <f>VLOOKUP(D2066,[4]Hoja1!$E$66:$L$4730,8,0)</f>
        <v>#N/A</v>
      </c>
      <c r="P2066" s="9" t="s">
        <v>41</v>
      </c>
      <c r="Q2066" s="24">
        <v>330398</v>
      </c>
      <c r="R2066" s="11">
        <v>382645</v>
      </c>
      <c r="S2066" s="12"/>
      <c r="T2066" s="12"/>
      <c r="U2066" s="9"/>
      <c r="V2066" s="12"/>
      <c r="W2066" s="16">
        <v>2759806</v>
      </c>
      <c r="X2066" s="9"/>
      <c r="Y2066" s="17">
        <v>5741</v>
      </c>
      <c r="Z2066" s="9"/>
      <c r="AA2066" s="21">
        <v>1722.3</v>
      </c>
      <c r="AB2066" s="12"/>
      <c r="AC2066" s="18">
        <v>4018.7</v>
      </c>
      <c r="AD2066" s="17">
        <v>1722.3</v>
      </c>
      <c r="AE2066" s="11" t="s">
        <v>53</v>
      </c>
      <c r="AF2066" s="11">
        <v>0</v>
      </c>
      <c r="AG2066" s="11">
        <v>0</v>
      </c>
      <c r="AH2066" s="18">
        <v>4018.7</v>
      </c>
      <c r="AI2066" s="11">
        <v>0</v>
      </c>
      <c r="AJ2066" s="16" t="s">
        <v>51</v>
      </c>
    </row>
    <row r="2067" spans="1:36" x14ac:dyDescent="0.25">
      <c r="A2067" s="9">
        <v>2059</v>
      </c>
      <c r="B2067" s="10"/>
      <c r="C2067" s="9" t="s">
        <v>41</v>
      </c>
      <c r="D2067" s="24">
        <v>330409</v>
      </c>
      <c r="E2067" s="31">
        <f>VLOOKUP(D2067,[1]CRUCE!$AI$3:$AK$1048576,2,0)</f>
        <v>43907</v>
      </c>
      <c r="F2067" s="31">
        <f>VLOOKUP(D2067,'[2]DCMSALCIR (2)'!$F$3:$I$4708,4,0)</f>
        <v>43916</v>
      </c>
      <c r="G2067" s="32">
        <f>VLOOKUP(D2067,[1]CRUCE!$AI$3:$AK$1048576,3,0)</f>
        <v>3118</v>
      </c>
      <c r="H2067" s="9"/>
      <c r="I2067" s="9"/>
      <c r="J2067" s="10"/>
      <c r="K2067" s="9"/>
      <c r="L2067" s="12">
        <f>VLOOKUP(D2067,'[3]ANEXO TECNICO No. 2'!$D$17:$H$2717,5,0)</f>
        <v>2182.6</v>
      </c>
      <c r="M2067" s="9"/>
      <c r="N2067" s="10"/>
      <c r="O2067" s="12" t="e">
        <f>VLOOKUP(D2067,[4]Hoja1!$E$66:$L$4730,8,0)</f>
        <v>#N/A</v>
      </c>
      <c r="P2067" s="9" t="s">
        <v>41</v>
      </c>
      <c r="Q2067" s="24">
        <v>330409</v>
      </c>
      <c r="R2067" s="11">
        <v>249051</v>
      </c>
      <c r="S2067" s="12"/>
      <c r="T2067" s="12"/>
      <c r="U2067" s="9"/>
      <c r="V2067" s="12"/>
      <c r="W2067" s="16">
        <v>2759310</v>
      </c>
      <c r="X2067" s="9"/>
      <c r="Y2067" s="17">
        <v>3118</v>
      </c>
      <c r="Z2067" s="9"/>
      <c r="AA2067" s="21">
        <v>935.4</v>
      </c>
      <c r="AB2067" s="12"/>
      <c r="AC2067" s="18">
        <v>2182.6</v>
      </c>
      <c r="AD2067" s="17">
        <v>935.4</v>
      </c>
      <c r="AE2067" s="11" t="s">
        <v>53</v>
      </c>
      <c r="AF2067" s="11">
        <v>0</v>
      </c>
      <c r="AG2067" s="11">
        <v>0</v>
      </c>
      <c r="AH2067" s="18">
        <v>2182.6</v>
      </c>
      <c r="AI2067" s="11">
        <v>0</v>
      </c>
      <c r="AJ2067" s="16" t="s">
        <v>51</v>
      </c>
    </row>
    <row r="2068" spans="1:36" x14ac:dyDescent="0.25">
      <c r="A2068" s="9">
        <v>2060</v>
      </c>
      <c r="B2068" s="10"/>
      <c r="C2068" s="9" t="s">
        <v>41</v>
      </c>
      <c r="D2068" s="24">
        <v>330163</v>
      </c>
      <c r="E2068" s="31">
        <f>VLOOKUP(D2068,[1]CRUCE!$AI$3:$AK$1048576,2,0)</f>
        <v>43907</v>
      </c>
      <c r="F2068" s="31">
        <f>VLOOKUP(D2068,'[2]DCMSALCIR (2)'!$F$3:$I$4708,4,0)</f>
        <v>43936</v>
      </c>
      <c r="G2068" s="32">
        <f>VLOOKUP(D2068,[1]CRUCE!$AI$3:$AK$1048576,3,0)</f>
        <v>2552</v>
      </c>
      <c r="H2068" s="9"/>
      <c r="I2068" s="9"/>
      <c r="J2068" s="10"/>
      <c r="K2068" s="9"/>
      <c r="L2068" s="12">
        <f>VLOOKUP(D2068,'[3]ANEXO TECNICO No. 2'!$D$17:$H$2717,5,0)</f>
        <v>1786.3999999999999</v>
      </c>
      <c r="M2068" s="9"/>
      <c r="N2068" s="10"/>
      <c r="O2068" s="12" t="e">
        <f>VLOOKUP(D2068,[4]Hoja1!$E$66:$L$4730,8,0)</f>
        <v>#N/A</v>
      </c>
      <c r="P2068" s="9" t="s">
        <v>41</v>
      </c>
      <c r="Q2068" s="24">
        <v>330163</v>
      </c>
      <c r="R2068" s="11">
        <v>1709883</v>
      </c>
      <c r="S2068" s="12"/>
      <c r="T2068" s="12"/>
      <c r="U2068" s="9"/>
      <c r="V2068" s="12"/>
      <c r="W2068" s="16">
        <v>2758529</v>
      </c>
      <c r="X2068" s="9"/>
      <c r="Y2068" s="17">
        <v>2552</v>
      </c>
      <c r="Z2068" s="9"/>
      <c r="AA2068" s="21">
        <v>765.6</v>
      </c>
      <c r="AB2068" s="12"/>
      <c r="AC2068" s="18">
        <v>1786.3999999999999</v>
      </c>
      <c r="AD2068" s="17">
        <v>765.6</v>
      </c>
      <c r="AE2068" s="11" t="s">
        <v>53</v>
      </c>
      <c r="AF2068" s="11">
        <v>0</v>
      </c>
      <c r="AG2068" s="11">
        <v>0</v>
      </c>
      <c r="AH2068" s="18">
        <v>1786.3999999999999</v>
      </c>
      <c r="AI2068" s="11">
        <v>0</v>
      </c>
      <c r="AJ2068" s="16" t="s">
        <v>51</v>
      </c>
    </row>
    <row r="2069" spans="1:36" x14ac:dyDescent="0.25">
      <c r="A2069" s="9">
        <v>2061</v>
      </c>
      <c r="B2069" s="10"/>
      <c r="C2069" s="9" t="s">
        <v>41</v>
      </c>
      <c r="D2069" s="24">
        <v>330321</v>
      </c>
      <c r="E2069" s="31">
        <f>VLOOKUP(D2069,[1]CRUCE!$AI$3:$AK$1048576,2,0)</f>
        <v>43907</v>
      </c>
      <c r="F2069" s="31">
        <f>VLOOKUP(D2069,'[2]DCMSALCIR (2)'!$F$3:$I$4708,4,0)</f>
        <v>43915</v>
      </c>
      <c r="G2069" s="32">
        <f>VLOOKUP(D2069,[1]CRUCE!$AI$3:$AK$1048576,3,0)</f>
        <v>1380</v>
      </c>
      <c r="H2069" s="9"/>
      <c r="I2069" s="9"/>
      <c r="J2069" s="10"/>
      <c r="K2069" s="9"/>
      <c r="L2069" s="12">
        <f>VLOOKUP(D2069,'[3]ANEXO TECNICO No. 2'!$D$17:$H$2717,5,0)</f>
        <v>965.99999999999989</v>
      </c>
      <c r="M2069" s="9"/>
      <c r="N2069" s="10"/>
      <c r="O2069" s="12" t="e">
        <f>VLOOKUP(D2069,[4]Hoja1!$E$66:$L$4730,8,0)</f>
        <v>#N/A</v>
      </c>
      <c r="P2069" s="9" t="s">
        <v>41</v>
      </c>
      <c r="Q2069" s="24">
        <v>330321</v>
      </c>
      <c r="R2069" s="11">
        <v>2019245</v>
      </c>
      <c r="S2069" s="12"/>
      <c r="T2069" s="12"/>
      <c r="U2069" s="9"/>
      <c r="V2069" s="12"/>
      <c r="W2069" s="16">
        <v>2759183</v>
      </c>
      <c r="X2069" s="9"/>
      <c r="Y2069" s="17">
        <v>1380</v>
      </c>
      <c r="Z2069" s="9"/>
      <c r="AA2069" s="21">
        <v>414</v>
      </c>
      <c r="AB2069" s="12"/>
      <c r="AC2069" s="18">
        <v>965.99999999999989</v>
      </c>
      <c r="AD2069" s="17">
        <v>414</v>
      </c>
      <c r="AE2069" s="11" t="s">
        <v>53</v>
      </c>
      <c r="AF2069" s="11">
        <v>0</v>
      </c>
      <c r="AG2069" s="11">
        <v>0</v>
      </c>
      <c r="AH2069" s="18">
        <v>965.99999999999989</v>
      </c>
      <c r="AI2069" s="11">
        <v>0</v>
      </c>
      <c r="AJ2069" s="16" t="s">
        <v>51</v>
      </c>
    </row>
    <row r="2070" spans="1:36" x14ac:dyDescent="0.25">
      <c r="A2070" s="9">
        <v>2062</v>
      </c>
      <c r="B2070" s="10"/>
      <c r="C2070" s="9" t="s">
        <v>41</v>
      </c>
      <c r="D2070" s="24">
        <v>330642</v>
      </c>
      <c r="E2070" s="31">
        <f>VLOOKUP(D2070,[1]CRUCE!$AI$3:$AK$1048576,2,0)</f>
        <v>43908</v>
      </c>
      <c r="F2070" s="31">
        <f>VLOOKUP(D2070,'[2]DCMSALCIR (2)'!$F$3:$I$4708,4,0)</f>
        <v>43943</v>
      </c>
      <c r="G2070" s="32">
        <f>VLOOKUP(D2070,[1]CRUCE!$AI$3:$AK$1048576,3,0)</f>
        <v>5511245</v>
      </c>
      <c r="H2070" s="9"/>
      <c r="I2070" s="9"/>
      <c r="J2070" s="10"/>
      <c r="K2070" s="9"/>
      <c r="L2070" s="12">
        <f>VLOOKUP(D2070,'[3]ANEXO TECNICO No. 2'!$D$17:$H$2717,5,0)</f>
        <v>3857871.4999999995</v>
      </c>
      <c r="M2070" s="9"/>
      <c r="N2070" s="10"/>
      <c r="O2070" s="12" t="e">
        <f>VLOOKUP(D2070,[4]Hoja1!$E$66:$L$4730,8,0)</f>
        <v>#N/A</v>
      </c>
      <c r="P2070" s="9" t="s">
        <v>41</v>
      </c>
      <c r="Q2070" s="24">
        <v>330642</v>
      </c>
      <c r="R2070" s="11">
        <v>82769644</v>
      </c>
      <c r="S2070" s="12"/>
      <c r="T2070" s="12"/>
      <c r="U2070" s="9"/>
      <c r="V2070" s="12"/>
      <c r="W2070" s="16">
        <v>2772285</v>
      </c>
      <c r="X2070" s="9"/>
      <c r="Y2070" s="17">
        <v>5511245</v>
      </c>
      <c r="Z2070" s="9"/>
      <c r="AA2070" s="21">
        <v>1653373.5</v>
      </c>
      <c r="AB2070" s="12"/>
      <c r="AC2070" s="18">
        <v>3857871.4999999995</v>
      </c>
      <c r="AD2070" s="17">
        <v>1653373.5</v>
      </c>
      <c r="AE2070" s="11" t="s">
        <v>53</v>
      </c>
      <c r="AF2070" s="11">
        <v>0</v>
      </c>
      <c r="AG2070" s="11">
        <v>0</v>
      </c>
      <c r="AH2070" s="18">
        <v>3857871.4999999995</v>
      </c>
      <c r="AI2070" s="11">
        <v>0</v>
      </c>
      <c r="AJ2070" s="16" t="s">
        <v>51</v>
      </c>
    </row>
    <row r="2071" spans="1:36" x14ac:dyDescent="0.25">
      <c r="A2071" s="9">
        <v>2063</v>
      </c>
      <c r="B2071" s="10"/>
      <c r="C2071" s="9" t="s">
        <v>41</v>
      </c>
      <c r="D2071" s="24">
        <v>330717</v>
      </c>
      <c r="E2071" s="31">
        <f>VLOOKUP(D2071,[1]CRUCE!$AI$3:$AK$1048576,2,0)</f>
        <v>43908</v>
      </c>
      <c r="F2071" s="31">
        <f>VLOOKUP(D2071,'[2]DCMSALCIR (2)'!$F$3:$I$4708,4,0)</f>
        <v>43941</v>
      </c>
      <c r="G2071" s="32">
        <f>VLOOKUP(D2071,[1]CRUCE!$AI$3:$AK$1048576,3,0)</f>
        <v>5449206</v>
      </c>
      <c r="H2071" s="9"/>
      <c r="I2071" s="9"/>
      <c r="J2071" s="10"/>
      <c r="K2071" s="9"/>
      <c r="L2071" s="12">
        <f>VLOOKUP(D2071,'[3]ANEXO TECNICO No. 2'!$D$17:$H$2717,5,0)</f>
        <v>3814444.1999999997</v>
      </c>
      <c r="M2071" s="9"/>
      <c r="N2071" s="10"/>
      <c r="O2071" s="12" t="e">
        <f>VLOOKUP(D2071,[4]Hoja1!$E$66:$L$4730,8,0)</f>
        <v>#N/A</v>
      </c>
      <c r="P2071" s="9" t="s">
        <v>41</v>
      </c>
      <c r="Q2071" s="24">
        <v>330717</v>
      </c>
      <c r="R2071" s="11">
        <v>34042382</v>
      </c>
      <c r="S2071" s="12"/>
      <c r="T2071" s="12"/>
      <c r="U2071" s="9"/>
      <c r="V2071" s="12"/>
      <c r="W2071" s="16">
        <v>2766376</v>
      </c>
      <c r="X2071" s="9"/>
      <c r="Y2071" s="17">
        <v>5449206</v>
      </c>
      <c r="Z2071" s="9"/>
      <c r="AA2071" s="21">
        <v>1634761.8</v>
      </c>
      <c r="AB2071" s="12"/>
      <c r="AC2071" s="18">
        <v>3814444.1999999997</v>
      </c>
      <c r="AD2071" s="17">
        <v>1634761.8</v>
      </c>
      <c r="AE2071" s="11" t="s">
        <v>53</v>
      </c>
      <c r="AF2071" s="11">
        <v>0</v>
      </c>
      <c r="AG2071" s="11">
        <v>0</v>
      </c>
      <c r="AH2071" s="18">
        <v>3814444.1999999997</v>
      </c>
      <c r="AI2071" s="11">
        <v>0</v>
      </c>
      <c r="AJ2071" s="16" t="s">
        <v>51</v>
      </c>
    </row>
    <row r="2072" spans="1:36" x14ac:dyDescent="0.25">
      <c r="A2072" s="9">
        <v>2064</v>
      </c>
      <c r="B2072" s="10"/>
      <c r="C2072" s="9" t="s">
        <v>41</v>
      </c>
      <c r="D2072" s="24">
        <v>330651</v>
      </c>
      <c r="E2072" s="31">
        <f>VLOOKUP(D2072,[1]CRUCE!$AI$3:$AK$1048576,2,0)</f>
        <v>43908</v>
      </c>
      <c r="F2072" s="31">
        <f>VLOOKUP(D2072,'[2]DCMSALCIR (2)'!$F$3:$I$4708,4,0)</f>
        <v>43945</v>
      </c>
      <c r="G2072" s="32">
        <f>VLOOKUP(D2072,[1]CRUCE!$AI$3:$AK$1048576,3,0)</f>
        <v>380381</v>
      </c>
      <c r="H2072" s="9"/>
      <c r="I2072" s="9"/>
      <c r="J2072" s="10"/>
      <c r="K2072" s="9"/>
      <c r="L2072" s="12">
        <f>VLOOKUP(D2072,'[3]ANEXO TECNICO No. 2'!$D$17:$H$2717,5,0)</f>
        <v>266266.7</v>
      </c>
      <c r="M2072" s="9"/>
      <c r="N2072" s="10"/>
      <c r="O2072" s="12" t="e">
        <f>VLOOKUP(D2072,[4]Hoja1!$E$66:$L$4730,8,0)</f>
        <v>#N/A</v>
      </c>
      <c r="P2072" s="9" t="s">
        <v>41</v>
      </c>
      <c r="Q2072" s="24">
        <v>330651</v>
      </c>
      <c r="R2072" s="11">
        <v>592320</v>
      </c>
      <c r="S2072" s="12"/>
      <c r="T2072" s="12"/>
      <c r="U2072" s="9"/>
      <c r="V2072" s="12"/>
      <c r="W2072" s="16">
        <v>2777825</v>
      </c>
      <c r="X2072" s="9"/>
      <c r="Y2072" s="17">
        <v>380381</v>
      </c>
      <c r="Z2072" s="9"/>
      <c r="AA2072" s="21">
        <v>114114.3</v>
      </c>
      <c r="AB2072" s="12"/>
      <c r="AC2072" s="18">
        <v>266266.7</v>
      </c>
      <c r="AD2072" s="17">
        <v>114114.3</v>
      </c>
      <c r="AE2072" s="11" t="s">
        <v>53</v>
      </c>
      <c r="AF2072" s="11">
        <v>0</v>
      </c>
      <c r="AG2072" s="11">
        <v>0</v>
      </c>
      <c r="AH2072" s="18">
        <v>266266.7</v>
      </c>
      <c r="AI2072" s="11">
        <v>0</v>
      </c>
      <c r="AJ2072" s="16" t="s">
        <v>51</v>
      </c>
    </row>
    <row r="2073" spans="1:36" x14ac:dyDescent="0.25">
      <c r="A2073" s="9">
        <v>2065</v>
      </c>
      <c r="B2073" s="10"/>
      <c r="C2073" s="9" t="s">
        <v>41</v>
      </c>
      <c r="D2073" s="24">
        <v>330555</v>
      </c>
      <c r="E2073" s="31">
        <f>VLOOKUP(D2073,[1]CRUCE!$AI$3:$AK$1048576,2,0)</f>
        <v>43908</v>
      </c>
      <c r="F2073" s="31">
        <f>VLOOKUP(D2073,'[2]DCMSALCIR (2)'!$F$3:$I$4708,4,0)</f>
        <v>43945</v>
      </c>
      <c r="G2073" s="32">
        <f>VLOOKUP(D2073,[1]CRUCE!$AI$3:$AK$1048576,3,0)</f>
        <v>180706</v>
      </c>
      <c r="H2073" s="9"/>
      <c r="I2073" s="9"/>
      <c r="J2073" s="10"/>
      <c r="K2073" s="9"/>
      <c r="L2073" s="12">
        <f>VLOOKUP(D2073,'[3]ANEXO TECNICO No. 2'!$D$17:$H$2717,5,0)</f>
        <v>126494.2</v>
      </c>
      <c r="M2073" s="9"/>
      <c r="N2073" s="10"/>
      <c r="O2073" s="12" t="e">
        <f>VLOOKUP(D2073,[4]Hoja1!$E$66:$L$4730,8,0)</f>
        <v>#N/A</v>
      </c>
      <c r="P2073" s="9" t="s">
        <v>41</v>
      </c>
      <c r="Q2073" s="24">
        <v>330555</v>
      </c>
      <c r="R2073" s="11">
        <v>15034452</v>
      </c>
      <c r="S2073" s="12"/>
      <c r="T2073" s="12"/>
      <c r="U2073" s="9"/>
      <c r="V2073" s="12"/>
      <c r="W2073" s="16">
        <v>2773240</v>
      </c>
      <c r="X2073" s="9"/>
      <c r="Y2073" s="17">
        <v>180706</v>
      </c>
      <c r="Z2073" s="9"/>
      <c r="AA2073" s="21">
        <v>54211.799999999996</v>
      </c>
      <c r="AB2073" s="12"/>
      <c r="AC2073" s="18">
        <v>126494.2</v>
      </c>
      <c r="AD2073" s="17">
        <v>54211.799999999996</v>
      </c>
      <c r="AE2073" s="11" t="s">
        <v>53</v>
      </c>
      <c r="AF2073" s="11">
        <v>0</v>
      </c>
      <c r="AG2073" s="11">
        <v>0</v>
      </c>
      <c r="AH2073" s="18">
        <v>126494.2</v>
      </c>
      <c r="AI2073" s="11">
        <v>0</v>
      </c>
      <c r="AJ2073" s="16" t="s">
        <v>51</v>
      </c>
    </row>
    <row r="2074" spans="1:36" x14ac:dyDescent="0.25">
      <c r="A2074" s="9">
        <v>2066</v>
      </c>
      <c r="B2074" s="10"/>
      <c r="C2074" s="9" t="s">
        <v>41</v>
      </c>
      <c r="D2074" s="24">
        <v>330954</v>
      </c>
      <c r="E2074" s="31">
        <f>VLOOKUP(D2074,[1]CRUCE!$AI$3:$AK$1048576,2,0)</f>
        <v>43908</v>
      </c>
      <c r="F2074" s="31">
        <f>VLOOKUP(D2074,'[2]DCMSALCIR (2)'!$F$3:$I$4708,4,0)</f>
        <v>43945</v>
      </c>
      <c r="G2074" s="32">
        <f>VLOOKUP(D2074,[1]CRUCE!$AI$3:$AK$1048576,3,0)</f>
        <v>160579</v>
      </c>
      <c r="H2074" s="9"/>
      <c r="I2074" s="9"/>
      <c r="J2074" s="10"/>
      <c r="K2074" s="9"/>
      <c r="L2074" s="12">
        <f>VLOOKUP(D2074,'[3]ANEXO TECNICO No. 2'!$D$17:$H$2717,5,0)</f>
        <v>112405.29999999999</v>
      </c>
      <c r="M2074" s="9"/>
      <c r="N2074" s="10"/>
      <c r="O2074" s="12" t="e">
        <f>VLOOKUP(D2074,[4]Hoja1!$E$66:$L$4730,8,0)</f>
        <v>#N/A</v>
      </c>
      <c r="P2074" s="9" t="s">
        <v>41</v>
      </c>
      <c r="Q2074" s="24">
        <v>330954</v>
      </c>
      <c r="R2074" s="11">
        <v>3810841</v>
      </c>
      <c r="S2074" s="12"/>
      <c r="T2074" s="12"/>
      <c r="U2074" s="9"/>
      <c r="V2074" s="12"/>
      <c r="W2074" s="16">
        <v>2773333</v>
      </c>
      <c r="X2074" s="9"/>
      <c r="Y2074" s="17">
        <v>160579</v>
      </c>
      <c r="Z2074" s="9"/>
      <c r="AA2074" s="21">
        <v>48173.7</v>
      </c>
      <c r="AB2074" s="12"/>
      <c r="AC2074" s="18">
        <v>112405.29999999999</v>
      </c>
      <c r="AD2074" s="17">
        <v>48173.7</v>
      </c>
      <c r="AE2074" s="11" t="s">
        <v>53</v>
      </c>
      <c r="AF2074" s="11">
        <v>0</v>
      </c>
      <c r="AG2074" s="11">
        <v>0</v>
      </c>
      <c r="AH2074" s="18">
        <v>112405.29999999999</v>
      </c>
      <c r="AI2074" s="11">
        <v>0</v>
      </c>
      <c r="AJ2074" s="16" t="s">
        <v>51</v>
      </c>
    </row>
    <row r="2075" spans="1:36" x14ac:dyDescent="0.25">
      <c r="A2075" s="9">
        <v>2067</v>
      </c>
      <c r="B2075" s="10"/>
      <c r="C2075" s="9" t="s">
        <v>41</v>
      </c>
      <c r="D2075" s="24">
        <v>330783</v>
      </c>
      <c r="E2075" s="31">
        <f>VLOOKUP(D2075,[1]CRUCE!$AI$3:$AK$1048576,2,0)</f>
        <v>43908</v>
      </c>
      <c r="F2075" s="31">
        <f>VLOOKUP(D2075,'[2]DCMSALCIR (2)'!$F$3:$I$4708,4,0)</f>
        <v>43945</v>
      </c>
      <c r="G2075" s="32">
        <f>VLOOKUP(D2075,[1]CRUCE!$AI$3:$AK$1048576,3,0)</f>
        <v>157633</v>
      </c>
      <c r="H2075" s="9"/>
      <c r="I2075" s="9"/>
      <c r="J2075" s="10"/>
      <c r="K2075" s="9"/>
      <c r="L2075" s="12">
        <f>VLOOKUP(D2075,'[3]ANEXO TECNICO No. 2'!$D$17:$H$2717,5,0)</f>
        <v>110343.09999999999</v>
      </c>
      <c r="M2075" s="9"/>
      <c r="N2075" s="10"/>
      <c r="O2075" s="12" t="e">
        <f>VLOOKUP(D2075,[4]Hoja1!$E$66:$L$4730,8,0)</f>
        <v>#N/A</v>
      </c>
      <c r="P2075" s="9" t="s">
        <v>41</v>
      </c>
      <c r="Q2075" s="24">
        <v>330783</v>
      </c>
      <c r="R2075" s="11">
        <v>2642429</v>
      </c>
      <c r="S2075" s="12"/>
      <c r="T2075" s="12"/>
      <c r="U2075" s="9"/>
      <c r="V2075" s="12"/>
      <c r="W2075" s="16">
        <v>2773331</v>
      </c>
      <c r="X2075" s="9"/>
      <c r="Y2075" s="17">
        <v>157633</v>
      </c>
      <c r="Z2075" s="9"/>
      <c r="AA2075" s="21">
        <v>47289.9</v>
      </c>
      <c r="AB2075" s="12"/>
      <c r="AC2075" s="18">
        <v>110343.09999999999</v>
      </c>
      <c r="AD2075" s="17">
        <v>47289.9</v>
      </c>
      <c r="AE2075" s="11" t="s">
        <v>53</v>
      </c>
      <c r="AF2075" s="11">
        <v>0</v>
      </c>
      <c r="AG2075" s="11">
        <v>0</v>
      </c>
      <c r="AH2075" s="18">
        <v>110343.09999999999</v>
      </c>
      <c r="AI2075" s="11">
        <v>0</v>
      </c>
      <c r="AJ2075" s="16" t="s">
        <v>51</v>
      </c>
    </row>
    <row r="2076" spans="1:36" x14ac:dyDescent="0.25">
      <c r="A2076" s="9">
        <v>2068</v>
      </c>
      <c r="B2076" s="10"/>
      <c r="C2076" s="9" t="s">
        <v>41</v>
      </c>
      <c r="D2076" s="24">
        <v>330786</v>
      </c>
      <c r="E2076" s="31">
        <f>VLOOKUP(D2076,[1]CRUCE!$AI$3:$AK$1048576,2,0)</f>
        <v>43908</v>
      </c>
      <c r="F2076" s="31">
        <f>VLOOKUP(D2076,'[2]DCMSALCIR (2)'!$F$3:$I$4708,4,0)</f>
        <v>43915</v>
      </c>
      <c r="G2076" s="32">
        <f>VLOOKUP(D2076,[1]CRUCE!$AI$3:$AK$1048576,3,0)</f>
        <v>122556</v>
      </c>
      <c r="H2076" s="9"/>
      <c r="I2076" s="9"/>
      <c r="J2076" s="10"/>
      <c r="K2076" s="9"/>
      <c r="L2076" s="12">
        <f>VLOOKUP(D2076,'[3]ANEXO TECNICO No. 2'!$D$17:$H$2717,5,0)</f>
        <v>85789.2</v>
      </c>
      <c r="M2076" s="9"/>
      <c r="N2076" s="10"/>
      <c r="O2076" s="12" t="e">
        <f>VLOOKUP(D2076,[4]Hoja1!$E$66:$L$4730,8,0)</f>
        <v>#N/A</v>
      </c>
      <c r="P2076" s="9" t="s">
        <v>41</v>
      </c>
      <c r="Q2076" s="24">
        <v>330786</v>
      </c>
      <c r="R2076" s="11">
        <v>2831983</v>
      </c>
      <c r="S2076" s="12"/>
      <c r="T2076" s="12"/>
      <c r="U2076" s="9"/>
      <c r="V2076" s="12"/>
      <c r="W2076" s="16">
        <v>2759187</v>
      </c>
      <c r="X2076" s="9"/>
      <c r="Y2076" s="17">
        <v>122556</v>
      </c>
      <c r="Z2076" s="9"/>
      <c r="AA2076" s="21">
        <v>36766.799999999996</v>
      </c>
      <c r="AB2076" s="12"/>
      <c r="AC2076" s="18">
        <v>85789.2</v>
      </c>
      <c r="AD2076" s="17">
        <v>36766.799999999996</v>
      </c>
      <c r="AE2076" s="11" t="s">
        <v>53</v>
      </c>
      <c r="AF2076" s="11">
        <v>0</v>
      </c>
      <c r="AG2076" s="11">
        <v>0</v>
      </c>
      <c r="AH2076" s="18">
        <v>85789.2</v>
      </c>
      <c r="AI2076" s="11">
        <v>0</v>
      </c>
      <c r="AJ2076" s="16" t="s">
        <v>51</v>
      </c>
    </row>
    <row r="2077" spans="1:36" x14ac:dyDescent="0.25">
      <c r="A2077" s="9">
        <v>2069</v>
      </c>
      <c r="B2077" s="10"/>
      <c r="C2077" s="9" t="s">
        <v>41</v>
      </c>
      <c r="D2077" s="24">
        <v>330844</v>
      </c>
      <c r="E2077" s="31">
        <f>VLOOKUP(D2077,[1]CRUCE!$AI$3:$AK$1048576,2,0)</f>
        <v>43908</v>
      </c>
      <c r="F2077" s="31">
        <f>VLOOKUP(D2077,'[2]DCMSALCIR (2)'!$F$3:$I$4708,4,0)</f>
        <v>43945</v>
      </c>
      <c r="G2077" s="32">
        <f>VLOOKUP(D2077,[1]CRUCE!$AI$3:$AK$1048576,3,0)</f>
        <v>95501</v>
      </c>
      <c r="H2077" s="9"/>
      <c r="I2077" s="9"/>
      <c r="J2077" s="10"/>
      <c r="K2077" s="9"/>
      <c r="L2077" s="12">
        <f>VLOOKUP(D2077,'[3]ANEXO TECNICO No. 2'!$D$17:$H$2717,5,0)</f>
        <v>66850.7</v>
      </c>
      <c r="M2077" s="9"/>
      <c r="N2077" s="10"/>
      <c r="O2077" s="12" t="e">
        <f>VLOOKUP(D2077,[4]Hoja1!$E$66:$L$4730,8,0)</f>
        <v>#N/A</v>
      </c>
      <c r="P2077" s="9" t="s">
        <v>41</v>
      </c>
      <c r="Q2077" s="24">
        <v>330844</v>
      </c>
      <c r="R2077" s="11">
        <v>2667032</v>
      </c>
      <c r="S2077" s="12"/>
      <c r="T2077" s="12"/>
      <c r="U2077" s="9"/>
      <c r="V2077" s="12"/>
      <c r="W2077" s="16">
        <v>2773332</v>
      </c>
      <c r="X2077" s="9"/>
      <c r="Y2077" s="17">
        <v>95501</v>
      </c>
      <c r="Z2077" s="9"/>
      <c r="AA2077" s="21">
        <v>28650.3</v>
      </c>
      <c r="AB2077" s="12"/>
      <c r="AC2077" s="18">
        <v>66850.7</v>
      </c>
      <c r="AD2077" s="17">
        <v>28650.3</v>
      </c>
      <c r="AE2077" s="11" t="s">
        <v>53</v>
      </c>
      <c r="AF2077" s="11">
        <v>0</v>
      </c>
      <c r="AG2077" s="11">
        <v>0</v>
      </c>
      <c r="AH2077" s="18">
        <v>66850.7</v>
      </c>
      <c r="AI2077" s="11">
        <v>0</v>
      </c>
      <c r="AJ2077" s="16" t="s">
        <v>51</v>
      </c>
    </row>
    <row r="2078" spans="1:36" x14ac:dyDescent="0.25">
      <c r="A2078" s="9">
        <v>2070</v>
      </c>
      <c r="B2078" s="10"/>
      <c r="C2078" s="9" t="s">
        <v>41</v>
      </c>
      <c r="D2078" s="24">
        <v>330947</v>
      </c>
      <c r="E2078" s="31">
        <f>VLOOKUP(D2078,[1]CRUCE!$AI$3:$AK$1048576,2,0)</f>
        <v>43908</v>
      </c>
      <c r="F2078" s="31">
        <f>VLOOKUP(D2078,'[2]DCMSALCIR (2)'!$F$3:$I$4708,4,0)</f>
        <v>43916</v>
      </c>
      <c r="G2078" s="32">
        <f>VLOOKUP(D2078,[1]CRUCE!$AI$3:$AK$1048576,3,0)</f>
        <v>56310</v>
      </c>
      <c r="H2078" s="9"/>
      <c r="I2078" s="9"/>
      <c r="J2078" s="10"/>
      <c r="K2078" s="9"/>
      <c r="L2078" s="12">
        <f>VLOOKUP(D2078,'[3]ANEXO TECNICO No. 2'!$D$17:$H$2717,5,0)</f>
        <v>39417</v>
      </c>
      <c r="M2078" s="9"/>
      <c r="N2078" s="10"/>
      <c r="O2078" s="12" t="e">
        <f>VLOOKUP(D2078,[4]Hoja1!$E$66:$L$4730,8,0)</f>
        <v>#N/A</v>
      </c>
      <c r="P2078" s="9" t="s">
        <v>41</v>
      </c>
      <c r="Q2078" s="24">
        <v>330947</v>
      </c>
      <c r="R2078" s="11">
        <v>369551</v>
      </c>
      <c r="S2078" s="12"/>
      <c r="T2078" s="12"/>
      <c r="U2078" s="9"/>
      <c r="V2078" s="12"/>
      <c r="W2078" s="16">
        <v>2759313</v>
      </c>
      <c r="X2078" s="9"/>
      <c r="Y2078" s="17">
        <v>56310</v>
      </c>
      <c r="Z2078" s="9"/>
      <c r="AA2078" s="21">
        <v>16893</v>
      </c>
      <c r="AB2078" s="12"/>
      <c r="AC2078" s="18">
        <v>39417</v>
      </c>
      <c r="AD2078" s="17">
        <v>16893</v>
      </c>
      <c r="AE2078" s="11" t="s">
        <v>53</v>
      </c>
      <c r="AF2078" s="11">
        <v>0</v>
      </c>
      <c r="AG2078" s="11">
        <v>0</v>
      </c>
      <c r="AH2078" s="18">
        <v>39417</v>
      </c>
      <c r="AI2078" s="11">
        <v>0</v>
      </c>
      <c r="AJ2078" s="16" t="s">
        <v>51</v>
      </c>
    </row>
    <row r="2079" spans="1:36" x14ac:dyDescent="0.25">
      <c r="A2079" s="9">
        <v>2071</v>
      </c>
      <c r="B2079" s="10"/>
      <c r="C2079" s="9" t="s">
        <v>41</v>
      </c>
      <c r="D2079" s="24">
        <v>330422</v>
      </c>
      <c r="E2079" s="31">
        <f>VLOOKUP(D2079,[1]CRUCE!$AI$3:$AK$1048576,2,0)</f>
        <v>43908</v>
      </c>
      <c r="F2079" s="31">
        <f>VLOOKUP(D2079,'[2]DCMSALCIR (2)'!$F$3:$I$4708,4,0)</f>
        <v>43917</v>
      </c>
      <c r="G2079" s="32">
        <f>VLOOKUP(D2079,[1]CRUCE!$AI$3:$AK$1048576,3,0)</f>
        <v>26604</v>
      </c>
      <c r="H2079" s="9"/>
      <c r="I2079" s="9"/>
      <c r="J2079" s="10"/>
      <c r="K2079" s="9"/>
      <c r="L2079" s="12">
        <f>VLOOKUP(D2079,'[3]ANEXO TECNICO No. 2'!$D$17:$H$2717,5,0)</f>
        <v>18622.8</v>
      </c>
      <c r="M2079" s="9"/>
      <c r="N2079" s="10"/>
      <c r="O2079" s="12" t="e">
        <f>VLOOKUP(D2079,[4]Hoja1!$E$66:$L$4730,8,0)</f>
        <v>#N/A</v>
      </c>
      <c r="P2079" s="9" t="s">
        <v>41</v>
      </c>
      <c r="Q2079" s="24">
        <v>330422</v>
      </c>
      <c r="R2079" s="11">
        <v>733633</v>
      </c>
      <c r="S2079" s="12"/>
      <c r="T2079" s="12"/>
      <c r="U2079" s="9"/>
      <c r="V2079" s="12"/>
      <c r="W2079" s="16">
        <v>2759807</v>
      </c>
      <c r="X2079" s="9"/>
      <c r="Y2079" s="17">
        <v>26604</v>
      </c>
      <c r="Z2079" s="9"/>
      <c r="AA2079" s="21">
        <v>7981.2</v>
      </c>
      <c r="AB2079" s="12"/>
      <c r="AC2079" s="18">
        <v>18622.8</v>
      </c>
      <c r="AD2079" s="17">
        <v>7981.2</v>
      </c>
      <c r="AE2079" s="11" t="s">
        <v>53</v>
      </c>
      <c r="AF2079" s="11">
        <v>0</v>
      </c>
      <c r="AG2079" s="11">
        <v>0</v>
      </c>
      <c r="AH2079" s="18">
        <v>18622.8</v>
      </c>
      <c r="AI2079" s="11">
        <v>0</v>
      </c>
      <c r="AJ2079" s="16" t="s">
        <v>51</v>
      </c>
    </row>
    <row r="2080" spans="1:36" x14ac:dyDescent="0.25">
      <c r="A2080" s="9">
        <v>2072</v>
      </c>
      <c r="B2080" s="10"/>
      <c r="C2080" s="9" t="s">
        <v>41</v>
      </c>
      <c r="D2080" s="24">
        <v>331006</v>
      </c>
      <c r="E2080" s="31">
        <f>VLOOKUP(D2080,[1]CRUCE!$AI$3:$AK$1048576,2,0)</f>
        <v>43908</v>
      </c>
      <c r="F2080" s="31">
        <f>VLOOKUP(D2080,'[2]DCMSALCIR (2)'!$F$3:$I$4708,4,0)</f>
        <v>43941</v>
      </c>
      <c r="G2080" s="32">
        <f>VLOOKUP(D2080,[1]CRUCE!$AI$3:$AK$1048576,3,0)</f>
        <v>15265</v>
      </c>
      <c r="H2080" s="9"/>
      <c r="I2080" s="9"/>
      <c r="J2080" s="10"/>
      <c r="K2080" s="9"/>
      <c r="L2080" s="12">
        <f>VLOOKUP(D2080,'[3]ANEXO TECNICO No. 2'!$D$17:$H$2717,5,0)</f>
        <v>10685.5</v>
      </c>
      <c r="M2080" s="9"/>
      <c r="N2080" s="10"/>
      <c r="O2080" s="12" t="e">
        <f>VLOOKUP(D2080,[4]Hoja1!$E$66:$L$4730,8,0)</f>
        <v>#N/A</v>
      </c>
      <c r="P2080" s="9" t="s">
        <v>41</v>
      </c>
      <c r="Q2080" s="24">
        <v>331006</v>
      </c>
      <c r="R2080" s="11">
        <v>116897</v>
      </c>
      <c r="S2080" s="12"/>
      <c r="T2080" s="12"/>
      <c r="U2080" s="9"/>
      <c r="V2080" s="12"/>
      <c r="W2080" s="16">
        <v>2763423</v>
      </c>
      <c r="X2080" s="9"/>
      <c r="Y2080" s="17">
        <v>15265</v>
      </c>
      <c r="Z2080" s="9"/>
      <c r="AA2080" s="21">
        <v>4579.5</v>
      </c>
      <c r="AB2080" s="12"/>
      <c r="AC2080" s="18">
        <v>10685.5</v>
      </c>
      <c r="AD2080" s="17">
        <v>4579.5</v>
      </c>
      <c r="AE2080" s="11" t="s">
        <v>53</v>
      </c>
      <c r="AF2080" s="11">
        <v>0</v>
      </c>
      <c r="AG2080" s="11">
        <v>0</v>
      </c>
      <c r="AH2080" s="18">
        <v>10685.5</v>
      </c>
      <c r="AI2080" s="11">
        <v>0</v>
      </c>
      <c r="AJ2080" s="16" t="s">
        <v>51</v>
      </c>
    </row>
    <row r="2081" spans="1:36" x14ac:dyDescent="0.25">
      <c r="A2081" s="9">
        <v>2073</v>
      </c>
      <c r="B2081" s="10"/>
      <c r="C2081" s="9" t="s">
        <v>41</v>
      </c>
      <c r="D2081" s="24">
        <v>330851</v>
      </c>
      <c r="E2081" s="31">
        <f>VLOOKUP(D2081,[1]CRUCE!$AI$3:$AK$1048576,2,0)</f>
        <v>43908</v>
      </c>
      <c r="F2081" s="31">
        <f>VLOOKUP(D2081,'[2]DCMSALCIR (2)'!$F$3:$I$4708,4,0)</f>
        <v>43917</v>
      </c>
      <c r="G2081" s="32">
        <f>VLOOKUP(D2081,[1]CRUCE!$AI$3:$AK$1048576,3,0)</f>
        <v>9472</v>
      </c>
      <c r="H2081" s="9"/>
      <c r="I2081" s="9"/>
      <c r="J2081" s="10"/>
      <c r="K2081" s="9"/>
      <c r="L2081" s="12">
        <f>VLOOKUP(D2081,'[3]ANEXO TECNICO No. 2'!$D$17:$H$2717,5,0)</f>
        <v>6630.4</v>
      </c>
      <c r="M2081" s="9"/>
      <c r="N2081" s="10"/>
      <c r="O2081" s="12" t="e">
        <f>VLOOKUP(D2081,[4]Hoja1!$E$66:$L$4730,8,0)</f>
        <v>#N/A</v>
      </c>
      <c r="P2081" s="9" t="s">
        <v>41</v>
      </c>
      <c r="Q2081" s="24">
        <v>330851</v>
      </c>
      <c r="R2081" s="11">
        <v>523445</v>
      </c>
      <c r="S2081" s="12"/>
      <c r="T2081" s="12"/>
      <c r="U2081" s="9"/>
      <c r="V2081" s="12"/>
      <c r="W2081" s="16">
        <v>2759876</v>
      </c>
      <c r="X2081" s="9"/>
      <c r="Y2081" s="17">
        <v>9472</v>
      </c>
      <c r="Z2081" s="9"/>
      <c r="AA2081" s="21">
        <v>2841.6</v>
      </c>
      <c r="AB2081" s="12"/>
      <c r="AC2081" s="18">
        <v>6630.4</v>
      </c>
      <c r="AD2081" s="17">
        <v>2841.6</v>
      </c>
      <c r="AE2081" s="11" t="s">
        <v>53</v>
      </c>
      <c r="AF2081" s="11">
        <v>0</v>
      </c>
      <c r="AG2081" s="11">
        <v>0</v>
      </c>
      <c r="AH2081" s="18">
        <v>6630.4</v>
      </c>
      <c r="AI2081" s="11">
        <v>0</v>
      </c>
      <c r="AJ2081" s="16" t="s">
        <v>51</v>
      </c>
    </row>
    <row r="2082" spans="1:36" x14ac:dyDescent="0.25">
      <c r="A2082" s="9">
        <v>2074</v>
      </c>
      <c r="B2082" s="10"/>
      <c r="C2082" s="9" t="s">
        <v>41</v>
      </c>
      <c r="D2082" s="24">
        <v>330893</v>
      </c>
      <c r="E2082" s="31">
        <f>VLOOKUP(D2082,[1]CRUCE!$AI$3:$AK$1048576,2,0)</f>
        <v>43908</v>
      </c>
      <c r="F2082" s="31">
        <f>VLOOKUP(D2082,'[2]DCMSALCIR (2)'!$F$3:$I$4708,4,0)</f>
        <v>43917</v>
      </c>
      <c r="G2082" s="32">
        <f>VLOOKUP(D2082,[1]CRUCE!$AI$3:$AK$1048576,3,0)</f>
        <v>8889</v>
      </c>
      <c r="H2082" s="9"/>
      <c r="I2082" s="9"/>
      <c r="J2082" s="10"/>
      <c r="K2082" s="9"/>
      <c r="L2082" s="12">
        <f>VLOOKUP(D2082,'[3]ANEXO TECNICO No. 2'!$D$17:$H$2717,5,0)</f>
        <v>6222.2999999999993</v>
      </c>
      <c r="M2082" s="9"/>
      <c r="N2082" s="10"/>
      <c r="O2082" s="12" t="e">
        <f>VLOOKUP(D2082,[4]Hoja1!$E$66:$L$4730,8,0)</f>
        <v>#N/A</v>
      </c>
      <c r="P2082" s="9" t="s">
        <v>41</v>
      </c>
      <c r="Q2082" s="24">
        <v>330893</v>
      </c>
      <c r="R2082" s="11">
        <v>289036</v>
      </c>
      <c r="S2082" s="12"/>
      <c r="T2082" s="12"/>
      <c r="U2082" s="9"/>
      <c r="V2082" s="12"/>
      <c r="W2082" s="16">
        <v>2759877</v>
      </c>
      <c r="X2082" s="9"/>
      <c r="Y2082" s="17">
        <v>8889</v>
      </c>
      <c r="Z2082" s="9"/>
      <c r="AA2082" s="21">
        <v>2666.7</v>
      </c>
      <c r="AB2082" s="12"/>
      <c r="AC2082" s="18">
        <v>6222.2999999999993</v>
      </c>
      <c r="AD2082" s="17">
        <v>2666.7</v>
      </c>
      <c r="AE2082" s="11" t="s">
        <v>53</v>
      </c>
      <c r="AF2082" s="11">
        <v>0</v>
      </c>
      <c r="AG2082" s="11">
        <v>0</v>
      </c>
      <c r="AH2082" s="18">
        <v>6222.2999999999993</v>
      </c>
      <c r="AI2082" s="11">
        <v>0</v>
      </c>
      <c r="AJ2082" s="16" t="s">
        <v>51</v>
      </c>
    </row>
    <row r="2083" spans="1:36" x14ac:dyDescent="0.25">
      <c r="A2083" s="9">
        <v>2075</v>
      </c>
      <c r="B2083" s="10"/>
      <c r="C2083" s="9" t="s">
        <v>41</v>
      </c>
      <c r="D2083" s="24">
        <v>330992</v>
      </c>
      <c r="E2083" s="31">
        <f>VLOOKUP(D2083,[1]CRUCE!$AI$3:$AK$1048576,2,0)</f>
        <v>43908</v>
      </c>
      <c r="F2083" s="31">
        <f>VLOOKUP(D2083,'[2]DCMSALCIR (2)'!$F$3:$I$4708,4,0)</f>
        <v>43916</v>
      </c>
      <c r="G2083" s="32">
        <f>VLOOKUP(D2083,[1]CRUCE!$AI$3:$AK$1048576,3,0)</f>
        <v>8889</v>
      </c>
      <c r="H2083" s="9"/>
      <c r="I2083" s="9"/>
      <c r="J2083" s="10"/>
      <c r="K2083" s="9"/>
      <c r="L2083" s="12">
        <f>VLOOKUP(D2083,'[3]ANEXO TECNICO No. 2'!$D$17:$H$2717,5,0)</f>
        <v>6222.2999999999993</v>
      </c>
      <c r="M2083" s="9"/>
      <c r="N2083" s="10"/>
      <c r="O2083" s="12" t="e">
        <f>VLOOKUP(D2083,[4]Hoja1!$E$66:$L$4730,8,0)</f>
        <v>#N/A</v>
      </c>
      <c r="P2083" s="9" t="s">
        <v>41</v>
      </c>
      <c r="Q2083" s="24">
        <v>330992</v>
      </c>
      <c r="R2083" s="11">
        <v>208050</v>
      </c>
      <c r="S2083" s="12"/>
      <c r="T2083" s="12"/>
      <c r="U2083" s="9"/>
      <c r="V2083" s="12"/>
      <c r="W2083" s="16">
        <v>2759314</v>
      </c>
      <c r="X2083" s="9"/>
      <c r="Y2083" s="17">
        <v>8889</v>
      </c>
      <c r="Z2083" s="9"/>
      <c r="AA2083" s="21">
        <v>2666.7</v>
      </c>
      <c r="AB2083" s="12"/>
      <c r="AC2083" s="18">
        <v>6222.2999999999993</v>
      </c>
      <c r="AD2083" s="17">
        <v>2666.7</v>
      </c>
      <c r="AE2083" s="11" t="s">
        <v>53</v>
      </c>
      <c r="AF2083" s="11">
        <v>0</v>
      </c>
      <c r="AG2083" s="11">
        <v>0</v>
      </c>
      <c r="AH2083" s="18">
        <v>6222.2999999999993</v>
      </c>
      <c r="AI2083" s="11">
        <v>0</v>
      </c>
      <c r="AJ2083" s="16" t="s">
        <v>51</v>
      </c>
    </row>
    <row r="2084" spans="1:36" x14ac:dyDescent="0.25">
      <c r="A2084" s="9">
        <v>2076</v>
      </c>
      <c r="B2084" s="10"/>
      <c r="C2084" s="9" t="s">
        <v>41</v>
      </c>
      <c r="D2084" s="24">
        <v>330855</v>
      </c>
      <c r="E2084" s="31">
        <f>VLOOKUP(D2084,[1]CRUCE!$AI$3:$AK$1048576,2,0)</f>
        <v>43908</v>
      </c>
      <c r="F2084" s="31">
        <f>VLOOKUP(D2084,'[2]DCMSALCIR (2)'!$F$3:$I$4708,4,0)</f>
        <v>43916</v>
      </c>
      <c r="G2084" s="32">
        <f>VLOOKUP(D2084,[1]CRUCE!$AI$3:$AK$1048576,3,0)</f>
        <v>4629</v>
      </c>
      <c r="H2084" s="9"/>
      <c r="I2084" s="9"/>
      <c r="J2084" s="10"/>
      <c r="K2084" s="9"/>
      <c r="L2084" s="12">
        <f>VLOOKUP(D2084,'[3]ANEXO TECNICO No. 2'!$D$17:$H$2717,5,0)</f>
        <v>3240.2999999999997</v>
      </c>
      <c r="M2084" s="9"/>
      <c r="N2084" s="10"/>
      <c r="O2084" s="12" t="e">
        <f>VLOOKUP(D2084,[4]Hoja1!$E$66:$L$4730,8,0)</f>
        <v>#N/A</v>
      </c>
      <c r="P2084" s="9" t="s">
        <v>41</v>
      </c>
      <c r="Q2084" s="24">
        <v>330855</v>
      </c>
      <c r="R2084" s="11">
        <v>232235</v>
      </c>
      <c r="S2084" s="12"/>
      <c r="T2084" s="12"/>
      <c r="U2084" s="9"/>
      <c r="V2084" s="12"/>
      <c r="W2084" s="16">
        <v>2759312</v>
      </c>
      <c r="X2084" s="9"/>
      <c r="Y2084" s="17">
        <v>4629</v>
      </c>
      <c r="Z2084" s="9"/>
      <c r="AA2084" s="21">
        <v>1388.7</v>
      </c>
      <c r="AB2084" s="12"/>
      <c r="AC2084" s="18">
        <v>3240.2999999999997</v>
      </c>
      <c r="AD2084" s="17">
        <v>1388.7</v>
      </c>
      <c r="AE2084" s="11" t="s">
        <v>53</v>
      </c>
      <c r="AF2084" s="11">
        <v>0</v>
      </c>
      <c r="AG2084" s="11">
        <v>0</v>
      </c>
      <c r="AH2084" s="18">
        <v>3240.2999999999997</v>
      </c>
      <c r="AI2084" s="11">
        <v>0</v>
      </c>
      <c r="AJ2084" s="16" t="s">
        <v>51</v>
      </c>
    </row>
    <row r="2085" spans="1:36" x14ac:dyDescent="0.25">
      <c r="A2085" s="9">
        <v>2077</v>
      </c>
      <c r="B2085" s="10"/>
      <c r="C2085" s="9" t="s">
        <v>41</v>
      </c>
      <c r="D2085" s="24">
        <v>330839</v>
      </c>
      <c r="E2085" s="31">
        <f>VLOOKUP(D2085,[1]CRUCE!$AI$3:$AK$1048576,2,0)</f>
        <v>43908</v>
      </c>
      <c r="F2085" s="31">
        <f>VLOOKUP(D2085,'[2]DCMSALCIR (2)'!$F$3:$I$4708,4,0)</f>
        <v>43945</v>
      </c>
      <c r="G2085" s="32">
        <f>VLOOKUP(D2085,[1]CRUCE!$AI$3:$AK$1048576,3,0)</f>
        <v>2184</v>
      </c>
      <c r="H2085" s="9"/>
      <c r="I2085" s="9"/>
      <c r="J2085" s="10"/>
      <c r="K2085" s="9"/>
      <c r="L2085" s="12">
        <f>VLOOKUP(D2085,'[3]ANEXO TECNICO No. 2'!$D$17:$H$2717,5,0)</f>
        <v>1528.8</v>
      </c>
      <c r="M2085" s="9"/>
      <c r="N2085" s="10"/>
      <c r="O2085" s="12" t="e">
        <f>VLOOKUP(D2085,[4]Hoja1!$E$66:$L$4730,8,0)</f>
        <v>#N/A</v>
      </c>
      <c r="P2085" s="9" t="s">
        <v>41</v>
      </c>
      <c r="Q2085" s="24">
        <v>330839</v>
      </c>
      <c r="R2085" s="11">
        <v>3766404</v>
      </c>
      <c r="S2085" s="12"/>
      <c r="T2085" s="12"/>
      <c r="U2085" s="9"/>
      <c r="V2085" s="12"/>
      <c r="W2085" s="16">
        <v>2773241</v>
      </c>
      <c r="X2085" s="9"/>
      <c r="Y2085" s="17">
        <v>2184</v>
      </c>
      <c r="Z2085" s="9"/>
      <c r="AA2085" s="21">
        <v>655.19999999999993</v>
      </c>
      <c r="AB2085" s="12"/>
      <c r="AC2085" s="18">
        <v>1528.8</v>
      </c>
      <c r="AD2085" s="17">
        <v>655.19999999999993</v>
      </c>
      <c r="AE2085" s="11" t="s">
        <v>53</v>
      </c>
      <c r="AF2085" s="11">
        <v>0</v>
      </c>
      <c r="AG2085" s="11">
        <v>0</v>
      </c>
      <c r="AH2085" s="18">
        <v>1528.8</v>
      </c>
      <c r="AI2085" s="11">
        <v>0</v>
      </c>
      <c r="AJ2085" s="16" t="s">
        <v>51</v>
      </c>
    </row>
    <row r="2086" spans="1:36" x14ac:dyDescent="0.25">
      <c r="A2086" s="9">
        <v>2078</v>
      </c>
      <c r="B2086" s="10"/>
      <c r="C2086" s="9" t="s">
        <v>41</v>
      </c>
      <c r="D2086" s="24">
        <v>330811</v>
      </c>
      <c r="E2086" s="31">
        <f>VLOOKUP(D2086,[1]CRUCE!$AI$3:$AK$1048576,2,0)</f>
        <v>43908</v>
      </c>
      <c r="F2086" s="31">
        <f>VLOOKUP(D2086,'[2]DCMSALCIR (2)'!$F$3:$I$4708,4,0)</f>
        <v>43944</v>
      </c>
      <c r="G2086" s="32">
        <f>VLOOKUP(D2086,[1]CRUCE!$AI$3:$AK$1048576,3,0)</f>
        <v>1934</v>
      </c>
      <c r="H2086" s="9"/>
      <c r="I2086" s="9"/>
      <c r="J2086" s="10"/>
      <c r="K2086" s="9"/>
      <c r="L2086" s="12">
        <f>VLOOKUP(D2086,'[3]ANEXO TECNICO No. 2'!$D$17:$H$2717,5,0)</f>
        <v>1353.8</v>
      </c>
      <c r="M2086" s="9"/>
      <c r="N2086" s="10"/>
      <c r="O2086" s="12" t="e">
        <f>VLOOKUP(D2086,[4]Hoja1!$E$66:$L$4730,8,0)</f>
        <v>#N/A</v>
      </c>
      <c r="P2086" s="9" t="s">
        <v>41</v>
      </c>
      <c r="Q2086" s="24">
        <v>330811</v>
      </c>
      <c r="R2086" s="11">
        <v>4857449</v>
      </c>
      <c r="S2086" s="12"/>
      <c r="T2086" s="12"/>
      <c r="U2086" s="9"/>
      <c r="V2086" s="12"/>
      <c r="W2086" s="16">
        <v>2769370</v>
      </c>
      <c r="X2086" s="9"/>
      <c r="Y2086" s="17">
        <v>1934</v>
      </c>
      <c r="Z2086" s="9"/>
      <c r="AA2086" s="21">
        <v>580.19999999999993</v>
      </c>
      <c r="AB2086" s="12"/>
      <c r="AC2086" s="18">
        <v>1353.8</v>
      </c>
      <c r="AD2086" s="17">
        <v>580.19999999999993</v>
      </c>
      <c r="AE2086" s="11" t="s">
        <v>53</v>
      </c>
      <c r="AF2086" s="11">
        <v>0</v>
      </c>
      <c r="AG2086" s="11">
        <v>0</v>
      </c>
      <c r="AH2086" s="18">
        <v>1353.8</v>
      </c>
      <c r="AI2086" s="11">
        <v>0</v>
      </c>
      <c r="AJ2086" s="16" t="s">
        <v>51</v>
      </c>
    </row>
    <row r="2087" spans="1:36" x14ac:dyDescent="0.25">
      <c r="A2087" s="9">
        <v>2079</v>
      </c>
      <c r="B2087" s="10"/>
      <c r="C2087" s="9" t="s">
        <v>41</v>
      </c>
      <c r="D2087" s="24">
        <v>330763</v>
      </c>
      <c r="E2087" s="31">
        <f>VLOOKUP(D2087,[1]CRUCE!$AI$3:$AK$1048576,2,0)</f>
        <v>43908</v>
      </c>
      <c r="F2087" s="31">
        <f>VLOOKUP(D2087,'[2]DCMSALCIR (2)'!$F$3:$I$4708,4,0)</f>
        <v>43915</v>
      </c>
      <c r="G2087" s="32">
        <f>VLOOKUP(D2087,[1]CRUCE!$AI$3:$AK$1048576,3,0)</f>
        <v>1380</v>
      </c>
      <c r="H2087" s="9"/>
      <c r="I2087" s="9"/>
      <c r="J2087" s="10"/>
      <c r="K2087" s="9"/>
      <c r="L2087" s="12">
        <f>VLOOKUP(D2087,'[3]ANEXO TECNICO No. 2'!$D$17:$H$2717,5,0)</f>
        <v>965.99999999999989</v>
      </c>
      <c r="M2087" s="9"/>
      <c r="N2087" s="10"/>
      <c r="O2087" s="12" t="e">
        <f>VLOOKUP(D2087,[4]Hoja1!$E$66:$L$4730,8,0)</f>
        <v>#N/A</v>
      </c>
      <c r="P2087" s="9" t="s">
        <v>41</v>
      </c>
      <c r="Q2087" s="24">
        <v>330763</v>
      </c>
      <c r="R2087" s="11">
        <v>1939136</v>
      </c>
      <c r="S2087" s="12"/>
      <c r="T2087" s="12"/>
      <c r="U2087" s="9"/>
      <c r="V2087" s="12"/>
      <c r="W2087" s="16">
        <v>2759186</v>
      </c>
      <c r="X2087" s="9"/>
      <c r="Y2087" s="17">
        <v>1380</v>
      </c>
      <c r="Z2087" s="9"/>
      <c r="AA2087" s="21">
        <v>414</v>
      </c>
      <c r="AB2087" s="12"/>
      <c r="AC2087" s="18">
        <v>965.99999999999989</v>
      </c>
      <c r="AD2087" s="17">
        <v>414</v>
      </c>
      <c r="AE2087" s="11" t="s">
        <v>53</v>
      </c>
      <c r="AF2087" s="11">
        <v>0</v>
      </c>
      <c r="AG2087" s="11">
        <v>0</v>
      </c>
      <c r="AH2087" s="18">
        <v>965.99999999999989</v>
      </c>
      <c r="AI2087" s="11">
        <v>0</v>
      </c>
      <c r="AJ2087" s="16" t="s">
        <v>51</v>
      </c>
    </row>
    <row r="2088" spans="1:36" x14ac:dyDescent="0.25">
      <c r="A2088" s="9">
        <v>2080</v>
      </c>
      <c r="B2088" s="10"/>
      <c r="C2088" s="9" t="s">
        <v>41</v>
      </c>
      <c r="D2088" s="24">
        <v>331379</v>
      </c>
      <c r="E2088" s="31">
        <f>VLOOKUP(D2088,[1]CRUCE!$AI$3:$AK$1048576,2,0)</f>
        <v>43909</v>
      </c>
      <c r="F2088" s="31">
        <f>VLOOKUP(D2088,'[2]DCMSALCIR (2)'!$F$3:$I$4708,4,0)</f>
        <v>43964</v>
      </c>
      <c r="G2088" s="32">
        <f>VLOOKUP(D2088,[1]CRUCE!$AI$3:$AK$1048576,3,0)</f>
        <v>8142755</v>
      </c>
      <c r="H2088" s="9"/>
      <c r="I2088" s="9"/>
      <c r="J2088" s="10"/>
      <c r="K2088" s="9"/>
      <c r="L2088" s="12">
        <f>VLOOKUP(D2088,'[3]ANEXO TECNICO No. 2'!$D$17:$H$2717,5,0)</f>
        <v>5699928.5</v>
      </c>
      <c r="M2088" s="9"/>
      <c r="N2088" s="10"/>
      <c r="O2088" s="12" t="e">
        <f>VLOOKUP(D2088,[4]Hoja1!$E$66:$L$4730,8,0)</f>
        <v>#N/A</v>
      </c>
      <c r="P2088" s="9" t="s">
        <v>41</v>
      </c>
      <c r="Q2088" s="24">
        <v>331379</v>
      </c>
      <c r="R2088" s="11">
        <v>40006767</v>
      </c>
      <c r="S2088" s="12"/>
      <c r="T2088" s="12"/>
      <c r="U2088" s="9"/>
      <c r="V2088" s="12"/>
      <c r="W2088" s="16">
        <v>2799153</v>
      </c>
      <c r="X2088" s="9"/>
      <c r="Y2088" s="17">
        <v>8142755</v>
      </c>
      <c r="Z2088" s="9"/>
      <c r="AA2088" s="21">
        <v>2442826.5</v>
      </c>
      <c r="AB2088" s="12"/>
      <c r="AC2088" s="18">
        <v>5699928.5</v>
      </c>
      <c r="AD2088" s="17">
        <v>2442826.5</v>
      </c>
      <c r="AE2088" s="11" t="s">
        <v>53</v>
      </c>
      <c r="AF2088" s="11">
        <v>0</v>
      </c>
      <c r="AG2088" s="11">
        <v>0</v>
      </c>
      <c r="AH2088" s="18">
        <v>5699928.5</v>
      </c>
      <c r="AI2088" s="11">
        <v>0</v>
      </c>
      <c r="AJ2088" s="16" t="s">
        <v>51</v>
      </c>
    </row>
    <row r="2089" spans="1:36" x14ac:dyDescent="0.25">
      <c r="A2089" s="9">
        <v>2081</v>
      </c>
      <c r="B2089" s="10"/>
      <c r="C2089" s="9" t="s">
        <v>41</v>
      </c>
      <c r="D2089" s="24">
        <v>331188</v>
      </c>
      <c r="E2089" s="31">
        <f>VLOOKUP(D2089,[1]CRUCE!$AI$3:$AK$1048576,2,0)</f>
        <v>43909</v>
      </c>
      <c r="F2089" s="31">
        <f>VLOOKUP(D2089,'[2]DCMSALCIR (2)'!$F$3:$I$4708,4,0)</f>
        <v>44006</v>
      </c>
      <c r="G2089" s="32">
        <f>VLOOKUP(D2089,[1]CRUCE!$AI$3:$AK$1048576,3,0)</f>
        <v>2227207</v>
      </c>
      <c r="H2089" s="9"/>
      <c r="I2089" s="9"/>
      <c r="J2089" s="10"/>
      <c r="K2089" s="9"/>
      <c r="L2089" s="12">
        <f>VLOOKUP(D2089,'[3]ANEXO TECNICO No. 2'!$D$17:$H$2717,5,0)</f>
        <v>1559044.9</v>
      </c>
      <c r="M2089" s="9"/>
      <c r="N2089" s="10"/>
      <c r="O2089" s="12" t="e">
        <f>VLOOKUP(D2089,[4]Hoja1!$E$66:$L$4730,8,0)</f>
        <v>#N/A</v>
      </c>
      <c r="P2089" s="9" t="s">
        <v>41</v>
      </c>
      <c r="Q2089" s="24">
        <v>331188</v>
      </c>
      <c r="R2089" s="11">
        <v>35467070</v>
      </c>
      <c r="S2089" s="12"/>
      <c r="T2089" s="12"/>
      <c r="U2089" s="9"/>
      <c r="V2089" s="12"/>
      <c r="W2089" s="16">
        <v>2855219</v>
      </c>
      <c r="X2089" s="9"/>
      <c r="Y2089" s="17">
        <v>2227207</v>
      </c>
      <c r="Z2089" s="9"/>
      <c r="AA2089" s="21">
        <v>668162.1</v>
      </c>
      <c r="AB2089" s="12"/>
      <c r="AC2089" s="18">
        <v>1559044.9</v>
      </c>
      <c r="AD2089" s="17">
        <v>668162.1</v>
      </c>
      <c r="AE2089" s="11" t="s">
        <v>53</v>
      </c>
      <c r="AF2089" s="11">
        <v>0</v>
      </c>
      <c r="AG2089" s="11">
        <v>0</v>
      </c>
      <c r="AH2089" s="18">
        <v>1559044.9</v>
      </c>
      <c r="AI2089" s="11">
        <v>0</v>
      </c>
      <c r="AJ2089" s="16" t="s">
        <v>51</v>
      </c>
    </row>
    <row r="2090" spans="1:36" x14ac:dyDescent="0.25">
      <c r="A2090" s="9">
        <v>2082</v>
      </c>
      <c r="B2090" s="10"/>
      <c r="C2090" s="9" t="s">
        <v>41</v>
      </c>
      <c r="D2090" s="24">
        <v>331103</v>
      </c>
      <c r="E2090" s="31">
        <f>VLOOKUP(D2090,[1]CRUCE!$AI$3:$AK$1048576,2,0)</f>
        <v>43909</v>
      </c>
      <c r="F2090" s="31">
        <f>VLOOKUP(D2090,'[2]DCMSALCIR (2)'!$F$3:$I$4708,4,0)</f>
        <v>43916</v>
      </c>
      <c r="G2090" s="32">
        <f>VLOOKUP(D2090,[1]CRUCE!$AI$3:$AK$1048576,3,0)</f>
        <v>459955</v>
      </c>
      <c r="H2090" s="9"/>
      <c r="I2090" s="9"/>
      <c r="J2090" s="10"/>
      <c r="K2090" s="9"/>
      <c r="L2090" s="12">
        <f>VLOOKUP(D2090,'[3]ANEXO TECNICO No. 2'!$D$17:$H$2717,5,0)</f>
        <v>321968.5</v>
      </c>
      <c r="M2090" s="9"/>
      <c r="N2090" s="10"/>
      <c r="O2090" s="12" t="e">
        <f>VLOOKUP(D2090,[4]Hoja1!$E$66:$L$4730,8,0)</f>
        <v>#N/A</v>
      </c>
      <c r="P2090" s="9" t="s">
        <v>41</v>
      </c>
      <c r="Q2090" s="24">
        <v>331103</v>
      </c>
      <c r="R2090" s="11">
        <v>688767</v>
      </c>
      <c r="S2090" s="12"/>
      <c r="T2090" s="12"/>
      <c r="U2090" s="9"/>
      <c r="V2090" s="12"/>
      <c r="W2090" s="16">
        <v>2759846</v>
      </c>
      <c r="X2090" s="9"/>
      <c r="Y2090" s="17">
        <v>459955</v>
      </c>
      <c r="Z2090" s="9"/>
      <c r="AA2090" s="21">
        <v>137986.5</v>
      </c>
      <c r="AB2090" s="12"/>
      <c r="AC2090" s="18">
        <v>321968.5</v>
      </c>
      <c r="AD2090" s="17">
        <v>137986.5</v>
      </c>
      <c r="AE2090" s="11" t="s">
        <v>53</v>
      </c>
      <c r="AF2090" s="11">
        <v>0</v>
      </c>
      <c r="AG2090" s="11">
        <v>0</v>
      </c>
      <c r="AH2090" s="18">
        <v>321968.5</v>
      </c>
      <c r="AI2090" s="11">
        <v>0</v>
      </c>
      <c r="AJ2090" s="16" t="s">
        <v>51</v>
      </c>
    </row>
    <row r="2091" spans="1:36" x14ac:dyDescent="0.25">
      <c r="A2091" s="9">
        <v>2083</v>
      </c>
      <c r="B2091" s="10"/>
      <c r="C2091" s="9" t="s">
        <v>41</v>
      </c>
      <c r="D2091" s="24">
        <v>331283</v>
      </c>
      <c r="E2091" s="31">
        <f>VLOOKUP(D2091,[1]CRUCE!$AI$3:$AK$1048576,2,0)</f>
        <v>43909</v>
      </c>
      <c r="F2091" s="31">
        <f>VLOOKUP(D2091,'[2]DCMSALCIR (2)'!$F$3:$I$4708,4,0)</f>
        <v>43941</v>
      </c>
      <c r="G2091" s="32">
        <f>VLOOKUP(D2091,[1]CRUCE!$AI$3:$AK$1048576,3,0)</f>
        <v>117861</v>
      </c>
      <c r="H2091" s="9"/>
      <c r="I2091" s="9"/>
      <c r="J2091" s="10"/>
      <c r="K2091" s="9"/>
      <c r="L2091" s="12">
        <f>VLOOKUP(D2091,'[3]ANEXO TECNICO No. 2'!$D$17:$H$2717,5,0)</f>
        <v>82502.7</v>
      </c>
      <c r="M2091" s="9"/>
      <c r="N2091" s="10"/>
      <c r="O2091" s="12" t="e">
        <f>VLOOKUP(D2091,[4]Hoja1!$E$66:$L$4730,8,0)</f>
        <v>#N/A</v>
      </c>
      <c r="P2091" s="9" t="s">
        <v>41</v>
      </c>
      <c r="Q2091" s="24">
        <v>331283</v>
      </c>
      <c r="R2091" s="11">
        <v>5287562</v>
      </c>
      <c r="S2091" s="12"/>
      <c r="T2091" s="12"/>
      <c r="U2091" s="9"/>
      <c r="V2091" s="12"/>
      <c r="W2091" s="16">
        <v>2783379</v>
      </c>
      <c r="X2091" s="9"/>
      <c r="Y2091" s="17">
        <v>117861</v>
      </c>
      <c r="Z2091" s="9"/>
      <c r="AA2091" s="21">
        <v>35358.299999999996</v>
      </c>
      <c r="AB2091" s="12"/>
      <c r="AC2091" s="18">
        <v>82502.7</v>
      </c>
      <c r="AD2091" s="17">
        <v>35358.299999999996</v>
      </c>
      <c r="AE2091" s="11" t="s">
        <v>53</v>
      </c>
      <c r="AF2091" s="11">
        <v>0</v>
      </c>
      <c r="AG2091" s="11">
        <v>0</v>
      </c>
      <c r="AH2091" s="18">
        <v>82502.7</v>
      </c>
      <c r="AI2091" s="11">
        <v>0</v>
      </c>
      <c r="AJ2091" s="16" t="s">
        <v>51</v>
      </c>
    </row>
    <row r="2092" spans="1:36" x14ac:dyDescent="0.25">
      <c r="A2092" s="9">
        <v>2084</v>
      </c>
      <c r="B2092" s="10"/>
      <c r="C2092" s="9" t="s">
        <v>41</v>
      </c>
      <c r="D2092" s="24">
        <v>331145</v>
      </c>
      <c r="E2092" s="31">
        <f>VLOOKUP(D2092,[1]CRUCE!$AI$3:$AK$1048576,2,0)</f>
        <v>43909</v>
      </c>
      <c r="F2092" s="31">
        <f>VLOOKUP(D2092,'[2]DCMSALCIR (2)'!$F$3:$I$4708,4,0)</f>
        <v>43915</v>
      </c>
      <c r="G2092" s="32">
        <f>VLOOKUP(D2092,[1]CRUCE!$AI$3:$AK$1048576,3,0)</f>
        <v>90882</v>
      </c>
      <c r="H2092" s="9"/>
      <c r="I2092" s="9"/>
      <c r="J2092" s="10"/>
      <c r="K2092" s="9"/>
      <c r="L2092" s="12">
        <f>VLOOKUP(D2092,'[3]ANEXO TECNICO No. 2'!$D$17:$H$2717,5,0)</f>
        <v>63617.399999999994</v>
      </c>
      <c r="M2092" s="9"/>
      <c r="N2092" s="10"/>
      <c r="O2092" s="12" t="e">
        <f>VLOOKUP(D2092,[4]Hoja1!$E$66:$L$4730,8,0)</f>
        <v>#N/A</v>
      </c>
      <c r="P2092" s="9" t="s">
        <v>41</v>
      </c>
      <c r="Q2092" s="24">
        <v>331145</v>
      </c>
      <c r="R2092" s="11">
        <v>2550848</v>
      </c>
      <c r="S2092" s="12"/>
      <c r="T2092" s="12"/>
      <c r="U2092" s="9"/>
      <c r="V2092" s="12"/>
      <c r="W2092" s="16">
        <v>2775824</v>
      </c>
      <c r="X2092" s="9"/>
      <c r="Y2092" s="17">
        <v>90882</v>
      </c>
      <c r="Z2092" s="9"/>
      <c r="AA2092" s="21">
        <v>27264.6</v>
      </c>
      <c r="AB2092" s="12"/>
      <c r="AC2092" s="18">
        <v>63617.399999999994</v>
      </c>
      <c r="AD2092" s="17">
        <v>27264.6</v>
      </c>
      <c r="AE2092" s="11" t="s">
        <v>53</v>
      </c>
      <c r="AF2092" s="11">
        <v>0</v>
      </c>
      <c r="AG2092" s="11">
        <v>0</v>
      </c>
      <c r="AH2092" s="18">
        <v>63617.399999999994</v>
      </c>
      <c r="AI2092" s="11">
        <v>0</v>
      </c>
      <c r="AJ2092" s="16" t="s">
        <v>51</v>
      </c>
    </row>
    <row r="2093" spans="1:36" x14ac:dyDescent="0.25">
      <c r="A2093" s="9">
        <v>2085</v>
      </c>
      <c r="B2093" s="10"/>
      <c r="C2093" s="9" t="s">
        <v>45</v>
      </c>
      <c r="D2093" s="24">
        <v>162101</v>
      </c>
      <c r="E2093" s="31">
        <f>VLOOKUP(D2093,[1]CRUCE!$AI$3:$AK$1048576,2,0)</f>
        <v>43909</v>
      </c>
      <c r="F2093" s="31">
        <f>VLOOKUP(D2093,'[2]DCMSALCIR (2)'!$F$3:$I$4708,4,0)</f>
        <v>43915</v>
      </c>
      <c r="G2093" s="32">
        <f>VLOOKUP(D2093,[1]CRUCE!$AI$3:$AK$1048576,3,0)</f>
        <v>64722</v>
      </c>
      <c r="H2093" s="9"/>
      <c r="I2093" s="9"/>
      <c r="J2093" s="10"/>
      <c r="K2093" s="9"/>
      <c r="L2093" s="12">
        <f>VLOOKUP(D2093,'[3]ANEXO TECNICO No. 2'!$D$17:$H$2717,5,0)</f>
        <v>45305.399999999994</v>
      </c>
      <c r="M2093" s="9"/>
      <c r="N2093" s="10"/>
      <c r="O2093" s="12" t="e">
        <f>VLOOKUP(D2093,[4]Hoja1!$E$66:$L$4730,8,0)</f>
        <v>#N/A</v>
      </c>
      <c r="P2093" s="9" t="s">
        <v>45</v>
      </c>
      <c r="Q2093" s="24">
        <v>162101</v>
      </c>
      <c r="R2093" s="11">
        <v>303428</v>
      </c>
      <c r="S2093" s="12"/>
      <c r="T2093" s="12"/>
      <c r="U2093" s="9"/>
      <c r="V2093" s="12"/>
      <c r="W2093" s="16">
        <v>2759438</v>
      </c>
      <c r="X2093" s="9"/>
      <c r="Y2093" s="17">
        <v>64722</v>
      </c>
      <c r="Z2093" s="9"/>
      <c r="AA2093" s="21">
        <v>19416.599999999999</v>
      </c>
      <c r="AB2093" s="12"/>
      <c r="AC2093" s="18">
        <v>45305.399999999994</v>
      </c>
      <c r="AD2093" s="17">
        <v>19416.599999999999</v>
      </c>
      <c r="AE2093" s="11" t="s">
        <v>53</v>
      </c>
      <c r="AF2093" s="11">
        <v>0</v>
      </c>
      <c r="AG2093" s="11">
        <v>0</v>
      </c>
      <c r="AH2093" s="18">
        <v>45305.399999999994</v>
      </c>
      <c r="AI2093" s="11">
        <v>0</v>
      </c>
      <c r="AJ2093" s="16" t="s">
        <v>51</v>
      </c>
    </row>
    <row r="2094" spans="1:36" x14ac:dyDescent="0.25">
      <c r="A2094" s="9">
        <v>2086</v>
      </c>
      <c r="B2094" s="10"/>
      <c r="C2094" s="9" t="s">
        <v>41</v>
      </c>
      <c r="D2094" s="24">
        <v>331009</v>
      </c>
      <c r="E2094" s="31">
        <f>VLOOKUP(D2094,[1]CRUCE!$AI$3:$AK$1048576,2,0)</f>
        <v>43909</v>
      </c>
      <c r="F2094" s="31">
        <f>VLOOKUP(D2094,'[2]DCMSALCIR (2)'!$F$3:$I$4708,4,0)</f>
        <v>43917</v>
      </c>
      <c r="G2094" s="32">
        <f>VLOOKUP(D2094,[1]CRUCE!$AI$3:$AK$1048576,3,0)</f>
        <v>11155</v>
      </c>
      <c r="H2094" s="9"/>
      <c r="I2094" s="9"/>
      <c r="J2094" s="10"/>
      <c r="K2094" s="9"/>
      <c r="L2094" s="12">
        <f>VLOOKUP(D2094,'[3]ANEXO TECNICO No. 2'!$D$17:$H$2717,5,0)</f>
        <v>7808.4999999999991</v>
      </c>
      <c r="M2094" s="9"/>
      <c r="N2094" s="10"/>
      <c r="O2094" s="12" t="e">
        <f>VLOOKUP(D2094,[4]Hoja1!$E$66:$L$4730,8,0)</f>
        <v>#N/A</v>
      </c>
      <c r="P2094" s="9" t="s">
        <v>41</v>
      </c>
      <c r="Q2094" s="24">
        <v>331009</v>
      </c>
      <c r="R2094" s="11">
        <v>366791</v>
      </c>
      <c r="S2094" s="12"/>
      <c r="T2094" s="12"/>
      <c r="U2094" s="9"/>
      <c r="V2094" s="12"/>
      <c r="W2094" s="16">
        <v>2759808</v>
      </c>
      <c r="X2094" s="9"/>
      <c r="Y2094" s="17">
        <v>11155</v>
      </c>
      <c r="Z2094" s="9"/>
      <c r="AA2094" s="21">
        <v>3346.5</v>
      </c>
      <c r="AB2094" s="12"/>
      <c r="AC2094" s="18">
        <v>7808.4999999999991</v>
      </c>
      <c r="AD2094" s="17">
        <v>3346.5</v>
      </c>
      <c r="AE2094" s="11" t="s">
        <v>53</v>
      </c>
      <c r="AF2094" s="11">
        <v>0</v>
      </c>
      <c r="AG2094" s="11">
        <v>0</v>
      </c>
      <c r="AH2094" s="18">
        <v>7808.4999999999991</v>
      </c>
      <c r="AI2094" s="11">
        <v>0</v>
      </c>
      <c r="AJ2094" s="16" t="s">
        <v>51</v>
      </c>
    </row>
    <row r="2095" spans="1:36" x14ac:dyDescent="0.25">
      <c r="A2095" s="9">
        <v>2087</v>
      </c>
      <c r="B2095" s="10"/>
      <c r="C2095" s="9" t="s">
        <v>41</v>
      </c>
      <c r="D2095" s="24">
        <v>331475</v>
      </c>
      <c r="E2095" s="31">
        <f>VLOOKUP(D2095,[1]CRUCE!$AI$3:$AK$1048576,2,0)</f>
        <v>43909</v>
      </c>
      <c r="F2095" s="31">
        <f>VLOOKUP(D2095,'[2]DCMSALCIR (2)'!$F$3:$I$4708,4,0)</f>
        <v>43936</v>
      </c>
      <c r="G2095" s="32">
        <f>VLOOKUP(D2095,[1]CRUCE!$AI$3:$AK$1048576,3,0)</f>
        <v>8889</v>
      </c>
      <c r="H2095" s="9"/>
      <c r="I2095" s="9"/>
      <c r="J2095" s="10"/>
      <c r="K2095" s="9"/>
      <c r="L2095" s="12">
        <f>VLOOKUP(D2095,'[3]ANEXO TECNICO No. 2'!$D$17:$H$2717,5,0)</f>
        <v>6222.2999999999993</v>
      </c>
      <c r="M2095" s="9"/>
      <c r="N2095" s="10"/>
      <c r="O2095" s="12" t="e">
        <f>VLOOKUP(D2095,[4]Hoja1!$E$66:$L$4730,8,0)</f>
        <v>#N/A</v>
      </c>
      <c r="P2095" s="9" t="s">
        <v>41</v>
      </c>
      <c r="Q2095" s="24">
        <v>331475</v>
      </c>
      <c r="R2095" s="11">
        <v>308708</v>
      </c>
      <c r="S2095" s="12"/>
      <c r="T2095" s="12"/>
      <c r="U2095" s="9"/>
      <c r="V2095" s="12"/>
      <c r="W2095" s="16">
        <v>2758530</v>
      </c>
      <c r="X2095" s="9"/>
      <c r="Y2095" s="17">
        <v>8889</v>
      </c>
      <c r="Z2095" s="9"/>
      <c r="AA2095" s="21">
        <v>2666.7</v>
      </c>
      <c r="AB2095" s="12"/>
      <c r="AC2095" s="18">
        <v>6222.2999999999993</v>
      </c>
      <c r="AD2095" s="17">
        <v>2666.7</v>
      </c>
      <c r="AE2095" s="11" t="s">
        <v>53</v>
      </c>
      <c r="AF2095" s="11">
        <v>0</v>
      </c>
      <c r="AG2095" s="11">
        <v>0</v>
      </c>
      <c r="AH2095" s="18">
        <v>6222.2999999999993</v>
      </c>
      <c r="AI2095" s="11">
        <v>0</v>
      </c>
      <c r="AJ2095" s="16" t="s">
        <v>51</v>
      </c>
    </row>
    <row r="2096" spans="1:36" x14ac:dyDescent="0.25">
      <c r="A2096" s="9">
        <v>2088</v>
      </c>
      <c r="B2096" s="10"/>
      <c r="C2096" s="9" t="s">
        <v>41</v>
      </c>
      <c r="D2096" s="24">
        <v>331383</v>
      </c>
      <c r="E2096" s="31">
        <f>VLOOKUP(D2096,[1]CRUCE!$AI$3:$AK$1048576,2,0)</f>
        <v>43909</v>
      </c>
      <c r="F2096" s="31">
        <f>VLOOKUP(D2096,'[2]DCMSALCIR (2)'!$F$3:$I$4708,4,0)</f>
        <v>43964</v>
      </c>
      <c r="G2096" s="32">
        <f>VLOOKUP(D2096,[1]CRUCE!$AI$3:$AK$1048576,3,0)</f>
        <v>2332</v>
      </c>
      <c r="H2096" s="9"/>
      <c r="I2096" s="9"/>
      <c r="J2096" s="10"/>
      <c r="K2096" s="9"/>
      <c r="L2096" s="12">
        <f>VLOOKUP(D2096,'[3]ANEXO TECNICO No. 2'!$D$17:$H$2717,5,0)</f>
        <v>1632.3999999999999</v>
      </c>
      <c r="M2096" s="9"/>
      <c r="N2096" s="10"/>
      <c r="O2096" s="12" t="e">
        <f>VLOOKUP(D2096,[4]Hoja1!$E$66:$L$4730,8,0)</f>
        <v>#N/A</v>
      </c>
      <c r="P2096" s="9" t="s">
        <v>41</v>
      </c>
      <c r="Q2096" s="24">
        <v>331383</v>
      </c>
      <c r="R2096" s="11">
        <v>1325248</v>
      </c>
      <c r="S2096" s="12"/>
      <c r="T2096" s="12"/>
      <c r="U2096" s="9"/>
      <c r="V2096" s="12"/>
      <c r="W2096" s="16">
        <v>2798710</v>
      </c>
      <c r="X2096" s="9"/>
      <c r="Y2096" s="17">
        <v>2332</v>
      </c>
      <c r="Z2096" s="9"/>
      <c r="AA2096" s="21">
        <v>699.6</v>
      </c>
      <c r="AB2096" s="12"/>
      <c r="AC2096" s="18">
        <v>1632.3999999999999</v>
      </c>
      <c r="AD2096" s="17">
        <v>699.6</v>
      </c>
      <c r="AE2096" s="11" t="s">
        <v>53</v>
      </c>
      <c r="AF2096" s="11">
        <v>0</v>
      </c>
      <c r="AG2096" s="11">
        <v>0</v>
      </c>
      <c r="AH2096" s="18">
        <v>1632.3999999999999</v>
      </c>
      <c r="AI2096" s="11">
        <v>0</v>
      </c>
      <c r="AJ2096" s="16" t="s">
        <v>51</v>
      </c>
    </row>
    <row r="2097" spans="1:36" x14ac:dyDescent="0.25">
      <c r="A2097" s="9">
        <v>2089</v>
      </c>
      <c r="B2097" s="10"/>
      <c r="C2097" s="9" t="s">
        <v>41</v>
      </c>
      <c r="D2097" s="24">
        <v>331467</v>
      </c>
      <c r="E2097" s="31">
        <f>VLOOKUP(D2097,[1]CRUCE!$AI$3:$AK$1048576,2,0)</f>
        <v>43909</v>
      </c>
      <c r="F2097" s="31">
        <f>VLOOKUP(D2097,'[2]DCMSALCIR (2)'!$F$3:$I$4708,4,0)</f>
        <v>43941</v>
      </c>
      <c r="G2097" s="32">
        <f>VLOOKUP(D2097,[1]CRUCE!$AI$3:$AK$1048576,3,0)</f>
        <v>1969</v>
      </c>
      <c r="H2097" s="9"/>
      <c r="I2097" s="9"/>
      <c r="J2097" s="10"/>
      <c r="K2097" s="9"/>
      <c r="L2097" s="12">
        <f>VLOOKUP(D2097,'[3]ANEXO TECNICO No. 2'!$D$17:$H$2717,5,0)</f>
        <v>1378.3</v>
      </c>
      <c r="M2097" s="9"/>
      <c r="N2097" s="10"/>
      <c r="O2097" s="12" t="e">
        <f>VLOOKUP(D2097,[4]Hoja1!$E$66:$L$4730,8,0)</f>
        <v>#N/A</v>
      </c>
      <c r="P2097" s="9" t="s">
        <v>41</v>
      </c>
      <c r="Q2097" s="24">
        <v>331467</v>
      </c>
      <c r="R2097" s="11">
        <v>592691</v>
      </c>
      <c r="S2097" s="12"/>
      <c r="T2097" s="12"/>
      <c r="U2097" s="9"/>
      <c r="V2097" s="12"/>
      <c r="W2097" s="16">
        <v>2763424</v>
      </c>
      <c r="X2097" s="9"/>
      <c r="Y2097" s="17">
        <v>1969</v>
      </c>
      <c r="Z2097" s="9"/>
      <c r="AA2097" s="21">
        <v>590.69999999999993</v>
      </c>
      <c r="AB2097" s="12"/>
      <c r="AC2097" s="18">
        <v>1378.3</v>
      </c>
      <c r="AD2097" s="17">
        <v>590.69999999999993</v>
      </c>
      <c r="AE2097" s="11" t="s">
        <v>53</v>
      </c>
      <c r="AF2097" s="11">
        <v>0</v>
      </c>
      <c r="AG2097" s="11">
        <v>0</v>
      </c>
      <c r="AH2097" s="18">
        <v>1378.3</v>
      </c>
      <c r="AI2097" s="11">
        <v>0</v>
      </c>
      <c r="AJ2097" s="16" t="s">
        <v>51</v>
      </c>
    </row>
    <row r="2098" spans="1:36" x14ac:dyDescent="0.25">
      <c r="A2098" s="9">
        <v>2090</v>
      </c>
      <c r="B2098" s="10"/>
      <c r="C2098" s="9" t="s">
        <v>41</v>
      </c>
      <c r="D2098" s="24">
        <v>331278</v>
      </c>
      <c r="E2098" s="31">
        <f>VLOOKUP(D2098,[1]CRUCE!$AI$3:$AK$1048576,2,0)</f>
        <v>43909</v>
      </c>
      <c r="F2098" s="31">
        <f>VLOOKUP(D2098,'[2]DCMSALCIR (2)'!$F$3:$I$4708,4,0)</f>
        <v>43917</v>
      </c>
      <c r="G2098" s="32">
        <f>VLOOKUP(D2098,[1]CRUCE!$AI$3:$AK$1048576,3,0)</f>
        <v>1683</v>
      </c>
      <c r="H2098" s="9"/>
      <c r="I2098" s="9"/>
      <c r="J2098" s="10"/>
      <c r="K2098" s="9"/>
      <c r="L2098" s="12">
        <f>VLOOKUP(D2098,'[3]ANEXO TECNICO No. 2'!$D$17:$H$2717,5,0)</f>
        <v>1178.0999999999999</v>
      </c>
      <c r="M2098" s="9"/>
      <c r="N2098" s="10"/>
      <c r="O2098" s="12" t="e">
        <f>VLOOKUP(D2098,[4]Hoja1!$E$66:$L$4730,8,0)</f>
        <v>#N/A</v>
      </c>
      <c r="P2098" s="9" t="s">
        <v>41</v>
      </c>
      <c r="Q2098" s="24">
        <v>331278</v>
      </c>
      <c r="R2098" s="11">
        <v>145307</v>
      </c>
      <c r="S2098" s="12"/>
      <c r="T2098" s="12"/>
      <c r="U2098" s="9"/>
      <c r="V2098" s="12"/>
      <c r="W2098" s="16">
        <v>2759879</v>
      </c>
      <c r="X2098" s="9"/>
      <c r="Y2098" s="17">
        <v>1683</v>
      </c>
      <c r="Z2098" s="9"/>
      <c r="AA2098" s="21">
        <v>504.9</v>
      </c>
      <c r="AB2098" s="12"/>
      <c r="AC2098" s="18">
        <v>1178.0999999999999</v>
      </c>
      <c r="AD2098" s="17">
        <v>504.9</v>
      </c>
      <c r="AE2098" s="11" t="s">
        <v>53</v>
      </c>
      <c r="AF2098" s="11">
        <v>0</v>
      </c>
      <c r="AG2098" s="11">
        <v>0</v>
      </c>
      <c r="AH2098" s="18">
        <v>1178.0999999999999</v>
      </c>
      <c r="AI2098" s="11">
        <v>0</v>
      </c>
      <c r="AJ2098" s="16" t="s">
        <v>51</v>
      </c>
    </row>
    <row r="2099" spans="1:36" x14ac:dyDescent="0.25">
      <c r="A2099" s="9">
        <v>2091</v>
      </c>
      <c r="B2099" s="10"/>
      <c r="C2099" s="9" t="s">
        <v>41</v>
      </c>
      <c r="D2099" s="24">
        <v>331603</v>
      </c>
      <c r="E2099" s="31">
        <f>VLOOKUP(D2099,[1]CRUCE!$AI$3:$AK$1048576,2,0)</f>
        <v>43910</v>
      </c>
      <c r="F2099" s="31">
        <f>VLOOKUP(D2099,'[2]DCMSALCIR (2)'!$F$3:$I$4708,4,0)</f>
        <v>43945</v>
      </c>
      <c r="G2099" s="32">
        <f>VLOOKUP(D2099,[1]CRUCE!$AI$3:$AK$1048576,3,0)</f>
        <v>1014670</v>
      </c>
      <c r="H2099" s="9"/>
      <c r="I2099" s="9"/>
      <c r="J2099" s="10"/>
      <c r="K2099" s="9"/>
      <c r="L2099" s="12">
        <f>VLOOKUP(D2099,'[3]ANEXO TECNICO No. 2'!$D$17:$H$2717,5,0)</f>
        <v>710269</v>
      </c>
      <c r="M2099" s="9"/>
      <c r="N2099" s="10"/>
      <c r="O2099" s="12" t="e">
        <f>VLOOKUP(D2099,[4]Hoja1!$E$66:$L$4730,8,0)</f>
        <v>#N/A</v>
      </c>
      <c r="P2099" s="9" t="s">
        <v>41</v>
      </c>
      <c r="Q2099" s="24">
        <v>331603</v>
      </c>
      <c r="R2099" s="11">
        <v>8780056</v>
      </c>
      <c r="S2099" s="12"/>
      <c r="T2099" s="12"/>
      <c r="U2099" s="9"/>
      <c r="V2099" s="12"/>
      <c r="W2099" s="16">
        <v>2773247</v>
      </c>
      <c r="X2099" s="9"/>
      <c r="Y2099" s="17">
        <v>1014670</v>
      </c>
      <c r="Z2099" s="9"/>
      <c r="AA2099" s="21">
        <v>304401</v>
      </c>
      <c r="AB2099" s="12"/>
      <c r="AC2099" s="18">
        <v>710269</v>
      </c>
      <c r="AD2099" s="17">
        <v>304401</v>
      </c>
      <c r="AE2099" s="11" t="s">
        <v>53</v>
      </c>
      <c r="AF2099" s="11">
        <v>0</v>
      </c>
      <c r="AG2099" s="11">
        <v>0</v>
      </c>
      <c r="AH2099" s="18">
        <v>710269</v>
      </c>
      <c r="AI2099" s="11">
        <v>0</v>
      </c>
      <c r="AJ2099" s="16" t="s">
        <v>51</v>
      </c>
    </row>
    <row r="2100" spans="1:36" x14ac:dyDescent="0.25">
      <c r="A2100" s="9">
        <v>2092</v>
      </c>
      <c r="B2100" s="10"/>
      <c r="C2100" s="9" t="s">
        <v>41</v>
      </c>
      <c r="D2100" s="24">
        <v>331769</v>
      </c>
      <c r="E2100" s="31">
        <f>VLOOKUP(D2100,[1]CRUCE!$AI$3:$AK$1048576,2,0)</f>
        <v>43910</v>
      </c>
      <c r="F2100" s="31">
        <f>VLOOKUP(D2100,'[2]DCMSALCIR (2)'!$F$3:$I$4708,4,0)</f>
        <v>43944</v>
      </c>
      <c r="G2100" s="32">
        <f>VLOOKUP(D2100,[1]CRUCE!$AI$3:$AK$1048576,3,0)</f>
        <v>933894</v>
      </c>
      <c r="H2100" s="9"/>
      <c r="I2100" s="9"/>
      <c r="J2100" s="10"/>
      <c r="K2100" s="9"/>
      <c r="L2100" s="12">
        <f>VLOOKUP(D2100,'[3]ANEXO TECNICO No. 2'!$D$17:$H$2717,5,0)</f>
        <v>653725.79999999993</v>
      </c>
      <c r="M2100" s="9"/>
      <c r="N2100" s="10"/>
      <c r="O2100" s="12" t="e">
        <f>VLOOKUP(D2100,[4]Hoja1!$E$66:$L$4730,8,0)</f>
        <v>#N/A</v>
      </c>
      <c r="P2100" s="9" t="s">
        <v>41</v>
      </c>
      <c r="Q2100" s="24">
        <v>331769</v>
      </c>
      <c r="R2100" s="11">
        <v>19947291</v>
      </c>
      <c r="S2100" s="12"/>
      <c r="T2100" s="12"/>
      <c r="U2100" s="9"/>
      <c r="V2100" s="12"/>
      <c r="W2100" s="16">
        <v>2773265</v>
      </c>
      <c r="X2100" s="9"/>
      <c r="Y2100" s="17">
        <v>933894</v>
      </c>
      <c r="Z2100" s="9"/>
      <c r="AA2100" s="21">
        <v>280168.2</v>
      </c>
      <c r="AB2100" s="12"/>
      <c r="AC2100" s="18">
        <v>653725.79999999993</v>
      </c>
      <c r="AD2100" s="17">
        <v>280168.2</v>
      </c>
      <c r="AE2100" s="11" t="s">
        <v>53</v>
      </c>
      <c r="AF2100" s="11">
        <v>0</v>
      </c>
      <c r="AG2100" s="11">
        <v>0</v>
      </c>
      <c r="AH2100" s="18">
        <v>653725.79999999993</v>
      </c>
      <c r="AI2100" s="11">
        <v>0</v>
      </c>
      <c r="AJ2100" s="16" t="s">
        <v>51</v>
      </c>
    </row>
    <row r="2101" spans="1:36" x14ac:dyDescent="0.25">
      <c r="A2101" s="9">
        <v>2093</v>
      </c>
      <c r="B2101" s="10"/>
      <c r="C2101" s="9" t="s">
        <v>41</v>
      </c>
      <c r="D2101" s="24">
        <v>331560</v>
      </c>
      <c r="E2101" s="31">
        <f>VLOOKUP(D2101,[1]CRUCE!$AI$3:$AK$1048576,2,0)</f>
        <v>43910</v>
      </c>
      <c r="F2101" s="31">
        <f>VLOOKUP(D2101,'[2]DCMSALCIR (2)'!$F$3:$I$4708,4,0)</f>
        <v>43916</v>
      </c>
      <c r="G2101" s="32">
        <f>VLOOKUP(D2101,[1]CRUCE!$AI$3:$AK$1048576,3,0)</f>
        <v>718592</v>
      </c>
      <c r="H2101" s="9"/>
      <c r="I2101" s="9"/>
      <c r="J2101" s="10"/>
      <c r="K2101" s="9"/>
      <c r="L2101" s="12">
        <f>VLOOKUP(D2101,'[3]ANEXO TECNICO No. 2'!$D$17:$H$2717,5,0)</f>
        <v>503014.39999999997</v>
      </c>
      <c r="M2101" s="9"/>
      <c r="N2101" s="10"/>
      <c r="O2101" s="12" t="e">
        <f>VLOOKUP(D2101,[4]Hoja1!$E$66:$L$4730,8,0)</f>
        <v>#N/A</v>
      </c>
      <c r="P2101" s="9" t="s">
        <v>41</v>
      </c>
      <c r="Q2101" s="24">
        <v>331560</v>
      </c>
      <c r="R2101" s="11">
        <v>27047449</v>
      </c>
      <c r="S2101" s="12"/>
      <c r="T2101" s="12"/>
      <c r="U2101" s="9"/>
      <c r="V2101" s="12"/>
      <c r="W2101" s="16">
        <v>2759865</v>
      </c>
      <c r="X2101" s="9"/>
      <c r="Y2101" s="17">
        <v>718592</v>
      </c>
      <c r="Z2101" s="9"/>
      <c r="AA2101" s="21">
        <v>215577.60000000001</v>
      </c>
      <c r="AB2101" s="12"/>
      <c r="AC2101" s="18">
        <v>503014.39999999997</v>
      </c>
      <c r="AD2101" s="17">
        <v>215577.60000000001</v>
      </c>
      <c r="AE2101" s="11" t="s">
        <v>53</v>
      </c>
      <c r="AF2101" s="11">
        <v>0</v>
      </c>
      <c r="AG2101" s="11">
        <v>0</v>
      </c>
      <c r="AH2101" s="18">
        <v>503014.39999999997</v>
      </c>
      <c r="AI2101" s="11">
        <v>0</v>
      </c>
      <c r="AJ2101" s="16" t="s">
        <v>51</v>
      </c>
    </row>
    <row r="2102" spans="1:36" x14ac:dyDescent="0.25">
      <c r="A2102" s="9">
        <v>2094</v>
      </c>
      <c r="B2102" s="10"/>
      <c r="C2102" s="9" t="s">
        <v>41</v>
      </c>
      <c r="D2102" s="24">
        <v>331663</v>
      </c>
      <c r="E2102" s="31">
        <f>VLOOKUP(D2102,[1]CRUCE!$AI$3:$AK$1048576,2,0)</f>
        <v>43910</v>
      </c>
      <c r="F2102" s="31">
        <f>VLOOKUP(D2102,'[2]DCMSALCIR (2)'!$F$3:$I$4708,4,0)</f>
        <v>43943</v>
      </c>
      <c r="G2102" s="32">
        <f>VLOOKUP(D2102,[1]CRUCE!$AI$3:$AK$1048576,3,0)</f>
        <v>618012</v>
      </c>
      <c r="H2102" s="9"/>
      <c r="I2102" s="9"/>
      <c r="J2102" s="10"/>
      <c r="K2102" s="9"/>
      <c r="L2102" s="12">
        <f>VLOOKUP(D2102,'[3]ANEXO TECNICO No. 2'!$D$17:$H$2717,5,0)</f>
        <v>432608.39999999997</v>
      </c>
      <c r="M2102" s="9"/>
      <c r="N2102" s="10"/>
      <c r="O2102" s="12" t="e">
        <f>VLOOKUP(D2102,[4]Hoja1!$E$66:$L$4730,8,0)</f>
        <v>#N/A</v>
      </c>
      <c r="P2102" s="9" t="s">
        <v>41</v>
      </c>
      <c r="Q2102" s="24">
        <v>331663</v>
      </c>
      <c r="R2102" s="11">
        <v>6612250</v>
      </c>
      <c r="S2102" s="12"/>
      <c r="T2102" s="12"/>
      <c r="U2102" s="9"/>
      <c r="V2102" s="12"/>
      <c r="W2102" s="16">
        <v>2771368</v>
      </c>
      <c r="X2102" s="9"/>
      <c r="Y2102" s="17">
        <v>618012</v>
      </c>
      <c r="Z2102" s="9"/>
      <c r="AA2102" s="21">
        <v>185403.6</v>
      </c>
      <c r="AB2102" s="12"/>
      <c r="AC2102" s="18">
        <v>432608.39999999997</v>
      </c>
      <c r="AD2102" s="17">
        <v>185403.6</v>
      </c>
      <c r="AE2102" s="11" t="s">
        <v>53</v>
      </c>
      <c r="AF2102" s="11">
        <v>0</v>
      </c>
      <c r="AG2102" s="11">
        <v>0</v>
      </c>
      <c r="AH2102" s="18">
        <v>432608.39999999997</v>
      </c>
      <c r="AI2102" s="11">
        <v>0</v>
      </c>
      <c r="AJ2102" s="16" t="s">
        <v>51</v>
      </c>
    </row>
    <row r="2103" spans="1:36" x14ac:dyDescent="0.25">
      <c r="A2103" s="9">
        <v>2095</v>
      </c>
      <c r="B2103" s="10"/>
      <c r="C2103" s="9" t="s">
        <v>41</v>
      </c>
      <c r="D2103" s="24">
        <v>331545</v>
      </c>
      <c r="E2103" s="31">
        <f>VLOOKUP(D2103,[1]CRUCE!$AI$3:$AK$1048576,2,0)</f>
        <v>43910</v>
      </c>
      <c r="F2103" s="31">
        <f>VLOOKUP(D2103,'[2]DCMSALCIR (2)'!$F$3:$I$4708,4,0)</f>
        <v>43945</v>
      </c>
      <c r="G2103" s="32">
        <f>VLOOKUP(D2103,[1]CRUCE!$AI$3:$AK$1048576,3,0)</f>
        <v>447995</v>
      </c>
      <c r="H2103" s="9"/>
      <c r="I2103" s="9"/>
      <c r="J2103" s="10"/>
      <c r="K2103" s="9"/>
      <c r="L2103" s="12">
        <f>VLOOKUP(D2103,'[3]ANEXO TECNICO No. 2'!$D$17:$H$2717,5,0)</f>
        <v>313596.5</v>
      </c>
      <c r="M2103" s="9"/>
      <c r="N2103" s="10"/>
      <c r="O2103" s="12" t="e">
        <f>VLOOKUP(D2103,[4]Hoja1!$E$66:$L$4730,8,0)</f>
        <v>#N/A</v>
      </c>
      <c r="P2103" s="9" t="s">
        <v>41</v>
      </c>
      <c r="Q2103" s="24">
        <v>331545</v>
      </c>
      <c r="R2103" s="11">
        <v>5406296</v>
      </c>
      <c r="S2103" s="12"/>
      <c r="T2103" s="12"/>
      <c r="U2103" s="9"/>
      <c r="V2103" s="12"/>
      <c r="W2103" s="16">
        <v>2773244</v>
      </c>
      <c r="X2103" s="9"/>
      <c r="Y2103" s="17">
        <v>447995</v>
      </c>
      <c r="Z2103" s="9"/>
      <c r="AA2103" s="21">
        <v>134398.5</v>
      </c>
      <c r="AB2103" s="12"/>
      <c r="AC2103" s="18">
        <v>313596.5</v>
      </c>
      <c r="AD2103" s="17">
        <v>134398.5</v>
      </c>
      <c r="AE2103" s="11" t="s">
        <v>53</v>
      </c>
      <c r="AF2103" s="11">
        <v>0</v>
      </c>
      <c r="AG2103" s="11">
        <v>0</v>
      </c>
      <c r="AH2103" s="18">
        <v>313596.5</v>
      </c>
      <c r="AI2103" s="11">
        <v>0</v>
      </c>
      <c r="AJ2103" s="16" t="s">
        <v>51</v>
      </c>
    </row>
    <row r="2104" spans="1:36" x14ac:dyDescent="0.25">
      <c r="A2104" s="9">
        <v>2096</v>
      </c>
      <c r="B2104" s="10"/>
      <c r="C2104" s="9" t="s">
        <v>41</v>
      </c>
      <c r="D2104" s="24">
        <v>331606</v>
      </c>
      <c r="E2104" s="31">
        <f>VLOOKUP(D2104,[1]CRUCE!$AI$3:$AK$1048576,2,0)</f>
        <v>43910</v>
      </c>
      <c r="F2104" s="31">
        <f>VLOOKUP(D2104,'[2]DCMSALCIR (2)'!$F$3:$I$4708,4,0)</f>
        <v>44006</v>
      </c>
      <c r="G2104" s="32">
        <f>VLOOKUP(D2104,[1]CRUCE!$AI$3:$AK$1048576,3,0)</f>
        <v>220541</v>
      </c>
      <c r="H2104" s="9"/>
      <c r="I2104" s="9"/>
      <c r="J2104" s="10"/>
      <c r="K2104" s="9"/>
      <c r="L2104" s="12">
        <f>VLOOKUP(D2104,'[3]ANEXO TECNICO No. 2'!$D$17:$H$2717,5,0)</f>
        <v>154378.69999999998</v>
      </c>
      <c r="M2104" s="9"/>
      <c r="N2104" s="10"/>
      <c r="O2104" s="12" t="e">
        <f>VLOOKUP(D2104,[4]Hoja1!$E$66:$L$4730,8,0)</f>
        <v>#N/A</v>
      </c>
      <c r="P2104" s="9" t="s">
        <v>41</v>
      </c>
      <c r="Q2104" s="24">
        <v>331606</v>
      </c>
      <c r="R2104" s="11">
        <v>6738420</v>
      </c>
      <c r="S2104" s="12"/>
      <c r="T2104" s="12"/>
      <c r="U2104" s="9"/>
      <c r="V2104" s="12"/>
      <c r="W2104" s="16">
        <v>2854094</v>
      </c>
      <c r="X2104" s="9"/>
      <c r="Y2104" s="17">
        <v>220541</v>
      </c>
      <c r="Z2104" s="9"/>
      <c r="AA2104" s="21">
        <v>66162.3</v>
      </c>
      <c r="AB2104" s="12"/>
      <c r="AC2104" s="18">
        <v>154378.69999999998</v>
      </c>
      <c r="AD2104" s="17">
        <v>66162.3</v>
      </c>
      <c r="AE2104" s="11" t="s">
        <v>53</v>
      </c>
      <c r="AF2104" s="11">
        <v>0</v>
      </c>
      <c r="AG2104" s="11">
        <v>0</v>
      </c>
      <c r="AH2104" s="18">
        <v>154378.69999999998</v>
      </c>
      <c r="AI2104" s="11">
        <v>0</v>
      </c>
      <c r="AJ2104" s="16" t="s">
        <v>51</v>
      </c>
    </row>
    <row r="2105" spans="1:36" x14ac:dyDescent="0.25">
      <c r="A2105" s="9">
        <v>2097</v>
      </c>
      <c r="B2105" s="10"/>
      <c r="C2105" s="9" t="s">
        <v>41</v>
      </c>
      <c r="D2105" s="24">
        <v>331567</v>
      </c>
      <c r="E2105" s="31">
        <f>VLOOKUP(D2105,[1]CRUCE!$AI$3:$AK$1048576,2,0)</f>
        <v>43910</v>
      </c>
      <c r="F2105" s="31">
        <f>VLOOKUP(D2105,'[2]DCMSALCIR (2)'!$F$3:$I$4708,4,0)</f>
        <v>43945</v>
      </c>
      <c r="G2105" s="32">
        <f>VLOOKUP(D2105,[1]CRUCE!$AI$3:$AK$1048576,3,0)</f>
        <v>218191</v>
      </c>
      <c r="H2105" s="9"/>
      <c r="I2105" s="9"/>
      <c r="J2105" s="10"/>
      <c r="K2105" s="9"/>
      <c r="L2105" s="12">
        <f>VLOOKUP(D2105,'[3]ANEXO TECNICO No. 2'!$D$17:$H$2717,5,0)</f>
        <v>152733.69999999998</v>
      </c>
      <c r="M2105" s="9"/>
      <c r="N2105" s="10"/>
      <c r="O2105" s="12" t="e">
        <f>VLOOKUP(D2105,[4]Hoja1!$E$66:$L$4730,8,0)</f>
        <v>#N/A</v>
      </c>
      <c r="P2105" s="9" t="s">
        <v>41</v>
      </c>
      <c r="Q2105" s="24">
        <v>331567</v>
      </c>
      <c r="R2105" s="11">
        <v>2211563</v>
      </c>
      <c r="S2105" s="12"/>
      <c r="T2105" s="12"/>
      <c r="U2105" s="9"/>
      <c r="V2105" s="12"/>
      <c r="W2105" s="16">
        <v>2773245</v>
      </c>
      <c r="X2105" s="9"/>
      <c r="Y2105" s="17">
        <v>218191</v>
      </c>
      <c r="Z2105" s="9"/>
      <c r="AA2105" s="21">
        <v>65457.299999999996</v>
      </c>
      <c r="AB2105" s="12"/>
      <c r="AC2105" s="18">
        <v>152733.69999999998</v>
      </c>
      <c r="AD2105" s="17">
        <v>65457.299999999996</v>
      </c>
      <c r="AE2105" s="11" t="s">
        <v>53</v>
      </c>
      <c r="AF2105" s="11">
        <v>0</v>
      </c>
      <c r="AG2105" s="11">
        <v>0</v>
      </c>
      <c r="AH2105" s="18">
        <v>152733.69999999998</v>
      </c>
      <c r="AI2105" s="11">
        <v>0</v>
      </c>
      <c r="AJ2105" s="16" t="s">
        <v>51</v>
      </c>
    </row>
    <row r="2106" spans="1:36" x14ac:dyDescent="0.25">
      <c r="A2106" s="9">
        <v>2098</v>
      </c>
      <c r="B2106" s="10"/>
      <c r="C2106" s="9" t="s">
        <v>41</v>
      </c>
      <c r="D2106" s="24">
        <v>331476</v>
      </c>
      <c r="E2106" s="31">
        <f>VLOOKUP(D2106,[1]CRUCE!$AI$3:$AK$1048576,2,0)</f>
        <v>43910</v>
      </c>
      <c r="F2106" s="31">
        <f>VLOOKUP(D2106,'[2]DCMSALCIR (2)'!$F$3:$I$4708,4,0)</f>
        <v>43936</v>
      </c>
      <c r="G2106" s="32">
        <f>VLOOKUP(D2106,[1]CRUCE!$AI$3:$AK$1048576,3,0)</f>
        <v>70762</v>
      </c>
      <c r="H2106" s="9"/>
      <c r="I2106" s="9"/>
      <c r="J2106" s="10"/>
      <c r="K2106" s="9"/>
      <c r="L2106" s="12">
        <f>VLOOKUP(D2106,'[3]ANEXO TECNICO No. 2'!$D$17:$H$2717,5,0)</f>
        <v>49533.399999999994</v>
      </c>
      <c r="M2106" s="9"/>
      <c r="N2106" s="10"/>
      <c r="O2106" s="12" t="e">
        <f>VLOOKUP(D2106,[4]Hoja1!$E$66:$L$4730,8,0)</f>
        <v>#N/A</v>
      </c>
      <c r="P2106" s="9" t="s">
        <v>41</v>
      </c>
      <c r="Q2106" s="24">
        <v>331476</v>
      </c>
      <c r="R2106" s="11">
        <v>359242</v>
      </c>
      <c r="S2106" s="12"/>
      <c r="T2106" s="12"/>
      <c r="U2106" s="9"/>
      <c r="V2106" s="12"/>
      <c r="W2106" s="16">
        <v>2758531</v>
      </c>
      <c r="X2106" s="9"/>
      <c r="Y2106" s="17">
        <v>70762</v>
      </c>
      <c r="Z2106" s="9"/>
      <c r="AA2106" s="21">
        <v>21228.6</v>
      </c>
      <c r="AB2106" s="12"/>
      <c r="AC2106" s="18">
        <v>49533.399999999994</v>
      </c>
      <c r="AD2106" s="17">
        <v>21228.6</v>
      </c>
      <c r="AE2106" s="11" t="s">
        <v>53</v>
      </c>
      <c r="AF2106" s="11">
        <v>0</v>
      </c>
      <c r="AG2106" s="11">
        <v>0</v>
      </c>
      <c r="AH2106" s="18">
        <v>49533.399999999994</v>
      </c>
      <c r="AI2106" s="11">
        <v>0</v>
      </c>
      <c r="AJ2106" s="16" t="s">
        <v>51</v>
      </c>
    </row>
    <row r="2107" spans="1:36" x14ac:dyDescent="0.25">
      <c r="A2107" s="9">
        <v>2099</v>
      </c>
      <c r="B2107" s="10"/>
      <c r="C2107" s="9" t="s">
        <v>41</v>
      </c>
      <c r="D2107" s="24">
        <v>331613</v>
      </c>
      <c r="E2107" s="31">
        <f>VLOOKUP(D2107,[1]CRUCE!$AI$3:$AK$1048576,2,0)</f>
        <v>43910</v>
      </c>
      <c r="F2107" s="31">
        <f>VLOOKUP(D2107,'[2]DCMSALCIR (2)'!$F$3:$I$4708,4,0)</f>
        <v>44006</v>
      </c>
      <c r="G2107" s="32">
        <f>VLOOKUP(D2107,[1]CRUCE!$AI$3:$AK$1048576,3,0)</f>
        <v>61181</v>
      </c>
      <c r="H2107" s="9"/>
      <c r="I2107" s="9"/>
      <c r="J2107" s="10"/>
      <c r="K2107" s="9"/>
      <c r="L2107" s="12">
        <f>VLOOKUP(D2107,'[3]ANEXO TECNICO No. 2'!$D$17:$H$2717,5,0)</f>
        <v>42826.7</v>
      </c>
      <c r="M2107" s="9"/>
      <c r="N2107" s="10"/>
      <c r="O2107" s="12" t="e">
        <f>VLOOKUP(D2107,[4]Hoja1!$E$66:$L$4730,8,0)</f>
        <v>#N/A</v>
      </c>
      <c r="P2107" s="9" t="s">
        <v>41</v>
      </c>
      <c r="Q2107" s="24">
        <v>331613</v>
      </c>
      <c r="R2107" s="11">
        <v>79800</v>
      </c>
      <c r="S2107" s="12"/>
      <c r="T2107" s="12"/>
      <c r="U2107" s="9"/>
      <c r="V2107" s="12"/>
      <c r="W2107" s="16">
        <v>2862671</v>
      </c>
      <c r="X2107" s="9"/>
      <c r="Y2107" s="17">
        <v>61181</v>
      </c>
      <c r="Z2107" s="9"/>
      <c r="AA2107" s="21">
        <v>18354.3</v>
      </c>
      <c r="AB2107" s="12"/>
      <c r="AC2107" s="18">
        <v>42826.7</v>
      </c>
      <c r="AD2107" s="17">
        <v>18354.3</v>
      </c>
      <c r="AE2107" s="11" t="s">
        <v>53</v>
      </c>
      <c r="AF2107" s="11">
        <v>0</v>
      </c>
      <c r="AG2107" s="11">
        <v>0</v>
      </c>
      <c r="AH2107" s="18">
        <v>42826.7</v>
      </c>
      <c r="AI2107" s="11">
        <v>0</v>
      </c>
      <c r="AJ2107" s="16" t="s">
        <v>51</v>
      </c>
    </row>
    <row r="2108" spans="1:36" x14ac:dyDescent="0.25">
      <c r="A2108" s="9">
        <v>2100</v>
      </c>
      <c r="B2108" s="10"/>
      <c r="C2108" s="9" t="s">
        <v>41</v>
      </c>
      <c r="D2108" s="24">
        <v>331486</v>
      </c>
      <c r="E2108" s="31">
        <f>VLOOKUP(D2108,[1]CRUCE!$AI$3:$AK$1048576,2,0)</f>
        <v>43910</v>
      </c>
      <c r="F2108" s="31">
        <f>VLOOKUP(D2108,'[2]DCMSALCIR (2)'!$F$3:$I$4708,4,0)</f>
        <v>43945</v>
      </c>
      <c r="G2108" s="32">
        <f>VLOOKUP(D2108,[1]CRUCE!$AI$3:$AK$1048576,3,0)</f>
        <v>57192</v>
      </c>
      <c r="H2108" s="9"/>
      <c r="I2108" s="9"/>
      <c r="J2108" s="10"/>
      <c r="K2108" s="9"/>
      <c r="L2108" s="12">
        <f>VLOOKUP(D2108,'[3]ANEXO TECNICO No. 2'!$D$17:$H$2717,5,0)</f>
        <v>40034.399999999994</v>
      </c>
      <c r="M2108" s="9"/>
      <c r="N2108" s="10"/>
      <c r="O2108" s="12" t="e">
        <f>VLOOKUP(D2108,[4]Hoja1!$E$66:$L$4730,8,0)</f>
        <v>#N/A</v>
      </c>
      <c r="P2108" s="9" t="s">
        <v>41</v>
      </c>
      <c r="Q2108" s="24">
        <v>331486</v>
      </c>
      <c r="R2108" s="11">
        <v>90124</v>
      </c>
      <c r="S2108" s="12"/>
      <c r="T2108" s="12"/>
      <c r="U2108" s="9"/>
      <c r="V2108" s="12"/>
      <c r="W2108" s="16">
        <v>2781627</v>
      </c>
      <c r="X2108" s="9"/>
      <c r="Y2108" s="17">
        <v>57192</v>
      </c>
      <c r="Z2108" s="9"/>
      <c r="AA2108" s="21">
        <v>17157.599999999999</v>
      </c>
      <c r="AB2108" s="12"/>
      <c r="AC2108" s="18">
        <v>40034.399999999994</v>
      </c>
      <c r="AD2108" s="17">
        <v>17157.599999999999</v>
      </c>
      <c r="AE2108" s="11" t="s">
        <v>53</v>
      </c>
      <c r="AF2108" s="11">
        <v>0</v>
      </c>
      <c r="AG2108" s="11">
        <v>0</v>
      </c>
      <c r="AH2108" s="18">
        <v>40034.399999999994</v>
      </c>
      <c r="AI2108" s="11">
        <v>0</v>
      </c>
      <c r="AJ2108" s="16" t="s">
        <v>51</v>
      </c>
    </row>
    <row r="2109" spans="1:36" x14ac:dyDescent="0.25">
      <c r="A2109" s="9">
        <v>2101</v>
      </c>
      <c r="B2109" s="10"/>
      <c r="C2109" s="9" t="s">
        <v>41</v>
      </c>
      <c r="D2109" s="24">
        <v>331497</v>
      </c>
      <c r="E2109" s="31">
        <f>VLOOKUP(D2109,[1]CRUCE!$AI$3:$AK$1048576,2,0)</f>
        <v>43910</v>
      </c>
      <c r="F2109" s="31">
        <f>VLOOKUP(D2109,'[2]DCMSALCIR (2)'!$F$3:$I$4708,4,0)</f>
        <v>43945</v>
      </c>
      <c r="G2109" s="32">
        <f>VLOOKUP(D2109,[1]CRUCE!$AI$3:$AK$1048576,3,0)</f>
        <v>54007</v>
      </c>
      <c r="H2109" s="9"/>
      <c r="I2109" s="9"/>
      <c r="J2109" s="10"/>
      <c r="K2109" s="9"/>
      <c r="L2109" s="12">
        <f>VLOOKUP(D2109,'[3]ANEXO TECNICO No. 2'!$D$17:$H$2717,5,0)</f>
        <v>37804.899999999994</v>
      </c>
      <c r="M2109" s="9"/>
      <c r="N2109" s="10"/>
      <c r="O2109" s="12" t="e">
        <f>VLOOKUP(D2109,[4]Hoja1!$E$66:$L$4730,8,0)</f>
        <v>#N/A</v>
      </c>
      <c r="P2109" s="9" t="s">
        <v>41</v>
      </c>
      <c r="Q2109" s="24">
        <v>331497</v>
      </c>
      <c r="R2109" s="11">
        <v>5031312</v>
      </c>
      <c r="S2109" s="12"/>
      <c r="T2109" s="12"/>
      <c r="U2109" s="9"/>
      <c r="V2109" s="12"/>
      <c r="W2109" s="16">
        <v>2773243</v>
      </c>
      <c r="X2109" s="9"/>
      <c r="Y2109" s="17">
        <v>54007</v>
      </c>
      <c r="Z2109" s="9"/>
      <c r="AA2109" s="21">
        <v>16202.099999999999</v>
      </c>
      <c r="AB2109" s="12"/>
      <c r="AC2109" s="18">
        <v>37804.899999999994</v>
      </c>
      <c r="AD2109" s="17">
        <v>16202.099999999999</v>
      </c>
      <c r="AE2109" s="11" t="s">
        <v>53</v>
      </c>
      <c r="AF2109" s="11">
        <v>0</v>
      </c>
      <c r="AG2109" s="11">
        <v>0</v>
      </c>
      <c r="AH2109" s="18">
        <v>37804.899999999994</v>
      </c>
      <c r="AI2109" s="11">
        <v>0</v>
      </c>
      <c r="AJ2109" s="16" t="s">
        <v>51</v>
      </c>
    </row>
    <row r="2110" spans="1:36" x14ac:dyDescent="0.25">
      <c r="A2110" s="9">
        <v>2102</v>
      </c>
      <c r="B2110" s="10"/>
      <c r="C2110" s="9" t="s">
        <v>41</v>
      </c>
      <c r="D2110" s="24">
        <v>331569</v>
      </c>
      <c r="E2110" s="31">
        <f>VLOOKUP(D2110,[1]CRUCE!$AI$3:$AK$1048576,2,0)</f>
        <v>43910</v>
      </c>
      <c r="F2110" s="31">
        <f>VLOOKUP(D2110,'[2]DCMSALCIR (2)'!$F$3:$I$4708,4,0)</f>
        <v>43916</v>
      </c>
      <c r="G2110" s="32">
        <f>VLOOKUP(D2110,[1]CRUCE!$AI$3:$AK$1048576,3,0)</f>
        <v>50567</v>
      </c>
      <c r="H2110" s="9"/>
      <c r="I2110" s="9"/>
      <c r="J2110" s="10"/>
      <c r="K2110" s="9"/>
      <c r="L2110" s="12">
        <f>VLOOKUP(D2110,'[3]ANEXO TECNICO No. 2'!$D$17:$H$2717,5,0)</f>
        <v>35396.899999999994</v>
      </c>
      <c r="M2110" s="9"/>
      <c r="N2110" s="10"/>
      <c r="O2110" s="12" t="e">
        <f>VLOOKUP(D2110,[4]Hoja1!$E$66:$L$4730,8,0)</f>
        <v>#N/A</v>
      </c>
      <c r="P2110" s="9" t="s">
        <v>41</v>
      </c>
      <c r="Q2110" s="24">
        <v>331569</v>
      </c>
      <c r="R2110" s="11">
        <v>4456933</v>
      </c>
      <c r="S2110" s="12"/>
      <c r="T2110" s="12"/>
      <c r="U2110" s="9"/>
      <c r="V2110" s="12"/>
      <c r="W2110" s="16">
        <v>2759866</v>
      </c>
      <c r="X2110" s="9"/>
      <c r="Y2110" s="17">
        <v>50567</v>
      </c>
      <c r="Z2110" s="9"/>
      <c r="AA2110" s="21">
        <v>15170.099999999999</v>
      </c>
      <c r="AB2110" s="12"/>
      <c r="AC2110" s="18">
        <v>35396.899999999994</v>
      </c>
      <c r="AD2110" s="17">
        <v>15170.099999999999</v>
      </c>
      <c r="AE2110" s="11" t="s">
        <v>53</v>
      </c>
      <c r="AF2110" s="11">
        <v>0</v>
      </c>
      <c r="AG2110" s="11">
        <v>0</v>
      </c>
      <c r="AH2110" s="18">
        <v>35396.899999999994</v>
      </c>
      <c r="AI2110" s="11">
        <v>0</v>
      </c>
      <c r="AJ2110" s="16" t="s">
        <v>51</v>
      </c>
    </row>
    <row r="2111" spans="1:36" x14ac:dyDescent="0.25">
      <c r="A2111" s="9">
        <v>2103</v>
      </c>
      <c r="B2111" s="10"/>
      <c r="C2111" s="9" t="s">
        <v>41</v>
      </c>
      <c r="D2111" s="24">
        <v>331723</v>
      </c>
      <c r="E2111" s="31">
        <f>VLOOKUP(D2111,[1]CRUCE!$AI$3:$AK$1048576,2,0)</f>
        <v>43910</v>
      </c>
      <c r="F2111" s="31">
        <f>VLOOKUP(D2111,'[2]DCMSALCIR (2)'!$F$3:$I$4708,4,0)</f>
        <v>43944</v>
      </c>
      <c r="G2111" s="32">
        <f>VLOOKUP(D2111,[1]CRUCE!$AI$3:$AK$1048576,3,0)</f>
        <v>47202</v>
      </c>
      <c r="H2111" s="9"/>
      <c r="I2111" s="9"/>
      <c r="J2111" s="10"/>
      <c r="K2111" s="9"/>
      <c r="L2111" s="12">
        <f>VLOOKUP(D2111,'[3]ANEXO TECNICO No. 2'!$D$17:$H$2717,5,0)</f>
        <v>33041.4</v>
      </c>
      <c r="M2111" s="9"/>
      <c r="N2111" s="10"/>
      <c r="O2111" s="12" t="e">
        <f>VLOOKUP(D2111,[4]Hoja1!$E$66:$L$4730,8,0)</f>
        <v>#N/A</v>
      </c>
      <c r="P2111" s="9" t="s">
        <v>41</v>
      </c>
      <c r="Q2111" s="24">
        <v>331723</v>
      </c>
      <c r="R2111" s="11">
        <v>2135742</v>
      </c>
      <c r="S2111" s="12"/>
      <c r="T2111" s="12"/>
      <c r="U2111" s="9"/>
      <c r="V2111" s="12"/>
      <c r="W2111" s="16">
        <v>2773264</v>
      </c>
      <c r="X2111" s="9"/>
      <c r="Y2111" s="17">
        <v>47202</v>
      </c>
      <c r="Z2111" s="9"/>
      <c r="AA2111" s="21">
        <v>14160.6</v>
      </c>
      <c r="AB2111" s="12"/>
      <c r="AC2111" s="18">
        <v>33041.4</v>
      </c>
      <c r="AD2111" s="17">
        <v>14160.6</v>
      </c>
      <c r="AE2111" s="11" t="s">
        <v>53</v>
      </c>
      <c r="AF2111" s="11">
        <v>0</v>
      </c>
      <c r="AG2111" s="11">
        <v>0</v>
      </c>
      <c r="AH2111" s="18">
        <v>33041.4</v>
      </c>
      <c r="AI2111" s="11">
        <v>0</v>
      </c>
      <c r="AJ2111" s="16" t="s">
        <v>51</v>
      </c>
    </row>
    <row r="2112" spans="1:36" x14ac:dyDescent="0.25">
      <c r="A2112" s="9">
        <v>2104</v>
      </c>
      <c r="B2112" s="10"/>
      <c r="C2112" s="9" t="s">
        <v>41</v>
      </c>
      <c r="D2112" s="24">
        <v>331862</v>
      </c>
      <c r="E2112" s="31">
        <f>VLOOKUP(D2112,[1]CRUCE!$AI$3:$AK$1048576,2,0)</f>
        <v>43910</v>
      </c>
      <c r="F2112" s="31">
        <f>VLOOKUP(D2112,'[2]DCMSALCIR (2)'!$F$3:$I$4708,4,0)</f>
        <v>43916</v>
      </c>
      <c r="G2112" s="32">
        <f>VLOOKUP(D2112,[1]CRUCE!$AI$3:$AK$1048576,3,0)</f>
        <v>22898</v>
      </c>
      <c r="H2112" s="9"/>
      <c r="I2112" s="9"/>
      <c r="J2112" s="10"/>
      <c r="K2112" s="9"/>
      <c r="L2112" s="12">
        <f>VLOOKUP(D2112,'[3]ANEXO TECNICO No. 2'!$D$17:$H$2717,5,0)</f>
        <v>16028.599999999999</v>
      </c>
      <c r="M2112" s="9"/>
      <c r="N2112" s="10"/>
      <c r="O2112" s="12" t="e">
        <f>VLOOKUP(D2112,[4]Hoja1!$E$66:$L$4730,8,0)</f>
        <v>#N/A</v>
      </c>
      <c r="P2112" s="9" t="s">
        <v>41</v>
      </c>
      <c r="Q2112" s="24">
        <v>331862</v>
      </c>
      <c r="R2112" s="11">
        <v>159314</v>
      </c>
      <c r="S2112" s="12"/>
      <c r="T2112" s="12"/>
      <c r="U2112" s="9"/>
      <c r="V2112" s="12"/>
      <c r="W2112" s="16">
        <v>2759820</v>
      </c>
      <c r="X2112" s="9"/>
      <c r="Y2112" s="17">
        <v>22898</v>
      </c>
      <c r="Z2112" s="9"/>
      <c r="AA2112" s="21">
        <v>6869.4</v>
      </c>
      <c r="AB2112" s="12"/>
      <c r="AC2112" s="18">
        <v>16028.599999999999</v>
      </c>
      <c r="AD2112" s="17">
        <v>6869.4</v>
      </c>
      <c r="AE2112" s="11" t="s">
        <v>53</v>
      </c>
      <c r="AF2112" s="11">
        <v>0</v>
      </c>
      <c r="AG2112" s="11">
        <v>0</v>
      </c>
      <c r="AH2112" s="18">
        <v>16028.599999999999</v>
      </c>
      <c r="AI2112" s="11">
        <v>0</v>
      </c>
      <c r="AJ2112" s="16" t="s">
        <v>51</v>
      </c>
    </row>
    <row r="2113" spans="1:36" x14ac:dyDescent="0.25">
      <c r="A2113" s="9">
        <v>2105</v>
      </c>
      <c r="B2113" s="10"/>
      <c r="C2113" s="9" t="s">
        <v>41</v>
      </c>
      <c r="D2113" s="24">
        <v>331485</v>
      </c>
      <c r="E2113" s="31">
        <f>VLOOKUP(D2113,[1]CRUCE!$AI$3:$AK$1048576,2,0)</f>
        <v>43910</v>
      </c>
      <c r="F2113" s="31">
        <f>VLOOKUP(D2113,'[2]DCMSALCIR (2)'!$F$3:$I$4708,4,0)</f>
        <v>43917</v>
      </c>
      <c r="G2113" s="32">
        <f>VLOOKUP(D2113,[1]CRUCE!$AI$3:$AK$1048576,3,0)</f>
        <v>15734</v>
      </c>
      <c r="H2113" s="9"/>
      <c r="I2113" s="9"/>
      <c r="J2113" s="10"/>
      <c r="K2113" s="9"/>
      <c r="L2113" s="12">
        <f>VLOOKUP(D2113,'[3]ANEXO TECNICO No. 2'!$D$17:$H$2717,5,0)</f>
        <v>11013.8</v>
      </c>
      <c r="M2113" s="9"/>
      <c r="N2113" s="10"/>
      <c r="O2113" s="12" t="e">
        <f>VLOOKUP(D2113,[4]Hoja1!$E$66:$L$4730,8,0)</f>
        <v>#N/A</v>
      </c>
      <c r="P2113" s="9" t="s">
        <v>41</v>
      </c>
      <c r="Q2113" s="24">
        <v>331485</v>
      </c>
      <c r="R2113" s="11">
        <v>1149758</v>
      </c>
      <c r="S2113" s="12"/>
      <c r="T2113" s="12"/>
      <c r="U2113" s="9"/>
      <c r="V2113" s="12"/>
      <c r="W2113" s="16">
        <v>2759880</v>
      </c>
      <c r="X2113" s="9"/>
      <c r="Y2113" s="17">
        <v>15734</v>
      </c>
      <c r="Z2113" s="9"/>
      <c r="AA2113" s="21">
        <v>4720.2</v>
      </c>
      <c r="AB2113" s="12"/>
      <c r="AC2113" s="18">
        <v>11013.8</v>
      </c>
      <c r="AD2113" s="17">
        <v>4720.2</v>
      </c>
      <c r="AE2113" s="11" t="s">
        <v>53</v>
      </c>
      <c r="AF2113" s="11">
        <v>0</v>
      </c>
      <c r="AG2113" s="11">
        <v>0</v>
      </c>
      <c r="AH2113" s="18">
        <v>11013.8</v>
      </c>
      <c r="AI2113" s="11">
        <v>0</v>
      </c>
      <c r="AJ2113" s="16" t="s">
        <v>51</v>
      </c>
    </row>
    <row r="2114" spans="1:36" x14ac:dyDescent="0.25">
      <c r="A2114" s="9">
        <v>2106</v>
      </c>
      <c r="B2114" s="10"/>
      <c r="C2114" s="9" t="s">
        <v>41</v>
      </c>
      <c r="D2114" s="24">
        <v>331570</v>
      </c>
      <c r="E2114" s="31">
        <f>VLOOKUP(D2114,[1]CRUCE!$AI$3:$AK$1048576,2,0)</f>
        <v>43910</v>
      </c>
      <c r="F2114" s="31">
        <f>VLOOKUP(D2114,'[2]DCMSALCIR (2)'!$F$3:$I$4708,4,0)</f>
        <v>43916</v>
      </c>
      <c r="G2114" s="32">
        <f>VLOOKUP(D2114,[1]CRUCE!$AI$3:$AK$1048576,3,0)</f>
        <v>10231</v>
      </c>
      <c r="H2114" s="9"/>
      <c r="I2114" s="9"/>
      <c r="J2114" s="10"/>
      <c r="K2114" s="9"/>
      <c r="L2114" s="12">
        <f>VLOOKUP(D2114,'[3]ANEXO TECNICO No. 2'!$D$17:$H$2717,5,0)</f>
        <v>7161.7</v>
      </c>
      <c r="M2114" s="9"/>
      <c r="N2114" s="10"/>
      <c r="O2114" s="12" t="e">
        <f>VLOOKUP(D2114,[4]Hoja1!$E$66:$L$4730,8,0)</f>
        <v>#N/A</v>
      </c>
      <c r="P2114" s="9" t="s">
        <v>41</v>
      </c>
      <c r="Q2114" s="24">
        <v>331570</v>
      </c>
      <c r="R2114" s="11">
        <v>2172415</v>
      </c>
      <c r="S2114" s="12"/>
      <c r="T2114" s="12"/>
      <c r="U2114" s="9"/>
      <c r="V2114" s="12"/>
      <c r="W2114" s="16">
        <v>2759826</v>
      </c>
      <c r="X2114" s="9"/>
      <c r="Y2114" s="17">
        <v>10231</v>
      </c>
      <c r="Z2114" s="9"/>
      <c r="AA2114" s="21">
        <v>3069.2999999999997</v>
      </c>
      <c r="AB2114" s="12"/>
      <c r="AC2114" s="18">
        <v>7161.7</v>
      </c>
      <c r="AD2114" s="17">
        <v>3069.2999999999997</v>
      </c>
      <c r="AE2114" s="11" t="s">
        <v>53</v>
      </c>
      <c r="AF2114" s="11">
        <v>0</v>
      </c>
      <c r="AG2114" s="11">
        <v>0</v>
      </c>
      <c r="AH2114" s="18">
        <v>7161.7</v>
      </c>
      <c r="AI2114" s="11">
        <v>0</v>
      </c>
      <c r="AJ2114" s="16" t="s">
        <v>51</v>
      </c>
    </row>
    <row r="2115" spans="1:36" x14ac:dyDescent="0.25">
      <c r="A2115" s="9">
        <v>2107</v>
      </c>
      <c r="B2115" s="10"/>
      <c r="C2115" s="9" t="s">
        <v>41</v>
      </c>
      <c r="D2115" s="24">
        <v>331860</v>
      </c>
      <c r="E2115" s="31">
        <f>VLOOKUP(D2115,[1]CRUCE!$AI$3:$AK$1048576,2,0)</f>
        <v>43910</v>
      </c>
      <c r="F2115" s="31">
        <f>VLOOKUP(D2115,'[2]DCMSALCIR (2)'!$F$3:$I$4708,4,0)</f>
        <v>43917</v>
      </c>
      <c r="G2115" s="32">
        <f>VLOOKUP(D2115,[1]CRUCE!$AI$3:$AK$1048576,3,0)</f>
        <v>8890</v>
      </c>
      <c r="H2115" s="9"/>
      <c r="I2115" s="9"/>
      <c r="J2115" s="10"/>
      <c r="K2115" s="9"/>
      <c r="L2115" s="12">
        <f>VLOOKUP(D2115,'[3]ANEXO TECNICO No. 2'!$D$17:$H$2717,5,0)</f>
        <v>6223</v>
      </c>
      <c r="M2115" s="9"/>
      <c r="N2115" s="10"/>
      <c r="O2115" s="12" t="e">
        <f>VLOOKUP(D2115,[4]Hoja1!$E$66:$L$4730,8,0)</f>
        <v>#N/A</v>
      </c>
      <c r="P2115" s="9" t="s">
        <v>41</v>
      </c>
      <c r="Q2115" s="24">
        <v>331860</v>
      </c>
      <c r="R2115" s="11">
        <v>342808</v>
      </c>
      <c r="S2115" s="12"/>
      <c r="T2115" s="12"/>
      <c r="U2115" s="9"/>
      <c r="V2115" s="12"/>
      <c r="W2115" s="16">
        <v>2759809</v>
      </c>
      <c r="X2115" s="9"/>
      <c r="Y2115" s="17">
        <v>8890</v>
      </c>
      <c r="Z2115" s="9"/>
      <c r="AA2115" s="21">
        <v>2667</v>
      </c>
      <c r="AB2115" s="12"/>
      <c r="AC2115" s="18">
        <v>6223</v>
      </c>
      <c r="AD2115" s="17">
        <v>2667</v>
      </c>
      <c r="AE2115" s="11" t="s">
        <v>53</v>
      </c>
      <c r="AF2115" s="11">
        <v>0</v>
      </c>
      <c r="AG2115" s="11">
        <v>0</v>
      </c>
      <c r="AH2115" s="18">
        <v>6223</v>
      </c>
      <c r="AI2115" s="11">
        <v>0</v>
      </c>
      <c r="AJ2115" s="16" t="s">
        <v>51</v>
      </c>
    </row>
    <row r="2116" spans="1:36" x14ac:dyDescent="0.25">
      <c r="A2116" s="9">
        <v>2108</v>
      </c>
      <c r="B2116" s="10"/>
      <c r="C2116" s="9" t="s">
        <v>41</v>
      </c>
      <c r="D2116" s="24">
        <v>331480</v>
      </c>
      <c r="E2116" s="31">
        <f>VLOOKUP(D2116,[1]CRUCE!$AI$3:$AK$1048576,2,0)</f>
        <v>43910</v>
      </c>
      <c r="F2116" s="31">
        <f>VLOOKUP(D2116,'[2]DCMSALCIR (2)'!$F$3:$I$4708,4,0)</f>
        <v>43936</v>
      </c>
      <c r="G2116" s="32">
        <f>VLOOKUP(D2116,[1]CRUCE!$AI$3:$AK$1048576,3,0)</f>
        <v>8889</v>
      </c>
      <c r="H2116" s="9"/>
      <c r="I2116" s="9"/>
      <c r="J2116" s="10"/>
      <c r="K2116" s="9"/>
      <c r="L2116" s="12">
        <f>VLOOKUP(D2116,'[3]ANEXO TECNICO No. 2'!$D$17:$H$2717,5,0)</f>
        <v>6222.2999999999993</v>
      </c>
      <c r="M2116" s="9"/>
      <c r="N2116" s="10"/>
      <c r="O2116" s="12" t="e">
        <f>VLOOKUP(D2116,[4]Hoja1!$E$66:$L$4730,8,0)</f>
        <v>#N/A</v>
      </c>
      <c r="P2116" s="9" t="s">
        <v>41</v>
      </c>
      <c r="Q2116" s="24">
        <v>331480</v>
      </c>
      <c r="R2116" s="11">
        <v>157410</v>
      </c>
      <c r="S2116" s="12"/>
      <c r="T2116" s="12"/>
      <c r="U2116" s="9"/>
      <c r="V2116" s="12"/>
      <c r="W2116" s="16">
        <v>2758532</v>
      </c>
      <c r="X2116" s="9"/>
      <c r="Y2116" s="17">
        <v>8889</v>
      </c>
      <c r="Z2116" s="9"/>
      <c r="AA2116" s="21">
        <v>2666.7</v>
      </c>
      <c r="AB2116" s="12"/>
      <c r="AC2116" s="18">
        <v>6222.2999999999993</v>
      </c>
      <c r="AD2116" s="17">
        <v>2666.7</v>
      </c>
      <c r="AE2116" s="11" t="s">
        <v>53</v>
      </c>
      <c r="AF2116" s="11">
        <v>0</v>
      </c>
      <c r="AG2116" s="11">
        <v>0</v>
      </c>
      <c r="AH2116" s="18">
        <v>6222.2999999999993</v>
      </c>
      <c r="AI2116" s="11">
        <v>0</v>
      </c>
      <c r="AJ2116" s="16" t="s">
        <v>51</v>
      </c>
    </row>
    <row r="2117" spans="1:36" x14ac:dyDescent="0.25">
      <c r="A2117" s="9">
        <v>2109</v>
      </c>
      <c r="B2117" s="10"/>
      <c r="C2117" s="9" t="s">
        <v>41</v>
      </c>
      <c r="D2117" s="24">
        <v>331670</v>
      </c>
      <c r="E2117" s="31">
        <f>VLOOKUP(D2117,[1]CRUCE!$AI$3:$AK$1048576,2,0)</f>
        <v>43910</v>
      </c>
      <c r="F2117" s="31">
        <f>VLOOKUP(D2117,'[2]DCMSALCIR (2)'!$F$3:$I$4708,4,0)</f>
        <v>43917</v>
      </c>
      <c r="G2117" s="32">
        <f>VLOOKUP(D2117,[1]CRUCE!$AI$3:$AK$1048576,3,0)</f>
        <v>8889</v>
      </c>
      <c r="H2117" s="9"/>
      <c r="I2117" s="9"/>
      <c r="J2117" s="10"/>
      <c r="K2117" s="9"/>
      <c r="L2117" s="12">
        <f>VLOOKUP(D2117,'[3]ANEXO TECNICO No. 2'!$D$17:$H$2717,5,0)</f>
        <v>6222.2999999999993</v>
      </c>
      <c r="M2117" s="9"/>
      <c r="N2117" s="10"/>
      <c r="O2117" s="12" t="e">
        <f>VLOOKUP(D2117,[4]Hoja1!$E$66:$L$4730,8,0)</f>
        <v>#N/A</v>
      </c>
      <c r="P2117" s="9" t="s">
        <v>41</v>
      </c>
      <c r="Q2117" s="24">
        <v>331670</v>
      </c>
      <c r="R2117" s="11">
        <v>45724</v>
      </c>
      <c r="S2117" s="12"/>
      <c r="T2117" s="12"/>
      <c r="U2117" s="9"/>
      <c r="V2117" s="12"/>
      <c r="W2117" s="16">
        <v>2759882</v>
      </c>
      <c r="X2117" s="9"/>
      <c r="Y2117" s="17">
        <v>8889</v>
      </c>
      <c r="Z2117" s="9"/>
      <c r="AA2117" s="21">
        <v>2666.7</v>
      </c>
      <c r="AB2117" s="12"/>
      <c r="AC2117" s="18">
        <v>6222.2999999999993</v>
      </c>
      <c r="AD2117" s="17">
        <v>2666.7</v>
      </c>
      <c r="AE2117" s="11" t="s">
        <v>53</v>
      </c>
      <c r="AF2117" s="11">
        <v>0</v>
      </c>
      <c r="AG2117" s="11">
        <v>0</v>
      </c>
      <c r="AH2117" s="18">
        <v>6222.2999999999993</v>
      </c>
      <c r="AI2117" s="11">
        <v>0</v>
      </c>
      <c r="AJ2117" s="16" t="s">
        <v>51</v>
      </c>
    </row>
    <row r="2118" spans="1:36" x14ac:dyDescent="0.25">
      <c r="A2118" s="9">
        <v>2110</v>
      </c>
      <c r="B2118" s="10"/>
      <c r="C2118" s="9" t="s">
        <v>41</v>
      </c>
      <c r="D2118" s="24">
        <v>331801</v>
      </c>
      <c r="E2118" s="31">
        <f>VLOOKUP(D2118,[1]CRUCE!$AI$3:$AK$1048576,2,0)</f>
        <v>43910</v>
      </c>
      <c r="F2118" s="31">
        <f>VLOOKUP(D2118,'[2]DCMSALCIR (2)'!$F$3:$I$4708,4,0)</f>
        <v>43917</v>
      </c>
      <c r="G2118" s="32">
        <f>VLOOKUP(D2118,[1]CRUCE!$AI$3:$AK$1048576,3,0)</f>
        <v>8889</v>
      </c>
      <c r="H2118" s="9"/>
      <c r="I2118" s="9"/>
      <c r="J2118" s="10"/>
      <c r="K2118" s="9"/>
      <c r="L2118" s="12">
        <f>VLOOKUP(D2118,'[3]ANEXO TECNICO No. 2'!$D$17:$H$2717,5,0)</f>
        <v>6222.2999999999993</v>
      </c>
      <c r="M2118" s="9"/>
      <c r="N2118" s="10"/>
      <c r="O2118" s="12" t="e">
        <f>VLOOKUP(D2118,[4]Hoja1!$E$66:$L$4730,8,0)</f>
        <v>#N/A</v>
      </c>
      <c r="P2118" s="9" t="s">
        <v>41</v>
      </c>
      <c r="Q2118" s="24">
        <v>331801</v>
      </c>
      <c r="R2118" s="11">
        <v>287404</v>
      </c>
      <c r="S2118" s="12"/>
      <c r="T2118" s="12"/>
      <c r="U2118" s="9"/>
      <c r="V2118" s="12"/>
      <c r="W2118" s="16">
        <v>2759885</v>
      </c>
      <c r="X2118" s="9"/>
      <c r="Y2118" s="17">
        <v>8889</v>
      </c>
      <c r="Z2118" s="9"/>
      <c r="AA2118" s="21">
        <v>2666.7</v>
      </c>
      <c r="AB2118" s="12"/>
      <c r="AC2118" s="18">
        <v>6222.2999999999993</v>
      </c>
      <c r="AD2118" s="17">
        <v>2666.7</v>
      </c>
      <c r="AE2118" s="11" t="s">
        <v>53</v>
      </c>
      <c r="AF2118" s="11">
        <v>0</v>
      </c>
      <c r="AG2118" s="11">
        <v>0</v>
      </c>
      <c r="AH2118" s="18">
        <v>6222.2999999999993</v>
      </c>
      <c r="AI2118" s="11">
        <v>0</v>
      </c>
      <c r="AJ2118" s="16" t="s">
        <v>51</v>
      </c>
    </row>
    <row r="2119" spans="1:36" x14ac:dyDescent="0.25">
      <c r="A2119" s="9">
        <v>2111</v>
      </c>
      <c r="B2119" s="10"/>
      <c r="C2119" s="9" t="s">
        <v>41</v>
      </c>
      <c r="D2119" s="24">
        <v>331865</v>
      </c>
      <c r="E2119" s="31">
        <f>VLOOKUP(D2119,[1]CRUCE!$AI$3:$AK$1048576,2,0)</f>
        <v>43910</v>
      </c>
      <c r="F2119" s="31">
        <f>VLOOKUP(D2119,'[2]DCMSALCIR (2)'!$F$3:$I$4708,4,0)</f>
        <v>43916</v>
      </c>
      <c r="G2119" s="32">
        <f>VLOOKUP(D2119,[1]CRUCE!$AI$3:$AK$1048576,3,0)</f>
        <v>8889</v>
      </c>
      <c r="H2119" s="9"/>
      <c r="I2119" s="9"/>
      <c r="J2119" s="10"/>
      <c r="K2119" s="9"/>
      <c r="L2119" s="12">
        <f>VLOOKUP(D2119,'[3]ANEXO TECNICO No. 2'!$D$17:$H$2717,5,0)</f>
        <v>6222.2999999999993</v>
      </c>
      <c r="M2119" s="9"/>
      <c r="N2119" s="10"/>
      <c r="O2119" s="12" t="e">
        <f>VLOOKUP(D2119,[4]Hoja1!$E$66:$L$4730,8,0)</f>
        <v>#N/A</v>
      </c>
      <c r="P2119" s="9" t="s">
        <v>41</v>
      </c>
      <c r="Q2119" s="24">
        <v>331865</v>
      </c>
      <c r="R2119" s="11">
        <v>87095</v>
      </c>
      <c r="S2119" s="12"/>
      <c r="T2119" s="12"/>
      <c r="U2119" s="9"/>
      <c r="V2119" s="12"/>
      <c r="W2119" s="16">
        <v>2759821</v>
      </c>
      <c r="X2119" s="9"/>
      <c r="Y2119" s="17">
        <v>8889</v>
      </c>
      <c r="Z2119" s="9"/>
      <c r="AA2119" s="21">
        <v>2666.7</v>
      </c>
      <c r="AB2119" s="12"/>
      <c r="AC2119" s="18">
        <v>6222.2999999999993</v>
      </c>
      <c r="AD2119" s="17">
        <v>2666.7</v>
      </c>
      <c r="AE2119" s="11" t="s">
        <v>53</v>
      </c>
      <c r="AF2119" s="11">
        <v>0</v>
      </c>
      <c r="AG2119" s="11">
        <v>0</v>
      </c>
      <c r="AH2119" s="18">
        <v>6222.2999999999993</v>
      </c>
      <c r="AI2119" s="11">
        <v>0</v>
      </c>
      <c r="AJ2119" s="16" t="s">
        <v>51</v>
      </c>
    </row>
    <row r="2120" spans="1:36" x14ac:dyDescent="0.25">
      <c r="A2120" s="9">
        <v>2112</v>
      </c>
      <c r="B2120" s="10"/>
      <c r="C2120" s="9" t="s">
        <v>41</v>
      </c>
      <c r="D2120" s="24">
        <v>331477</v>
      </c>
      <c r="E2120" s="31">
        <f>VLOOKUP(D2120,[1]CRUCE!$AI$3:$AK$1048576,2,0)</f>
        <v>43910</v>
      </c>
      <c r="F2120" s="31">
        <f>VLOOKUP(D2120,'[2]DCMSALCIR (2)'!$F$3:$I$4708,4,0)</f>
        <v>43916</v>
      </c>
      <c r="G2120" s="32">
        <f>VLOOKUP(D2120,[1]CRUCE!$AI$3:$AK$1048576,3,0)</f>
        <v>7867</v>
      </c>
      <c r="H2120" s="9"/>
      <c r="I2120" s="9"/>
      <c r="J2120" s="10"/>
      <c r="K2120" s="9"/>
      <c r="L2120" s="12">
        <f>VLOOKUP(D2120,'[3]ANEXO TECNICO No. 2'!$D$17:$H$2717,5,0)</f>
        <v>5506.9</v>
      </c>
      <c r="M2120" s="9"/>
      <c r="N2120" s="10"/>
      <c r="O2120" s="12" t="e">
        <f>VLOOKUP(D2120,[4]Hoja1!$E$66:$L$4730,8,0)</f>
        <v>#N/A</v>
      </c>
      <c r="P2120" s="9" t="s">
        <v>41</v>
      </c>
      <c r="Q2120" s="24">
        <v>331477</v>
      </c>
      <c r="R2120" s="11">
        <v>518615</v>
      </c>
      <c r="S2120" s="12"/>
      <c r="T2120" s="12"/>
      <c r="U2120" s="9"/>
      <c r="V2120" s="12"/>
      <c r="W2120" s="16">
        <v>2759817</v>
      </c>
      <c r="X2120" s="9"/>
      <c r="Y2120" s="17">
        <v>7867</v>
      </c>
      <c r="Z2120" s="9"/>
      <c r="AA2120" s="21">
        <v>2360.1</v>
      </c>
      <c r="AB2120" s="12"/>
      <c r="AC2120" s="18">
        <v>5506.9</v>
      </c>
      <c r="AD2120" s="17">
        <v>2360.1</v>
      </c>
      <c r="AE2120" s="11" t="s">
        <v>53</v>
      </c>
      <c r="AF2120" s="11">
        <v>0</v>
      </c>
      <c r="AG2120" s="11">
        <v>0</v>
      </c>
      <c r="AH2120" s="18">
        <v>5506.9</v>
      </c>
      <c r="AI2120" s="11">
        <v>0</v>
      </c>
      <c r="AJ2120" s="16" t="s">
        <v>51</v>
      </c>
    </row>
    <row r="2121" spans="1:36" x14ac:dyDescent="0.25">
      <c r="A2121" s="9">
        <v>2113</v>
      </c>
      <c r="B2121" s="10"/>
      <c r="C2121" s="9" t="s">
        <v>41</v>
      </c>
      <c r="D2121" s="24">
        <v>331571</v>
      </c>
      <c r="E2121" s="31">
        <f>VLOOKUP(D2121,[1]CRUCE!$AI$3:$AK$1048576,2,0)</f>
        <v>43910</v>
      </c>
      <c r="F2121" s="31">
        <f>VLOOKUP(D2121,'[2]DCMSALCIR (2)'!$F$3:$I$4708,4,0)</f>
        <v>43945</v>
      </c>
      <c r="G2121" s="32">
        <f>VLOOKUP(D2121,[1]CRUCE!$AI$3:$AK$1048576,3,0)</f>
        <v>4007</v>
      </c>
      <c r="H2121" s="9"/>
      <c r="I2121" s="9"/>
      <c r="J2121" s="10"/>
      <c r="K2121" s="9"/>
      <c r="L2121" s="12">
        <f>VLOOKUP(D2121,'[3]ANEXO TECNICO No. 2'!$D$17:$H$2717,5,0)</f>
        <v>2804.8999999999996</v>
      </c>
      <c r="M2121" s="9"/>
      <c r="N2121" s="10"/>
      <c r="O2121" s="12" t="e">
        <f>VLOOKUP(D2121,[4]Hoja1!$E$66:$L$4730,8,0)</f>
        <v>#N/A</v>
      </c>
      <c r="P2121" s="9" t="s">
        <v>41</v>
      </c>
      <c r="Q2121" s="24">
        <v>331571</v>
      </c>
      <c r="R2121" s="11">
        <v>2081436</v>
      </c>
      <c r="S2121" s="12"/>
      <c r="T2121" s="12"/>
      <c r="U2121" s="9"/>
      <c r="V2121" s="12"/>
      <c r="W2121" s="16">
        <v>2773246</v>
      </c>
      <c r="X2121" s="9"/>
      <c r="Y2121" s="17">
        <v>4007</v>
      </c>
      <c r="Z2121" s="9"/>
      <c r="AA2121" s="21">
        <v>1202.0999999999999</v>
      </c>
      <c r="AB2121" s="12"/>
      <c r="AC2121" s="18">
        <v>2804.8999999999996</v>
      </c>
      <c r="AD2121" s="17">
        <v>1202.0999999999999</v>
      </c>
      <c r="AE2121" s="11" t="s">
        <v>53</v>
      </c>
      <c r="AF2121" s="11">
        <v>0</v>
      </c>
      <c r="AG2121" s="11">
        <v>0</v>
      </c>
      <c r="AH2121" s="18">
        <v>2804.8999999999996</v>
      </c>
      <c r="AI2121" s="11">
        <v>0</v>
      </c>
      <c r="AJ2121" s="16" t="s">
        <v>51</v>
      </c>
    </row>
    <row r="2122" spans="1:36" x14ac:dyDescent="0.25">
      <c r="A2122" s="9">
        <v>2114</v>
      </c>
      <c r="B2122" s="10"/>
      <c r="C2122" s="9" t="s">
        <v>41</v>
      </c>
      <c r="D2122" s="24">
        <v>331852</v>
      </c>
      <c r="E2122" s="31">
        <f>VLOOKUP(D2122,[1]CRUCE!$AI$3:$AK$1048576,2,0)</f>
        <v>43910</v>
      </c>
      <c r="F2122" s="31">
        <f>VLOOKUP(D2122,'[2]DCMSALCIR (2)'!$F$3:$I$4708,4,0)</f>
        <v>43916</v>
      </c>
      <c r="G2122" s="32">
        <f>VLOOKUP(D2122,[1]CRUCE!$AI$3:$AK$1048576,3,0)</f>
        <v>1969</v>
      </c>
      <c r="H2122" s="9"/>
      <c r="I2122" s="9"/>
      <c r="J2122" s="10"/>
      <c r="K2122" s="9"/>
      <c r="L2122" s="12">
        <f>VLOOKUP(D2122,'[3]ANEXO TECNICO No. 2'!$D$17:$H$2717,5,0)</f>
        <v>1378.3</v>
      </c>
      <c r="M2122" s="9"/>
      <c r="N2122" s="10"/>
      <c r="O2122" s="12" t="e">
        <f>VLOOKUP(D2122,[4]Hoja1!$E$66:$L$4730,8,0)</f>
        <v>#N/A</v>
      </c>
      <c r="P2122" s="9" t="s">
        <v>41</v>
      </c>
      <c r="Q2122" s="24">
        <v>331852</v>
      </c>
      <c r="R2122" s="11">
        <v>574201</v>
      </c>
      <c r="S2122" s="12"/>
      <c r="T2122" s="12"/>
      <c r="U2122" s="9"/>
      <c r="V2122" s="12"/>
      <c r="W2122" s="16">
        <v>2759818</v>
      </c>
      <c r="X2122" s="9"/>
      <c r="Y2122" s="17">
        <v>1969</v>
      </c>
      <c r="Z2122" s="9"/>
      <c r="AA2122" s="21">
        <v>590.69999999999993</v>
      </c>
      <c r="AB2122" s="12"/>
      <c r="AC2122" s="18">
        <v>1378.3</v>
      </c>
      <c r="AD2122" s="17">
        <v>590.69999999999993</v>
      </c>
      <c r="AE2122" s="11" t="s">
        <v>53</v>
      </c>
      <c r="AF2122" s="11">
        <v>0</v>
      </c>
      <c r="AG2122" s="11">
        <v>0</v>
      </c>
      <c r="AH2122" s="18">
        <v>1378.3</v>
      </c>
      <c r="AI2122" s="11">
        <v>0</v>
      </c>
      <c r="AJ2122" s="16" t="s">
        <v>51</v>
      </c>
    </row>
    <row r="2123" spans="1:36" x14ac:dyDescent="0.25">
      <c r="A2123" s="9">
        <v>2115</v>
      </c>
      <c r="B2123" s="10"/>
      <c r="C2123" s="9" t="s">
        <v>41</v>
      </c>
      <c r="D2123" s="24">
        <v>331793</v>
      </c>
      <c r="E2123" s="31">
        <f>VLOOKUP(D2123,[1]CRUCE!$AI$3:$AK$1048576,2,0)</f>
        <v>43910</v>
      </c>
      <c r="F2123" s="31">
        <f>VLOOKUP(D2123,'[2]DCMSALCIR (2)'!$F$3:$I$4708,4,0)</f>
        <v>43917</v>
      </c>
      <c r="G2123" s="32">
        <f>VLOOKUP(D2123,[1]CRUCE!$AI$3:$AK$1048576,3,0)</f>
        <v>1683</v>
      </c>
      <c r="H2123" s="9"/>
      <c r="I2123" s="9"/>
      <c r="J2123" s="10"/>
      <c r="K2123" s="9"/>
      <c r="L2123" s="12">
        <f>VLOOKUP(D2123,'[3]ANEXO TECNICO No. 2'!$D$17:$H$2717,5,0)</f>
        <v>1178.0999999999999</v>
      </c>
      <c r="M2123" s="9"/>
      <c r="N2123" s="10"/>
      <c r="O2123" s="12" t="e">
        <f>VLOOKUP(D2123,[4]Hoja1!$E$66:$L$4730,8,0)</f>
        <v>#N/A</v>
      </c>
      <c r="P2123" s="9" t="s">
        <v>41</v>
      </c>
      <c r="Q2123" s="24">
        <v>331793</v>
      </c>
      <c r="R2123" s="11">
        <v>171008</v>
      </c>
      <c r="S2123" s="12"/>
      <c r="T2123" s="12"/>
      <c r="U2123" s="9"/>
      <c r="V2123" s="12"/>
      <c r="W2123" s="16">
        <v>2759883</v>
      </c>
      <c r="X2123" s="9"/>
      <c r="Y2123" s="17">
        <v>1683</v>
      </c>
      <c r="Z2123" s="9"/>
      <c r="AA2123" s="21">
        <v>504.9</v>
      </c>
      <c r="AB2123" s="12"/>
      <c r="AC2123" s="18">
        <v>1178.0999999999999</v>
      </c>
      <c r="AD2123" s="17">
        <v>504.9</v>
      </c>
      <c r="AE2123" s="11" t="s">
        <v>53</v>
      </c>
      <c r="AF2123" s="11">
        <v>0</v>
      </c>
      <c r="AG2123" s="11">
        <v>0</v>
      </c>
      <c r="AH2123" s="18">
        <v>1178.0999999999999</v>
      </c>
      <c r="AI2123" s="11">
        <v>0</v>
      </c>
      <c r="AJ2123" s="16" t="s">
        <v>51</v>
      </c>
    </row>
    <row r="2124" spans="1:36" x14ac:dyDescent="0.25">
      <c r="A2124" s="9">
        <v>2116</v>
      </c>
      <c r="B2124" s="10"/>
      <c r="C2124" s="9" t="s">
        <v>41</v>
      </c>
      <c r="D2124" s="24">
        <v>331869</v>
      </c>
      <c r="E2124" s="31">
        <f>VLOOKUP(D2124,[1]CRUCE!$AI$3:$AK$1048576,2,0)</f>
        <v>43911</v>
      </c>
      <c r="F2124" s="31">
        <f>VLOOKUP(D2124,'[2]DCMSALCIR (2)'!$F$3:$I$4708,4,0)</f>
        <v>43934</v>
      </c>
      <c r="G2124" s="32">
        <f>VLOOKUP(D2124,[1]CRUCE!$AI$3:$AK$1048576,3,0)</f>
        <v>69950</v>
      </c>
      <c r="H2124" s="9"/>
      <c r="I2124" s="9"/>
      <c r="J2124" s="10"/>
      <c r="K2124" s="9"/>
      <c r="L2124" s="12">
        <f>VLOOKUP(D2124,'[3]ANEXO TECNICO No. 2'!$D$17:$H$2717,5,0)</f>
        <v>48965</v>
      </c>
      <c r="M2124" s="9"/>
      <c r="N2124" s="10"/>
      <c r="O2124" s="12" t="e">
        <f>VLOOKUP(D2124,[4]Hoja1!$E$66:$L$4730,8,0)</f>
        <v>#N/A</v>
      </c>
      <c r="P2124" s="9" t="s">
        <v>41</v>
      </c>
      <c r="Q2124" s="24">
        <v>331869</v>
      </c>
      <c r="R2124" s="11">
        <v>538263</v>
      </c>
      <c r="S2124" s="12"/>
      <c r="T2124" s="12"/>
      <c r="U2124" s="9"/>
      <c r="V2124" s="12"/>
      <c r="W2124" s="16">
        <v>2775718</v>
      </c>
      <c r="X2124" s="9"/>
      <c r="Y2124" s="17">
        <v>69950</v>
      </c>
      <c r="Z2124" s="9"/>
      <c r="AA2124" s="21">
        <v>20985</v>
      </c>
      <c r="AB2124" s="12"/>
      <c r="AC2124" s="18">
        <v>48965</v>
      </c>
      <c r="AD2124" s="17">
        <v>20985</v>
      </c>
      <c r="AE2124" s="11" t="s">
        <v>53</v>
      </c>
      <c r="AF2124" s="11">
        <v>0</v>
      </c>
      <c r="AG2124" s="11">
        <v>0</v>
      </c>
      <c r="AH2124" s="18">
        <v>48965</v>
      </c>
      <c r="AI2124" s="11">
        <v>0</v>
      </c>
      <c r="AJ2124" s="16" t="s">
        <v>51</v>
      </c>
    </row>
    <row r="2125" spans="1:36" x14ac:dyDescent="0.25">
      <c r="A2125" s="9">
        <v>2117</v>
      </c>
      <c r="B2125" s="10"/>
      <c r="C2125" s="9" t="s">
        <v>41</v>
      </c>
      <c r="D2125" s="24">
        <v>331886</v>
      </c>
      <c r="E2125" s="31">
        <f>VLOOKUP(D2125,[1]CRUCE!$AI$3:$AK$1048576,2,0)</f>
        <v>43911</v>
      </c>
      <c r="F2125" s="31">
        <f>VLOOKUP(D2125,'[2]DCMSALCIR (2)'!$F$3:$I$4708,4,0)</f>
        <v>43934</v>
      </c>
      <c r="G2125" s="32">
        <f>VLOOKUP(D2125,[1]CRUCE!$AI$3:$AK$1048576,3,0)</f>
        <v>58764</v>
      </c>
      <c r="H2125" s="9"/>
      <c r="I2125" s="9"/>
      <c r="J2125" s="10"/>
      <c r="K2125" s="9"/>
      <c r="L2125" s="12">
        <f>VLOOKUP(D2125,'[3]ANEXO TECNICO No. 2'!$D$17:$H$2717,5,0)</f>
        <v>41134.799999999996</v>
      </c>
      <c r="M2125" s="9"/>
      <c r="N2125" s="10"/>
      <c r="O2125" s="12" t="e">
        <f>VLOOKUP(D2125,[4]Hoja1!$E$66:$L$4730,8,0)</f>
        <v>#N/A</v>
      </c>
      <c r="P2125" s="9" t="s">
        <v>41</v>
      </c>
      <c r="Q2125" s="24">
        <v>331886</v>
      </c>
      <c r="R2125" s="11">
        <v>3274217</v>
      </c>
      <c r="S2125" s="12"/>
      <c r="T2125" s="12"/>
      <c r="U2125" s="9"/>
      <c r="V2125" s="12"/>
      <c r="W2125" s="16">
        <v>2760097</v>
      </c>
      <c r="X2125" s="9"/>
      <c r="Y2125" s="17">
        <v>58764</v>
      </c>
      <c r="Z2125" s="9"/>
      <c r="AA2125" s="21">
        <v>17629.2</v>
      </c>
      <c r="AB2125" s="12"/>
      <c r="AC2125" s="18">
        <v>41134.799999999996</v>
      </c>
      <c r="AD2125" s="17">
        <v>17629.2</v>
      </c>
      <c r="AE2125" s="11" t="s">
        <v>53</v>
      </c>
      <c r="AF2125" s="11">
        <v>0</v>
      </c>
      <c r="AG2125" s="11">
        <v>0</v>
      </c>
      <c r="AH2125" s="18">
        <v>41134.799999999996</v>
      </c>
      <c r="AI2125" s="11">
        <v>0</v>
      </c>
      <c r="AJ2125" s="16" t="s">
        <v>51</v>
      </c>
    </row>
    <row r="2126" spans="1:36" x14ac:dyDescent="0.25">
      <c r="A2126" s="9">
        <v>2118</v>
      </c>
      <c r="B2126" s="10"/>
      <c r="C2126" s="9" t="s">
        <v>41</v>
      </c>
      <c r="D2126" s="24">
        <v>331867</v>
      </c>
      <c r="E2126" s="31">
        <f>VLOOKUP(D2126,[1]CRUCE!$AI$3:$AK$1048576,2,0)</f>
        <v>43911</v>
      </c>
      <c r="F2126" s="31">
        <f>VLOOKUP(D2126,'[2]DCMSALCIR (2)'!$F$3:$I$4708,4,0)</f>
        <v>43916</v>
      </c>
      <c r="G2126" s="32">
        <f>VLOOKUP(D2126,[1]CRUCE!$AI$3:$AK$1048576,3,0)</f>
        <v>1969</v>
      </c>
      <c r="H2126" s="9"/>
      <c r="I2126" s="9"/>
      <c r="J2126" s="10"/>
      <c r="K2126" s="9"/>
      <c r="L2126" s="12">
        <f>VLOOKUP(D2126,'[3]ANEXO TECNICO No. 2'!$D$17:$H$2717,5,0)</f>
        <v>1378.3</v>
      </c>
      <c r="M2126" s="9"/>
      <c r="N2126" s="10"/>
      <c r="O2126" s="12" t="e">
        <f>VLOOKUP(D2126,[4]Hoja1!$E$66:$L$4730,8,0)</f>
        <v>#N/A</v>
      </c>
      <c r="P2126" s="9" t="s">
        <v>41</v>
      </c>
      <c r="Q2126" s="24">
        <v>331867</v>
      </c>
      <c r="R2126" s="11">
        <v>385769</v>
      </c>
      <c r="S2126" s="12"/>
      <c r="T2126" s="12"/>
      <c r="U2126" s="9"/>
      <c r="V2126" s="12"/>
      <c r="W2126" s="16">
        <v>2759822</v>
      </c>
      <c r="X2126" s="9"/>
      <c r="Y2126" s="17">
        <v>1969</v>
      </c>
      <c r="Z2126" s="9"/>
      <c r="AA2126" s="21">
        <v>590.69999999999993</v>
      </c>
      <c r="AB2126" s="12"/>
      <c r="AC2126" s="18">
        <v>1378.3</v>
      </c>
      <c r="AD2126" s="17">
        <v>590.69999999999993</v>
      </c>
      <c r="AE2126" s="11" t="s">
        <v>53</v>
      </c>
      <c r="AF2126" s="11">
        <v>0</v>
      </c>
      <c r="AG2126" s="11">
        <v>0</v>
      </c>
      <c r="AH2126" s="18">
        <v>1378.3</v>
      </c>
      <c r="AI2126" s="11">
        <v>0</v>
      </c>
      <c r="AJ2126" s="16" t="s">
        <v>51</v>
      </c>
    </row>
    <row r="2127" spans="1:36" x14ac:dyDescent="0.25">
      <c r="A2127" s="9">
        <v>2119</v>
      </c>
      <c r="B2127" s="10"/>
      <c r="C2127" s="9" t="s">
        <v>41</v>
      </c>
      <c r="D2127" s="24">
        <v>331930</v>
      </c>
      <c r="E2127" s="31">
        <f>VLOOKUP(D2127,[1]CRUCE!$AI$3:$AK$1048576,2,0)</f>
        <v>43911</v>
      </c>
      <c r="F2127" s="31">
        <f>VLOOKUP(D2127,'[2]DCMSALCIR (2)'!$F$3:$I$4708,4,0)</f>
        <v>43916</v>
      </c>
      <c r="G2127" s="32">
        <f>VLOOKUP(D2127,[1]CRUCE!$AI$3:$AK$1048576,3,0)</f>
        <v>1969</v>
      </c>
      <c r="H2127" s="9"/>
      <c r="I2127" s="9"/>
      <c r="J2127" s="10"/>
      <c r="K2127" s="9"/>
      <c r="L2127" s="12">
        <f>VLOOKUP(D2127,'[3]ANEXO TECNICO No. 2'!$D$17:$H$2717,5,0)</f>
        <v>1378.3</v>
      </c>
      <c r="M2127" s="9"/>
      <c r="N2127" s="10"/>
      <c r="O2127" s="12" t="e">
        <f>VLOOKUP(D2127,[4]Hoja1!$E$66:$L$4730,8,0)</f>
        <v>#N/A</v>
      </c>
      <c r="P2127" s="9" t="s">
        <v>41</v>
      </c>
      <c r="Q2127" s="24">
        <v>331930</v>
      </c>
      <c r="R2127" s="11">
        <v>361780</v>
      </c>
      <c r="S2127" s="12"/>
      <c r="T2127" s="12"/>
      <c r="U2127" s="9"/>
      <c r="V2127" s="12"/>
      <c r="W2127" s="16">
        <v>2759824</v>
      </c>
      <c r="X2127" s="9"/>
      <c r="Y2127" s="17">
        <v>1969</v>
      </c>
      <c r="Z2127" s="9"/>
      <c r="AA2127" s="21">
        <v>590.69999999999993</v>
      </c>
      <c r="AB2127" s="12"/>
      <c r="AC2127" s="18">
        <v>1378.3</v>
      </c>
      <c r="AD2127" s="17">
        <v>590.69999999999993</v>
      </c>
      <c r="AE2127" s="11" t="s">
        <v>53</v>
      </c>
      <c r="AF2127" s="11">
        <v>0</v>
      </c>
      <c r="AG2127" s="11">
        <v>0</v>
      </c>
      <c r="AH2127" s="18">
        <v>1378.3</v>
      </c>
      <c r="AI2127" s="11">
        <v>0</v>
      </c>
      <c r="AJ2127" s="16" t="s">
        <v>51</v>
      </c>
    </row>
    <row r="2128" spans="1:36" x14ac:dyDescent="0.25">
      <c r="A2128" s="9">
        <v>2120</v>
      </c>
      <c r="B2128" s="10"/>
      <c r="C2128" s="9" t="s">
        <v>41</v>
      </c>
      <c r="D2128" s="24">
        <v>331938</v>
      </c>
      <c r="E2128" s="31">
        <f>VLOOKUP(D2128,[1]CRUCE!$AI$3:$AK$1048576,2,0)</f>
        <v>43912</v>
      </c>
      <c r="F2128" s="31">
        <f>VLOOKUP(D2128,'[2]DCMSALCIR (2)'!$F$3:$I$4708,4,0)</f>
        <v>43936</v>
      </c>
      <c r="G2128" s="32">
        <f>VLOOKUP(D2128,[1]CRUCE!$AI$3:$AK$1048576,3,0)</f>
        <v>7632</v>
      </c>
      <c r="H2128" s="9"/>
      <c r="I2128" s="9"/>
      <c r="J2128" s="10"/>
      <c r="K2128" s="9"/>
      <c r="L2128" s="12">
        <f>VLOOKUP(D2128,'[3]ANEXO TECNICO No. 2'!$D$17:$H$2717,5,0)</f>
        <v>5342.4</v>
      </c>
      <c r="M2128" s="9"/>
      <c r="N2128" s="10"/>
      <c r="O2128" s="12" t="e">
        <f>VLOOKUP(D2128,[4]Hoja1!$E$66:$L$4730,8,0)</f>
        <v>#N/A</v>
      </c>
      <c r="P2128" s="9" t="s">
        <v>41</v>
      </c>
      <c r="Q2128" s="24">
        <v>331938</v>
      </c>
      <c r="R2128" s="11">
        <v>73298</v>
      </c>
      <c r="S2128" s="12"/>
      <c r="T2128" s="12"/>
      <c r="U2128" s="9"/>
      <c r="V2128" s="12"/>
      <c r="W2128" s="16">
        <v>2758533</v>
      </c>
      <c r="X2128" s="9"/>
      <c r="Y2128" s="17">
        <v>7632</v>
      </c>
      <c r="Z2128" s="9"/>
      <c r="AA2128" s="21">
        <v>2289.6</v>
      </c>
      <c r="AB2128" s="12"/>
      <c r="AC2128" s="18">
        <v>5342.4</v>
      </c>
      <c r="AD2128" s="17">
        <v>2289.6</v>
      </c>
      <c r="AE2128" s="11" t="s">
        <v>53</v>
      </c>
      <c r="AF2128" s="11">
        <v>0</v>
      </c>
      <c r="AG2128" s="11">
        <v>0</v>
      </c>
      <c r="AH2128" s="18">
        <v>5342.4</v>
      </c>
      <c r="AI2128" s="11">
        <v>0</v>
      </c>
      <c r="AJ2128" s="16" t="s">
        <v>51</v>
      </c>
    </row>
    <row r="2129" spans="1:36" x14ac:dyDescent="0.25">
      <c r="A2129" s="9">
        <v>2121</v>
      </c>
      <c r="B2129" s="10"/>
      <c r="C2129" s="9" t="s">
        <v>41</v>
      </c>
      <c r="D2129" s="24">
        <v>332253</v>
      </c>
      <c r="E2129" s="31">
        <f>VLOOKUP(D2129,[1]CRUCE!$AI$3:$AK$1048576,2,0)</f>
        <v>43914</v>
      </c>
      <c r="F2129" s="31">
        <f>VLOOKUP(D2129,'[2]DCMSALCIR (2)'!$F$3:$I$4708,4,0)</f>
        <v>43944</v>
      </c>
      <c r="G2129" s="32">
        <f>VLOOKUP(D2129,[1]CRUCE!$AI$3:$AK$1048576,3,0)</f>
        <v>5838716</v>
      </c>
      <c r="H2129" s="9"/>
      <c r="I2129" s="9"/>
      <c r="J2129" s="10"/>
      <c r="K2129" s="9"/>
      <c r="L2129" s="12">
        <f>VLOOKUP(D2129,'[3]ANEXO TECNICO No. 2'!$D$17:$H$2717,5,0)</f>
        <v>4087101.1999999997</v>
      </c>
      <c r="M2129" s="9"/>
      <c r="N2129" s="10"/>
      <c r="O2129" s="12" t="e">
        <f>VLOOKUP(D2129,[4]Hoja1!$E$66:$L$4730,8,0)</f>
        <v>#N/A</v>
      </c>
      <c r="P2129" s="9" t="s">
        <v>41</v>
      </c>
      <c r="Q2129" s="24">
        <v>332253</v>
      </c>
      <c r="R2129" s="11">
        <v>19969037</v>
      </c>
      <c r="S2129" s="12"/>
      <c r="T2129" s="12"/>
      <c r="U2129" s="9"/>
      <c r="V2129" s="12"/>
      <c r="W2129" s="16">
        <v>2773267</v>
      </c>
      <c r="X2129" s="9"/>
      <c r="Y2129" s="17">
        <v>5838716</v>
      </c>
      <c r="Z2129" s="9"/>
      <c r="AA2129" s="21">
        <v>1751614.8</v>
      </c>
      <c r="AB2129" s="12"/>
      <c r="AC2129" s="18">
        <v>4087101.1999999997</v>
      </c>
      <c r="AD2129" s="17">
        <v>1751614.8</v>
      </c>
      <c r="AE2129" s="11" t="s">
        <v>53</v>
      </c>
      <c r="AF2129" s="11">
        <v>0</v>
      </c>
      <c r="AG2129" s="11">
        <v>0</v>
      </c>
      <c r="AH2129" s="18">
        <v>4087101.1999999997</v>
      </c>
      <c r="AI2129" s="11">
        <v>0</v>
      </c>
      <c r="AJ2129" s="16" t="s">
        <v>51</v>
      </c>
    </row>
    <row r="2130" spans="1:36" x14ac:dyDescent="0.25">
      <c r="A2130" s="9">
        <v>2122</v>
      </c>
      <c r="B2130" s="10"/>
      <c r="C2130" s="9" t="s">
        <v>41</v>
      </c>
      <c r="D2130" s="24">
        <v>332261</v>
      </c>
      <c r="E2130" s="31">
        <f>VLOOKUP(D2130,[1]CRUCE!$AI$3:$AK$1048576,2,0)</f>
        <v>43914</v>
      </c>
      <c r="F2130" s="31">
        <f>VLOOKUP(D2130,'[2]DCMSALCIR (2)'!$F$3:$I$4708,4,0)</f>
        <v>43945</v>
      </c>
      <c r="G2130" s="32">
        <f>VLOOKUP(D2130,[1]CRUCE!$AI$3:$AK$1048576,3,0)</f>
        <v>4229081</v>
      </c>
      <c r="H2130" s="9"/>
      <c r="I2130" s="9"/>
      <c r="J2130" s="10"/>
      <c r="K2130" s="9"/>
      <c r="L2130" s="12">
        <f>VLOOKUP(D2130,'[3]ANEXO TECNICO No. 2'!$D$17:$H$2717,5,0)</f>
        <v>2960356.6999999997</v>
      </c>
      <c r="M2130" s="9"/>
      <c r="N2130" s="10"/>
      <c r="O2130" s="12" t="e">
        <f>VLOOKUP(D2130,[4]Hoja1!$E$66:$L$4730,8,0)</f>
        <v>#N/A</v>
      </c>
      <c r="P2130" s="9" t="s">
        <v>41</v>
      </c>
      <c r="Q2130" s="24">
        <v>332261</v>
      </c>
      <c r="R2130" s="11">
        <v>16270518</v>
      </c>
      <c r="S2130" s="12"/>
      <c r="T2130" s="12"/>
      <c r="U2130" s="9"/>
      <c r="V2130" s="12"/>
      <c r="W2130" s="16">
        <v>2773249</v>
      </c>
      <c r="X2130" s="9"/>
      <c r="Y2130" s="17">
        <v>4229081</v>
      </c>
      <c r="Z2130" s="9"/>
      <c r="AA2130" s="21">
        <v>1268724.3</v>
      </c>
      <c r="AB2130" s="12"/>
      <c r="AC2130" s="18">
        <v>2960356.6999999997</v>
      </c>
      <c r="AD2130" s="17">
        <v>1268724.3</v>
      </c>
      <c r="AE2130" s="11" t="s">
        <v>53</v>
      </c>
      <c r="AF2130" s="11">
        <v>0</v>
      </c>
      <c r="AG2130" s="11">
        <v>0</v>
      </c>
      <c r="AH2130" s="18">
        <v>2960356.6999999997</v>
      </c>
      <c r="AI2130" s="11">
        <v>0</v>
      </c>
      <c r="AJ2130" s="16" t="s">
        <v>51</v>
      </c>
    </row>
    <row r="2131" spans="1:36" x14ac:dyDescent="0.25">
      <c r="A2131" s="9">
        <v>2123</v>
      </c>
      <c r="B2131" s="10"/>
      <c r="C2131" s="9" t="s">
        <v>41</v>
      </c>
      <c r="D2131" s="24">
        <v>332137</v>
      </c>
      <c r="E2131" s="31">
        <f>VLOOKUP(D2131,[1]CRUCE!$AI$3:$AK$1048576,2,0)</f>
        <v>43914</v>
      </c>
      <c r="F2131" s="31">
        <f>VLOOKUP(D2131,'[2]DCMSALCIR (2)'!$F$3:$I$4708,4,0)</f>
        <v>43945</v>
      </c>
      <c r="G2131" s="32">
        <f>VLOOKUP(D2131,[1]CRUCE!$AI$3:$AK$1048576,3,0)</f>
        <v>1285841</v>
      </c>
      <c r="H2131" s="9"/>
      <c r="I2131" s="9"/>
      <c r="J2131" s="10"/>
      <c r="K2131" s="9"/>
      <c r="L2131" s="12">
        <f>VLOOKUP(D2131,'[3]ANEXO TECNICO No. 2'!$D$17:$H$2717,5,0)</f>
        <v>900088.7</v>
      </c>
      <c r="M2131" s="9"/>
      <c r="N2131" s="10"/>
      <c r="O2131" s="12" t="e">
        <f>VLOOKUP(D2131,[4]Hoja1!$E$66:$L$4730,8,0)</f>
        <v>#N/A</v>
      </c>
      <c r="P2131" s="9" t="s">
        <v>41</v>
      </c>
      <c r="Q2131" s="24">
        <v>332137</v>
      </c>
      <c r="R2131" s="11">
        <v>13676448</v>
      </c>
      <c r="S2131" s="12"/>
      <c r="T2131" s="12"/>
      <c r="U2131" s="9"/>
      <c r="V2131" s="12"/>
      <c r="W2131" s="16">
        <v>2773334</v>
      </c>
      <c r="X2131" s="9"/>
      <c r="Y2131" s="17">
        <v>1285841</v>
      </c>
      <c r="Z2131" s="9"/>
      <c r="AA2131" s="21">
        <v>385752.3</v>
      </c>
      <c r="AB2131" s="12"/>
      <c r="AC2131" s="18">
        <v>900088.7</v>
      </c>
      <c r="AD2131" s="17">
        <v>385752.3</v>
      </c>
      <c r="AE2131" s="11" t="s">
        <v>53</v>
      </c>
      <c r="AF2131" s="11">
        <v>0</v>
      </c>
      <c r="AG2131" s="11">
        <v>0</v>
      </c>
      <c r="AH2131" s="18">
        <v>900088.7</v>
      </c>
      <c r="AI2131" s="11">
        <v>0</v>
      </c>
      <c r="AJ2131" s="16" t="s">
        <v>51</v>
      </c>
    </row>
    <row r="2132" spans="1:36" x14ac:dyDescent="0.25">
      <c r="A2132" s="9">
        <v>2124</v>
      </c>
      <c r="B2132" s="10"/>
      <c r="C2132" s="9" t="s">
        <v>41</v>
      </c>
      <c r="D2132" s="24">
        <v>332164</v>
      </c>
      <c r="E2132" s="31">
        <f>VLOOKUP(D2132,[1]CRUCE!$AI$3:$AK$1048576,2,0)</f>
        <v>43914</v>
      </c>
      <c r="F2132" s="31">
        <f>VLOOKUP(D2132,'[2]DCMSALCIR (2)'!$F$3:$I$4708,4,0)</f>
        <v>43917</v>
      </c>
      <c r="G2132" s="32">
        <f>VLOOKUP(D2132,[1]CRUCE!$AI$3:$AK$1048576,3,0)</f>
        <v>1184265</v>
      </c>
      <c r="H2132" s="9"/>
      <c r="I2132" s="9"/>
      <c r="J2132" s="10"/>
      <c r="K2132" s="9"/>
      <c r="L2132" s="12">
        <f>VLOOKUP(D2132,'[3]ANEXO TECNICO No. 2'!$D$17:$H$2717,5,0)</f>
        <v>828985.5</v>
      </c>
      <c r="M2132" s="9"/>
      <c r="N2132" s="10"/>
      <c r="O2132" s="12" t="e">
        <f>VLOOKUP(D2132,[4]Hoja1!$E$66:$L$4730,8,0)</f>
        <v>#N/A</v>
      </c>
      <c r="P2132" s="9" t="s">
        <v>41</v>
      </c>
      <c r="Q2132" s="24">
        <v>332164</v>
      </c>
      <c r="R2132" s="11">
        <v>1420224</v>
      </c>
      <c r="S2132" s="12"/>
      <c r="T2132" s="12"/>
      <c r="U2132" s="9"/>
      <c r="V2132" s="12"/>
      <c r="W2132" s="16">
        <v>2759812</v>
      </c>
      <c r="X2132" s="9"/>
      <c r="Y2132" s="17">
        <v>1184265</v>
      </c>
      <c r="Z2132" s="9"/>
      <c r="AA2132" s="21">
        <v>355279.5</v>
      </c>
      <c r="AB2132" s="12"/>
      <c r="AC2132" s="18">
        <v>828985.5</v>
      </c>
      <c r="AD2132" s="17">
        <v>355279.5</v>
      </c>
      <c r="AE2132" s="11" t="s">
        <v>53</v>
      </c>
      <c r="AF2132" s="11">
        <v>0</v>
      </c>
      <c r="AG2132" s="11">
        <v>0</v>
      </c>
      <c r="AH2132" s="18">
        <v>828985.5</v>
      </c>
      <c r="AI2132" s="11">
        <v>0</v>
      </c>
      <c r="AJ2132" s="16" t="s">
        <v>51</v>
      </c>
    </row>
    <row r="2133" spans="1:36" x14ac:dyDescent="0.25">
      <c r="A2133" s="9">
        <v>2125</v>
      </c>
      <c r="B2133" s="10"/>
      <c r="C2133" s="9" t="s">
        <v>41</v>
      </c>
      <c r="D2133" s="24">
        <v>332174</v>
      </c>
      <c r="E2133" s="31">
        <f>VLOOKUP(D2133,[1]CRUCE!$AI$3:$AK$1048576,2,0)</f>
        <v>43914</v>
      </c>
      <c r="F2133" s="31">
        <f>VLOOKUP(D2133,'[2]DCMSALCIR (2)'!$F$3:$I$4708,4,0)</f>
        <v>43916</v>
      </c>
      <c r="G2133" s="32">
        <f>VLOOKUP(D2133,[1]CRUCE!$AI$3:$AK$1048576,3,0)</f>
        <v>459955</v>
      </c>
      <c r="H2133" s="9"/>
      <c r="I2133" s="9"/>
      <c r="J2133" s="10"/>
      <c r="K2133" s="9"/>
      <c r="L2133" s="12">
        <f>VLOOKUP(D2133,'[3]ANEXO TECNICO No. 2'!$D$17:$H$2717,5,0)</f>
        <v>321968.5</v>
      </c>
      <c r="M2133" s="9"/>
      <c r="N2133" s="10"/>
      <c r="O2133" s="12" t="e">
        <f>VLOOKUP(D2133,[4]Hoja1!$E$66:$L$4730,8,0)</f>
        <v>#N/A</v>
      </c>
      <c r="P2133" s="9" t="s">
        <v>41</v>
      </c>
      <c r="Q2133" s="24">
        <v>332174</v>
      </c>
      <c r="R2133" s="11">
        <v>688767</v>
      </c>
      <c r="S2133" s="12"/>
      <c r="T2133" s="12"/>
      <c r="U2133" s="9"/>
      <c r="V2133" s="12"/>
      <c r="W2133" s="16">
        <v>2759848</v>
      </c>
      <c r="X2133" s="9"/>
      <c r="Y2133" s="17">
        <v>459955</v>
      </c>
      <c r="Z2133" s="9"/>
      <c r="AA2133" s="21">
        <v>137986.5</v>
      </c>
      <c r="AB2133" s="12"/>
      <c r="AC2133" s="18">
        <v>321968.5</v>
      </c>
      <c r="AD2133" s="17">
        <v>137986.5</v>
      </c>
      <c r="AE2133" s="11" t="s">
        <v>53</v>
      </c>
      <c r="AF2133" s="11">
        <v>0</v>
      </c>
      <c r="AG2133" s="11">
        <v>0</v>
      </c>
      <c r="AH2133" s="18">
        <v>321968.5</v>
      </c>
      <c r="AI2133" s="11">
        <v>0</v>
      </c>
      <c r="AJ2133" s="16" t="s">
        <v>51</v>
      </c>
    </row>
    <row r="2134" spans="1:36" x14ac:dyDescent="0.25">
      <c r="A2134" s="9">
        <v>2126</v>
      </c>
      <c r="B2134" s="10"/>
      <c r="C2134" s="9" t="s">
        <v>41</v>
      </c>
      <c r="D2134" s="24">
        <v>332150</v>
      </c>
      <c r="E2134" s="31">
        <f>VLOOKUP(D2134,[1]CRUCE!$AI$3:$AK$1048576,2,0)</f>
        <v>43914</v>
      </c>
      <c r="F2134" s="31">
        <f>VLOOKUP(D2134,'[2]DCMSALCIR (2)'!$F$3:$I$4708,4,0)</f>
        <v>43943</v>
      </c>
      <c r="G2134" s="32">
        <f>VLOOKUP(D2134,[1]CRUCE!$AI$3:$AK$1048576,3,0)</f>
        <v>355388</v>
      </c>
      <c r="H2134" s="9"/>
      <c r="I2134" s="9"/>
      <c r="J2134" s="10"/>
      <c r="K2134" s="9"/>
      <c r="L2134" s="12">
        <f>VLOOKUP(D2134,'[3]ANEXO TECNICO No. 2'!$D$17:$H$2717,5,0)</f>
        <v>248771.59999999998</v>
      </c>
      <c r="M2134" s="9"/>
      <c r="N2134" s="10"/>
      <c r="O2134" s="12" t="e">
        <f>VLOOKUP(D2134,[4]Hoja1!$E$66:$L$4730,8,0)</f>
        <v>#N/A</v>
      </c>
      <c r="P2134" s="9" t="s">
        <v>41</v>
      </c>
      <c r="Q2134" s="24">
        <v>332150</v>
      </c>
      <c r="R2134" s="11">
        <v>4003767</v>
      </c>
      <c r="S2134" s="12"/>
      <c r="T2134" s="12"/>
      <c r="U2134" s="9"/>
      <c r="V2134" s="12"/>
      <c r="W2134" s="16">
        <v>2771369</v>
      </c>
      <c r="X2134" s="9"/>
      <c r="Y2134" s="17">
        <v>355388</v>
      </c>
      <c r="Z2134" s="9"/>
      <c r="AA2134" s="21">
        <v>106616.4</v>
      </c>
      <c r="AB2134" s="12"/>
      <c r="AC2134" s="18">
        <v>248771.59999999998</v>
      </c>
      <c r="AD2134" s="17">
        <v>106616.4</v>
      </c>
      <c r="AE2134" s="11" t="s">
        <v>53</v>
      </c>
      <c r="AF2134" s="11">
        <v>0</v>
      </c>
      <c r="AG2134" s="11">
        <v>0</v>
      </c>
      <c r="AH2134" s="18">
        <v>248771.59999999998</v>
      </c>
      <c r="AI2134" s="11">
        <v>0</v>
      </c>
      <c r="AJ2134" s="16" t="s">
        <v>51</v>
      </c>
    </row>
    <row r="2135" spans="1:36" x14ac:dyDescent="0.25">
      <c r="A2135" s="9">
        <v>2127</v>
      </c>
      <c r="B2135" s="10"/>
      <c r="C2135" s="9" t="s">
        <v>41</v>
      </c>
      <c r="D2135" s="24">
        <v>332217</v>
      </c>
      <c r="E2135" s="31">
        <f>VLOOKUP(D2135,[1]CRUCE!$AI$3:$AK$1048576,2,0)</f>
        <v>43914</v>
      </c>
      <c r="F2135" s="31">
        <f>VLOOKUP(D2135,'[2]DCMSALCIR (2)'!$F$3:$I$4708,4,0)</f>
        <v>43917</v>
      </c>
      <c r="G2135" s="32">
        <f>VLOOKUP(D2135,[1]CRUCE!$AI$3:$AK$1048576,3,0)</f>
        <v>138276</v>
      </c>
      <c r="H2135" s="9"/>
      <c r="I2135" s="9"/>
      <c r="J2135" s="10"/>
      <c r="K2135" s="9"/>
      <c r="L2135" s="12">
        <f>VLOOKUP(D2135,'[3]ANEXO TECNICO No. 2'!$D$17:$H$2717,5,0)</f>
        <v>96793.2</v>
      </c>
      <c r="M2135" s="9"/>
      <c r="N2135" s="10"/>
      <c r="O2135" s="12" t="e">
        <f>VLOOKUP(D2135,[4]Hoja1!$E$66:$L$4730,8,0)</f>
        <v>#N/A</v>
      </c>
      <c r="P2135" s="9" t="s">
        <v>41</v>
      </c>
      <c r="Q2135" s="24">
        <v>332217</v>
      </c>
      <c r="R2135" s="11">
        <v>1188203</v>
      </c>
      <c r="S2135" s="12"/>
      <c r="T2135" s="12"/>
      <c r="U2135" s="9"/>
      <c r="V2135" s="12"/>
      <c r="W2135" s="16">
        <v>2775738</v>
      </c>
      <c r="X2135" s="9"/>
      <c r="Y2135" s="17">
        <v>138276</v>
      </c>
      <c r="Z2135" s="9"/>
      <c r="AA2135" s="21">
        <v>41482.799999999996</v>
      </c>
      <c r="AB2135" s="12"/>
      <c r="AC2135" s="18">
        <v>96793.2</v>
      </c>
      <c r="AD2135" s="17">
        <v>41482.799999999996</v>
      </c>
      <c r="AE2135" s="11" t="s">
        <v>53</v>
      </c>
      <c r="AF2135" s="11">
        <v>0</v>
      </c>
      <c r="AG2135" s="11">
        <v>0</v>
      </c>
      <c r="AH2135" s="18">
        <v>96793.2</v>
      </c>
      <c r="AI2135" s="11">
        <v>0</v>
      </c>
      <c r="AJ2135" s="16" t="s">
        <v>51</v>
      </c>
    </row>
    <row r="2136" spans="1:36" x14ac:dyDescent="0.25">
      <c r="A2136" s="9">
        <v>2128</v>
      </c>
      <c r="B2136" s="10"/>
      <c r="C2136" s="9" t="s">
        <v>41</v>
      </c>
      <c r="D2136" s="24">
        <v>332267</v>
      </c>
      <c r="E2136" s="31">
        <f>VLOOKUP(D2136,[1]CRUCE!$AI$3:$AK$1048576,2,0)</f>
        <v>43914</v>
      </c>
      <c r="F2136" s="31">
        <f>VLOOKUP(D2136,'[2]DCMSALCIR (2)'!$F$3:$I$4708,4,0)</f>
        <v>43943</v>
      </c>
      <c r="G2136" s="32">
        <f>VLOOKUP(D2136,[1]CRUCE!$AI$3:$AK$1048576,3,0)</f>
        <v>137367</v>
      </c>
      <c r="H2136" s="9"/>
      <c r="I2136" s="9"/>
      <c r="J2136" s="10"/>
      <c r="K2136" s="9"/>
      <c r="L2136" s="12">
        <f>VLOOKUP(D2136,'[3]ANEXO TECNICO No. 2'!$D$17:$H$2717,5,0)</f>
        <v>96156.9</v>
      </c>
      <c r="M2136" s="9"/>
      <c r="N2136" s="10"/>
      <c r="O2136" s="12" t="e">
        <f>VLOOKUP(D2136,[4]Hoja1!$E$66:$L$4730,8,0)</f>
        <v>#N/A</v>
      </c>
      <c r="P2136" s="9" t="s">
        <v>41</v>
      </c>
      <c r="Q2136" s="24">
        <v>332267</v>
      </c>
      <c r="R2136" s="11">
        <v>2918001</v>
      </c>
      <c r="S2136" s="12"/>
      <c r="T2136" s="12"/>
      <c r="U2136" s="9"/>
      <c r="V2136" s="12"/>
      <c r="W2136" s="16">
        <v>2772286</v>
      </c>
      <c r="X2136" s="9"/>
      <c r="Y2136" s="17">
        <v>137367</v>
      </c>
      <c r="Z2136" s="9"/>
      <c r="AA2136" s="21">
        <v>41210.1</v>
      </c>
      <c r="AB2136" s="12"/>
      <c r="AC2136" s="18">
        <v>96156.9</v>
      </c>
      <c r="AD2136" s="17">
        <v>41210.1</v>
      </c>
      <c r="AE2136" s="11" t="s">
        <v>53</v>
      </c>
      <c r="AF2136" s="11">
        <v>0</v>
      </c>
      <c r="AG2136" s="11">
        <v>0</v>
      </c>
      <c r="AH2136" s="18">
        <v>96156.9</v>
      </c>
      <c r="AI2136" s="11">
        <v>0</v>
      </c>
      <c r="AJ2136" s="16" t="s">
        <v>51</v>
      </c>
    </row>
    <row r="2137" spans="1:36" x14ac:dyDescent="0.25">
      <c r="A2137" s="9">
        <v>2129</v>
      </c>
      <c r="B2137" s="10"/>
      <c r="C2137" s="9" t="s">
        <v>41</v>
      </c>
      <c r="D2137" s="24">
        <v>332141</v>
      </c>
      <c r="E2137" s="31">
        <f>VLOOKUP(D2137,[1]CRUCE!$AI$3:$AK$1048576,2,0)</f>
        <v>43914</v>
      </c>
      <c r="F2137" s="31">
        <f>VLOOKUP(D2137,'[2]DCMSALCIR (2)'!$F$3:$I$4708,4,0)</f>
        <v>43971</v>
      </c>
      <c r="G2137" s="32">
        <f>VLOOKUP(D2137,[1]CRUCE!$AI$3:$AK$1048576,3,0)</f>
        <v>67947</v>
      </c>
      <c r="H2137" s="9"/>
      <c r="I2137" s="9"/>
      <c r="J2137" s="10"/>
      <c r="K2137" s="9"/>
      <c r="L2137" s="12">
        <f>VLOOKUP(D2137,'[3]ANEXO TECNICO No. 2'!$D$17:$H$2717,5,0)</f>
        <v>47562.899999999994</v>
      </c>
      <c r="M2137" s="9"/>
      <c r="N2137" s="10"/>
      <c r="O2137" s="12" t="e">
        <f>VLOOKUP(D2137,[4]Hoja1!$E$66:$L$4730,8,0)</f>
        <v>#N/A</v>
      </c>
      <c r="P2137" s="9" t="s">
        <v>41</v>
      </c>
      <c r="Q2137" s="24">
        <v>332141</v>
      </c>
      <c r="R2137" s="11">
        <v>1755865</v>
      </c>
      <c r="S2137" s="12"/>
      <c r="T2137" s="12"/>
      <c r="U2137" s="9"/>
      <c r="V2137" s="12"/>
      <c r="W2137" s="16">
        <v>2809059</v>
      </c>
      <c r="X2137" s="9"/>
      <c r="Y2137" s="17">
        <v>67947</v>
      </c>
      <c r="Z2137" s="9"/>
      <c r="AA2137" s="21">
        <v>20384.099999999999</v>
      </c>
      <c r="AB2137" s="12"/>
      <c r="AC2137" s="18">
        <v>47562.899999999994</v>
      </c>
      <c r="AD2137" s="17">
        <v>20384.099999999999</v>
      </c>
      <c r="AE2137" s="11" t="s">
        <v>53</v>
      </c>
      <c r="AF2137" s="11">
        <v>0</v>
      </c>
      <c r="AG2137" s="11">
        <v>0</v>
      </c>
      <c r="AH2137" s="18">
        <v>47562.899999999994</v>
      </c>
      <c r="AI2137" s="11">
        <v>0</v>
      </c>
      <c r="AJ2137" s="16" t="s">
        <v>51</v>
      </c>
    </row>
    <row r="2138" spans="1:36" x14ac:dyDescent="0.25">
      <c r="A2138" s="9">
        <v>2130</v>
      </c>
      <c r="B2138" s="10"/>
      <c r="C2138" s="9" t="s">
        <v>41</v>
      </c>
      <c r="D2138" s="24">
        <v>332103</v>
      </c>
      <c r="E2138" s="31">
        <f>VLOOKUP(D2138,[1]CRUCE!$AI$3:$AK$1048576,2,0)</f>
        <v>43914</v>
      </c>
      <c r="F2138" s="31">
        <f>VLOOKUP(D2138,'[2]DCMSALCIR (2)'!$F$3:$I$4708,4,0)</f>
        <v>43943</v>
      </c>
      <c r="G2138" s="32">
        <f>VLOOKUP(D2138,[1]CRUCE!$AI$3:$AK$1048576,3,0)</f>
        <v>8890</v>
      </c>
      <c r="H2138" s="9"/>
      <c r="I2138" s="9"/>
      <c r="J2138" s="10"/>
      <c r="K2138" s="9"/>
      <c r="L2138" s="12">
        <f>VLOOKUP(D2138,'[3]ANEXO TECNICO No. 2'!$D$17:$H$2717,5,0)</f>
        <v>6223</v>
      </c>
      <c r="M2138" s="9"/>
      <c r="N2138" s="10"/>
      <c r="O2138" s="12" t="e">
        <f>VLOOKUP(D2138,[4]Hoja1!$E$66:$L$4730,8,0)</f>
        <v>#N/A</v>
      </c>
      <c r="P2138" s="9" t="s">
        <v>41</v>
      </c>
      <c r="Q2138" s="24">
        <v>332103</v>
      </c>
      <c r="R2138" s="11">
        <v>8814805</v>
      </c>
      <c r="S2138" s="12"/>
      <c r="T2138" s="12"/>
      <c r="U2138" s="9"/>
      <c r="V2138" s="12"/>
      <c r="W2138" s="16">
        <v>2772444</v>
      </c>
      <c r="X2138" s="9"/>
      <c r="Y2138" s="17">
        <v>8890</v>
      </c>
      <c r="Z2138" s="9"/>
      <c r="AA2138" s="21">
        <v>2667</v>
      </c>
      <c r="AB2138" s="12"/>
      <c r="AC2138" s="18">
        <v>6223</v>
      </c>
      <c r="AD2138" s="17">
        <v>2667</v>
      </c>
      <c r="AE2138" s="11" t="s">
        <v>53</v>
      </c>
      <c r="AF2138" s="11">
        <v>0</v>
      </c>
      <c r="AG2138" s="11">
        <v>0</v>
      </c>
      <c r="AH2138" s="18">
        <v>6223</v>
      </c>
      <c r="AI2138" s="11">
        <v>0</v>
      </c>
      <c r="AJ2138" s="16" t="s">
        <v>51</v>
      </c>
    </row>
    <row r="2139" spans="1:36" x14ac:dyDescent="0.25">
      <c r="A2139" s="9">
        <v>2131</v>
      </c>
      <c r="B2139" s="10"/>
      <c r="C2139" s="9" t="s">
        <v>41</v>
      </c>
      <c r="D2139" s="24">
        <v>332163</v>
      </c>
      <c r="E2139" s="31">
        <f>VLOOKUP(D2139,[1]CRUCE!$AI$3:$AK$1048576,2,0)</f>
        <v>43914</v>
      </c>
      <c r="F2139" s="31">
        <f>VLOOKUP(D2139,'[2]DCMSALCIR (2)'!$F$3:$I$4708,4,0)</f>
        <v>43917</v>
      </c>
      <c r="G2139" s="32">
        <f>VLOOKUP(D2139,[1]CRUCE!$AI$3:$AK$1048576,3,0)</f>
        <v>8889</v>
      </c>
      <c r="H2139" s="9"/>
      <c r="I2139" s="9"/>
      <c r="J2139" s="10"/>
      <c r="K2139" s="9"/>
      <c r="L2139" s="12">
        <f>VLOOKUP(D2139,'[3]ANEXO TECNICO No. 2'!$D$17:$H$2717,5,0)</f>
        <v>6222.2999999999993</v>
      </c>
      <c r="M2139" s="9"/>
      <c r="N2139" s="10"/>
      <c r="O2139" s="12" t="e">
        <f>VLOOKUP(D2139,[4]Hoja1!$E$66:$L$4730,8,0)</f>
        <v>#N/A</v>
      </c>
      <c r="P2139" s="9" t="s">
        <v>41</v>
      </c>
      <c r="Q2139" s="24">
        <v>332163</v>
      </c>
      <c r="R2139" s="11">
        <v>166983</v>
      </c>
      <c r="S2139" s="12"/>
      <c r="T2139" s="12"/>
      <c r="U2139" s="9"/>
      <c r="V2139" s="12"/>
      <c r="W2139" s="16">
        <v>2759811</v>
      </c>
      <c r="X2139" s="9"/>
      <c r="Y2139" s="17">
        <v>8889</v>
      </c>
      <c r="Z2139" s="9"/>
      <c r="AA2139" s="21">
        <v>2666.7</v>
      </c>
      <c r="AB2139" s="12"/>
      <c r="AC2139" s="18">
        <v>6222.2999999999993</v>
      </c>
      <c r="AD2139" s="17">
        <v>2666.7</v>
      </c>
      <c r="AE2139" s="11" t="s">
        <v>53</v>
      </c>
      <c r="AF2139" s="11">
        <v>0</v>
      </c>
      <c r="AG2139" s="11">
        <v>0</v>
      </c>
      <c r="AH2139" s="18">
        <v>6222.2999999999993</v>
      </c>
      <c r="AI2139" s="11">
        <v>0</v>
      </c>
      <c r="AJ2139" s="16" t="s">
        <v>51</v>
      </c>
    </row>
    <row r="2140" spans="1:36" x14ac:dyDescent="0.25">
      <c r="A2140" s="9">
        <v>2132</v>
      </c>
      <c r="B2140" s="10"/>
      <c r="C2140" s="9" t="s">
        <v>41</v>
      </c>
      <c r="D2140" s="24">
        <v>332173</v>
      </c>
      <c r="E2140" s="31">
        <f>VLOOKUP(D2140,[1]CRUCE!$AI$3:$AK$1048576,2,0)</f>
        <v>43914</v>
      </c>
      <c r="F2140" s="31">
        <f>VLOOKUP(D2140,'[2]DCMSALCIR (2)'!$F$3:$I$4708,4,0)</f>
        <v>43917</v>
      </c>
      <c r="G2140" s="32">
        <f>VLOOKUP(D2140,[1]CRUCE!$AI$3:$AK$1048576,3,0)</f>
        <v>8889</v>
      </c>
      <c r="H2140" s="9"/>
      <c r="I2140" s="9"/>
      <c r="J2140" s="10"/>
      <c r="K2140" s="9"/>
      <c r="L2140" s="12">
        <f>VLOOKUP(D2140,'[3]ANEXO TECNICO No. 2'!$D$17:$H$2717,5,0)</f>
        <v>6222.2999999999993</v>
      </c>
      <c r="M2140" s="9"/>
      <c r="N2140" s="10"/>
      <c r="O2140" s="12" t="e">
        <f>VLOOKUP(D2140,[4]Hoja1!$E$66:$L$4730,8,0)</f>
        <v>#N/A</v>
      </c>
      <c r="P2140" s="9" t="s">
        <v>41</v>
      </c>
      <c r="Q2140" s="24">
        <v>332173</v>
      </c>
      <c r="R2140" s="11">
        <v>172810</v>
      </c>
      <c r="S2140" s="12"/>
      <c r="T2140" s="12"/>
      <c r="U2140" s="9"/>
      <c r="V2140" s="12"/>
      <c r="W2140" s="16">
        <v>2759813</v>
      </c>
      <c r="X2140" s="9"/>
      <c r="Y2140" s="17">
        <v>8889</v>
      </c>
      <c r="Z2140" s="9"/>
      <c r="AA2140" s="21">
        <v>2666.7</v>
      </c>
      <c r="AB2140" s="12"/>
      <c r="AC2140" s="18">
        <v>6222.2999999999993</v>
      </c>
      <c r="AD2140" s="17">
        <v>2666.7</v>
      </c>
      <c r="AE2140" s="11" t="s">
        <v>53</v>
      </c>
      <c r="AF2140" s="11">
        <v>0</v>
      </c>
      <c r="AG2140" s="11">
        <v>0</v>
      </c>
      <c r="AH2140" s="18">
        <v>6222.2999999999993</v>
      </c>
      <c r="AI2140" s="11">
        <v>0</v>
      </c>
      <c r="AJ2140" s="16" t="s">
        <v>51</v>
      </c>
    </row>
    <row r="2141" spans="1:36" x14ac:dyDescent="0.25">
      <c r="A2141" s="9">
        <v>2133</v>
      </c>
      <c r="B2141" s="10"/>
      <c r="C2141" s="9" t="s">
        <v>41</v>
      </c>
      <c r="D2141" s="24">
        <v>332221</v>
      </c>
      <c r="E2141" s="31">
        <f>VLOOKUP(D2141,[1]CRUCE!$AI$3:$AK$1048576,2,0)</f>
        <v>43914</v>
      </c>
      <c r="F2141" s="31">
        <f>VLOOKUP(D2141,'[2]DCMSALCIR (2)'!$F$3:$I$4708,4,0)</f>
        <v>43917</v>
      </c>
      <c r="G2141" s="32">
        <f>VLOOKUP(D2141,[1]CRUCE!$AI$3:$AK$1048576,3,0)</f>
        <v>8889</v>
      </c>
      <c r="H2141" s="9"/>
      <c r="I2141" s="9"/>
      <c r="J2141" s="10"/>
      <c r="K2141" s="9"/>
      <c r="L2141" s="12">
        <f>VLOOKUP(D2141,'[3]ANEXO TECNICO No. 2'!$D$17:$H$2717,5,0)</f>
        <v>6222.2999999999993</v>
      </c>
      <c r="M2141" s="9"/>
      <c r="N2141" s="10"/>
      <c r="O2141" s="12" t="e">
        <f>VLOOKUP(D2141,[4]Hoja1!$E$66:$L$4730,8,0)</f>
        <v>#N/A</v>
      </c>
      <c r="P2141" s="9" t="s">
        <v>41</v>
      </c>
      <c r="Q2141" s="24">
        <v>332221</v>
      </c>
      <c r="R2141" s="11">
        <v>184930</v>
      </c>
      <c r="S2141" s="12"/>
      <c r="T2141" s="12"/>
      <c r="U2141" s="9"/>
      <c r="V2141" s="12"/>
      <c r="W2141" s="16">
        <v>2759814</v>
      </c>
      <c r="X2141" s="9"/>
      <c r="Y2141" s="17">
        <v>8889</v>
      </c>
      <c r="Z2141" s="9"/>
      <c r="AA2141" s="21">
        <v>2666.7</v>
      </c>
      <c r="AB2141" s="12"/>
      <c r="AC2141" s="18">
        <v>6222.2999999999993</v>
      </c>
      <c r="AD2141" s="17">
        <v>2666.7</v>
      </c>
      <c r="AE2141" s="11" t="s">
        <v>53</v>
      </c>
      <c r="AF2141" s="11">
        <v>0</v>
      </c>
      <c r="AG2141" s="11">
        <v>0</v>
      </c>
      <c r="AH2141" s="18">
        <v>6222.2999999999993</v>
      </c>
      <c r="AI2141" s="11">
        <v>0</v>
      </c>
      <c r="AJ2141" s="16" t="s">
        <v>51</v>
      </c>
    </row>
    <row r="2142" spans="1:36" x14ac:dyDescent="0.25">
      <c r="A2142" s="9">
        <v>2134</v>
      </c>
      <c r="B2142" s="10"/>
      <c r="C2142" s="9" t="s">
        <v>41</v>
      </c>
      <c r="D2142" s="24">
        <v>332243</v>
      </c>
      <c r="E2142" s="31">
        <f>VLOOKUP(D2142,[1]CRUCE!$AI$3:$AK$1048576,2,0)</f>
        <v>43914</v>
      </c>
      <c r="F2142" s="31">
        <f>VLOOKUP(D2142,'[2]DCMSALCIR (2)'!$F$3:$I$4708,4,0)</f>
        <v>43917</v>
      </c>
      <c r="G2142" s="32">
        <f>VLOOKUP(D2142,[1]CRUCE!$AI$3:$AK$1048576,3,0)</f>
        <v>8889</v>
      </c>
      <c r="H2142" s="9"/>
      <c r="I2142" s="9"/>
      <c r="J2142" s="10"/>
      <c r="K2142" s="9"/>
      <c r="L2142" s="12">
        <f>VLOOKUP(D2142,'[3]ANEXO TECNICO No. 2'!$D$17:$H$2717,5,0)</f>
        <v>6222.2999999999993</v>
      </c>
      <c r="M2142" s="9"/>
      <c r="N2142" s="10"/>
      <c r="O2142" s="12" t="e">
        <f>VLOOKUP(D2142,[4]Hoja1!$E$66:$L$4730,8,0)</f>
        <v>#N/A</v>
      </c>
      <c r="P2142" s="9" t="s">
        <v>41</v>
      </c>
      <c r="Q2142" s="24">
        <v>332243</v>
      </c>
      <c r="R2142" s="11">
        <v>219296</v>
      </c>
      <c r="S2142" s="12"/>
      <c r="T2142" s="12"/>
      <c r="U2142" s="9"/>
      <c r="V2142" s="12"/>
      <c r="W2142" s="16">
        <v>2759815</v>
      </c>
      <c r="X2142" s="9"/>
      <c r="Y2142" s="17">
        <v>8889</v>
      </c>
      <c r="Z2142" s="9"/>
      <c r="AA2142" s="21">
        <v>2666.7</v>
      </c>
      <c r="AB2142" s="12"/>
      <c r="AC2142" s="18">
        <v>6222.2999999999993</v>
      </c>
      <c r="AD2142" s="17">
        <v>2666.7</v>
      </c>
      <c r="AE2142" s="11" t="s">
        <v>53</v>
      </c>
      <c r="AF2142" s="11">
        <v>0</v>
      </c>
      <c r="AG2142" s="11">
        <v>0</v>
      </c>
      <c r="AH2142" s="18">
        <v>6222.2999999999993</v>
      </c>
      <c r="AI2142" s="11">
        <v>0</v>
      </c>
      <c r="AJ2142" s="16" t="s">
        <v>51</v>
      </c>
    </row>
    <row r="2143" spans="1:36" x14ac:dyDescent="0.25">
      <c r="A2143" s="9">
        <v>2135</v>
      </c>
      <c r="B2143" s="10"/>
      <c r="C2143" s="9" t="s">
        <v>41</v>
      </c>
      <c r="D2143" s="24">
        <v>332239</v>
      </c>
      <c r="E2143" s="31">
        <f>VLOOKUP(D2143,[1]CRUCE!$AI$3:$AK$1048576,2,0)</f>
        <v>43914</v>
      </c>
      <c r="F2143" s="31">
        <f>VLOOKUP(D2143,'[2]DCMSALCIR (2)'!$F$3:$I$4708,4,0)</f>
        <v>43917</v>
      </c>
      <c r="G2143" s="32">
        <f>VLOOKUP(D2143,[1]CRUCE!$AI$3:$AK$1048576,3,0)</f>
        <v>2345</v>
      </c>
      <c r="H2143" s="9"/>
      <c r="I2143" s="9"/>
      <c r="J2143" s="10"/>
      <c r="K2143" s="9"/>
      <c r="L2143" s="12">
        <f>VLOOKUP(D2143,'[3]ANEXO TECNICO No. 2'!$D$17:$H$2717,5,0)</f>
        <v>1641.5</v>
      </c>
      <c r="M2143" s="9"/>
      <c r="N2143" s="10"/>
      <c r="O2143" s="12" t="e">
        <f>VLOOKUP(D2143,[4]Hoja1!$E$66:$L$4730,8,0)</f>
        <v>#N/A</v>
      </c>
      <c r="P2143" s="9" t="s">
        <v>41</v>
      </c>
      <c r="Q2143" s="24">
        <v>332239</v>
      </c>
      <c r="R2143" s="11">
        <v>819004</v>
      </c>
      <c r="S2143" s="12"/>
      <c r="T2143" s="12"/>
      <c r="U2143" s="9"/>
      <c r="V2143" s="12"/>
      <c r="W2143" s="16">
        <v>2775775</v>
      </c>
      <c r="X2143" s="9"/>
      <c r="Y2143" s="17">
        <v>2345</v>
      </c>
      <c r="Z2143" s="9"/>
      <c r="AA2143" s="21">
        <v>703.5</v>
      </c>
      <c r="AB2143" s="12"/>
      <c r="AC2143" s="18">
        <v>1641.5</v>
      </c>
      <c r="AD2143" s="17">
        <v>703.5</v>
      </c>
      <c r="AE2143" s="11" t="s">
        <v>53</v>
      </c>
      <c r="AF2143" s="11">
        <v>0</v>
      </c>
      <c r="AG2143" s="11">
        <v>0</v>
      </c>
      <c r="AH2143" s="18">
        <v>1641.5</v>
      </c>
      <c r="AI2143" s="11">
        <v>0</v>
      </c>
      <c r="AJ2143" s="16" t="s">
        <v>51</v>
      </c>
    </row>
    <row r="2144" spans="1:36" x14ac:dyDescent="0.25">
      <c r="A2144" s="9">
        <v>2136</v>
      </c>
      <c r="B2144" s="10"/>
      <c r="C2144" s="9" t="s">
        <v>41</v>
      </c>
      <c r="D2144" s="24">
        <v>332156</v>
      </c>
      <c r="E2144" s="31">
        <f>VLOOKUP(D2144,[1]CRUCE!$AI$3:$AK$1048576,2,0)</f>
        <v>43914</v>
      </c>
      <c r="F2144" s="31">
        <f>VLOOKUP(D2144,'[2]DCMSALCIR (2)'!$F$3:$I$4708,4,0)</f>
        <v>43943</v>
      </c>
      <c r="G2144" s="32">
        <f>VLOOKUP(D2144,[1]CRUCE!$AI$3:$AK$1048576,3,0)</f>
        <v>2332</v>
      </c>
      <c r="H2144" s="9"/>
      <c r="I2144" s="9"/>
      <c r="J2144" s="10"/>
      <c r="K2144" s="9"/>
      <c r="L2144" s="12">
        <f>VLOOKUP(D2144,'[3]ANEXO TECNICO No. 2'!$D$17:$H$2717,5,0)</f>
        <v>1632.3999999999999</v>
      </c>
      <c r="M2144" s="9"/>
      <c r="N2144" s="10"/>
      <c r="O2144" s="12" t="e">
        <f>VLOOKUP(D2144,[4]Hoja1!$E$66:$L$4730,8,0)</f>
        <v>#N/A</v>
      </c>
      <c r="P2144" s="9" t="s">
        <v>41</v>
      </c>
      <c r="Q2144" s="24">
        <v>332156</v>
      </c>
      <c r="R2144" s="11">
        <v>1346307</v>
      </c>
      <c r="S2144" s="12"/>
      <c r="T2144" s="12"/>
      <c r="U2144" s="9"/>
      <c r="V2144" s="12"/>
      <c r="W2144" s="16">
        <v>2771370</v>
      </c>
      <c r="X2144" s="9"/>
      <c r="Y2144" s="17">
        <v>2332</v>
      </c>
      <c r="Z2144" s="9"/>
      <c r="AA2144" s="21">
        <v>699.6</v>
      </c>
      <c r="AB2144" s="12"/>
      <c r="AC2144" s="18">
        <v>1632.3999999999999</v>
      </c>
      <c r="AD2144" s="17">
        <v>699.6</v>
      </c>
      <c r="AE2144" s="11" t="s">
        <v>53</v>
      </c>
      <c r="AF2144" s="11">
        <v>0</v>
      </c>
      <c r="AG2144" s="11">
        <v>0</v>
      </c>
      <c r="AH2144" s="18">
        <v>1632.3999999999999</v>
      </c>
      <c r="AI2144" s="11">
        <v>0</v>
      </c>
      <c r="AJ2144" s="16" t="s">
        <v>51</v>
      </c>
    </row>
    <row r="2145" spans="1:36" x14ac:dyDescent="0.25">
      <c r="A2145" s="9">
        <v>2137</v>
      </c>
      <c r="B2145" s="10"/>
      <c r="C2145" s="9" t="s">
        <v>41</v>
      </c>
      <c r="D2145" s="24">
        <v>332542</v>
      </c>
      <c r="E2145" s="31">
        <f>VLOOKUP(D2145,[1]CRUCE!$AI$3:$AK$1048576,2,0)</f>
        <v>43915</v>
      </c>
      <c r="F2145" s="31">
        <f>VLOOKUP(D2145,'[2]DCMSALCIR (2)'!$F$3:$I$4708,4,0)</f>
        <v>43942</v>
      </c>
      <c r="G2145" s="32">
        <f>VLOOKUP(D2145,[1]CRUCE!$AI$3:$AK$1048576,3,0)</f>
        <v>606177</v>
      </c>
      <c r="H2145" s="9"/>
      <c r="I2145" s="9"/>
      <c r="J2145" s="10"/>
      <c r="K2145" s="9"/>
      <c r="L2145" s="12">
        <f>VLOOKUP(D2145,'[3]ANEXO TECNICO No. 2'!$D$17:$H$2717,5,0)</f>
        <v>424323.89999999997</v>
      </c>
      <c r="M2145" s="9"/>
      <c r="N2145" s="10"/>
      <c r="O2145" s="12" t="e">
        <f>VLOOKUP(D2145,[4]Hoja1!$E$66:$L$4730,8,0)</f>
        <v>#N/A</v>
      </c>
      <c r="P2145" s="9" t="s">
        <v>41</v>
      </c>
      <c r="Q2145" s="24">
        <v>332542</v>
      </c>
      <c r="R2145" s="11">
        <v>9789051</v>
      </c>
      <c r="S2145" s="12"/>
      <c r="T2145" s="12"/>
      <c r="U2145" s="9"/>
      <c r="V2145" s="12"/>
      <c r="W2145" s="16">
        <v>2769375</v>
      </c>
      <c r="X2145" s="9"/>
      <c r="Y2145" s="17">
        <v>606177</v>
      </c>
      <c r="Z2145" s="9"/>
      <c r="AA2145" s="21">
        <v>181853.1</v>
      </c>
      <c r="AB2145" s="12"/>
      <c r="AC2145" s="18">
        <v>424323.89999999997</v>
      </c>
      <c r="AD2145" s="17">
        <v>181853.1</v>
      </c>
      <c r="AE2145" s="11" t="s">
        <v>53</v>
      </c>
      <c r="AF2145" s="11">
        <v>0</v>
      </c>
      <c r="AG2145" s="11">
        <v>0</v>
      </c>
      <c r="AH2145" s="18">
        <v>424323.89999999997</v>
      </c>
      <c r="AI2145" s="11">
        <v>0</v>
      </c>
      <c r="AJ2145" s="16" t="s">
        <v>51</v>
      </c>
    </row>
    <row r="2146" spans="1:36" x14ac:dyDescent="0.25">
      <c r="A2146" s="9">
        <v>2138</v>
      </c>
      <c r="B2146" s="10"/>
      <c r="C2146" s="9" t="s">
        <v>41</v>
      </c>
      <c r="D2146" s="24">
        <v>332615</v>
      </c>
      <c r="E2146" s="31">
        <f>VLOOKUP(D2146,[1]CRUCE!$AI$3:$AK$1048576,2,0)</f>
        <v>43915</v>
      </c>
      <c r="F2146" s="31">
        <f>VLOOKUP(D2146,'[2]DCMSALCIR (2)'!$F$3:$I$4708,4,0)</f>
        <v>43917</v>
      </c>
      <c r="G2146" s="32">
        <f>VLOOKUP(D2146,[1]CRUCE!$AI$3:$AK$1048576,3,0)</f>
        <v>140621</v>
      </c>
      <c r="H2146" s="9"/>
      <c r="I2146" s="9"/>
      <c r="J2146" s="10"/>
      <c r="K2146" s="9"/>
      <c r="L2146" s="12">
        <f>VLOOKUP(D2146,'[3]ANEXO TECNICO No. 2'!$D$17:$H$2717,5,0)</f>
        <v>98434.7</v>
      </c>
      <c r="M2146" s="9"/>
      <c r="N2146" s="10"/>
      <c r="O2146" s="12" t="e">
        <f>VLOOKUP(D2146,[4]Hoja1!$E$66:$L$4730,8,0)</f>
        <v>#N/A</v>
      </c>
      <c r="P2146" s="9" t="s">
        <v>41</v>
      </c>
      <c r="Q2146" s="24">
        <v>332615</v>
      </c>
      <c r="R2146" s="11">
        <v>1173852</v>
      </c>
      <c r="S2146" s="12"/>
      <c r="T2146" s="12"/>
      <c r="U2146" s="9"/>
      <c r="V2146" s="12"/>
      <c r="W2146" s="16">
        <v>2775761</v>
      </c>
      <c r="X2146" s="9"/>
      <c r="Y2146" s="17">
        <v>140621</v>
      </c>
      <c r="Z2146" s="9"/>
      <c r="AA2146" s="21">
        <v>42186.299999999996</v>
      </c>
      <c r="AB2146" s="12"/>
      <c r="AC2146" s="18">
        <v>98434.7</v>
      </c>
      <c r="AD2146" s="17">
        <v>42186.299999999996</v>
      </c>
      <c r="AE2146" s="11" t="s">
        <v>53</v>
      </c>
      <c r="AF2146" s="11">
        <v>0</v>
      </c>
      <c r="AG2146" s="11">
        <v>0</v>
      </c>
      <c r="AH2146" s="18">
        <v>98434.7</v>
      </c>
      <c r="AI2146" s="11">
        <v>0</v>
      </c>
      <c r="AJ2146" s="16" t="s">
        <v>51</v>
      </c>
    </row>
    <row r="2147" spans="1:36" x14ac:dyDescent="0.25">
      <c r="A2147" s="9">
        <v>2139</v>
      </c>
      <c r="B2147" s="10"/>
      <c r="C2147" s="9" t="s">
        <v>41</v>
      </c>
      <c r="D2147" s="24">
        <v>332578</v>
      </c>
      <c r="E2147" s="31">
        <f>VLOOKUP(D2147,[1]CRUCE!$AI$3:$AK$1048576,2,0)</f>
        <v>43915</v>
      </c>
      <c r="F2147" s="31">
        <f>VLOOKUP(D2147,'[2]DCMSALCIR (2)'!$F$3:$I$4708,4,0)</f>
        <v>43935</v>
      </c>
      <c r="G2147" s="32">
        <f>VLOOKUP(D2147,[1]CRUCE!$AI$3:$AK$1048576,3,0)</f>
        <v>87897</v>
      </c>
      <c r="H2147" s="9"/>
      <c r="I2147" s="9"/>
      <c r="J2147" s="10"/>
      <c r="K2147" s="9"/>
      <c r="L2147" s="12">
        <f>VLOOKUP(D2147,'[3]ANEXO TECNICO No. 2'!$D$17:$H$2717,5,0)</f>
        <v>61527.899999999994</v>
      </c>
      <c r="M2147" s="9"/>
      <c r="N2147" s="10"/>
      <c r="O2147" s="12" t="e">
        <f>VLOOKUP(D2147,[4]Hoja1!$E$66:$L$4730,8,0)</f>
        <v>#N/A</v>
      </c>
      <c r="P2147" s="9" t="s">
        <v>41</v>
      </c>
      <c r="Q2147" s="24">
        <v>332578</v>
      </c>
      <c r="R2147" s="11">
        <v>1168229</v>
      </c>
      <c r="S2147" s="12"/>
      <c r="T2147" s="12"/>
      <c r="U2147" s="9"/>
      <c r="V2147" s="12"/>
      <c r="W2147" s="16">
        <v>2763833</v>
      </c>
      <c r="X2147" s="9"/>
      <c r="Y2147" s="17">
        <v>87897</v>
      </c>
      <c r="Z2147" s="9"/>
      <c r="AA2147" s="21">
        <v>26369.1</v>
      </c>
      <c r="AB2147" s="12"/>
      <c r="AC2147" s="18">
        <v>61527.899999999994</v>
      </c>
      <c r="AD2147" s="17">
        <v>26369.1</v>
      </c>
      <c r="AE2147" s="11" t="s">
        <v>53</v>
      </c>
      <c r="AF2147" s="11">
        <v>0</v>
      </c>
      <c r="AG2147" s="11">
        <v>0</v>
      </c>
      <c r="AH2147" s="18">
        <v>61527.899999999994</v>
      </c>
      <c r="AI2147" s="11">
        <v>0</v>
      </c>
      <c r="AJ2147" s="16" t="s">
        <v>51</v>
      </c>
    </row>
    <row r="2148" spans="1:36" x14ac:dyDescent="0.25">
      <c r="A2148" s="9">
        <v>2140</v>
      </c>
      <c r="B2148" s="10"/>
      <c r="C2148" s="9" t="s">
        <v>41</v>
      </c>
      <c r="D2148" s="24">
        <v>332641</v>
      </c>
      <c r="E2148" s="31">
        <f>VLOOKUP(D2148,[1]CRUCE!$AI$3:$AK$1048576,2,0)</f>
        <v>43915</v>
      </c>
      <c r="F2148" s="31">
        <f>VLOOKUP(D2148,'[2]DCMSALCIR (2)'!$F$3:$I$4708,4,0)</f>
        <v>43943</v>
      </c>
      <c r="G2148" s="32">
        <f>VLOOKUP(D2148,[1]CRUCE!$AI$3:$AK$1048576,3,0)</f>
        <v>66292</v>
      </c>
      <c r="H2148" s="9"/>
      <c r="I2148" s="9"/>
      <c r="J2148" s="10"/>
      <c r="K2148" s="9"/>
      <c r="L2148" s="12">
        <f>VLOOKUP(D2148,'[3]ANEXO TECNICO No. 2'!$D$17:$H$2717,5,0)</f>
        <v>46404.399999999994</v>
      </c>
      <c r="M2148" s="9"/>
      <c r="N2148" s="10"/>
      <c r="O2148" s="12" t="e">
        <f>VLOOKUP(D2148,[4]Hoja1!$E$66:$L$4730,8,0)</f>
        <v>#N/A</v>
      </c>
      <c r="P2148" s="9" t="s">
        <v>41</v>
      </c>
      <c r="Q2148" s="24">
        <v>332641</v>
      </c>
      <c r="R2148" s="11">
        <v>2503873</v>
      </c>
      <c r="S2148" s="12"/>
      <c r="T2148" s="12"/>
      <c r="U2148" s="9"/>
      <c r="V2148" s="12"/>
      <c r="W2148" s="16">
        <v>2771374</v>
      </c>
      <c r="X2148" s="9"/>
      <c r="Y2148" s="17">
        <v>66292</v>
      </c>
      <c r="Z2148" s="9"/>
      <c r="AA2148" s="21">
        <v>19887.599999999999</v>
      </c>
      <c r="AB2148" s="12"/>
      <c r="AC2148" s="18">
        <v>46404.399999999994</v>
      </c>
      <c r="AD2148" s="17">
        <v>19887.599999999999</v>
      </c>
      <c r="AE2148" s="11" t="s">
        <v>53</v>
      </c>
      <c r="AF2148" s="11">
        <v>0</v>
      </c>
      <c r="AG2148" s="11">
        <v>0</v>
      </c>
      <c r="AH2148" s="18">
        <v>46404.399999999994</v>
      </c>
      <c r="AI2148" s="11">
        <v>0</v>
      </c>
      <c r="AJ2148" s="16" t="s">
        <v>51</v>
      </c>
    </row>
    <row r="2149" spans="1:36" x14ac:dyDescent="0.25">
      <c r="A2149" s="9">
        <v>2141</v>
      </c>
      <c r="B2149" s="10"/>
      <c r="C2149" s="9" t="s">
        <v>41</v>
      </c>
      <c r="D2149" s="24">
        <v>332548</v>
      </c>
      <c r="E2149" s="31">
        <f>VLOOKUP(D2149,[1]CRUCE!$AI$3:$AK$1048576,2,0)</f>
        <v>43915</v>
      </c>
      <c r="F2149" s="31">
        <f>VLOOKUP(D2149,'[2]DCMSALCIR (2)'!$F$3:$I$4708,4,0)</f>
        <v>43943</v>
      </c>
      <c r="G2149" s="32">
        <f>VLOOKUP(D2149,[1]CRUCE!$AI$3:$AK$1048576,3,0)</f>
        <v>42250</v>
      </c>
      <c r="H2149" s="9"/>
      <c r="I2149" s="9"/>
      <c r="J2149" s="10"/>
      <c r="K2149" s="9"/>
      <c r="L2149" s="12">
        <f>VLOOKUP(D2149,'[3]ANEXO TECNICO No. 2'!$D$17:$H$2717,5,0)</f>
        <v>29574.999999999996</v>
      </c>
      <c r="M2149" s="9"/>
      <c r="N2149" s="10"/>
      <c r="O2149" s="12" t="e">
        <f>VLOOKUP(D2149,[4]Hoja1!$E$66:$L$4730,8,0)</f>
        <v>#N/A</v>
      </c>
      <c r="P2149" s="9" t="s">
        <v>41</v>
      </c>
      <c r="Q2149" s="24">
        <v>332548</v>
      </c>
      <c r="R2149" s="11">
        <v>3160181</v>
      </c>
      <c r="S2149" s="12"/>
      <c r="T2149" s="12"/>
      <c r="U2149" s="9"/>
      <c r="V2149" s="12"/>
      <c r="W2149" s="16">
        <v>2771373</v>
      </c>
      <c r="X2149" s="9"/>
      <c r="Y2149" s="17">
        <v>42250</v>
      </c>
      <c r="Z2149" s="9"/>
      <c r="AA2149" s="21">
        <v>12675</v>
      </c>
      <c r="AB2149" s="12"/>
      <c r="AC2149" s="18">
        <v>29574.999999999996</v>
      </c>
      <c r="AD2149" s="17">
        <v>12675</v>
      </c>
      <c r="AE2149" s="11" t="s">
        <v>53</v>
      </c>
      <c r="AF2149" s="11">
        <v>0</v>
      </c>
      <c r="AG2149" s="11">
        <v>0</v>
      </c>
      <c r="AH2149" s="18">
        <v>29574.999999999996</v>
      </c>
      <c r="AI2149" s="11">
        <v>0</v>
      </c>
      <c r="AJ2149" s="16" t="s">
        <v>51</v>
      </c>
    </row>
    <row r="2150" spans="1:36" x14ac:dyDescent="0.25">
      <c r="A2150" s="9">
        <v>2142</v>
      </c>
      <c r="B2150" s="10"/>
      <c r="C2150" s="9" t="s">
        <v>41</v>
      </c>
      <c r="D2150" s="24">
        <v>332442</v>
      </c>
      <c r="E2150" s="31">
        <f>VLOOKUP(D2150,[1]CRUCE!$AI$3:$AK$1048576,2,0)</f>
        <v>43915</v>
      </c>
      <c r="F2150" s="31">
        <f>VLOOKUP(D2150,'[2]DCMSALCIR (2)'!$F$3:$I$4708,4,0)</f>
        <v>43943</v>
      </c>
      <c r="G2150" s="32">
        <f>VLOOKUP(D2150,[1]CRUCE!$AI$3:$AK$1048576,3,0)</f>
        <v>31468</v>
      </c>
      <c r="H2150" s="9"/>
      <c r="I2150" s="9"/>
      <c r="J2150" s="10"/>
      <c r="K2150" s="9"/>
      <c r="L2150" s="12">
        <f>VLOOKUP(D2150,'[3]ANEXO TECNICO No. 2'!$D$17:$H$2717,5,0)</f>
        <v>22027.599999999999</v>
      </c>
      <c r="M2150" s="9"/>
      <c r="N2150" s="10"/>
      <c r="O2150" s="12" t="e">
        <f>VLOOKUP(D2150,[4]Hoja1!$E$66:$L$4730,8,0)</f>
        <v>#N/A</v>
      </c>
      <c r="P2150" s="9" t="s">
        <v>41</v>
      </c>
      <c r="Q2150" s="24">
        <v>332442</v>
      </c>
      <c r="R2150" s="11">
        <v>2155760</v>
      </c>
      <c r="S2150" s="12"/>
      <c r="T2150" s="12"/>
      <c r="U2150" s="9"/>
      <c r="V2150" s="12"/>
      <c r="W2150" s="16">
        <v>2771371</v>
      </c>
      <c r="X2150" s="9"/>
      <c r="Y2150" s="17">
        <v>31468</v>
      </c>
      <c r="Z2150" s="9"/>
      <c r="AA2150" s="21">
        <v>9440.4</v>
      </c>
      <c r="AB2150" s="12"/>
      <c r="AC2150" s="18">
        <v>22027.599999999999</v>
      </c>
      <c r="AD2150" s="17">
        <v>9440.4</v>
      </c>
      <c r="AE2150" s="11" t="s">
        <v>53</v>
      </c>
      <c r="AF2150" s="11">
        <v>0</v>
      </c>
      <c r="AG2150" s="11">
        <v>0</v>
      </c>
      <c r="AH2150" s="18">
        <v>22027.599999999999</v>
      </c>
      <c r="AI2150" s="11">
        <v>0</v>
      </c>
      <c r="AJ2150" s="16" t="s">
        <v>51</v>
      </c>
    </row>
    <row r="2151" spans="1:36" x14ac:dyDescent="0.25">
      <c r="A2151" s="9">
        <v>2143</v>
      </c>
      <c r="B2151" s="10"/>
      <c r="C2151" s="9" t="s">
        <v>41</v>
      </c>
      <c r="D2151" s="24">
        <v>332625</v>
      </c>
      <c r="E2151" s="31">
        <f>VLOOKUP(D2151,[1]CRUCE!$AI$3:$AK$1048576,2,0)</f>
        <v>43915</v>
      </c>
      <c r="F2151" s="31">
        <f>VLOOKUP(D2151,'[2]DCMSALCIR (2)'!$F$3:$I$4708,4,0)</f>
        <v>43943</v>
      </c>
      <c r="G2151" s="32">
        <f>VLOOKUP(D2151,[1]CRUCE!$AI$3:$AK$1048576,3,0)</f>
        <v>25284</v>
      </c>
      <c r="H2151" s="9"/>
      <c r="I2151" s="9"/>
      <c r="J2151" s="10"/>
      <c r="K2151" s="9"/>
      <c r="L2151" s="12">
        <f>VLOOKUP(D2151,'[3]ANEXO TECNICO No. 2'!$D$17:$H$2717,5,0)</f>
        <v>17698.8</v>
      </c>
      <c r="M2151" s="9"/>
      <c r="N2151" s="10"/>
      <c r="O2151" s="12" t="e">
        <f>VLOOKUP(D2151,[4]Hoja1!$E$66:$L$4730,8,0)</f>
        <v>#N/A</v>
      </c>
      <c r="P2151" s="9" t="s">
        <v>41</v>
      </c>
      <c r="Q2151" s="24">
        <v>332625</v>
      </c>
      <c r="R2151" s="11">
        <v>1754993</v>
      </c>
      <c r="S2151" s="12"/>
      <c r="T2151" s="12"/>
      <c r="U2151" s="9"/>
      <c r="V2151" s="12"/>
      <c r="W2151" s="16">
        <v>2771381</v>
      </c>
      <c r="X2151" s="9"/>
      <c r="Y2151" s="17">
        <v>25284</v>
      </c>
      <c r="Z2151" s="9"/>
      <c r="AA2151" s="21">
        <v>7585.2</v>
      </c>
      <c r="AB2151" s="12"/>
      <c r="AC2151" s="18">
        <v>17698.8</v>
      </c>
      <c r="AD2151" s="17">
        <v>7585.2</v>
      </c>
      <c r="AE2151" s="11" t="s">
        <v>53</v>
      </c>
      <c r="AF2151" s="11">
        <v>0</v>
      </c>
      <c r="AG2151" s="11">
        <v>0</v>
      </c>
      <c r="AH2151" s="18">
        <v>17698.8</v>
      </c>
      <c r="AI2151" s="11">
        <v>0</v>
      </c>
      <c r="AJ2151" s="16" t="s">
        <v>51</v>
      </c>
    </row>
    <row r="2152" spans="1:36" x14ac:dyDescent="0.25">
      <c r="A2152" s="9">
        <v>2144</v>
      </c>
      <c r="B2152" s="10"/>
      <c r="C2152" s="9" t="s">
        <v>41</v>
      </c>
      <c r="D2152" s="24">
        <v>332528</v>
      </c>
      <c r="E2152" s="31">
        <f>VLOOKUP(D2152,[1]CRUCE!$AI$3:$AK$1048576,2,0)</f>
        <v>43915</v>
      </c>
      <c r="F2152" s="31">
        <f>VLOOKUP(D2152,'[2]DCMSALCIR (2)'!$F$3:$I$4708,4,0)</f>
        <v>43943</v>
      </c>
      <c r="G2152" s="32">
        <f>VLOOKUP(D2152,[1]CRUCE!$AI$3:$AK$1048576,3,0)</f>
        <v>15734</v>
      </c>
      <c r="H2152" s="9"/>
      <c r="I2152" s="9"/>
      <c r="J2152" s="10"/>
      <c r="K2152" s="9"/>
      <c r="L2152" s="12">
        <f>VLOOKUP(D2152,'[3]ANEXO TECNICO No. 2'!$D$17:$H$2717,5,0)</f>
        <v>11013.8</v>
      </c>
      <c r="M2152" s="9"/>
      <c r="N2152" s="10"/>
      <c r="O2152" s="12" t="e">
        <f>VLOOKUP(D2152,[4]Hoja1!$E$66:$L$4730,8,0)</f>
        <v>#N/A</v>
      </c>
      <c r="P2152" s="9" t="s">
        <v>41</v>
      </c>
      <c r="Q2152" s="24">
        <v>332528</v>
      </c>
      <c r="R2152" s="11">
        <v>1803796</v>
      </c>
      <c r="S2152" s="12"/>
      <c r="T2152" s="12"/>
      <c r="U2152" s="9"/>
      <c r="V2152" s="12"/>
      <c r="W2152" s="16">
        <v>2771372</v>
      </c>
      <c r="X2152" s="9"/>
      <c r="Y2152" s="17">
        <v>15734</v>
      </c>
      <c r="Z2152" s="9"/>
      <c r="AA2152" s="21">
        <v>4720.2</v>
      </c>
      <c r="AB2152" s="12"/>
      <c r="AC2152" s="18">
        <v>11013.8</v>
      </c>
      <c r="AD2152" s="17">
        <v>4720.2</v>
      </c>
      <c r="AE2152" s="11" t="s">
        <v>53</v>
      </c>
      <c r="AF2152" s="11">
        <v>0</v>
      </c>
      <c r="AG2152" s="11">
        <v>0</v>
      </c>
      <c r="AH2152" s="18">
        <v>11013.8</v>
      </c>
      <c r="AI2152" s="11">
        <v>0</v>
      </c>
      <c r="AJ2152" s="16" t="s">
        <v>51</v>
      </c>
    </row>
    <row r="2153" spans="1:36" x14ac:dyDescent="0.25">
      <c r="A2153" s="9">
        <v>2145</v>
      </c>
      <c r="B2153" s="10"/>
      <c r="C2153" s="9" t="s">
        <v>41</v>
      </c>
      <c r="D2153" s="24">
        <v>332595</v>
      </c>
      <c r="E2153" s="31">
        <f>VLOOKUP(D2153,[1]CRUCE!$AI$3:$AK$1048576,2,0)</f>
        <v>43915</v>
      </c>
      <c r="F2153" s="31">
        <f>VLOOKUP(D2153,'[2]DCMSALCIR (2)'!$F$3:$I$4708,4,0)</f>
        <v>43917</v>
      </c>
      <c r="G2153" s="32">
        <f>VLOOKUP(D2153,[1]CRUCE!$AI$3:$AK$1048576,3,0)</f>
        <v>9900</v>
      </c>
      <c r="H2153" s="9"/>
      <c r="I2153" s="9"/>
      <c r="J2153" s="10"/>
      <c r="K2153" s="9"/>
      <c r="L2153" s="12">
        <f>VLOOKUP(D2153,'[3]ANEXO TECNICO No. 2'!$D$17:$H$2717,5,0)</f>
        <v>6930</v>
      </c>
      <c r="M2153" s="9"/>
      <c r="N2153" s="10"/>
      <c r="O2153" s="12" t="e">
        <f>VLOOKUP(D2153,[4]Hoja1!$E$66:$L$4730,8,0)</f>
        <v>#N/A</v>
      </c>
      <c r="P2153" s="9" t="s">
        <v>41</v>
      </c>
      <c r="Q2153" s="24">
        <v>332595</v>
      </c>
      <c r="R2153" s="11">
        <v>1760061</v>
      </c>
      <c r="S2153" s="12"/>
      <c r="T2153" s="12"/>
      <c r="U2153" s="9"/>
      <c r="V2153" s="12"/>
      <c r="W2153" s="16">
        <v>2775781</v>
      </c>
      <c r="X2153" s="9"/>
      <c r="Y2153" s="17">
        <v>9900</v>
      </c>
      <c r="Z2153" s="9"/>
      <c r="AA2153" s="21">
        <v>2970</v>
      </c>
      <c r="AB2153" s="12"/>
      <c r="AC2153" s="18">
        <v>6930</v>
      </c>
      <c r="AD2153" s="17">
        <v>2970</v>
      </c>
      <c r="AE2153" s="11" t="s">
        <v>53</v>
      </c>
      <c r="AF2153" s="11">
        <v>0</v>
      </c>
      <c r="AG2153" s="11">
        <v>0</v>
      </c>
      <c r="AH2153" s="18">
        <v>6930</v>
      </c>
      <c r="AI2153" s="11">
        <v>0</v>
      </c>
      <c r="AJ2153" s="16" t="s">
        <v>51</v>
      </c>
    </row>
    <row r="2154" spans="1:36" x14ac:dyDescent="0.25">
      <c r="A2154" s="9">
        <v>2146</v>
      </c>
      <c r="B2154" s="10"/>
      <c r="C2154" s="9" t="s">
        <v>41</v>
      </c>
      <c r="D2154" s="24">
        <v>332357</v>
      </c>
      <c r="E2154" s="31">
        <f>VLOOKUP(D2154,[1]CRUCE!$AI$3:$AK$1048576,2,0)</f>
        <v>43915</v>
      </c>
      <c r="F2154" s="31">
        <f>VLOOKUP(D2154,'[2]DCMSALCIR (2)'!$F$3:$I$4708,4,0)</f>
        <v>43916</v>
      </c>
      <c r="G2154" s="32">
        <f>VLOOKUP(D2154,[1]CRUCE!$AI$3:$AK$1048576,3,0)</f>
        <v>2379</v>
      </c>
      <c r="H2154" s="9"/>
      <c r="I2154" s="9"/>
      <c r="J2154" s="10"/>
      <c r="K2154" s="9"/>
      <c r="L2154" s="12">
        <f>VLOOKUP(D2154,'[3]ANEXO TECNICO No. 2'!$D$17:$H$2717,5,0)</f>
        <v>1665.3</v>
      </c>
      <c r="M2154" s="9"/>
      <c r="N2154" s="10"/>
      <c r="O2154" s="12" t="e">
        <f>VLOOKUP(D2154,[4]Hoja1!$E$66:$L$4730,8,0)</f>
        <v>#N/A</v>
      </c>
      <c r="P2154" s="9" t="s">
        <v>41</v>
      </c>
      <c r="Q2154" s="24">
        <v>332357</v>
      </c>
      <c r="R2154" s="11">
        <v>29359</v>
      </c>
      <c r="S2154" s="12"/>
      <c r="T2154" s="12"/>
      <c r="U2154" s="9"/>
      <c r="V2154" s="12"/>
      <c r="W2154" s="16">
        <v>2759849</v>
      </c>
      <c r="X2154" s="9"/>
      <c r="Y2154" s="17">
        <v>2379</v>
      </c>
      <c r="Z2154" s="9"/>
      <c r="AA2154" s="21">
        <v>713.69999999999993</v>
      </c>
      <c r="AB2154" s="12"/>
      <c r="AC2154" s="18">
        <v>1665.3</v>
      </c>
      <c r="AD2154" s="17">
        <v>713.69999999999993</v>
      </c>
      <c r="AE2154" s="11" t="s">
        <v>53</v>
      </c>
      <c r="AF2154" s="11">
        <v>0</v>
      </c>
      <c r="AG2154" s="11">
        <v>0</v>
      </c>
      <c r="AH2154" s="18">
        <v>1665.3</v>
      </c>
      <c r="AI2154" s="11">
        <v>0</v>
      </c>
      <c r="AJ2154" s="16" t="s">
        <v>51</v>
      </c>
    </row>
    <row r="2155" spans="1:36" x14ac:dyDescent="0.25">
      <c r="A2155" s="9">
        <v>2147</v>
      </c>
      <c r="B2155" s="10"/>
      <c r="C2155" s="9" t="s">
        <v>41</v>
      </c>
      <c r="D2155" s="24">
        <v>332485</v>
      </c>
      <c r="E2155" s="31">
        <f>VLOOKUP(D2155,[1]CRUCE!$AI$3:$AK$1048576,2,0)</f>
        <v>43915</v>
      </c>
      <c r="F2155" s="31">
        <f>VLOOKUP(D2155,'[2]DCMSALCIR (2)'!$F$3:$I$4708,4,0)</f>
        <v>43917</v>
      </c>
      <c r="G2155" s="32">
        <f>VLOOKUP(D2155,[1]CRUCE!$AI$3:$AK$1048576,3,0)</f>
        <v>1969</v>
      </c>
      <c r="H2155" s="9"/>
      <c r="I2155" s="9"/>
      <c r="J2155" s="10"/>
      <c r="K2155" s="9"/>
      <c r="L2155" s="12">
        <f>VLOOKUP(D2155,'[3]ANEXO TECNICO No. 2'!$D$17:$H$2717,5,0)</f>
        <v>1378.3</v>
      </c>
      <c r="M2155" s="9"/>
      <c r="N2155" s="10"/>
      <c r="O2155" s="12" t="e">
        <f>VLOOKUP(D2155,[4]Hoja1!$E$66:$L$4730,8,0)</f>
        <v>#N/A</v>
      </c>
      <c r="P2155" s="9" t="s">
        <v>41</v>
      </c>
      <c r="Q2155" s="24">
        <v>332485</v>
      </c>
      <c r="R2155" s="11">
        <v>453581</v>
      </c>
      <c r="S2155" s="12"/>
      <c r="T2155" s="12"/>
      <c r="U2155" s="9"/>
      <c r="V2155" s="12"/>
      <c r="W2155" s="16">
        <v>2759816</v>
      </c>
      <c r="X2155" s="9"/>
      <c r="Y2155" s="17">
        <v>1969</v>
      </c>
      <c r="Z2155" s="9"/>
      <c r="AA2155" s="21">
        <v>590.69999999999993</v>
      </c>
      <c r="AB2155" s="12"/>
      <c r="AC2155" s="18">
        <v>1378.3</v>
      </c>
      <c r="AD2155" s="17">
        <v>590.69999999999993</v>
      </c>
      <c r="AE2155" s="11" t="s">
        <v>53</v>
      </c>
      <c r="AF2155" s="11">
        <v>0</v>
      </c>
      <c r="AG2155" s="11">
        <v>0</v>
      </c>
      <c r="AH2155" s="18">
        <v>1378.3</v>
      </c>
      <c r="AI2155" s="11">
        <v>0</v>
      </c>
      <c r="AJ2155" s="16" t="s">
        <v>51</v>
      </c>
    </row>
    <row r="2156" spans="1:36" x14ac:dyDescent="0.25">
      <c r="A2156" s="9">
        <v>2148</v>
      </c>
      <c r="B2156" s="10"/>
      <c r="C2156" s="9" t="s">
        <v>41</v>
      </c>
      <c r="D2156" s="24">
        <v>332718</v>
      </c>
      <c r="E2156" s="31">
        <f>VLOOKUP(D2156,[1]CRUCE!$AI$3:$AK$1048576,2,0)</f>
        <v>43915</v>
      </c>
      <c r="F2156" s="31">
        <f>VLOOKUP(D2156,'[2]DCMSALCIR (2)'!$F$3:$I$4708,4,0)</f>
        <v>43943</v>
      </c>
      <c r="G2156" s="32">
        <f>VLOOKUP(D2156,[1]CRUCE!$AI$3:$AK$1048576,3,0)</f>
        <v>1969</v>
      </c>
      <c r="H2156" s="9"/>
      <c r="I2156" s="9"/>
      <c r="J2156" s="10"/>
      <c r="K2156" s="9"/>
      <c r="L2156" s="12">
        <f>VLOOKUP(D2156,'[3]ANEXO TECNICO No. 2'!$D$17:$H$2717,5,0)</f>
        <v>1378.3</v>
      </c>
      <c r="M2156" s="9"/>
      <c r="N2156" s="10"/>
      <c r="O2156" s="12" t="e">
        <f>VLOOKUP(D2156,[4]Hoja1!$E$66:$L$4730,8,0)</f>
        <v>#N/A</v>
      </c>
      <c r="P2156" s="9" t="s">
        <v>41</v>
      </c>
      <c r="Q2156" s="24">
        <v>332718</v>
      </c>
      <c r="R2156" s="11">
        <v>4341607</v>
      </c>
      <c r="S2156" s="12"/>
      <c r="T2156" s="12"/>
      <c r="U2156" s="9"/>
      <c r="V2156" s="12"/>
      <c r="W2156" s="16">
        <v>2771375</v>
      </c>
      <c r="X2156" s="9"/>
      <c r="Y2156" s="17">
        <v>1969</v>
      </c>
      <c r="Z2156" s="9"/>
      <c r="AA2156" s="21">
        <v>590.69999999999993</v>
      </c>
      <c r="AB2156" s="12"/>
      <c r="AC2156" s="18">
        <v>1378.3</v>
      </c>
      <c r="AD2156" s="17">
        <v>590.69999999999993</v>
      </c>
      <c r="AE2156" s="11" t="s">
        <v>53</v>
      </c>
      <c r="AF2156" s="11">
        <v>0</v>
      </c>
      <c r="AG2156" s="11">
        <v>0</v>
      </c>
      <c r="AH2156" s="18">
        <v>1378.3</v>
      </c>
      <c r="AI2156" s="11">
        <v>0</v>
      </c>
      <c r="AJ2156" s="16" t="s">
        <v>51</v>
      </c>
    </row>
    <row r="2157" spans="1:36" x14ac:dyDescent="0.25">
      <c r="A2157" s="9">
        <v>2149</v>
      </c>
      <c r="B2157" s="10"/>
      <c r="C2157" s="9" t="s">
        <v>41</v>
      </c>
      <c r="D2157" s="24">
        <v>332992</v>
      </c>
      <c r="E2157" s="31">
        <f>VLOOKUP(D2157,[1]CRUCE!$AI$3:$AK$1048576,2,0)</f>
        <v>43916</v>
      </c>
      <c r="F2157" s="31">
        <f>VLOOKUP(D2157,'[2]DCMSALCIR (2)'!$F$3:$I$4708,4,0)</f>
        <v>43945</v>
      </c>
      <c r="G2157" s="32">
        <f>VLOOKUP(D2157,[1]CRUCE!$AI$3:$AK$1048576,3,0)</f>
        <v>293966</v>
      </c>
      <c r="H2157" s="9"/>
      <c r="I2157" s="9"/>
      <c r="J2157" s="10"/>
      <c r="K2157" s="9"/>
      <c r="L2157" s="12">
        <f>VLOOKUP(D2157,'[3]ANEXO TECNICO No. 2'!$D$17:$H$2717,5,0)</f>
        <v>205776.19999999998</v>
      </c>
      <c r="M2157" s="9"/>
      <c r="N2157" s="10"/>
      <c r="O2157" s="12" t="e">
        <f>VLOOKUP(D2157,[4]Hoja1!$E$66:$L$4730,8,0)</f>
        <v>#N/A</v>
      </c>
      <c r="P2157" s="9" t="s">
        <v>41</v>
      </c>
      <c r="Q2157" s="24">
        <v>332992</v>
      </c>
      <c r="R2157" s="11">
        <v>9020624</v>
      </c>
      <c r="S2157" s="12"/>
      <c r="T2157" s="12"/>
      <c r="U2157" s="9"/>
      <c r="V2157" s="12"/>
      <c r="W2157" s="16">
        <v>2773252</v>
      </c>
      <c r="X2157" s="9"/>
      <c r="Y2157" s="17">
        <v>293966</v>
      </c>
      <c r="Z2157" s="9"/>
      <c r="AA2157" s="21">
        <v>88189.8</v>
      </c>
      <c r="AB2157" s="12"/>
      <c r="AC2157" s="18">
        <v>205776.19999999998</v>
      </c>
      <c r="AD2157" s="17">
        <v>88189.8</v>
      </c>
      <c r="AE2157" s="11" t="s">
        <v>53</v>
      </c>
      <c r="AF2157" s="11">
        <v>0</v>
      </c>
      <c r="AG2157" s="11">
        <v>0</v>
      </c>
      <c r="AH2157" s="18">
        <v>205776.19999999998</v>
      </c>
      <c r="AI2157" s="11">
        <v>0</v>
      </c>
      <c r="AJ2157" s="16" t="s">
        <v>51</v>
      </c>
    </row>
    <row r="2158" spans="1:36" x14ac:dyDescent="0.25">
      <c r="A2158" s="9">
        <v>2150</v>
      </c>
      <c r="B2158" s="10"/>
      <c r="C2158" s="9" t="s">
        <v>41</v>
      </c>
      <c r="D2158" s="24">
        <v>332931</v>
      </c>
      <c r="E2158" s="31">
        <f>VLOOKUP(D2158,[1]CRUCE!$AI$3:$AK$1048576,2,0)</f>
        <v>43916</v>
      </c>
      <c r="F2158" s="31">
        <f>VLOOKUP(D2158,'[2]DCMSALCIR (2)'!$F$3:$I$4708,4,0)</f>
        <v>43917</v>
      </c>
      <c r="G2158" s="32">
        <f>VLOOKUP(D2158,[1]CRUCE!$AI$3:$AK$1048576,3,0)</f>
        <v>230028</v>
      </c>
      <c r="H2158" s="9"/>
      <c r="I2158" s="9"/>
      <c r="J2158" s="10"/>
      <c r="K2158" s="9"/>
      <c r="L2158" s="12">
        <f>VLOOKUP(D2158,'[3]ANEXO TECNICO No. 2'!$D$17:$H$2717,5,0)</f>
        <v>161019.59999999998</v>
      </c>
      <c r="M2158" s="9"/>
      <c r="N2158" s="10"/>
      <c r="O2158" s="12" t="e">
        <f>VLOOKUP(D2158,[4]Hoja1!$E$66:$L$4730,8,0)</f>
        <v>#N/A</v>
      </c>
      <c r="P2158" s="9" t="s">
        <v>41</v>
      </c>
      <c r="Q2158" s="24">
        <v>332931</v>
      </c>
      <c r="R2158" s="11">
        <v>1230365</v>
      </c>
      <c r="S2158" s="12"/>
      <c r="T2158" s="12"/>
      <c r="U2158" s="9"/>
      <c r="V2158" s="12"/>
      <c r="W2158" s="16">
        <v>2775790</v>
      </c>
      <c r="X2158" s="9"/>
      <c r="Y2158" s="17">
        <v>230028</v>
      </c>
      <c r="Z2158" s="9"/>
      <c r="AA2158" s="21">
        <v>69008.399999999994</v>
      </c>
      <c r="AB2158" s="12"/>
      <c r="AC2158" s="18">
        <v>161019.59999999998</v>
      </c>
      <c r="AD2158" s="17">
        <v>69008.399999999994</v>
      </c>
      <c r="AE2158" s="11" t="s">
        <v>53</v>
      </c>
      <c r="AF2158" s="11">
        <v>0</v>
      </c>
      <c r="AG2158" s="11">
        <v>0</v>
      </c>
      <c r="AH2158" s="18">
        <v>161019.59999999998</v>
      </c>
      <c r="AI2158" s="11">
        <v>0</v>
      </c>
      <c r="AJ2158" s="16" t="s">
        <v>51</v>
      </c>
    </row>
    <row r="2159" spans="1:36" x14ac:dyDescent="0.25">
      <c r="A2159" s="9">
        <v>2151</v>
      </c>
      <c r="B2159" s="10"/>
      <c r="C2159" s="9" t="s">
        <v>41</v>
      </c>
      <c r="D2159" s="24">
        <v>332849</v>
      </c>
      <c r="E2159" s="31">
        <f>VLOOKUP(D2159,[1]CRUCE!$AI$3:$AK$1048576,2,0)</f>
        <v>43916</v>
      </c>
      <c r="F2159" s="31">
        <f>VLOOKUP(D2159,'[2]DCMSALCIR (2)'!$F$3:$I$4708,4,0)</f>
        <v>43941</v>
      </c>
      <c r="G2159" s="32">
        <f>VLOOKUP(D2159,[1]CRUCE!$AI$3:$AK$1048576,3,0)</f>
        <v>104301</v>
      </c>
      <c r="H2159" s="9"/>
      <c r="I2159" s="9"/>
      <c r="J2159" s="10"/>
      <c r="K2159" s="9"/>
      <c r="L2159" s="12">
        <f>VLOOKUP(D2159,'[3]ANEXO TECNICO No. 2'!$D$17:$H$2717,5,0)</f>
        <v>73010.7</v>
      </c>
      <c r="M2159" s="9"/>
      <c r="N2159" s="10"/>
      <c r="O2159" s="12" t="e">
        <f>VLOOKUP(D2159,[4]Hoja1!$E$66:$L$4730,8,0)</f>
        <v>#N/A</v>
      </c>
      <c r="P2159" s="9" t="s">
        <v>41</v>
      </c>
      <c r="Q2159" s="24">
        <v>332849</v>
      </c>
      <c r="R2159" s="11">
        <v>7548924</v>
      </c>
      <c r="S2159" s="12"/>
      <c r="T2159" s="12"/>
      <c r="U2159" s="9"/>
      <c r="V2159" s="12"/>
      <c r="W2159" s="16">
        <v>2766377</v>
      </c>
      <c r="X2159" s="9"/>
      <c r="Y2159" s="17">
        <v>104301</v>
      </c>
      <c r="Z2159" s="9"/>
      <c r="AA2159" s="21">
        <v>31290.3</v>
      </c>
      <c r="AB2159" s="12"/>
      <c r="AC2159" s="18">
        <v>73010.7</v>
      </c>
      <c r="AD2159" s="17">
        <v>31290.3</v>
      </c>
      <c r="AE2159" s="11" t="s">
        <v>53</v>
      </c>
      <c r="AF2159" s="11">
        <v>0</v>
      </c>
      <c r="AG2159" s="11">
        <v>0</v>
      </c>
      <c r="AH2159" s="18">
        <v>73010.7</v>
      </c>
      <c r="AI2159" s="11">
        <v>0</v>
      </c>
      <c r="AJ2159" s="16" t="s">
        <v>51</v>
      </c>
    </row>
    <row r="2160" spans="1:36" x14ac:dyDescent="0.25">
      <c r="A2160" s="9">
        <v>2152</v>
      </c>
      <c r="B2160" s="10"/>
      <c r="C2160" s="9" t="s">
        <v>41</v>
      </c>
      <c r="D2160" s="24">
        <v>332952</v>
      </c>
      <c r="E2160" s="31">
        <f>VLOOKUP(D2160,[1]CRUCE!$AI$3:$AK$1048576,2,0)</f>
        <v>43916</v>
      </c>
      <c r="F2160" s="31">
        <f>VLOOKUP(D2160,'[2]DCMSALCIR (2)'!$F$3:$I$4708,4,0)</f>
        <v>43965</v>
      </c>
      <c r="G2160" s="32">
        <f>VLOOKUP(D2160,[1]CRUCE!$AI$3:$AK$1048576,3,0)</f>
        <v>101018</v>
      </c>
      <c r="H2160" s="9"/>
      <c r="I2160" s="9"/>
      <c r="J2160" s="10"/>
      <c r="K2160" s="9"/>
      <c r="L2160" s="12">
        <f>VLOOKUP(D2160,'[3]ANEXO TECNICO No. 2'!$D$17:$H$2717,5,0)</f>
        <v>70712.599999999991</v>
      </c>
      <c r="M2160" s="9"/>
      <c r="N2160" s="10"/>
      <c r="O2160" s="12" t="e">
        <f>VLOOKUP(D2160,[4]Hoja1!$E$66:$L$4730,8,0)</f>
        <v>#N/A</v>
      </c>
      <c r="P2160" s="9" t="s">
        <v>41</v>
      </c>
      <c r="Q2160" s="24">
        <v>332952</v>
      </c>
      <c r="R2160" s="11">
        <v>2963063</v>
      </c>
      <c r="S2160" s="12"/>
      <c r="T2160" s="12"/>
      <c r="U2160" s="9"/>
      <c r="V2160" s="12"/>
      <c r="W2160" s="16">
        <v>2803942</v>
      </c>
      <c r="X2160" s="9"/>
      <c r="Y2160" s="17">
        <v>101018</v>
      </c>
      <c r="Z2160" s="9"/>
      <c r="AA2160" s="21">
        <v>30305.399999999998</v>
      </c>
      <c r="AB2160" s="12"/>
      <c r="AC2160" s="18">
        <v>70712.599999999991</v>
      </c>
      <c r="AD2160" s="17">
        <v>30305.399999999998</v>
      </c>
      <c r="AE2160" s="11" t="s">
        <v>53</v>
      </c>
      <c r="AF2160" s="11">
        <v>0</v>
      </c>
      <c r="AG2160" s="11">
        <v>0</v>
      </c>
      <c r="AH2160" s="18">
        <v>70712.599999999991</v>
      </c>
      <c r="AI2160" s="11">
        <v>0</v>
      </c>
      <c r="AJ2160" s="16" t="s">
        <v>51</v>
      </c>
    </row>
    <row r="2161" spans="1:36" x14ac:dyDescent="0.25">
      <c r="A2161" s="9">
        <v>2153</v>
      </c>
      <c r="B2161" s="10"/>
      <c r="C2161" s="9" t="s">
        <v>41</v>
      </c>
      <c r="D2161" s="24">
        <v>332821</v>
      </c>
      <c r="E2161" s="31">
        <f>VLOOKUP(D2161,[1]CRUCE!$AI$3:$AK$1048576,2,0)</f>
        <v>43916</v>
      </c>
      <c r="F2161" s="31">
        <f>VLOOKUP(D2161,'[2]DCMSALCIR (2)'!$F$3:$I$4708,4,0)</f>
        <v>43943</v>
      </c>
      <c r="G2161" s="32">
        <f>VLOOKUP(D2161,[1]CRUCE!$AI$3:$AK$1048576,3,0)</f>
        <v>99147</v>
      </c>
      <c r="H2161" s="9"/>
      <c r="I2161" s="9"/>
      <c r="J2161" s="10"/>
      <c r="K2161" s="9"/>
      <c r="L2161" s="12">
        <f>VLOOKUP(D2161,'[3]ANEXO TECNICO No. 2'!$D$17:$H$2717,5,0)</f>
        <v>69402.899999999994</v>
      </c>
      <c r="M2161" s="9"/>
      <c r="N2161" s="10"/>
      <c r="O2161" s="12" t="e">
        <f>VLOOKUP(D2161,[4]Hoja1!$E$66:$L$4730,8,0)</f>
        <v>#N/A</v>
      </c>
      <c r="P2161" s="9" t="s">
        <v>41</v>
      </c>
      <c r="Q2161" s="24">
        <v>332821</v>
      </c>
      <c r="R2161" s="11">
        <v>1699529</v>
      </c>
      <c r="S2161" s="12"/>
      <c r="T2161" s="12"/>
      <c r="U2161" s="9"/>
      <c r="V2161" s="12"/>
      <c r="W2161" s="16">
        <v>2771376</v>
      </c>
      <c r="X2161" s="9"/>
      <c r="Y2161" s="17">
        <v>99147</v>
      </c>
      <c r="Z2161" s="9"/>
      <c r="AA2161" s="21">
        <v>29744.1</v>
      </c>
      <c r="AB2161" s="12"/>
      <c r="AC2161" s="18">
        <v>69402.899999999994</v>
      </c>
      <c r="AD2161" s="17">
        <v>29744.1</v>
      </c>
      <c r="AE2161" s="11" t="s">
        <v>53</v>
      </c>
      <c r="AF2161" s="11">
        <v>0</v>
      </c>
      <c r="AG2161" s="11">
        <v>0</v>
      </c>
      <c r="AH2161" s="18">
        <v>69402.899999999994</v>
      </c>
      <c r="AI2161" s="11">
        <v>0</v>
      </c>
      <c r="AJ2161" s="16" t="s">
        <v>51</v>
      </c>
    </row>
    <row r="2162" spans="1:36" x14ac:dyDescent="0.25">
      <c r="A2162" s="9">
        <v>2154</v>
      </c>
      <c r="B2162" s="10"/>
      <c r="C2162" s="9" t="s">
        <v>41</v>
      </c>
      <c r="D2162" s="24">
        <v>332879</v>
      </c>
      <c r="E2162" s="31">
        <f>VLOOKUP(D2162,[1]CRUCE!$AI$3:$AK$1048576,2,0)</f>
        <v>43916</v>
      </c>
      <c r="F2162" s="31">
        <f>VLOOKUP(D2162,'[2]DCMSALCIR (2)'!$F$3:$I$4708,4,0)</f>
        <v>43965</v>
      </c>
      <c r="G2162" s="32">
        <f>VLOOKUP(D2162,[1]CRUCE!$AI$3:$AK$1048576,3,0)</f>
        <v>94253</v>
      </c>
      <c r="H2162" s="9"/>
      <c r="I2162" s="9"/>
      <c r="J2162" s="10"/>
      <c r="K2162" s="9"/>
      <c r="L2162" s="12">
        <f>VLOOKUP(D2162,'[3]ANEXO TECNICO No. 2'!$D$17:$H$2717,5,0)</f>
        <v>65977.099999999991</v>
      </c>
      <c r="M2162" s="9"/>
      <c r="N2162" s="10"/>
      <c r="O2162" s="12" t="e">
        <f>VLOOKUP(D2162,[4]Hoja1!$E$66:$L$4730,8,0)</f>
        <v>#N/A</v>
      </c>
      <c r="P2162" s="9" t="s">
        <v>41</v>
      </c>
      <c r="Q2162" s="24">
        <v>332879</v>
      </c>
      <c r="R2162" s="11">
        <v>2009234</v>
      </c>
      <c r="S2162" s="12"/>
      <c r="T2162" s="12"/>
      <c r="U2162" s="9"/>
      <c r="V2162" s="12"/>
      <c r="W2162" s="16">
        <v>2803941</v>
      </c>
      <c r="X2162" s="9"/>
      <c r="Y2162" s="17">
        <v>94253</v>
      </c>
      <c r="Z2162" s="9"/>
      <c r="AA2162" s="21">
        <v>28275.899999999998</v>
      </c>
      <c r="AB2162" s="12"/>
      <c r="AC2162" s="18">
        <v>65977.099999999991</v>
      </c>
      <c r="AD2162" s="17">
        <v>28275.899999999998</v>
      </c>
      <c r="AE2162" s="11" t="s">
        <v>53</v>
      </c>
      <c r="AF2162" s="11">
        <v>0</v>
      </c>
      <c r="AG2162" s="11">
        <v>0</v>
      </c>
      <c r="AH2162" s="18">
        <v>65977.099999999991</v>
      </c>
      <c r="AI2162" s="11">
        <v>0</v>
      </c>
      <c r="AJ2162" s="16" t="s">
        <v>51</v>
      </c>
    </row>
    <row r="2163" spans="1:36" x14ac:dyDescent="0.25">
      <c r="A2163" s="9">
        <v>2155</v>
      </c>
      <c r="B2163" s="10"/>
      <c r="C2163" s="9" t="s">
        <v>41</v>
      </c>
      <c r="D2163" s="24">
        <v>332919</v>
      </c>
      <c r="E2163" s="31">
        <f>VLOOKUP(D2163,[1]CRUCE!$AI$3:$AK$1048576,2,0)</f>
        <v>43916</v>
      </c>
      <c r="F2163" s="31">
        <f>VLOOKUP(D2163,'[2]DCMSALCIR (2)'!$F$3:$I$4708,4,0)</f>
        <v>43935</v>
      </c>
      <c r="G2163" s="32">
        <f>VLOOKUP(D2163,[1]CRUCE!$AI$3:$AK$1048576,3,0)</f>
        <v>75654</v>
      </c>
      <c r="H2163" s="9"/>
      <c r="I2163" s="9"/>
      <c r="J2163" s="10"/>
      <c r="K2163" s="9"/>
      <c r="L2163" s="12">
        <f>VLOOKUP(D2163,'[3]ANEXO TECNICO No. 2'!$D$17:$H$2717,5,0)</f>
        <v>52957.799999999996</v>
      </c>
      <c r="M2163" s="9"/>
      <c r="N2163" s="10"/>
      <c r="O2163" s="12" t="e">
        <f>VLOOKUP(D2163,[4]Hoja1!$E$66:$L$4730,8,0)</f>
        <v>#N/A</v>
      </c>
      <c r="P2163" s="9" t="s">
        <v>41</v>
      </c>
      <c r="Q2163" s="24">
        <v>332919</v>
      </c>
      <c r="R2163" s="11">
        <v>111936</v>
      </c>
      <c r="S2163" s="12"/>
      <c r="T2163" s="12"/>
      <c r="U2163" s="9"/>
      <c r="V2163" s="12"/>
      <c r="W2163" s="16">
        <v>2763839</v>
      </c>
      <c r="X2163" s="9"/>
      <c r="Y2163" s="17">
        <v>75654</v>
      </c>
      <c r="Z2163" s="9"/>
      <c r="AA2163" s="21">
        <v>22696.2</v>
      </c>
      <c r="AB2163" s="12"/>
      <c r="AC2163" s="18">
        <v>52957.799999999996</v>
      </c>
      <c r="AD2163" s="17">
        <v>22696.2</v>
      </c>
      <c r="AE2163" s="11" t="s">
        <v>53</v>
      </c>
      <c r="AF2163" s="11">
        <v>0</v>
      </c>
      <c r="AG2163" s="11">
        <v>0</v>
      </c>
      <c r="AH2163" s="18">
        <v>52957.799999999996</v>
      </c>
      <c r="AI2163" s="11">
        <v>0</v>
      </c>
      <c r="AJ2163" s="16" t="s">
        <v>51</v>
      </c>
    </row>
    <row r="2164" spans="1:36" x14ac:dyDescent="0.25">
      <c r="A2164" s="9">
        <v>2156</v>
      </c>
      <c r="B2164" s="10"/>
      <c r="C2164" s="9" t="s">
        <v>41</v>
      </c>
      <c r="D2164" s="24">
        <v>332871</v>
      </c>
      <c r="E2164" s="31">
        <f>VLOOKUP(D2164,[1]CRUCE!$AI$3:$AK$1048576,2,0)</f>
        <v>43916</v>
      </c>
      <c r="F2164" s="31">
        <f>VLOOKUP(D2164,'[2]DCMSALCIR (2)'!$F$3:$I$4708,4,0)</f>
        <v>43945</v>
      </c>
      <c r="G2164" s="32">
        <f>VLOOKUP(D2164,[1]CRUCE!$AI$3:$AK$1048576,3,0)</f>
        <v>65121</v>
      </c>
      <c r="H2164" s="9"/>
      <c r="I2164" s="9"/>
      <c r="J2164" s="10"/>
      <c r="K2164" s="9"/>
      <c r="L2164" s="12">
        <f>VLOOKUP(D2164,'[3]ANEXO TECNICO No. 2'!$D$17:$H$2717,5,0)</f>
        <v>45584.7</v>
      </c>
      <c r="M2164" s="9"/>
      <c r="N2164" s="10"/>
      <c r="O2164" s="12" t="e">
        <f>VLOOKUP(D2164,[4]Hoja1!$E$66:$L$4730,8,0)</f>
        <v>#N/A</v>
      </c>
      <c r="P2164" s="9" t="s">
        <v>41</v>
      </c>
      <c r="Q2164" s="24">
        <v>332871</v>
      </c>
      <c r="R2164" s="11">
        <v>1457730</v>
      </c>
      <c r="S2164" s="12"/>
      <c r="T2164" s="12"/>
      <c r="U2164" s="9"/>
      <c r="V2164" s="12"/>
      <c r="W2164" s="16">
        <v>2773250</v>
      </c>
      <c r="X2164" s="9"/>
      <c r="Y2164" s="17">
        <v>65121</v>
      </c>
      <c r="Z2164" s="9"/>
      <c r="AA2164" s="21">
        <v>19536.3</v>
      </c>
      <c r="AB2164" s="12"/>
      <c r="AC2164" s="18">
        <v>45584.7</v>
      </c>
      <c r="AD2164" s="17">
        <v>19536.3</v>
      </c>
      <c r="AE2164" s="11" t="s">
        <v>53</v>
      </c>
      <c r="AF2164" s="11">
        <v>0</v>
      </c>
      <c r="AG2164" s="11">
        <v>0</v>
      </c>
      <c r="AH2164" s="18">
        <v>45584.7</v>
      </c>
      <c r="AI2164" s="11">
        <v>0</v>
      </c>
      <c r="AJ2164" s="16" t="s">
        <v>51</v>
      </c>
    </row>
    <row r="2165" spans="1:36" x14ac:dyDescent="0.25">
      <c r="A2165" s="9">
        <v>2157</v>
      </c>
      <c r="B2165" s="10"/>
      <c r="C2165" s="9" t="s">
        <v>41</v>
      </c>
      <c r="D2165" s="24">
        <v>333010</v>
      </c>
      <c r="E2165" s="31">
        <f>VLOOKUP(D2165,[1]CRUCE!$AI$3:$AK$1048576,2,0)</f>
        <v>43916</v>
      </c>
      <c r="F2165" s="31">
        <f>VLOOKUP(D2165,'[2]DCMSALCIR (2)'!$F$3:$I$4708,4,0)</f>
        <v>43936</v>
      </c>
      <c r="G2165" s="32">
        <f>VLOOKUP(D2165,[1]CRUCE!$AI$3:$AK$1048576,3,0)</f>
        <v>38163</v>
      </c>
      <c r="H2165" s="9"/>
      <c r="I2165" s="9"/>
      <c r="J2165" s="10"/>
      <c r="K2165" s="9"/>
      <c r="L2165" s="12">
        <f>VLOOKUP(D2165,'[3]ANEXO TECNICO No. 2'!$D$17:$H$2717,5,0)</f>
        <v>26714.1</v>
      </c>
      <c r="M2165" s="9"/>
      <c r="N2165" s="10"/>
      <c r="O2165" s="12" t="e">
        <f>VLOOKUP(D2165,[4]Hoja1!$E$66:$L$4730,8,0)</f>
        <v>#N/A</v>
      </c>
      <c r="P2165" s="9" t="s">
        <v>41</v>
      </c>
      <c r="Q2165" s="24">
        <v>333010</v>
      </c>
      <c r="R2165" s="11">
        <v>140382</v>
      </c>
      <c r="S2165" s="12"/>
      <c r="T2165" s="12"/>
      <c r="U2165" s="9"/>
      <c r="V2165" s="12"/>
      <c r="W2165" s="16">
        <v>2758534</v>
      </c>
      <c r="X2165" s="9"/>
      <c r="Y2165" s="17">
        <v>38163</v>
      </c>
      <c r="Z2165" s="9"/>
      <c r="AA2165" s="21">
        <v>11448.9</v>
      </c>
      <c r="AB2165" s="12"/>
      <c r="AC2165" s="18">
        <v>26714.1</v>
      </c>
      <c r="AD2165" s="17">
        <v>11448.9</v>
      </c>
      <c r="AE2165" s="11" t="s">
        <v>53</v>
      </c>
      <c r="AF2165" s="11">
        <v>0</v>
      </c>
      <c r="AG2165" s="11">
        <v>0</v>
      </c>
      <c r="AH2165" s="18">
        <v>26714.1</v>
      </c>
      <c r="AI2165" s="11">
        <v>0</v>
      </c>
      <c r="AJ2165" s="16" t="s">
        <v>51</v>
      </c>
    </row>
    <row r="2166" spans="1:36" x14ac:dyDescent="0.25">
      <c r="A2166" s="9">
        <v>2158</v>
      </c>
      <c r="B2166" s="10"/>
      <c r="C2166" s="9" t="s">
        <v>41</v>
      </c>
      <c r="D2166" s="24">
        <v>332800</v>
      </c>
      <c r="E2166" s="31">
        <f>VLOOKUP(D2166,[1]CRUCE!$AI$3:$AK$1048576,2,0)</f>
        <v>43916</v>
      </c>
      <c r="F2166" s="31">
        <f>VLOOKUP(D2166,'[2]DCMSALCIR (2)'!$F$3:$I$4708,4,0)</f>
        <v>43935</v>
      </c>
      <c r="G2166" s="32">
        <f>VLOOKUP(D2166,[1]CRUCE!$AI$3:$AK$1048576,3,0)</f>
        <v>15103</v>
      </c>
      <c r="H2166" s="9"/>
      <c r="I2166" s="9"/>
      <c r="J2166" s="10"/>
      <c r="K2166" s="9"/>
      <c r="L2166" s="12">
        <f>VLOOKUP(D2166,'[3]ANEXO TECNICO No. 2'!$D$17:$H$2717,5,0)</f>
        <v>10572.099999999999</v>
      </c>
      <c r="M2166" s="9"/>
      <c r="N2166" s="10"/>
      <c r="O2166" s="12" t="e">
        <f>VLOOKUP(D2166,[4]Hoja1!$E$66:$L$4730,8,0)</f>
        <v>#N/A</v>
      </c>
      <c r="P2166" s="9" t="s">
        <v>41</v>
      </c>
      <c r="Q2166" s="24">
        <v>332800</v>
      </c>
      <c r="R2166" s="11">
        <v>111936</v>
      </c>
      <c r="S2166" s="12"/>
      <c r="T2166" s="12"/>
      <c r="U2166" s="9"/>
      <c r="V2166" s="12"/>
      <c r="W2166" s="16">
        <v>2763834</v>
      </c>
      <c r="X2166" s="9"/>
      <c r="Y2166" s="17">
        <v>15103</v>
      </c>
      <c r="Z2166" s="9"/>
      <c r="AA2166" s="21">
        <v>4530.8999999999996</v>
      </c>
      <c r="AB2166" s="12"/>
      <c r="AC2166" s="18">
        <v>10572.099999999999</v>
      </c>
      <c r="AD2166" s="17">
        <v>4530.8999999999996</v>
      </c>
      <c r="AE2166" s="11" t="s">
        <v>53</v>
      </c>
      <c r="AF2166" s="11">
        <v>0</v>
      </c>
      <c r="AG2166" s="11">
        <v>0</v>
      </c>
      <c r="AH2166" s="18">
        <v>10572.099999999999</v>
      </c>
      <c r="AI2166" s="11">
        <v>0</v>
      </c>
      <c r="AJ2166" s="16" t="s">
        <v>51</v>
      </c>
    </row>
    <row r="2167" spans="1:36" x14ac:dyDescent="0.25">
      <c r="A2167" s="9">
        <v>2159</v>
      </c>
      <c r="B2167" s="10"/>
      <c r="C2167" s="9" t="s">
        <v>41</v>
      </c>
      <c r="D2167" s="24">
        <v>332935</v>
      </c>
      <c r="E2167" s="31">
        <f>VLOOKUP(D2167,[1]CRUCE!$AI$3:$AK$1048576,2,0)</f>
        <v>43916</v>
      </c>
      <c r="F2167" s="31">
        <f>VLOOKUP(D2167,'[2]DCMSALCIR (2)'!$F$3:$I$4708,4,0)</f>
        <v>43917</v>
      </c>
      <c r="G2167" s="32">
        <f>VLOOKUP(D2167,[1]CRUCE!$AI$3:$AK$1048576,3,0)</f>
        <v>10575</v>
      </c>
      <c r="H2167" s="9"/>
      <c r="I2167" s="9"/>
      <c r="J2167" s="10"/>
      <c r="K2167" s="9"/>
      <c r="L2167" s="12">
        <f>VLOOKUP(D2167,'[3]ANEXO TECNICO No. 2'!$D$17:$H$2717,5,0)</f>
        <v>7402.4999999999991</v>
      </c>
      <c r="M2167" s="9"/>
      <c r="N2167" s="10"/>
      <c r="O2167" s="12" t="e">
        <f>VLOOKUP(D2167,[4]Hoja1!$E$66:$L$4730,8,0)</f>
        <v>#N/A</v>
      </c>
      <c r="P2167" s="9" t="s">
        <v>41</v>
      </c>
      <c r="Q2167" s="24">
        <v>332935</v>
      </c>
      <c r="R2167" s="11">
        <v>1996794</v>
      </c>
      <c r="S2167" s="12"/>
      <c r="T2167" s="12"/>
      <c r="U2167" s="9"/>
      <c r="V2167" s="12"/>
      <c r="W2167" s="16">
        <v>2775768</v>
      </c>
      <c r="X2167" s="9"/>
      <c r="Y2167" s="17">
        <v>10575</v>
      </c>
      <c r="Z2167" s="9"/>
      <c r="AA2167" s="21">
        <v>3172.5</v>
      </c>
      <c r="AB2167" s="12"/>
      <c r="AC2167" s="18">
        <v>7402.4999999999991</v>
      </c>
      <c r="AD2167" s="17">
        <v>3172.5</v>
      </c>
      <c r="AE2167" s="11" t="s">
        <v>53</v>
      </c>
      <c r="AF2167" s="11">
        <v>0</v>
      </c>
      <c r="AG2167" s="11">
        <v>0</v>
      </c>
      <c r="AH2167" s="18">
        <v>7402.4999999999991</v>
      </c>
      <c r="AI2167" s="11">
        <v>0</v>
      </c>
      <c r="AJ2167" s="16" t="s">
        <v>51</v>
      </c>
    </row>
    <row r="2168" spans="1:36" x14ac:dyDescent="0.25">
      <c r="A2168" s="9">
        <v>2160</v>
      </c>
      <c r="B2168" s="10"/>
      <c r="C2168" s="9" t="s">
        <v>41</v>
      </c>
      <c r="D2168" s="24">
        <v>332977</v>
      </c>
      <c r="E2168" s="31">
        <f>VLOOKUP(D2168,[1]CRUCE!$AI$3:$AK$1048576,2,0)</f>
        <v>43916</v>
      </c>
      <c r="F2168" s="31">
        <f>VLOOKUP(D2168,'[2]DCMSALCIR (2)'!$F$3:$I$4708,4,0)</f>
        <v>43965</v>
      </c>
      <c r="G2168" s="32">
        <f>VLOOKUP(D2168,[1]CRUCE!$AI$3:$AK$1048576,3,0)</f>
        <v>10282</v>
      </c>
      <c r="H2168" s="9"/>
      <c r="I2168" s="9"/>
      <c r="J2168" s="10"/>
      <c r="K2168" s="9"/>
      <c r="L2168" s="12">
        <f>VLOOKUP(D2168,'[3]ANEXO TECNICO No. 2'!$D$17:$H$2717,5,0)</f>
        <v>7197.4</v>
      </c>
      <c r="M2168" s="9"/>
      <c r="N2168" s="10"/>
      <c r="O2168" s="12" t="e">
        <f>VLOOKUP(D2168,[4]Hoja1!$E$66:$L$4730,8,0)</f>
        <v>#N/A</v>
      </c>
      <c r="P2168" s="9" t="s">
        <v>41</v>
      </c>
      <c r="Q2168" s="24">
        <v>332977</v>
      </c>
      <c r="R2168" s="11">
        <v>3199713</v>
      </c>
      <c r="S2168" s="12"/>
      <c r="T2168" s="12"/>
      <c r="U2168" s="9"/>
      <c r="V2168" s="12"/>
      <c r="W2168" s="16">
        <v>2803943</v>
      </c>
      <c r="X2168" s="9"/>
      <c r="Y2168" s="17">
        <v>10282</v>
      </c>
      <c r="Z2168" s="9"/>
      <c r="AA2168" s="21">
        <v>3084.6</v>
      </c>
      <c r="AB2168" s="12"/>
      <c r="AC2168" s="18">
        <v>7197.4</v>
      </c>
      <c r="AD2168" s="17">
        <v>3084.6</v>
      </c>
      <c r="AE2168" s="11" t="s">
        <v>53</v>
      </c>
      <c r="AF2168" s="11">
        <v>0</v>
      </c>
      <c r="AG2168" s="11">
        <v>0</v>
      </c>
      <c r="AH2168" s="18">
        <v>7197.4</v>
      </c>
      <c r="AI2168" s="11">
        <v>0</v>
      </c>
      <c r="AJ2168" s="16" t="s">
        <v>51</v>
      </c>
    </row>
    <row r="2169" spans="1:36" x14ac:dyDescent="0.25">
      <c r="A2169" s="9">
        <v>2161</v>
      </c>
      <c r="B2169" s="10"/>
      <c r="C2169" s="9" t="s">
        <v>41</v>
      </c>
      <c r="D2169" s="24">
        <v>332948</v>
      </c>
      <c r="E2169" s="31">
        <f>VLOOKUP(D2169,[1]CRUCE!$AI$3:$AK$1048576,2,0)</f>
        <v>43916</v>
      </c>
      <c r="F2169" s="31">
        <f>VLOOKUP(D2169,'[2]DCMSALCIR (2)'!$F$3:$I$4708,4,0)</f>
        <v>43943</v>
      </c>
      <c r="G2169" s="32">
        <f>VLOOKUP(D2169,[1]CRUCE!$AI$3:$AK$1048576,3,0)</f>
        <v>3424</v>
      </c>
      <c r="H2169" s="9"/>
      <c r="I2169" s="9"/>
      <c r="J2169" s="10"/>
      <c r="K2169" s="9"/>
      <c r="L2169" s="12">
        <f>VLOOKUP(D2169,'[3]ANEXO TECNICO No. 2'!$D$17:$H$2717,5,0)</f>
        <v>2396.7999999999997</v>
      </c>
      <c r="M2169" s="9"/>
      <c r="N2169" s="10"/>
      <c r="O2169" s="12" t="e">
        <f>VLOOKUP(D2169,[4]Hoja1!$E$66:$L$4730,8,0)</f>
        <v>#N/A</v>
      </c>
      <c r="P2169" s="9" t="s">
        <v>41</v>
      </c>
      <c r="Q2169" s="24">
        <v>332948</v>
      </c>
      <c r="R2169" s="11">
        <v>627133</v>
      </c>
      <c r="S2169" s="12"/>
      <c r="T2169" s="12"/>
      <c r="U2169" s="9"/>
      <c r="V2169" s="12"/>
      <c r="W2169" s="16">
        <v>2771377</v>
      </c>
      <c r="X2169" s="9"/>
      <c r="Y2169" s="17">
        <v>3424</v>
      </c>
      <c r="Z2169" s="9"/>
      <c r="AA2169" s="21">
        <v>1027.2</v>
      </c>
      <c r="AB2169" s="12"/>
      <c r="AC2169" s="18">
        <v>2396.7999999999997</v>
      </c>
      <c r="AD2169" s="17">
        <v>1027.2</v>
      </c>
      <c r="AE2169" s="11" t="s">
        <v>53</v>
      </c>
      <c r="AF2169" s="11">
        <v>0</v>
      </c>
      <c r="AG2169" s="11">
        <v>0</v>
      </c>
      <c r="AH2169" s="18">
        <v>2396.7999999999997</v>
      </c>
      <c r="AI2169" s="11">
        <v>0</v>
      </c>
      <c r="AJ2169" s="16" t="s">
        <v>51</v>
      </c>
    </row>
    <row r="2170" spans="1:36" x14ac:dyDescent="0.25">
      <c r="A2170" s="9">
        <v>2162</v>
      </c>
      <c r="B2170" s="10"/>
      <c r="C2170" s="9" t="s">
        <v>41</v>
      </c>
      <c r="D2170" s="24">
        <v>332906</v>
      </c>
      <c r="E2170" s="31">
        <f>VLOOKUP(D2170,[1]CRUCE!$AI$3:$AK$1048576,2,0)</f>
        <v>43916</v>
      </c>
      <c r="F2170" s="31">
        <f>VLOOKUP(D2170,'[2]DCMSALCIR (2)'!$F$3:$I$4708,4,0)</f>
        <v>43942</v>
      </c>
      <c r="G2170" s="32">
        <f>VLOOKUP(D2170,[1]CRUCE!$AI$3:$AK$1048576,3,0)</f>
        <v>1718</v>
      </c>
      <c r="H2170" s="9"/>
      <c r="I2170" s="9"/>
      <c r="J2170" s="10"/>
      <c r="K2170" s="9"/>
      <c r="L2170" s="12">
        <f>VLOOKUP(D2170,'[3]ANEXO TECNICO No. 2'!$D$17:$H$2717,5,0)</f>
        <v>1202.5999999999999</v>
      </c>
      <c r="M2170" s="9"/>
      <c r="N2170" s="10"/>
      <c r="O2170" s="12" t="e">
        <f>VLOOKUP(D2170,[4]Hoja1!$E$66:$L$4730,8,0)</f>
        <v>#N/A</v>
      </c>
      <c r="P2170" s="9" t="s">
        <v>41</v>
      </c>
      <c r="Q2170" s="24">
        <v>332906</v>
      </c>
      <c r="R2170" s="11">
        <v>1360255</v>
      </c>
      <c r="S2170" s="12"/>
      <c r="T2170" s="12"/>
      <c r="U2170" s="9"/>
      <c r="V2170" s="12"/>
      <c r="W2170" s="16">
        <v>2769371</v>
      </c>
      <c r="X2170" s="9"/>
      <c r="Y2170" s="17">
        <v>1718</v>
      </c>
      <c r="Z2170" s="9"/>
      <c r="AA2170" s="21">
        <v>515.4</v>
      </c>
      <c r="AB2170" s="12"/>
      <c r="AC2170" s="18">
        <v>1202.5999999999999</v>
      </c>
      <c r="AD2170" s="17">
        <v>515.4</v>
      </c>
      <c r="AE2170" s="11" t="s">
        <v>53</v>
      </c>
      <c r="AF2170" s="11">
        <v>0</v>
      </c>
      <c r="AG2170" s="11">
        <v>0</v>
      </c>
      <c r="AH2170" s="18">
        <v>1202.5999999999999</v>
      </c>
      <c r="AI2170" s="11">
        <v>0</v>
      </c>
      <c r="AJ2170" s="16" t="s">
        <v>51</v>
      </c>
    </row>
    <row r="2171" spans="1:36" x14ac:dyDescent="0.25">
      <c r="A2171" s="9">
        <v>2163</v>
      </c>
      <c r="B2171" s="10"/>
      <c r="C2171" s="9" t="s">
        <v>41</v>
      </c>
      <c r="D2171" s="24">
        <v>333192</v>
      </c>
      <c r="E2171" s="31">
        <f>VLOOKUP(D2171,[1]CRUCE!$AI$3:$AK$1048576,2,0)</f>
        <v>43917</v>
      </c>
      <c r="F2171" s="31">
        <f>VLOOKUP(D2171,'[2]DCMSALCIR (2)'!$F$3:$I$4708,4,0)</f>
        <v>43965</v>
      </c>
      <c r="G2171" s="32">
        <f>VLOOKUP(D2171,[1]CRUCE!$AI$3:$AK$1048576,3,0)</f>
        <v>5263095</v>
      </c>
      <c r="H2171" s="9"/>
      <c r="I2171" s="9"/>
      <c r="J2171" s="10"/>
      <c r="K2171" s="9"/>
      <c r="L2171" s="12">
        <f>VLOOKUP(D2171,'[3]ANEXO TECNICO No. 2'!$D$17:$H$2717,5,0)</f>
        <v>3684166.4999999995</v>
      </c>
      <c r="M2171" s="9"/>
      <c r="N2171" s="10"/>
      <c r="O2171" s="12" t="e">
        <f>VLOOKUP(D2171,[4]Hoja1!$E$66:$L$4730,8,0)</f>
        <v>#N/A</v>
      </c>
      <c r="P2171" s="9" t="s">
        <v>41</v>
      </c>
      <c r="Q2171" s="24">
        <v>333192</v>
      </c>
      <c r="R2171" s="11">
        <v>17124818</v>
      </c>
      <c r="S2171" s="12"/>
      <c r="T2171" s="12"/>
      <c r="U2171" s="9"/>
      <c r="V2171" s="12"/>
      <c r="W2171" s="16">
        <v>2804101</v>
      </c>
      <c r="X2171" s="9"/>
      <c r="Y2171" s="17">
        <v>5263095</v>
      </c>
      <c r="Z2171" s="9"/>
      <c r="AA2171" s="21">
        <v>1578928.5</v>
      </c>
      <c r="AB2171" s="12"/>
      <c r="AC2171" s="18">
        <v>3684166.4999999995</v>
      </c>
      <c r="AD2171" s="17">
        <v>1578928.5</v>
      </c>
      <c r="AE2171" s="11" t="s">
        <v>53</v>
      </c>
      <c r="AF2171" s="11">
        <v>0</v>
      </c>
      <c r="AG2171" s="11">
        <v>0</v>
      </c>
      <c r="AH2171" s="18">
        <v>3684166.4999999995</v>
      </c>
      <c r="AI2171" s="11">
        <v>0</v>
      </c>
      <c r="AJ2171" s="16" t="s">
        <v>51</v>
      </c>
    </row>
    <row r="2172" spans="1:36" x14ac:dyDescent="0.25">
      <c r="A2172" s="9">
        <v>2164</v>
      </c>
      <c r="B2172" s="10"/>
      <c r="C2172" s="9" t="s">
        <v>41</v>
      </c>
      <c r="D2172" s="24">
        <v>333055</v>
      </c>
      <c r="E2172" s="31">
        <f>VLOOKUP(D2172,[1]CRUCE!$AI$3:$AK$1048576,2,0)</f>
        <v>43917</v>
      </c>
      <c r="F2172" s="31">
        <f>VLOOKUP(D2172,'[2]DCMSALCIR (2)'!$F$3:$I$4708,4,0)</f>
        <v>43943</v>
      </c>
      <c r="G2172" s="32">
        <f>VLOOKUP(D2172,[1]CRUCE!$AI$3:$AK$1048576,3,0)</f>
        <v>86705</v>
      </c>
      <c r="H2172" s="9"/>
      <c r="I2172" s="9"/>
      <c r="J2172" s="10"/>
      <c r="K2172" s="9"/>
      <c r="L2172" s="12">
        <f>VLOOKUP(D2172,'[3]ANEXO TECNICO No. 2'!$D$17:$H$2717,5,0)</f>
        <v>60693.499999999993</v>
      </c>
      <c r="M2172" s="9"/>
      <c r="N2172" s="10"/>
      <c r="O2172" s="12" t="e">
        <f>VLOOKUP(D2172,[4]Hoja1!$E$66:$L$4730,8,0)</f>
        <v>#N/A</v>
      </c>
      <c r="P2172" s="9" t="s">
        <v>41</v>
      </c>
      <c r="Q2172" s="24">
        <v>333055</v>
      </c>
      <c r="R2172" s="11">
        <v>2345228</v>
      </c>
      <c r="S2172" s="12"/>
      <c r="T2172" s="12"/>
      <c r="U2172" s="9"/>
      <c r="V2172" s="12"/>
      <c r="W2172" s="16">
        <v>2771379</v>
      </c>
      <c r="X2172" s="9"/>
      <c r="Y2172" s="17">
        <v>86705</v>
      </c>
      <c r="Z2172" s="9"/>
      <c r="AA2172" s="21">
        <v>26011.5</v>
      </c>
      <c r="AB2172" s="12"/>
      <c r="AC2172" s="18">
        <v>60693.499999999993</v>
      </c>
      <c r="AD2172" s="17">
        <v>26011.5</v>
      </c>
      <c r="AE2172" s="11" t="s">
        <v>53</v>
      </c>
      <c r="AF2172" s="11">
        <v>0</v>
      </c>
      <c r="AG2172" s="11">
        <v>0</v>
      </c>
      <c r="AH2172" s="18">
        <v>60693.499999999993</v>
      </c>
      <c r="AI2172" s="11">
        <v>0</v>
      </c>
      <c r="AJ2172" s="16" t="s">
        <v>51</v>
      </c>
    </row>
    <row r="2173" spans="1:36" x14ac:dyDescent="0.25">
      <c r="A2173" s="9">
        <v>2165</v>
      </c>
      <c r="B2173" s="10"/>
      <c r="C2173" s="9" t="s">
        <v>41</v>
      </c>
      <c r="D2173" s="24">
        <v>333102</v>
      </c>
      <c r="E2173" s="31">
        <f>VLOOKUP(D2173,[1]CRUCE!$AI$3:$AK$1048576,2,0)</f>
        <v>43917</v>
      </c>
      <c r="F2173" s="31">
        <f>VLOOKUP(D2173,'[2]DCMSALCIR (2)'!$F$3:$I$4708,4,0)</f>
        <v>44007</v>
      </c>
      <c r="G2173" s="32">
        <f>VLOOKUP(D2173,[1]CRUCE!$AI$3:$AK$1048576,3,0)</f>
        <v>30031</v>
      </c>
      <c r="H2173" s="9"/>
      <c r="I2173" s="9"/>
      <c r="J2173" s="10"/>
      <c r="K2173" s="9"/>
      <c r="L2173" s="12">
        <f>VLOOKUP(D2173,'[3]ANEXO TECNICO No. 2'!$D$17:$H$2717,5,0)</f>
        <v>21021.699999999997</v>
      </c>
      <c r="M2173" s="9"/>
      <c r="N2173" s="10"/>
      <c r="O2173" s="12" t="e">
        <f>VLOOKUP(D2173,[4]Hoja1!$E$66:$L$4730,8,0)</f>
        <v>#N/A</v>
      </c>
      <c r="P2173" s="9" t="s">
        <v>41</v>
      </c>
      <c r="Q2173" s="24">
        <v>333102</v>
      </c>
      <c r="R2173" s="11">
        <v>6860186</v>
      </c>
      <c r="S2173" s="12"/>
      <c r="T2173" s="12"/>
      <c r="U2173" s="9"/>
      <c r="V2173" s="12"/>
      <c r="W2173" s="16">
        <v>2856514</v>
      </c>
      <c r="X2173" s="9"/>
      <c r="Y2173" s="17">
        <v>30031</v>
      </c>
      <c r="Z2173" s="9"/>
      <c r="AA2173" s="21">
        <v>9009.2999999999993</v>
      </c>
      <c r="AB2173" s="12"/>
      <c r="AC2173" s="18">
        <v>21021.699999999997</v>
      </c>
      <c r="AD2173" s="17">
        <v>9009.2999999999993</v>
      </c>
      <c r="AE2173" s="11" t="s">
        <v>53</v>
      </c>
      <c r="AF2173" s="11">
        <v>0</v>
      </c>
      <c r="AG2173" s="11">
        <v>0</v>
      </c>
      <c r="AH2173" s="18">
        <v>21021.699999999997</v>
      </c>
      <c r="AI2173" s="11">
        <v>0</v>
      </c>
      <c r="AJ2173" s="16" t="s">
        <v>51</v>
      </c>
    </row>
    <row r="2174" spans="1:36" x14ac:dyDescent="0.25">
      <c r="A2174" s="9">
        <v>2166</v>
      </c>
      <c r="B2174" s="10"/>
      <c r="C2174" s="9" t="s">
        <v>41</v>
      </c>
      <c r="D2174" s="24">
        <v>333063</v>
      </c>
      <c r="E2174" s="31">
        <f>VLOOKUP(D2174,[1]CRUCE!$AI$3:$AK$1048576,2,0)</f>
        <v>43917</v>
      </c>
      <c r="F2174" s="31">
        <f>VLOOKUP(D2174,'[2]DCMSALCIR (2)'!$F$3:$I$4708,4,0)</f>
        <v>43943</v>
      </c>
      <c r="G2174" s="32">
        <f>VLOOKUP(D2174,[1]CRUCE!$AI$3:$AK$1048576,3,0)</f>
        <v>24264</v>
      </c>
      <c r="H2174" s="9"/>
      <c r="I2174" s="9"/>
      <c r="J2174" s="10"/>
      <c r="K2174" s="9"/>
      <c r="L2174" s="12">
        <f>VLOOKUP(D2174,'[3]ANEXO TECNICO No. 2'!$D$17:$H$2717,5,0)</f>
        <v>16984.8</v>
      </c>
      <c r="M2174" s="9"/>
      <c r="N2174" s="10"/>
      <c r="O2174" s="12" t="e">
        <f>VLOOKUP(D2174,[4]Hoja1!$E$66:$L$4730,8,0)</f>
        <v>#N/A</v>
      </c>
      <c r="P2174" s="9" t="s">
        <v>41</v>
      </c>
      <c r="Q2174" s="24">
        <v>333063</v>
      </c>
      <c r="R2174" s="11">
        <v>1782573</v>
      </c>
      <c r="S2174" s="12"/>
      <c r="T2174" s="12"/>
      <c r="U2174" s="9"/>
      <c r="V2174" s="12"/>
      <c r="W2174" s="16">
        <v>2771380</v>
      </c>
      <c r="X2174" s="9"/>
      <c r="Y2174" s="17">
        <v>24264</v>
      </c>
      <c r="Z2174" s="9"/>
      <c r="AA2174" s="21">
        <v>7279.2</v>
      </c>
      <c r="AB2174" s="12"/>
      <c r="AC2174" s="18">
        <v>16984.8</v>
      </c>
      <c r="AD2174" s="17">
        <v>7279.2</v>
      </c>
      <c r="AE2174" s="11" t="s">
        <v>53</v>
      </c>
      <c r="AF2174" s="11">
        <v>0</v>
      </c>
      <c r="AG2174" s="11">
        <v>0</v>
      </c>
      <c r="AH2174" s="18">
        <v>16984.8</v>
      </c>
      <c r="AI2174" s="11">
        <v>0</v>
      </c>
      <c r="AJ2174" s="16" t="s">
        <v>51</v>
      </c>
    </row>
    <row r="2175" spans="1:36" x14ac:dyDescent="0.25">
      <c r="A2175" s="9">
        <v>2167</v>
      </c>
      <c r="B2175" s="10"/>
      <c r="C2175" s="9" t="s">
        <v>41</v>
      </c>
      <c r="D2175" s="24">
        <v>333231</v>
      </c>
      <c r="E2175" s="31">
        <f>VLOOKUP(D2175,[1]CRUCE!$AI$3:$AK$1048576,2,0)</f>
        <v>43917</v>
      </c>
      <c r="F2175" s="31">
        <f>VLOOKUP(D2175,'[2]DCMSALCIR (2)'!$F$3:$I$4708,4,0)</f>
        <v>43936</v>
      </c>
      <c r="G2175" s="32">
        <f>VLOOKUP(D2175,[1]CRUCE!$AI$3:$AK$1048576,3,0)</f>
        <v>8889</v>
      </c>
      <c r="H2175" s="9"/>
      <c r="I2175" s="9"/>
      <c r="J2175" s="10"/>
      <c r="K2175" s="9"/>
      <c r="L2175" s="12">
        <f>VLOOKUP(D2175,'[3]ANEXO TECNICO No. 2'!$D$17:$H$2717,5,0)</f>
        <v>6222.2999999999993</v>
      </c>
      <c r="M2175" s="9"/>
      <c r="N2175" s="10"/>
      <c r="O2175" s="12" t="e">
        <f>VLOOKUP(D2175,[4]Hoja1!$E$66:$L$4730,8,0)</f>
        <v>#N/A</v>
      </c>
      <c r="P2175" s="9" t="s">
        <v>41</v>
      </c>
      <c r="Q2175" s="24">
        <v>333231</v>
      </c>
      <c r="R2175" s="11">
        <v>95070</v>
      </c>
      <c r="S2175" s="12"/>
      <c r="T2175" s="12"/>
      <c r="U2175" s="9"/>
      <c r="V2175" s="12"/>
      <c r="W2175" s="16">
        <v>2758535</v>
      </c>
      <c r="X2175" s="9"/>
      <c r="Y2175" s="17">
        <v>8889</v>
      </c>
      <c r="Z2175" s="9"/>
      <c r="AA2175" s="21">
        <v>2666.7</v>
      </c>
      <c r="AB2175" s="12"/>
      <c r="AC2175" s="18">
        <v>6222.2999999999993</v>
      </c>
      <c r="AD2175" s="17">
        <v>2666.7</v>
      </c>
      <c r="AE2175" s="11" t="s">
        <v>53</v>
      </c>
      <c r="AF2175" s="11">
        <v>0</v>
      </c>
      <c r="AG2175" s="11">
        <v>0</v>
      </c>
      <c r="AH2175" s="18">
        <v>6222.2999999999993</v>
      </c>
      <c r="AI2175" s="11">
        <v>0</v>
      </c>
      <c r="AJ2175" s="16" t="s">
        <v>51</v>
      </c>
    </row>
    <row r="2176" spans="1:36" x14ac:dyDescent="0.25">
      <c r="A2176" s="9">
        <v>2168</v>
      </c>
      <c r="B2176" s="10"/>
      <c r="C2176" s="9" t="s">
        <v>41</v>
      </c>
      <c r="D2176" s="24">
        <v>333234</v>
      </c>
      <c r="E2176" s="31">
        <f>VLOOKUP(D2176,[1]CRUCE!$AI$3:$AK$1048576,2,0)</f>
        <v>43917</v>
      </c>
      <c r="F2176" s="31">
        <f>VLOOKUP(D2176,'[2]DCMSALCIR (2)'!$F$3:$I$4708,4,0)</f>
        <v>43943</v>
      </c>
      <c r="G2176" s="32">
        <f>VLOOKUP(D2176,[1]CRUCE!$AI$3:$AK$1048576,3,0)</f>
        <v>7564</v>
      </c>
      <c r="H2176" s="9"/>
      <c r="I2176" s="9"/>
      <c r="J2176" s="10"/>
      <c r="K2176" s="9"/>
      <c r="L2176" s="12">
        <f>VLOOKUP(D2176,'[3]ANEXO TECNICO No. 2'!$D$17:$H$2717,5,0)</f>
        <v>5294.7999999999993</v>
      </c>
      <c r="M2176" s="9"/>
      <c r="N2176" s="10"/>
      <c r="O2176" s="12" t="e">
        <f>VLOOKUP(D2176,[4]Hoja1!$E$66:$L$4730,8,0)</f>
        <v>#N/A</v>
      </c>
      <c r="P2176" s="9" t="s">
        <v>41</v>
      </c>
      <c r="Q2176" s="24">
        <v>333234</v>
      </c>
      <c r="R2176" s="11">
        <v>1291256</v>
      </c>
      <c r="S2176" s="12"/>
      <c r="T2176" s="12"/>
      <c r="U2176" s="9"/>
      <c r="V2176" s="12"/>
      <c r="W2176" s="16">
        <v>2772287</v>
      </c>
      <c r="X2176" s="9"/>
      <c r="Y2176" s="17">
        <v>7564</v>
      </c>
      <c r="Z2176" s="9"/>
      <c r="AA2176" s="21">
        <v>2269.1999999999998</v>
      </c>
      <c r="AB2176" s="12"/>
      <c r="AC2176" s="18">
        <v>5294.7999999999993</v>
      </c>
      <c r="AD2176" s="17">
        <v>2269.1999999999998</v>
      </c>
      <c r="AE2176" s="11" t="s">
        <v>53</v>
      </c>
      <c r="AF2176" s="11">
        <v>0</v>
      </c>
      <c r="AG2176" s="11">
        <v>0</v>
      </c>
      <c r="AH2176" s="18">
        <v>5294.7999999999993</v>
      </c>
      <c r="AI2176" s="11">
        <v>0</v>
      </c>
      <c r="AJ2176" s="16" t="s">
        <v>51</v>
      </c>
    </row>
    <row r="2177" spans="1:36" x14ac:dyDescent="0.25">
      <c r="A2177" s="9">
        <v>2169</v>
      </c>
      <c r="B2177" s="10"/>
      <c r="C2177" s="9" t="s">
        <v>41</v>
      </c>
      <c r="D2177" s="24">
        <v>333248</v>
      </c>
      <c r="E2177" s="31">
        <f>VLOOKUP(D2177,[1]CRUCE!$AI$3:$AK$1048576,2,0)</f>
        <v>43917</v>
      </c>
      <c r="F2177" s="31">
        <f>VLOOKUP(D2177,'[2]DCMSALCIR (2)'!$F$3:$I$4708,4,0)</f>
        <v>43936</v>
      </c>
      <c r="G2177" s="32">
        <f>VLOOKUP(D2177,[1]CRUCE!$AI$3:$AK$1048576,3,0)</f>
        <v>1969</v>
      </c>
      <c r="H2177" s="9"/>
      <c r="I2177" s="9"/>
      <c r="J2177" s="10"/>
      <c r="K2177" s="9"/>
      <c r="L2177" s="12">
        <f>VLOOKUP(D2177,'[3]ANEXO TECNICO No. 2'!$D$17:$H$2717,5,0)</f>
        <v>1378.3</v>
      </c>
      <c r="M2177" s="9"/>
      <c r="N2177" s="10"/>
      <c r="O2177" s="12" t="e">
        <f>VLOOKUP(D2177,[4]Hoja1!$E$66:$L$4730,8,0)</f>
        <v>#N/A</v>
      </c>
      <c r="P2177" s="9" t="s">
        <v>41</v>
      </c>
      <c r="Q2177" s="24">
        <v>333248</v>
      </c>
      <c r="R2177" s="11">
        <v>674569</v>
      </c>
      <c r="S2177" s="12"/>
      <c r="T2177" s="12"/>
      <c r="U2177" s="9"/>
      <c r="V2177" s="12"/>
      <c r="W2177" s="16">
        <v>2758536</v>
      </c>
      <c r="X2177" s="9"/>
      <c r="Y2177" s="17">
        <v>1969</v>
      </c>
      <c r="Z2177" s="9"/>
      <c r="AA2177" s="21">
        <v>590.69999999999993</v>
      </c>
      <c r="AB2177" s="12"/>
      <c r="AC2177" s="18">
        <v>1378.3</v>
      </c>
      <c r="AD2177" s="17">
        <v>590.69999999999993</v>
      </c>
      <c r="AE2177" s="11" t="s">
        <v>53</v>
      </c>
      <c r="AF2177" s="11">
        <v>0</v>
      </c>
      <c r="AG2177" s="11">
        <v>0</v>
      </c>
      <c r="AH2177" s="18">
        <v>1378.3</v>
      </c>
      <c r="AI2177" s="11">
        <v>0</v>
      </c>
      <c r="AJ2177" s="16" t="s">
        <v>51</v>
      </c>
    </row>
    <row r="2178" spans="1:36" x14ac:dyDescent="0.25">
      <c r="A2178" s="9">
        <v>2170</v>
      </c>
      <c r="B2178" s="10"/>
      <c r="C2178" s="9" t="s">
        <v>41</v>
      </c>
      <c r="D2178" s="24">
        <v>333304</v>
      </c>
      <c r="E2178" s="31">
        <f>VLOOKUP(D2178,[1]CRUCE!$AI$3:$AK$1048576,2,0)</f>
        <v>43918</v>
      </c>
      <c r="F2178" s="31">
        <f>VLOOKUP(D2178,'[2]DCMSALCIR (2)'!$F$3:$I$4708,4,0)</f>
        <v>43936</v>
      </c>
      <c r="G2178" s="32">
        <f>VLOOKUP(D2178,[1]CRUCE!$AI$3:$AK$1048576,3,0)</f>
        <v>31148</v>
      </c>
      <c r="H2178" s="9"/>
      <c r="I2178" s="9"/>
      <c r="J2178" s="10"/>
      <c r="K2178" s="9"/>
      <c r="L2178" s="12">
        <f>VLOOKUP(D2178,'[3]ANEXO TECNICO No. 2'!$D$17:$H$2717,5,0)</f>
        <v>21803.599999999999</v>
      </c>
      <c r="M2178" s="9"/>
      <c r="N2178" s="10"/>
      <c r="O2178" s="12" t="e">
        <f>VLOOKUP(D2178,[4]Hoja1!$E$66:$L$4730,8,0)</f>
        <v>#N/A</v>
      </c>
      <c r="P2178" s="9" t="s">
        <v>41</v>
      </c>
      <c r="Q2178" s="24">
        <v>333304</v>
      </c>
      <c r="R2178" s="11">
        <v>583599</v>
      </c>
      <c r="S2178" s="12"/>
      <c r="T2178" s="12"/>
      <c r="U2178" s="9"/>
      <c r="V2178" s="12"/>
      <c r="W2178" s="16">
        <v>2758537</v>
      </c>
      <c r="X2178" s="9"/>
      <c r="Y2178" s="17">
        <v>31148</v>
      </c>
      <c r="Z2178" s="9"/>
      <c r="AA2178" s="21">
        <v>9344.4</v>
      </c>
      <c r="AB2178" s="12"/>
      <c r="AC2178" s="18">
        <v>21803.599999999999</v>
      </c>
      <c r="AD2178" s="17">
        <v>9344.4</v>
      </c>
      <c r="AE2178" s="11" t="s">
        <v>53</v>
      </c>
      <c r="AF2178" s="11">
        <v>0</v>
      </c>
      <c r="AG2178" s="11">
        <v>0</v>
      </c>
      <c r="AH2178" s="18">
        <v>21803.599999999999</v>
      </c>
      <c r="AI2178" s="11">
        <v>0</v>
      </c>
      <c r="AJ2178" s="16" t="s">
        <v>51</v>
      </c>
    </row>
    <row r="2179" spans="1:36" x14ac:dyDescent="0.25">
      <c r="A2179" s="9">
        <v>2171</v>
      </c>
      <c r="B2179" s="10"/>
      <c r="C2179" s="9" t="s">
        <v>41</v>
      </c>
      <c r="D2179" s="24">
        <v>333307</v>
      </c>
      <c r="E2179" s="31">
        <f>VLOOKUP(D2179,[1]CRUCE!$AI$3:$AK$1048576,2,0)</f>
        <v>43918</v>
      </c>
      <c r="F2179" s="31">
        <f>VLOOKUP(D2179,'[2]DCMSALCIR (2)'!$F$3:$I$4708,4,0)</f>
        <v>43934</v>
      </c>
      <c r="G2179" s="32">
        <f>VLOOKUP(D2179,[1]CRUCE!$AI$3:$AK$1048576,3,0)</f>
        <v>9234</v>
      </c>
      <c r="H2179" s="9"/>
      <c r="I2179" s="9"/>
      <c r="J2179" s="10"/>
      <c r="K2179" s="9"/>
      <c r="L2179" s="12">
        <f>VLOOKUP(D2179,'[3]ANEXO TECNICO No. 2'!$D$17:$H$2717,5,0)</f>
        <v>6463.7999999999993</v>
      </c>
      <c r="M2179" s="9"/>
      <c r="N2179" s="10"/>
      <c r="O2179" s="12" t="e">
        <f>VLOOKUP(D2179,[4]Hoja1!$E$66:$L$4730,8,0)</f>
        <v>#N/A</v>
      </c>
      <c r="P2179" s="9" t="s">
        <v>41</v>
      </c>
      <c r="Q2179" s="24">
        <v>333307</v>
      </c>
      <c r="R2179" s="11">
        <v>343585</v>
      </c>
      <c r="S2179" s="12"/>
      <c r="T2179" s="12"/>
      <c r="U2179" s="9"/>
      <c r="V2179" s="12"/>
      <c r="W2179" s="16">
        <v>2760099</v>
      </c>
      <c r="X2179" s="9"/>
      <c r="Y2179" s="17">
        <v>9234</v>
      </c>
      <c r="Z2179" s="9"/>
      <c r="AA2179" s="21">
        <v>2770.2</v>
      </c>
      <c r="AB2179" s="12"/>
      <c r="AC2179" s="18">
        <v>6463.7999999999993</v>
      </c>
      <c r="AD2179" s="17">
        <v>2770.2</v>
      </c>
      <c r="AE2179" s="11" t="s">
        <v>53</v>
      </c>
      <c r="AF2179" s="11">
        <v>0</v>
      </c>
      <c r="AG2179" s="11">
        <v>0</v>
      </c>
      <c r="AH2179" s="18">
        <v>6463.7999999999993</v>
      </c>
      <c r="AI2179" s="11">
        <v>0</v>
      </c>
      <c r="AJ2179" s="16" t="s">
        <v>51</v>
      </c>
    </row>
    <row r="2180" spans="1:36" x14ac:dyDescent="0.25">
      <c r="A2180" s="9">
        <v>2172</v>
      </c>
      <c r="B2180" s="10"/>
      <c r="C2180" s="9" t="s">
        <v>41</v>
      </c>
      <c r="D2180" s="24">
        <v>333284</v>
      </c>
      <c r="E2180" s="31">
        <f>VLOOKUP(D2180,[1]CRUCE!$AI$3:$AK$1048576,2,0)</f>
        <v>43918</v>
      </c>
      <c r="F2180" s="31">
        <f>VLOOKUP(D2180,'[2]DCMSALCIR (2)'!$F$3:$I$4708,4,0)</f>
        <v>43941</v>
      </c>
      <c r="G2180" s="32">
        <f>VLOOKUP(D2180,[1]CRUCE!$AI$3:$AK$1048576,3,0)</f>
        <v>8889</v>
      </c>
      <c r="H2180" s="9"/>
      <c r="I2180" s="9"/>
      <c r="J2180" s="10"/>
      <c r="K2180" s="9"/>
      <c r="L2180" s="12">
        <f>VLOOKUP(D2180,'[3]ANEXO TECNICO No. 2'!$D$17:$H$2717,5,0)</f>
        <v>6222.2999999999993</v>
      </c>
      <c r="M2180" s="9"/>
      <c r="N2180" s="10"/>
      <c r="O2180" s="12" t="e">
        <f>VLOOKUP(D2180,[4]Hoja1!$E$66:$L$4730,8,0)</f>
        <v>#N/A</v>
      </c>
      <c r="P2180" s="9" t="s">
        <v>41</v>
      </c>
      <c r="Q2180" s="24">
        <v>333284</v>
      </c>
      <c r="R2180" s="11">
        <v>215148</v>
      </c>
      <c r="S2180" s="12"/>
      <c r="T2180" s="12"/>
      <c r="U2180" s="9"/>
      <c r="V2180" s="12"/>
      <c r="W2180" s="16">
        <v>2763425</v>
      </c>
      <c r="X2180" s="9"/>
      <c r="Y2180" s="17">
        <v>8889</v>
      </c>
      <c r="Z2180" s="9"/>
      <c r="AA2180" s="21">
        <v>2666.7</v>
      </c>
      <c r="AB2180" s="12"/>
      <c r="AC2180" s="18">
        <v>6222.2999999999993</v>
      </c>
      <c r="AD2180" s="17">
        <v>2666.7</v>
      </c>
      <c r="AE2180" s="11" t="s">
        <v>53</v>
      </c>
      <c r="AF2180" s="11">
        <v>0</v>
      </c>
      <c r="AG2180" s="11">
        <v>0</v>
      </c>
      <c r="AH2180" s="18">
        <v>6222.2999999999993</v>
      </c>
      <c r="AI2180" s="11">
        <v>0</v>
      </c>
      <c r="AJ2180" s="16" t="s">
        <v>51</v>
      </c>
    </row>
    <row r="2181" spans="1:36" x14ac:dyDescent="0.25">
      <c r="A2181" s="9">
        <v>2173</v>
      </c>
      <c r="B2181" s="10"/>
      <c r="C2181" s="9" t="s">
        <v>41</v>
      </c>
      <c r="D2181" s="24">
        <v>333293</v>
      </c>
      <c r="E2181" s="31">
        <f>VLOOKUP(D2181,[1]CRUCE!$AI$3:$AK$1048576,2,0)</f>
        <v>43918</v>
      </c>
      <c r="F2181" s="31">
        <f>VLOOKUP(D2181,'[2]DCMSALCIR (2)'!$F$3:$I$4708,4,0)</f>
        <v>43941</v>
      </c>
      <c r="G2181" s="32">
        <f>VLOOKUP(D2181,[1]CRUCE!$AI$3:$AK$1048576,3,0)</f>
        <v>8889</v>
      </c>
      <c r="H2181" s="9"/>
      <c r="I2181" s="9"/>
      <c r="J2181" s="10"/>
      <c r="K2181" s="9"/>
      <c r="L2181" s="12">
        <f>VLOOKUP(D2181,'[3]ANEXO TECNICO No. 2'!$D$17:$H$2717,5,0)</f>
        <v>6222.2999999999993</v>
      </c>
      <c r="M2181" s="9"/>
      <c r="N2181" s="10"/>
      <c r="O2181" s="12" t="e">
        <f>VLOOKUP(D2181,[4]Hoja1!$E$66:$L$4730,8,0)</f>
        <v>#N/A</v>
      </c>
      <c r="P2181" s="9" t="s">
        <v>41</v>
      </c>
      <c r="Q2181" s="24">
        <v>333293</v>
      </c>
      <c r="R2181" s="11">
        <v>315283</v>
      </c>
      <c r="S2181" s="12"/>
      <c r="T2181" s="12"/>
      <c r="U2181" s="9"/>
      <c r="V2181" s="12"/>
      <c r="W2181" s="16">
        <v>2763426</v>
      </c>
      <c r="X2181" s="9"/>
      <c r="Y2181" s="17">
        <v>8889</v>
      </c>
      <c r="Z2181" s="9"/>
      <c r="AA2181" s="21">
        <v>2666.7</v>
      </c>
      <c r="AB2181" s="12"/>
      <c r="AC2181" s="18">
        <v>6222.2999999999993</v>
      </c>
      <c r="AD2181" s="17">
        <v>2666.7</v>
      </c>
      <c r="AE2181" s="11" t="s">
        <v>53</v>
      </c>
      <c r="AF2181" s="11">
        <v>0</v>
      </c>
      <c r="AG2181" s="11">
        <v>0</v>
      </c>
      <c r="AH2181" s="18">
        <v>6222.2999999999993</v>
      </c>
      <c r="AI2181" s="11">
        <v>0</v>
      </c>
      <c r="AJ2181" s="16" t="s">
        <v>51</v>
      </c>
    </row>
    <row r="2182" spans="1:36" x14ac:dyDescent="0.25">
      <c r="A2182" s="9">
        <v>2174</v>
      </c>
      <c r="B2182" s="10"/>
      <c r="C2182" s="9" t="s">
        <v>41</v>
      </c>
      <c r="D2182" s="24">
        <v>333311</v>
      </c>
      <c r="E2182" s="31">
        <f>VLOOKUP(D2182,[1]CRUCE!$AI$3:$AK$1048576,2,0)</f>
        <v>43918</v>
      </c>
      <c r="F2182" s="31">
        <f>VLOOKUP(D2182,'[2]DCMSALCIR (2)'!$F$3:$I$4708,4,0)</f>
        <v>43934</v>
      </c>
      <c r="G2182" s="32">
        <f>VLOOKUP(D2182,[1]CRUCE!$AI$3:$AK$1048576,3,0)</f>
        <v>7867</v>
      </c>
      <c r="H2182" s="9"/>
      <c r="I2182" s="9"/>
      <c r="J2182" s="10"/>
      <c r="K2182" s="9"/>
      <c r="L2182" s="12">
        <f>VLOOKUP(D2182,'[3]ANEXO TECNICO No. 2'!$D$17:$H$2717,5,0)</f>
        <v>5506.9</v>
      </c>
      <c r="M2182" s="9"/>
      <c r="N2182" s="10"/>
      <c r="O2182" s="12" t="e">
        <f>VLOOKUP(D2182,[4]Hoja1!$E$66:$L$4730,8,0)</f>
        <v>#N/A</v>
      </c>
      <c r="P2182" s="9" t="s">
        <v>41</v>
      </c>
      <c r="Q2182" s="24">
        <v>333311</v>
      </c>
      <c r="R2182" s="11">
        <v>459924</v>
      </c>
      <c r="S2182" s="12"/>
      <c r="T2182" s="12"/>
      <c r="U2182" s="9"/>
      <c r="V2182" s="12"/>
      <c r="W2182" s="16">
        <v>2760100</v>
      </c>
      <c r="X2182" s="9"/>
      <c r="Y2182" s="17">
        <v>7867</v>
      </c>
      <c r="Z2182" s="9"/>
      <c r="AA2182" s="21">
        <v>2360.1</v>
      </c>
      <c r="AB2182" s="12"/>
      <c r="AC2182" s="18">
        <v>5506.9</v>
      </c>
      <c r="AD2182" s="17">
        <v>2360.1</v>
      </c>
      <c r="AE2182" s="11" t="s">
        <v>53</v>
      </c>
      <c r="AF2182" s="11">
        <v>0</v>
      </c>
      <c r="AG2182" s="11">
        <v>0</v>
      </c>
      <c r="AH2182" s="18">
        <v>5506.9</v>
      </c>
      <c r="AI2182" s="11">
        <v>0</v>
      </c>
      <c r="AJ2182" s="16" t="s">
        <v>51</v>
      </c>
    </row>
    <row r="2183" spans="1:36" x14ac:dyDescent="0.25">
      <c r="A2183" s="9">
        <v>2175</v>
      </c>
      <c r="B2183" s="10"/>
      <c r="C2183" s="9" t="s">
        <v>41</v>
      </c>
      <c r="D2183" s="24">
        <v>333339</v>
      </c>
      <c r="E2183" s="31">
        <f>VLOOKUP(D2183,[1]CRUCE!$AI$3:$AK$1048576,2,0)</f>
        <v>43919</v>
      </c>
      <c r="F2183" s="31">
        <f>VLOOKUP(D2183,'[2]DCMSALCIR (2)'!$F$3:$I$4708,4,0)</f>
        <v>43971</v>
      </c>
      <c r="G2183" s="32">
        <f>VLOOKUP(D2183,[1]CRUCE!$AI$3:$AK$1048576,3,0)</f>
        <v>63634</v>
      </c>
      <c r="H2183" s="9"/>
      <c r="I2183" s="9"/>
      <c r="J2183" s="10"/>
      <c r="K2183" s="9"/>
      <c r="L2183" s="12">
        <f>VLOOKUP(D2183,'[3]ANEXO TECNICO No. 2'!$D$17:$H$2717,5,0)</f>
        <v>44543.799999999996</v>
      </c>
      <c r="M2183" s="9"/>
      <c r="N2183" s="10"/>
      <c r="O2183" s="12" t="e">
        <f>VLOOKUP(D2183,[4]Hoja1!$E$66:$L$4730,8,0)</f>
        <v>#N/A</v>
      </c>
      <c r="P2183" s="9" t="s">
        <v>41</v>
      </c>
      <c r="Q2183" s="24">
        <v>333339</v>
      </c>
      <c r="R2183" s="11">
        <v>5339914</v>
      </c>
      <c r="S2183" s="12"/>
      <c r="T2183" s="12"/>
      <c r="U2183" s="9"/>
      <c r="V2183" s="12"/>
      <c r="W2183" s="16">
        <v>2809060</v>
      </c>
      <c r="X2183" s="9"/>
      <c r="Y2183" s="17">
        <v>63634</v>
      </c>
      <c r="Z2183" s="9"/>
      <c r="AA2183" s="21">
        <v>19090.2</v>
      </c>
      <c r="AB2183" s="12"/>
      <c r="AC2183" s="18">
        <v>44543.799999999996</v>
      </c>
      <c r="AD2183" s="17">
        <v>19090.2</v>
      </c>
      <c r="AE2183" s="11" t="s">
        <v>53</v>
      </c>
      <c r="AF2183" s="11">
        <v>0</v>
      </c>
      <c r="AG2183" s="11">
        <v>0</v>
      </c>
      <c r="AH2183" s="18">
        <v>44543.799999999996</v>
      </c>
      <c r="AI2183" s="11">
        <v>0</v>
      </c>
      <c r="AJ2183" s="16" t="s">
        <v>51</v>
      </c>
    </row>
    <row r="2184" spans="1:36" x14ac:dyDescent="0.25">
      <c r="A2184" s="9">
        <v>2176</v>
      </c>
      <c r="B2184" s="10"/>
      <c r="C2184" s="9" t="s">
        <v>41</v>
      </c>
      <c r="D2184" s="24">
        <v>333361</v>
      </c>
      <c r="E2184" s="31">
        <f>VLOOKUP(D2184,[1]CRUCE!$AI$3:$AK$1048576,2,0)</f>
        <v>43919</v>
      </c>
      <c r="F2184" s="31">
        <f>VLOOKUP(D2184,'[2]DCMSALCIR (2)'!$F$3:$I$4708,4,0)</f>
        <v>43971</v>
      </c>
      <c r="G2184" s="32">
        <f>VLOOKUP(D2184,[1]CRUCE!$AI$3:$AK$1048576,3,0)</f>
        <v>4828422</v>
      </c>
      <c r="H2184" s="9"/>
      <c r="I2184" s="9"/>
      <c r="J2184" s="10"/>
      <c r="K2184" s="9"/>
      <c r="L2184" s="12">
        <f>VLOOKUP(D2184,'[3]ANEXO TECNICO No. 2'!$D$17:$H$2717,5,0)</f>
        <v>3379895.4</v>
      </c>
      <c r="M2184" s="9"/>
      <c r="N2184" s="10"/>
      <c r="O2184" s="12" t="e">
        <f>VLOOKUP(D2184,[4]Hoja1!$E$66:$L$4730,8,0)</f>
        <v>#N/A</v>
      </c>
      <c r="P2184" s="9" t="s">
        <v>41</v>
      </c>
      <c r="Q2184" s="24">
        <v>333361</v>
      </c>
      <c r="R2184" s="11">
        <v>75321964</v>
      </c>
      <c r="S2184" s="12"/>
      <c r="T2184" s="12"/>
      <c r="U2184" s="9"/>
      <c r="V2184" s="12"/>
      <c r="W2184" s="16">
        <v>2809570</v>
      </c>
      <c r="X2184" s="9"/>
      <c r="Y2184" s="17">
        <v>4828422</v>
      </c>
      <c r="Z2184" s="9"/>
      <c r="AA2184" s="21">
        <v>1448526.5999999999</v>
      </c>
      <c r="AB2184" s="12"/>
      <c r="AC2184" s="18">
        <v>3379895.4</v>
      </c>
      <c r="AD2184" s="17">
        <v>1448526.5999999999</v>
      </c>
      <c r="AE2184" s="11" t="s">
        <v>53</v>
      </c>
      <c r="AF2184" s="11">
        <v>0</v>
      </c>
      <c r="AG2184" s="11">
        <v>0</v>
      </c>
      <c r="AH2184" s="18">
        <v>3379895.4</v>
      </c>
      <c r="AI2184" s="11">
        <v>0</v>
      </c>
      <c r="AJ2184" s="16" t="s">
        <v>51</v>
      </c>
    </row>
    <row r="2185" spans="1:36" x14ac:dyDescent="0.25">
      <c r="A2185" s="9">
        <v>2177</v>
      </c>
      <c r="B2185" s="10"/>
      <c r="C2185" s="9" t="s">
        <v>41</v>
      </c>
      <c r="D2185" s="24">
        <v>333331</v>
      </c>
      <c r="E2185" s="31">
        <f>VLOOKUP(D2185,[1]CRUCE!$AI$3:$AK$1048576,2,0)</f>
        <v>43919</v>
      </c>
      <c r="F2185" s="31">
        <f>VLOOKUP(D2185,'[2]DCMSALCIR (2)'!$F$3:$I$4708,4,0)</f>
        <v>44006</v>
      </c>
      <c r="G2185" s="32">
        <f>VLOOKUP(D2185,[1]CRUCE!$AI$3:$AK$1048576,3,0)</f>
        <v>2748672</v>
      </c>
      <c r="H2185" s="9"/>
      <c r="I2185" s="9"/>
      <c r="J2185" s="10"/>
      <c r="K2185" s="9"/>
      <c r="L2185" s="12">
        <f>VLOOKUP(D2185,'[3]ANEXO TECNICO No. 2'!$D$17:$H$2717,5,0)</f>
        <v>1924070.3999999999</v>
      </c>
      <c r="M2185" s="9"/>
      <c r="N2185" s="10"/>
      <c r="O2185" s="12" t="e">
        <f>VLOOKUP(D2185,[4]Hoja1!$E$66:$L$4730,8,0)</f>
        <v>#N/A</v>
      </c>
      <c r="P2185" s="9" t="s">
        <v>41</v>
      </c>
      <c r="Q2185" s="24">
        <v>333331</v>
      </c>
      <c r="R2185" s="11">
        <v>56500063</v>
      </c>
      <c r="S2185" s="12"/>
      <c r="T2185" s="12"/>
      <c r="U2185" s="9"/>
      <c r="V2185" s="12"/>
      <c r="W2185" s="16">
        <v>2855220</v>
      </c>
      <c r="X2185" s="9"/>
      <c r="Y2185" s="17">
        <v>2748672</v>
      </c>
      <c r="Z2185" s="9"/>
      <c r="AA2185" s="21">
        <v>824601.59999999998</v>
      </c>
      <c r="AB2185" s="12"/>
      <c r="AC2185" s="18">
        <v>1924070.3999999999</v>
      </c>
      <c r="AD2185" s="17">
        <v>824601.59999999998</v>
      </c>
      <c r="AE2185" s="11" t="s">
        <v>53</v>
      </c>
      <c r="AF2185" s="11">
        <v>0</v>
      </c>
      <c r="AG2185" s="11">
        <v>0</v>
      </c>
      <c r="AH2185" s="18">
        <v>1924070.3999999999</v>
      </c>
      <c r="AI2185" s="11">
        <v>0</v>
      </c>
      <c r="AJ2185" s="16" t="s">
        <v>51</v>
      </c>
    </row>
    <row r="2186" spans="1:36" x14ac:dyDescent="0.25">
      <c r="A2186" s="9">
        <v>2178</v>
      </c>
      <c r="B2186" s="10"/>
      <c r="C2186" s="9" t="s">
        <v>41</v>
      </c>
      <c r="D2186" s="24">
        <v>333434</v>
      </c>
      <c r="E2186" s="31">
        <f>VLOOKUP(D2186,[1]CRUCE!$AI$3:$AK$1048576,2,0)</f>
        <v>43919</v>
      </c>
      <c r="F2186" s="31">
        <f>VLOOKUP(D2186,'[2]DCMSALCIR (2)'!$F$3:$I$4708,4,0)</f>
        <v>43965</v>
      </c>
      <c r="G2186" s="32">
        <f>VLOOKUP(D2186,[1]CRUCE!$AI$3:$AK$1048576,3,0)</f>
        <v>2731454</v>
      </c>
      <c r="H2186" s="9"/>
      <c r="I2186" s="9"/>
      <c r="J2186" s="10"/>
      <c r="K2186" s="9"/>
      <c r="L2186" s="12">
        <f>VLOOKUP(D2186,'[3]ANEXO TECNICO No. 2'!$D$17:$H$2717,5,0)</f>
        <v>1912017.7999999998</v>
      </c>
      <c r="M2186" s="9"/>
      <c r="N2186" s="10"/>
      <c r="O2186" s="12" t="e">
        <f>VLOOKUP(D2186,[4]Hoja1!$E$66:$L$4730,8,0)</f>
        <v>#N/A</v>
      </c>
      <c r="P2186" s="9" t="s">
        <v>41</v>
      </c>
      <c r="Q2186" s="24">
        <v>333434</v>
      </c>
      <c r="R2186" s="11">
        <v>13836932</v>
      </c>
      <c r="S2186" s="12"/>
      <c r="T2186" s="12"/>
      <c r="U2186" s="9"/>
      <c r="V2186" s="12"/>
      <c r="W2186" s="16">
        <v>2803946</v>
      </c>
      <c r="X2186" s="9"/>
      <c r="Y2186" s="17">
        <v>2731454</v>
      </c>
      <c r="Z2186" s="9"/>
      <c r="AA2186" s="21">
        <v>819436.2</v>
      </c>
      <c r="AB2186" s="12"/>
      <c r="AC2186" s="18">
        <v>1912017.7999999998</v>
      </c>
      <c r="AD2186" s="17">
        <v>819436.2</v>
      </c>
      <c r="AE2186" s="11" t="s">
        <v>53</v>
      </c>
      <c r="AF2186" s="11">
        <v>0</v>
      </c>
      <c r="AG2186" s="11">
        <v>0</v>
      </c>
      <c r="AH2186" s="18">
        <v>1912017.7999999998</v>
      </c>
      <c r="AI2186" s="11">
        <v>0</v>
      </c>
      <c r="AJ2186" s="16" t="s">
        <v>51</v>
      </c>
    </row>
    <row r="2187" spans="1:36" x14ac:dyDescent="0.25">
      <c r="A2187" s="9">
        <v>2179</v>
      </c>
      <c r="B2187" s="10"/>
      <c r="C2187" s="9" t="s">
        <v>41</v>
      </c>
      <c r="D2187" s="24">
        <v>333382</v>
      </c>
      <c r="E2187" s="31">
        <f>VLOOKUP(D2187,[1]CRUCE!$AI$3:$AK$1048576,2,0)</f>
        <v>43919</v>
      </c>
      <c r="F2187" s="31">
        <f>VLOOKUP(D2187,'[2]DCMSALCIR (2)'!$F$3:$I$4708,4,0)</f>
        <v>43942</v>
      </c>
      <c r="G2187" s="32">
        <f>VLOOKUP(D2187,[1]CRUCE!$AI$3:$AK$1048576,3,0)</f>
        <v>1008437</v>
      </c>
      <c r="H2187" s="9"/>
      <c r="I2187" s="9"/>
      <c r="J2187" s="10"/>
      <c r="K2187" s="9"/>
      <c r="L2187" s="12">
        <f>VLOOKUP(D2187,'[3]ANEXO TECNICO No. 2'!$D$17:$H$2717,5,0)</f>
        <v>705905.89999999991</v>
      </c>
      <c r="M2187" s="9"/>
      <c r="N2187" s="10"/>
      <c r="O2187" s="12" t="e">
        <f>VLOOKUP(D2187,[4]Hoja1!$E$66:$L$4730,8,0)</f>
        <v>#N/A</v>
      </c>
      <c r="P2187" s="9" t="s">
        <v>41</v>
      </c>
      <c r="Q2187" s="24">
        <v>333382</v>
      </c>
      <c r="R2187" s="11">
        <v>6186822</v>
      </c>
      <c r="S2187" s="12"/>
      <c r="T2187" s="12"/>
      <c r="U2187" s="9"/>
      <c r="V2187" s="12"/>
      <c r="W2187" s="16">
        <v>2783970</v>
      </c>
      <c r="X2187" s="9"/>
      <c r="Y2187" s="17">
        <v>1008437</v>
      </c>
      <c r="Z2187" s="9"/>
      <c r="AA2187" s="21">
        <v>302531.09999999998</v>
      </c>
      <c r="AB2187" s="12"/>
      <c r="AC2187" s="18">
        <v>705905.89999999991</v>
      </c>
      <c r="AD2187" s="17">
        <v>302531.09999999998</v>
      </c>
      <c r="AE2187" s="11" t="s">
        <v>53</v>
      </c>
      <c r="AF2187" s="11">
        <v>0</v>
      </c>
      <c r="AG2187" s="11">
        <v>0</v>
      </c>
      <c r="AH2187" s="18">
        <v>705905.89999999991</v>
      </c>
      <c r="AI2187" s="11">
        <v>0</v>
      </c>
      <c r="AJ2187" s="16" t="s">
        <v>51</v>
      </c>
    </row>
    <row r="2188" spans="1:36" x14ac:dyDescent="0.25">
      <c r="A2188" s="9">
        <v>2180</v>
      </c>
      <c r="B2188" s="10"/>
      <c r="C2188" s="9" t="s">
        <v>41</v>
      </c>
      <c r="D2188" s="24">
        <v>333355</v>
      </c>
      <c r="E2188" s="31">
        <f>VLOOKUP(D2188,[1]CRUCE!$AI$3:$AK$1048576,2,0)</f>
        <v>43919</v>
      </c>
      <c r="F2188" s="31">
        <f>VLOOKUP(D2188,'[2]DCMSALCIR (2)'!$F$3:$I$4708,4,0)</f>
        <v>43959</v>
      </c>
      <c r="G2188" s="32">
        <f>VLOOKUP(D2188,[1]CRUCE!$AI$3:$AK$1048576,3,0)</f>
        <v>301178</v>
      </c>
      <c r="H2188" s="9"/>
      <c r="I2188" s="9"/>
      <c r="J2188" s="10"/>
      <c r="K2188" s="9"/>
      <c r="L2188" s="12">
        <f>VLOOKUP(D2188,'[3]ANEXO TECNICO No. 2'!$D$17:$H$2717,5,0)</f>
        <v>210824.59999999998</v>
      </c>
      <c r="M2188" s="9"/>
      <c r="N2188" s="10"/>
      <c r="O2188" s="12" t="e">
        <f>VLOOKUP(D2188,[4]Hoja1!$E$66:$L$4730,8,0)</f>
        <v>#N/A</v>
      </c>
      <c r="P2188" s="9" t="s">
        <v>41</v>
      </c>
      <c r="Q2188" s="24">
        <v>333355</v>
      </c>
      <c r="R2188" s="11">
        <v>7477696</v>
      </c>
      <c r="S2188" s="12"/>
      <c r="T2188" s="12"/>
      <c r="U2188" s="9"/>
      <c r="V2188" s="12"/>
      <c r="W2188" s="16">
        <v>2793243</v>
      </c>
      <c r="X2188" s="9"/>
      <c r="Y2188" s="17">
        <v>301178</v>
      </c>
      <c r="Z2188" s="9"/>
      <c r="AA2188" s="21">
        <v>90353.4</v>
      </c>
      <c r="AB2188" s="12"/>
      <c r="AC2188" s="18">
        <v>210824.59999999998</v>
      </c>
      <c r="AD2188" s="17">
        <v>90353.4</v>
      </c>
      <c r="AE2188" s="11" t="s">
        <v>53</v>
      </c>
      <c r="AF2188" s="11">
        <v>0</v>
      </c>
      <c r="AG2188" s="11">
        <v>0</v>
      </c>
      <c r="AH2188" s="18">
        <v>210824.59999999998</v>
      </c>
      <c r="AI2188" s="11">
        <v>0</v>
      </c>
      <c r="AJ2188" s="16" t="s">
        <v>51</v>
      </c>
    </row>
    <row r="2189" spans="1:36" x14ac:dyDescent="0.25">
      <c r="A2189" s="9">
        <v>2181</v>
      </c>
      <c r="B2189" s="10"/>
      <c r="C2189" s="9" t="s">
        <v>41</v>
      </c>
      <c r="D2189" s="24">
        <v>333398</v>
      </c>
      <c r="E2189" s="31">
        <f>VLOOKUP(D2189,[1]CRUCE!$AI$3:$AK$1048576,2,0)</f>
        <v>43919</v>
      </c>
      <c r="F2189" s="31">
        <f>VLOOKUP(D2189,'[2]DCMSALCIR (2)'!$F$3:$I$4708,4,0)</f>
        <v>43945</v>
      </c>
      <c r="G2189" s="32">
        <f>VLOOKUP(D2189,[1]CRUCE!$AI$3:$AK$1048576,3,0)</f>
        <v>150156</v>
      </c>
      <c r="H2189" s="9"/>
      <c r="I2189" s="9"/>
      <c r="J2189" s="10"/>
      <c r="K2189" s="9"/>
      <c r="L2189" s="12">
        <f>VLOOKUP(D2189,'[3]ANEXO TECNICO No. 2'!$D$17:$H$2717,5,0)</f>
        <v>105109.2</v>
      </c>
      <c r="M2189" s="9"/>
      <c r="N2189" s="10"/>
      <c r="O2189" s="12" t="e">
        <f>VLOOKUP(D2189,[4]Hoja1!$E$66:$L$4730,8,0)</f>
        <v>#N/A</v>
      </c>
      <c r="P2189" s="9" t="s">
        <v>41</v>
      </c>
      <c r="Q2189" s="24">
        <v>333398</v>
      </c>
      <c r="R2189" s="11">
        <v>4310024</v>
      </c>
      <c r="S2189" s="12"/>
      <c r="T2189" s="12"/>
      <c r="U2189" s="9"/>
      <c r="V2189" s="12"/>
      <c r="W2189" s="16">
        <v>2773735</v>
      </c>
      <c r="X2189" s="9"/>
      <c r="Y2189" s="17">
        <v>150156</v>
      </c>
      <c r="Z2189" s="9"/>
      <c r="AA2189" s="21">
        <v>45046.799999999996</v>
      </c>
      <c r="AB2189" s="12"/>
      <c r="AC2189" s="18">
        <v>105109.2</v>
      </c>
      <c r="AD2189" s="17">
        <v>45046.799999999996</v>
      </c>
      <c r="AE2189" s="11" t="s">
        <v>53</v>
      </c>
      <c r="AF2189" s="11">
        <v>0</v>
      </c>
      <c r="AG2189" s="11">
        <v>0</v>
      </c>
      <c r="AH2189" s="18">
        <v>105109.2</v>
      </c>
      <c r="AI2189" s="11">
        <v>0</v>
      </c>
      <c r="AJ2189" s="16" t="s">
        <v>51</v>
      </c>
    </row>
    <row r="2190" spans="1:36" x14ac:dyDescent="0.25">
      <c r="A2190" s="9">
        <v>2182</v>
      </c>
      <c r="B2190" s="10"/>
      <c r="C2190" s="9" t="s">
        <v>41</v>
      </c>
      <c r="D2190" s="24">
        <v>333346</v>
      </c>
      <c r="E2190" s="31">
        <f>VLOOKUP(D2190,[1]CRUCE!$AI$3:$AK$1048576,2,0)</f>
        <v>43919</v>
      </c>
      <c r="F2190" s="31">
        <f>VLOOKUP(D2190,'[2]DCMSALCIR (2)'!$F$3:$I$4708,4,0)</f>
        <v>43965</v>
      </c>
      <c r="G2190" s="32">
        <f>VLOOKUP(D2190,[1]CRUCE!$AI$3:$AK$1048576,3,0)</f>
        <v>115223</v>
      </c>
      <c r="H2190" s="9"/>
      <c r="I2190" s="9"/>
      <c r="J2190" s="10"/>
      <c r="K2190" s="9"/>
      <c r="L2190" s="12">
        <f>VLOOKUP(D2190,'[3]ANEXO TECNICO No. 2'!$D$17:$H$2717,5,0)</f>
        <v>80656.099999999991</v>
      </c>
      <c r="M2190" s="9"/>
      <c r="N2190" s="10"/>
      <c r="O2190" s="12" t="e">
        <f>VLOOKUP(D2190,[4]Hoja1!$E$66:$L$4730,8,0)</f>
        <v>#N/A</v>
      </c>
      <c r="P2190" s="9" t="s">
        <v>41</v>
      </c>
      <c r="Q2190" s="24">
        <v>333346</v>
      </c>
      <c r="R2190" s="11">
        <v>7456006</v>
      </c>
      <c r="S2190" s="12"/>
      <c r="T2190" s="12"/>
      <c r="U2190" s="9"/>
      <c r="V2190" s="12"/>
      <c r="W2190" s="16">
        <v>2824993</v>
      </c>
      <c r="X2190" s="9"/>
      <c r="Y2190" s="17">
        <v>115223</v>
      </c>
      <c r="Z2190" s="9"/>
      <c r="AA2190" s="21">
        <v>34566.9</v>
      </c>
      <c r="AB2190" s="12"/>
      <c r="AC2190" s="18">
        <v>80656.099999999991</v>
      </c>
      <c r="AD2190" s="17">
        <v>34566.9</v>
      </c>
      <c r="AE2190" s="11" t="s">
        <v>53</v>
      </c>
      <c r="AF2190" s="11">
        <v>0</v>
      </c>
      <c r="AG2190" s="11">
        <v>0</v>
      </c>
      <c r="AH2190" s="18">
        <v>80656.099999999991</v>
      </c>
      <c r="AI2190" s="11">
        <v>0</v>
      </c>
      <c r="AJ2190" s="16" t="s">
        <v>51</v>
      </c>
    </row>
    <row r="2191" spans="1:36" x14ac:dyDescent="0.25">
      <c r="A2191" s="9">
        <v>2183</v>
      </c>
      <c r="B2191" s="10"/>
      <c r="C2191" s="9" t="s">
        <v>41</v>
      </c>
      <c r="D2191" s="24">
        <v>333322</v>
      </c>
      <c r="E2191" s="31">
        <f>VLOOKUP(D2191,[1]CRUCE!$AI$3:$AK$1048576,2,0)</f>
        <v>43919</v>
      </c>
      <c r="F2191" s="31">
        <f>VLOOKUP(D2191,'[2]DCMSALCIR (2)'!$F$3:$I$4708,4,0)</f>
        <v>43964</v>
      </c>
      <c r="G2191" s="32">
        <f>VLOOKUP(D2191,[1]CRUCE!$AI$3:$AK$1048576,3,0)</f>
        <v>55809</v>
      </c>
      <c r="H2191" s="9"/>
      <c r="I2191" s="9"/>
      <c r="J2191" s="10"/>
      <c r="K2191" s="9"/>
      <c r="L2191" s="12">
        <f>VLOOKUP(D2191,'[3]ANEXO TECNICO No. 2'!$D$17:$H$2717,5,0)</f>
        <v>39066.299999999996</v>
      </c>
      <c r="M2191" s="9"/>
      <c r="N2191" s="10"/>
      <c r="O2191" s="12" t="e">
        <f>VLOOKUP(D2191,[4]Hoja1!$E$66:$L$4730,8,0)</f>
        <v>#N/A</v>
      </c>
      <c r="P2191" s="9" t="s">
        <v>41</v>
      </c>
      <c r="Q2191" s="24">
        <v>333322</v>
      </c>
      <c r="R2191" s="11">
        <v>2192886</v>
      </c>
      <c r="S2191" s="12"/>
      <c r="T2191" s="12"/>
      <c r="U2191" s="9"/>
      <c r="V2191" s="12"/>
      <c r="W2191" s="16">
        <v>2799154</v>
      </c>
      <c r="X2191" s="9"/>
      <c r="Y2191" s="17">
        <v>55809</v>
      </c>
      <c r="Z2191" s="9"/>
      <c r="AA2191" s="21">
        <v>16742.7</v>
      </c>
      <c r="AB2191" s="12"/>
      <c r="AC2191" s="18">
        <v>39066.299999999996</v>
      </c>
      <c r="AD2191" s="17">
        <v>16742.7</v>
      </c>
      <c r="AE2191" s="11" t="s">
        <v>53</v>
      </c>
      <c r="AF2191" s="11">
        <v>0</v>
      </c>
      <c r="AG2191" s="11">
        <v>0</v>
      </c>
      <c r="AH2191" s="18">
        <v>39066.299999999996</v>
      </c>
      <c r="AI2191" s="11">
        <v>0</v>
      </c>
      <c r="AJ2191" s="16" t="s">
        <v>51</v>
      </c>
    </row>
    <row r="2192" spans="1:36" x14ac:dyDescent="0.25">
      <c r="A2192" s="9">
        <v>2184</v>
      </c>
      <c r="B2192" s="10"/>
      <c r="C2192" s="9" t="s">
        <v>41</v>
      </c>
      <c r="D2192" s="24">
        <v>333341</v>
      </c>
      <c r="E2192" s="31">
        <f>VLOOKUP(D2192,[1]CRUCE!$AI$3:$AK$1048576,2,0)</f>
        <v>43919</v>
      </c>
      <c r="F2192" s="31">
        <f>VLOOKUP(D2192,'[2]DCMSALCIR (2)'!$F$3:$I$4708,4,0)</f>
        <v>43966</v>
      </c>
      <c r="G2192" s="32">
        <f>VLOOKUP(D2192,[1]CRUCE!$AI$3:$AK$1048576,3,0)</f>
        <v>33153</v>
      </c>
      <c r="H2192" s="9"/>
      <c r="I2192" s="9"/>
      <c r="J2192" s="10"/>
      <c r="K2192" s="9"/>
      <c r="L2192" s="12">
        <f>VLOOKUP(D2192,'[3]ANEXO TECNICO No. 2'!$D$17:$H$2717,5,0)</f>
        <v>23207.1</v>
      </c>
      <c r="M2192" s="9"/>
      <c r="N2192" s="10"/>
      <c r="O2192" s="12" t="e">
        <f>VLOOKUP(D2192,[4]Hoja1!$E$66:$L$4730,8,0)</f>
        <v>#N/A</v>
      </c>
      <c r="P2192" s="9" t="s">
        <v>41</v>
      </c>
      <c r="Q2192" s="24">
        <v>333341</v>
      </c>
      <c r="R2192" s="11">
        <v>477031</v>
      </c>
      <c r="S2192" s="12"/>
      <c r="T2192" s="12"/>
      <c r="U2192" s="9"/>
      <c r="V2192" s="12"/>
      <c r="W2192" s="16">
        <v>2799177</v>
      </c>
      <c r="X2192" s="9"/>
      <c r="Y2192" s="17">
        <v>33153</v>
      </c>
      <c r="Z2192" s="9"/>
      <c r="AA2192" s="21">
        <v>9945.9</v>
      </c>
      <c r="AB2192" s="12"/>
      <c r="AC2192" s="18">
        <v>23207.1</v>
      </c>
      <c r="AD2192" s="17">
        <v>9945.9</v>
      </c>
      <c r="AE2192" s="11" t="s">
        <v>53</v>
      </c>
      <c r="AF2192" s="11">
        <v>0</v>
      </c>
      <c r="AG2192" s="11">
        <v>0</v>
      </c>
      <c r="AH2192" s="18">
        <v>23207.1</v>
      </c>
      <c r="AI2192" s="11">
        <v>0</v>
      </c>
      <c r="AJ2192" s="16" t="s">
        <v>51</v>
      </c>
    </row>
    <row r="2193" spans="1:36" x14ac:dyDescent="0.25">
      <c r="A2193" s="9">
        <v>2185</v>
      </c>
      <c r="B2193" s="10"/>
      <c r="C2193" s="9" t="s">
        <v>41</v>
      </c>
      <c r="D2193" s="24">
        <v>333405</v>
      </c>
      <c r="E2193" s="31">
        <f>VLOOKUP(D2193,[1]CRUCE!$AI$3:$AK$1048576,2,0)</f>
        <v>43919</v>
      </c>
      <c r="F2193" s="31">
        <f>VLOOKUP(D2193,'[2]DCMSALCIR (2)'!$F$3:$I$4708,4,0)</f>
        <v>43966</v>
      </c>
      <c r="G2193" s="32">
        <f>VLOOKUP(D2193,[1]CRUCE!$AI$3:$AK$1048576,3,0)</f>
        <v>31890</v>
      </c>
      <c r="H2193" s="9"/>
      <c r="I2193" s="9"/>
      <c r="J2193" s="10"/>
      <c r="K2193" s="9"/>
      <c r="L2193" s="12">
        <f>VLOOKUP(D2193,'[3]ANEXO TECNICO No. 2'!$D$17:$H$2717,5,0)</f>
        <v>22323</v>
      </c>
      <c r="M2193" s="9"/>
      <c r="N2193" s="10"/>
      <c r="O2193" s="12" t="e">
        <f>VLOOKUP(D2193,[4]Hoja1!$E$66:$L$4730,8,0)</f>
        <v>#N/A</v>
      </c>
      <c r="P2193" s="9" t="s">
        <v>41</v>
      </c>
      <c r="Q2193" s="24">
        <v>333405</v>
      </c>
      <c r="R2193" s="11">
        <v>1082091</v>
      </c>
      <c r="S2193" s="12"/>
      <c r="T2193" s="12"/>
      <c r="U2193" s="9"/>
      <c r="V2193" s="12"/>
      <c r="W2193" s="16">
        <v>2802641</v>
      </c>
      <c r="X2193" s="9"/>
      <c r="Y2193" s="17">
        <v>31890</v>
      </c>
      <c r="Z2193" s="9"/>
      <c r="AA2193" s="21">
        <v>9567</v>
      </c>
      <c r="AB2193" s="12"/>
      <c r="AC2193" s="18">
        <v>22323</v>
      </c>
      <c r="AD2193" s="17">
        <v>9567</v>
      </c>
      <c r="AE2193" s="11" t="s">
        <v>53</v>
      </c>
      <c r="AF2193" s="11">
        <v>0</v>
      </c>
      <c r="AG2193" s="11">
        <v>0</v>
      </c>
      <c r="AH2193" s="18">
        <v>22323</v>
      </c>
      <c r="AI2193" s="11">
        <v>0</v>
      </c>
      <c r="AJ2193" s="16" t="s">
        <v>51</v>
      </c>
    </row>
    <row r="2194" spans="1:36" x14ac:dyDescent="0.25">
      <c r="A2194" s="9">
        <v>2186</v>
      </c>
      <c r="B2194" s="10"/>
      <c r="C2194" s="9" t="s">
        <v>41</v>
      </c>
      <c r="D2194" s="24">
        <v>333345</v>
      </c>
      <c r="E2194" s="31">
        <f>VLOOKUP(D2194,[1]CRUCE!$AI$3:$AK$1048576,2,0)</f>
        <v>43919</v>
      </c>
      <c r="F2194" s="31">
        <f>VLOOKUP(D2194,'[2]DCMSALCIR (2)'!$F$3:$I$4708,4,0)</f>
        <v>43966</v>
      </c>
      <c r="G2194" s="32">
        <f>VLOOKUP(D2194,[1]CRUCE!$AI$3:$AK$1048576,3,0)</f>
        <v>31098</v>
      </c>
      <c r="H2194" s="9"/>
      <c r="I2194" s="9"/>
      <c r="J2194" s="10"/>
      <c r="K2194" s="9"/>
      <c r="L2194" s="12">
        <f>VLOOKUP(D2194,'[3]ANEXO TECNICO No. 2'!$D$17:$H$2717,5,0)</f>
        <v>21768.6</v>
      </c>
      <c r="M2194" s="9"/>
      <c r="N2194" s="10"/>
      <c r="O2194" s="12" t="e">
        <f>VLOOKUP(D2194,[4]Hoja1!$E$66:$L$4730,8,0)</f>
        <v>#N/A</v>
      </c>
      <c r="P2194" s="9" t="s">
        <v>41</v>
      </c>
      <c r="Q2194" s="24">
        <v>333345</v>
      </c>
      <c r="R2194" s="11">
        <v>795154</v>
      </c>
      <c r="S2194" s="12"/>
      <c r="T2194" s="12"/>
      <c r="U2194" s="9"/>
      <c r="V2194" s="12"/>
      <c r="W2194" s="16">
        <v>2799178</v>
      </c>
      <c r="X2194" s="9"/>
      <c r="Y2194" s="17">
        <v>31098</v>
      </c>
      <c r="Z2194" s="9"/>
      <c r="AA2194" s="21">
        <v>9329.4</v>
      </c>
      <c r="AB2194" s="12"/>
      <c r="AC2194" s="18">
        <v>21768.6</v>
      </c>
      <c r="AD2194" s="17">
        <v>9329.4</v>
      </c>
      <c r="AE2194" s="11" t="s">
        <v>53</v>
      </c>
      <c r="AF2194" s="11">
        <v>0</v>
      </c>
      <c r="AG2194" s="11">
        <v>0</v>
      </c>
      <c r="AH2194" s="18">
        <v>21768.6</v>
      </c>
      <c r="AI2194" s="11">
        <v>0</v>
      </c>
      <c r="AJ2194" s="16" t="s">
        <v>51</v>
      </c>
    </row>
    <row r="2195" spans="1:36" x14ac:dyDescent="0.25">
      <c r="A2195" s="9">
        <v>2187</v>
      </c>
      <c r="B2195" s="10"/>
      <c r="C2195" s="9" t="s">
        <v>41</v>
      </c>
      <c r="D2195" s="24">
        <v>333377</v>
      </c>
      <c r="E2195" s="31">
        <f>VLOOKUP(D2195,[1]CRUCE!$AI$3:$AK$1048576,2,0)</f>
        <v>43919</v>
      </c>
      <c r="F2195" s="31">
        <f>VLOOKUP(D2195,'[2]DCMSALCIR (2)'!$F$3:$I$4708,4,0)</f>
        <v>43965</v>
      </c>
      <c r="G2195" s="32">
        <f>VLOOKUP(D2195,[1]CRUCE!$AI$3:$AK$1048576,3,0)</f>
        <v>23600</v>
      </c>
      <c r="H2195" s="9"/>
      <c r="I2195" s="9"/>
      <c r="J2195" s="10"/>
      <c r="K2195" s="9"/>
      <c r="L2195" s="12">
        <f>VLOOKUP(D2195,'[3]ANEXO TECNICO No. 2'!$D$17:$H$2717,5,0)</f>
        <v>16520</v>
      </c>
      <c r="M2195" s="9"/>
      <c r="N2195" s="10"/>
      <c r="O2195" s="12" t="e">
        <f>VLOOKUP(D2195,[4]Hoja1!$E$66:$L$4730,8,0)</f>
        <v>#N/A</v>
      </c>
      <c r="P2195" s="9" t="s">
        <v>41</v>
      </c>
      <c r="Q2195" s="24">
        <v>333377</v>
      </c>
      <c r="R2195" s="11">
        <v>1849986</v>
      </c>
      <c r="S2195" s="12"/>
      <c r="T2195" s="12"/>
      <c r="U2195" s="9"/>
      <c r="V2195" s="12"/>
      <c r="W2195" s="16">
        <v>2803945</v>
      </c>
      <c r="X2195" s="9"/>
      <c r="Y2195" s="17">
        <v>23600</v>
      </c>
      <c r="Z2195" s="9"/>
      <c r="AA2195" s="21">
        <v>7080</v>
      </c>
      <c r="AB2195" s="12"/>
      <c r="AC2195" s="18">
        <v>16520</v>
      </c>
      <c r="AD2195" s="17">
        <v>7080</v>
      </c>
      <c r="AE2195" s="11" t="s">
        <v>53</v>
      </c>
      <c r="AF2195" s="11">
        <v>0</v>
      </c>
      <c r="AG2195" s="11">
        <v>0</v>
      </c>
      <c r="AH2195" s="18">
        <v>16520</v>
      </c>
      <c r="AI2195" s="11">
        <v>0</v>
      </c>
      <c r="AJ2195" s="16" t="s">
        <v>51</v>
      </c>
    </row>
    <row r="2196" spans="1:36" x14ac:dyDescent="0.25">
      <c r="A2196" s="9">
        <v>2188</v>
      </c>
      <c r="B2196" s="10"/>
      <c r="C2196" s="9" t="s">
        <v>41</v>
      </c>
      <c r="D2196" s="24">
        <v>333379</v>
      </c>
      <c r="E2196" s="31">
        <f>VLOOKUP(D2196,[1]CRUCE!$AI$3:$AK$1048576,2,0)</f>
        <v>43919</v>
      </c>
      <c r="F2196" s="31">
        <f>VLOOKUP(D2196,'[2]DCMSALCIR (2)'!$F$3:$I$4708,4,0)</f>
        <v>43945</v>
      </c>
      <c r="G2196" s="32">
        <f>VLOOKUP(D2196,[1]CRUCE!$AI$3:$AK$1048576,3,0)</f>
        <v>22139</v>
      </c>
      <c r="H2196" s="9"/>
      <c r="I2196" s="9"/>
      <c r="J2196" s="10"/>
      <c r="K2196" s="9"/>
      <c r="L2196" s="12">
        <f>VLOOKUP(D2196,'[3]ANEXO TECNICO No. 2'!$D$17:$H$2717,5,0)</f>
        <v>15497.3</v>
      </c>
      <c r="M2196" s="9"/>
      <c r="N2196" s="10"/>
      <c r="O2196" s="12" t="e">
        <f>VLOOKUP(D2196,[4]Hoja1!$E$66:$L$4730,8,0)</f>
        <v>#N/A</v>
      </c>
      <c r="P2196" s="9" t="s">
        <v>41</v>
      </c>
      <c r="Q2196" s="24">
        <v>333379</v>
      </c>
      <c r="R2196" s="11">
        <v>3094144</v>
      </c>
      <c r="S2196" s="12"/>
      <c r="T2196" s="12"/>
      <c r="U2196" s="9"/>
      <c r="V2196" s="12"/>
      <c r="W2196" s="16">
        <v>2773863</v>
      </c>
      <c r="X2196" s="9"/>
      <c r="Y2196" s="17">
        <v>22139</v>
      </c>
      <c r="Z2196" s="9"/>
      <c r="AA2196" s="21">
        <v>6641.7</v>
      </c>
      <c r="AB2196" s="12"/>
      <c r="AC2196" s="18">
        <v>15497.3</v>
      </c>
      <c r="AD2196" s="17">
        <v>6641.7</v>
      </c>
      <c r="AE2196" s="11" t="s">
        <v>53</v>
      </c>
      <c r="AF2196" s="11">
        <v>0</v>
      </c>
      <c r="AG2196" s="11">
        <v>0</v>
      </c>
      <c r="AH2196" s="18">
        <v>15497.3</v>
      </c>
      <c r="AI2196" s="11">
        <v>0</v>
      </c>
      <c r="AJ2196" s="16" t="s">
        <v>51</v>
      </c>
    </row>
    <row r="2197" spans="1:36" x14ac:dyDescent="0.25">
      <c r="A2197" s="9">
        <v>2189</v>
      </c>
      <c r="B2197" s="10"/>
      <c r="C2197" s="9" t="s">
        <v>41</v>
      </c>
      <c r="D2197" s="24">
        <v>333352</v>
      </c>
      <c r="E2197" s="31">
        <f>VLOOKUP(D2197,[1]CRUCE!$AI$3:$AK$1048576,2,0)</f>
        <v>43919</v>
      </c>
      <c r="F2197" s="31">
        <f>VLOOKUP(D2197,'[2]DCMSALCIR (2)'!$F$3:$I$4708,4,0)</f>
        <v>43959</v>
      </c>
      <c r="G2197" s="32">
        <f>VLOOKUP(D2197,[1]CRUCE!$AI$3:$AK$1048576,3,0)</f>
        <v>15734</v>
      </c>
      <c r="H2197" s="9"/>
      <c r="I2197" s="9"/>
      <c r="J2197" s="10"/>
      <c r="K2197" s="9"/>
      <c r="L2197" s="12">
        <f>VLOOKUP(D2197,'[3]ANEXO TECNICO No. 2'!$D$17:$H$2717,5,0)</f>
        <v>11013.8</v>
      </c>
      <c r="M2197" s="9"/>
      <c r="N2197" s="10"/>
      <c r="O2197" s="12" t="e">
        <f>VLOOKUP(D2197,[4]Hoja1!$E$66:$L$4730,8,0)</f>
        <v>#N/A</v>
      </c>
      <c r="P2197" s="9" t="s">
        <v>41</v>
      </c>
      <c r="Q2197" s="24">
        <v>333352</v>
      </c>
      <c r="R2197" s="11">
        <v>1680597</v>
      </c>
      <c r="S2197" s="12"/>
      <c r="T2197" s="12"/>
      <c r="U2197" s="9"/>
      <c r="V2197" s="12"/>
      <c r="W2197" s="16">
        <v>2793242</v>
      </c>
      <c r="X2197" s="9"/>
      <c r="Y2197" s="17">
        <v>15734</v>
      </c>
      <c r="Z2197" s="9"/>
      <c r="AA2197" s="21">
        <v>4720.2</v>
      </c>
      <c r="AB2197" s="12"/>
      <c r="AC2197" s="18">
        <v>11013.8</v>
      </c>
      <c r="AD2197" s="17">
        <v>4720.2</v>
      </c>
      <c r="AE2197" s="11" t="s">
        <v>53</v>
      </c>
      <c r="AF2197" s="11">
        <v>0</v>
      </c>
      <c r="AG2197" s="11">
        <v>0</v>
      </c>
      <c r="AH2197" s="18">
        <v>11013.8</v>
      </c>
      <c r="AI2197" s="11">
        <v>0</v>
      </c>
      <c r="AJ2197" s="16" t="s">
        <v>51</v>
      </c>
    </row>
    <row r="2198" spans="1:36" x14ac:dyDescent="0.25">
      <c r="A2198" s="9">
        <v>2190</v>
      </c>
      <c r="B2198" s="10"/>
      <c r="C2198" s="9" t="s">
        <v>41</v>
      </c>
      <c r="D2198" s="24">
        <v>333429</v>
      </c>
      <c r="E2198" s="31">
        <f>VLOOKUP(D2198,[1]CRUCE!$AI$3:$AK$1048576,2,0)</f>
        <v>43919</v>
      </c>
      <c r="F2198" s="31">
        <f>VLOOKUP(D2198,'[2]DCMSALCIR (2)'!$F$3:$I$4708,4,0)</f>
        <v>43966</v>
      </c>
      <c r="G2198" s="32">
        <f>VLOOKUP(D2198,[1]CRUCE!$AI$3:$AK$1048576,3,0)</f>
        <v>14616</v>
      </c>
      <c r="H2198" s="9"/>
      <c r="I2198" s="9"/>
      <c r="J2198" s="10"/>
      <c r="K2198" s="9"/>
      <c r="L2198" s="12">
        <f>VLOOKUP(D2198,'[3]ANEXO TECNICO No. 2'!$D$17:$H$2717,5,0)</f>
        <v>10231.199999999999</v>
      </c>
      <c r="M2198" s="9"/>
      <c r="N2198" s="10"/>
      <c r="O2198" s="12" t="e">
        <f>VLOOKUP(D2198,[4]Hoja1!$E$66:$L$4730,8,0)</f>
        <v>#N/A</v>
      </c>
      <c r="P2198" s="9" t="s">
        <v>41</v>
      </c>
      <c r="Q2198" s="24">
        <v>333429</v>
      </c>
      <c r="R2198" s="11">
        <v>478834</v>
      </c>
      <c r="S2198" s="12"/>
      <c r="T2198" s="12"/>
      <c r="U2198" s="9"/>
      <c r="V2198" s="12"/>
      <c r="W2198" s="16">
        <v>2802642</v>
      </c>
      <c r="X2198" s="9"/>
      <c r="Y2198" s="17">
        <v>14616</v>
      </c>
      <c r="Z2198" s="9"/>
      <c r="AA2198" s="21">
        <v>4384.8</v>
      </c>
      <c r="AB2198" s="12"/>
      <c r="AC2198" s="18">
        <v>10231.199999999999</v>
      </c>
      <c r="AD2198" s="17">
        <v>4384.8</v>
      </c>
      <c r="AE2198" s="11" t="s">
        <v>53</v>
      </c>
      <c r="AF2198" s="11">
        <v>0</v>
      </c>
      <c r="AG2198" s="11">
        <v>0</v>
      </c>
      <c r="AH2198" s="18">
        <v>10231.199999999999</v>
      </c>
      <c r="AI2198" s="11">
        <v>0</v>
      </c>
      <c r="AJ2198" s="16" t="s">
        <v>51</v>
      </c>
    </row>
    <row r="2199" spans="1:36" x14ac:dyDescent="0.25">
      <c r="A2199" s="9">
        <v>2191</v>
      </c>
      <c r="B2199" s="10"/>
      <c r="C2199" s="9" t="s">
        <v>41</v>
      </c>
      <c r="D2199" s="24">
        <v>333318</v>
      </c>
      <c r="E2199" s="31">
        <f>VLOOKUP(D2199,[1]CRUCE!$AI$3:$AK$1048576,2,0)</f>
        <v>43919</v>
      </c>
      <c r="F2199" s="31">
        <f>VLOOKUP(D2199,'[2]DCMSALCIR (2)'!$F$3:$I$4708,4,0)</f>
        <v>43941</v>
      </c>
      <c r="G2199" s="32">
        <f>VLOOKUP(D2199,[1]CRUCE!$AI$3:$AK$1048576,3,0)</f>
        <v>8889</v>
      </c>
      <c r="H2199" s="9"/>
      <c r="I2199" s="9"/>
      <c r="J2199" s="10"/>
      <c r="K2199" s="9"/>
      <c r="L2199" s="12">
        <f>VLOOKUP(D2199,'[3]ANEXO TECNICO No. 2'!$D$17:$H$2717,5,0)</f>
        <v>6222.2999999999993</v>
      </c>
      <c r="M2199" s="9"/>
      <c r="N2199" s="10"/>
      <c r="O2199" s="12" t="e">
        <f>VLOOKUP(D2199,[4]Hoja1!$E$66:$L$4730,8,0)</f>
        <v>#N/A</v>
      </c>
      <c r="P2199" s="9" t="s">
        <v>41</v>
      </c>
      <c r="Q2199" s="24">
        <v>333318</v>
      </c>
      <c r="R2199" s="11">
        <v>148464</v>
      </c>
      <c r="S2199" s="12"/>
      <c r="T2199" s="12"/>
      <c r="U2199" s="9"/>
      <c r="V2199" s="12"/>
      <c r="W2199" s="16">
        <v>2763427</v>
      </c>
      <c r="X2199" s="9"/>
      <c r="Y2199" s="17">
        <v>8889</v>
      </c>
      <c r="Z2199" s="9"/>
      <c r="AA2199" s="21">
        <v>2666.7</v>
      </c>
      <c r="AB2199" s="12"/>
      <c r="AC2199" s="18">
        <v>6222.2999999999993</v>
      </c>
      <c r="AD2199" s="17">
        <v>2666.7</v>
      </c>
      <c r="AE2199" s="11" t="s">
        <v>53</v>
      </c>
      <c r="AF2199" s="11">
        <v>0</v>
      </c>
      <c r="AG2199" s="11">
        <v>0</v>
      </c>
      <c r="AH2199" s="18">
        <v>6222.2999999999993</v>
      </c>
      <c r="AI2199" s="11">
        <v>0</v>
      </c>
      <c r="AJ2199" s="16" t="s">
        <v>51</v>
      </c>
    </row>
    <row r="2200" spans="1:36" x14ac:dyDescent="0.25">
      <c r="A2200" s="9">
        <v>2192</v>
      </c>
      <c r="B2200" s="10"/>
      <c r="C2200" s="9" t="s">
        <v>41</v>
      </c>
      <c r="D2200" s="24">
        <v>333319</v>
      </c>
      <c r="E2200" s="31">
        <f>VLOOKUP(D2200,[1]CRUCE!$AI$3:$AK$1048576,2,0)</f>
        <v>43919</v>
      </c>
      <c r="F2200" s="31">
        <f>VLOOKUP(D2200,'[2]DCMSALCIR (2)'!$F$3:$I$4708,4,0)</f>
        <v>43941</v>
      </c>
      <c r="G2200" s="32">
        <f>VLOOKUP(D2200,[1]CRUCE!$AI$3:$AK$1048576,3,0)</f>
        <v>8889</v>
      </c>
      <c r="H2200" s="9"/>
      <c r="I2200" s="9"/>
      <c r="J2200" s="10"/>
      <c r="K2200" s="9"/>
      <c r="L2200" s="12">
        <f>VLOOKUP(D2200,'[3]ANEXO TECNICO No. 2'!$D$17:$H$2717,5,0)</f>
        <v>6222.2999999999993</v>
      </c>
      <c r="M2200" s="9"/>
      <c r="N2200" s="10"/>
      <c r="O2200" s="12" t="e">
        <f>VLOOKUP(D2200,[4]Hoja1!$E$66:$L$4730,8,0)</f>
        <v>#N/A</v>
      </c>
      <c r="P2200" s="9" t="s">
        <v>41</v>
      </c>
      <c r="Q2200" s="24">
        <v>333319</v>
      </c>
      <c r="R2200" s="11">
        <v>94412</v>
      </c>
      <c r="S2200" s="12"/>
      <c r="T2200" s="12"/>
      <c r="U2200" s="9"/>
      <c r="V2200" s="12"/>
      <c r="W2200" s="16">
        <v>2763428</v>
      </c>
      <c r="X2200" s="9"/>
      <c r="Y2200" s="17">
        <v>8889</v>
      </c>
      <c r="Z2200" s="9"/>
      <c r="AA2200" s="21">
        <v>2666.7</v>
      </c>
      <c r="AB2200" s="12"/>
      <c r="AC2200" s="18">
        <v>6222.2999999999993</v>
      </c>
      <c r="AD2200" s="17">
        <v>2666.7</v>
      </c>
      <c r="AE2200" s="11" t="s">
        <v>53</v>
      </c>
      <c r="AF2200" s="11">
        <v>0</v>
      </c>
      <c r="AG2200" s="11">
        <v>0</v>
      </c>
      <c r="AH2200" s="18">
        <v>6222.2999999999993</v>
      </c>
      <c r="AI2200" s="11">
        <v>0</v>
      </c>
      <c r="AJ2200" s="16" t="s">
        <v>51</v>
      </c>
    </row>
    <row r="2201" spans="1:36" x14ac:dyDescent="0.25">
      <c r="A2201" s="9">
        <v>2193</v>
      </c>
      <c r="B2201" s="10"/>
      <c r="C2201" s="9" t="s">
        <v>41</v>
      </c>
      <c r="D2201" s="24">
        <v>333394</v>
      </c>
      <c r="E2201" s="31">
        <f>VLOOKUP(D2201,[1]CRUCE!$AI$3:$AK$1048576,2,0)</f>
        <v>43919</v>
      </c>
      <c r="F2201" s="31">
        <f>VLOOKUP(D2201,'[2]DCMSALCIR (2)'!$F$3:$I$4708,4,0)</f>
        <v>43934</v>
      </c>
      <c r="G2201" s="32">
        <f>VLOOKUP(D2201,[1]CRUCE!$AI$3:$AK$1048576,3,0)</f>
        <v>8889</v>
      </c>
      <c r="H2201" s="9"/>
      <c r="I2201" s="9"/>
      <c r="J2201" s="10"/>
      <c r="K2201" s="9"/>
      <c r="L2201" s="12">
        <f>VLOOKUP(D2201,'[3]ANEXO TECNICO No. 2'!$D$17:$H$2717,5,0)</f>
        <v>6222.2999999999993</v>
      </c>
      <c r="M2201" s="9"/>
      <c r="N2201" s="10"/>
      <c r="O2201" s="12" t="e">
        <f>VLOOKUP(D2201,[4]Hoja1!$E$66:$L$4730,8,0)</f>
        <v>#N/A</v>
      </c>
      <c r="P2201" s="9" t="s">
        <v>41</v>
      </c>
      <c r="Q2201" s="24">
        <v>333394</v>
      </c>
      <c r="R2201" s="11">
        <v>156208</v>
      </c>
      <c r="S2201" s="12"/>
      <c r="T2201" s="12"/>
      <c r="U2201" s="9"/>
      <c r="V2201" s="12"/>
      <c r="W2201" s="16">
        <v>2760102</v>
      </c>
      <c r="X2201" s="9"/>
      <c r="Y2201" s="17">
        <v>8889</v>
      </c>
      <c r="Z2201" s="9"/>
      <c r="AA2201" s="21">
        <v>2666.7</v>
      </c>
      <c r="AB2201" s="12"/>
      <c r="AC2201" s="18">
        <v>6222.2999999999993</v>
      </c>
      <c r="AD2201" s="17">
        <v>2666.7</v>
      </c>
      <c r="AE2201" s="11" t="s">
        <v>53</v>
      </c>
      <c r="AF2201" s="11">
        <v>0</v>
      </c>
      <c r="AG2201" s="11">
        <v>0</v>
      </c>
      <c r="AH2201" s="18">
        <v>6222.2999999999993</v>
      </c>
      <c r="AI2201" s="11">
        <v>0</v>
      </c>
      <c r="AJ2201" s="16" t="s">
        <v>51</v>
      </c>
    </row>
    <row r="2202" spans="1:36" x14ac:dyDescent="0.25">
      <c r="A2202" s="9">
        <v>2194</v>
      </c>
      <c r="B2202" s="10"/>
      <c r="C2202" s="9" t="s">
        <v>41</v>
      </c>
      <c r="D2202" s="24">
        <v>333364</v>
      </c>
      <c r="E2202" s="31">
        <f>VLOOKUP(D2202,[1]CRUCE!$AI$3:$AK$1048576,2,0)</f>
        <v>43919</v>
      </c>
      <c r="F2202" s="31">
        <f>VLOOKUP(D2202,'[2]DCMSALCIR (2)'!$F$3:$I$4708,4,0)</f>
        <v>43964</v>
      </c>
      <c r="G2202" s="32">
        <f>VLOOKUP(D2202,[1]CRUCE!$AI$3:$AK$1048576,3,0)</f>
        <v>7867</v>
      </c>
      <c r="H2202" s="9"/>
      <c r="I2202" s="9"/>
      <c r="J2202" s="10"/>
      <c r="K2202" s="9"/>
      <c r="L2202" s="12">
        <f>VLOOKUP(D2202,'[3]ANEXO TECNICO No. 2'!$D$17:$H$2717,5,0)</f>
        <v>5506.9</v>
      </c>
      <c r="M2202" s="9"/>
      <c r="N2202" s="10"/>
      <c r="O2202" s="12" t="e">
        <f>VLOOKUP(D2202,[4]Hoja1!$E$66:$L$4730,8,0)</f>
        <v>#N/A</v>
      </c>
      <c r="P2202" s="9" t="s">
        <v>41</v>
      </c>
      <c r="Q2202" s="24">
        <v>333364</v>
      </c>
      <c r="R2202" s="11">
        <v>1427917</v>
      </c>
      <c r="S2202" s="12"/>
      <c r="T2202" s="12"/>
      <c r="U2202" s="9"/>
      <c r="V2202" s="12"/>
      <c r="W2202" s="16">
        <v>2798711</v>
      </c>
      <c r="X2202" s="9"/>
      <c r="Y2202" s="17">
        <v>7867</v>
      </c>
      <c r="Z2202" s="9"/>
      <c r="AA2202" s="21">
        <v>2360.1</v>
      </c>
      <c r="AB2202" s="12"/>
      <c r="AC2202" s="18">
        <v>5506.9</v>
      </c>
      <c r="AD2202" s="17">
        <v>2360.1</v>
      </c>
      <c r="AE2202" s="11" t="s">
        <v>53</v>
      </c>
      <c r="AF2202" s="11">
        <v>0</v>
      </c>
      <c r="AG2202" s="11">
        <v>0</v>
      </c>
      <c r="AH2202" s="18">
        <v>5506.9</v>
      </c>
      <c r="AI2202" s="11">
        <v>0</v>
      </c>
      <c r="AJ2202" s="16" t="s">
        <v>51</v>
      </c>
    </row>
    <row r="2203" spans="1:36" x14ac:dyDescent="0.25">
      <c r="A2203" s="9">
        <v>2195</v>
      </c>
      <c r="B2203" s="10"/>
      <c r="C2203" s="9" t="s">
        <v>41</v>
      </c>
      <c r="D2203" s="24">
        <v>333375</v>
      </c>
      <c r="E2203" s="31">
        <f>VLOOKUP(D2203,[1]CRUCE!$AI$3:$AK$1048576,2,0)</f>
        <v>43919</v>
      </c>
      <c r="F2203" s="31">
        <f>VLOOKUP(D2203,'[2]DCMSALCIR (2)'!$F$3:$I$4708,4,0)</f>
        <v>43945</v>
      </c>
      <c r="G2203" s="32">
        <f>VLOOKUP(D2203,[1]CRUCE!$AI$3:$AK$1048576,3,0)</f>
        <v>6894</v>
      </c>
      <c r="H2203" s="9"/>
      <c r="I2203" s="9"/>
      <c r="J2203" s="10"/>
      <c r="K2203" s="9"/>
      <c r="L2203" s="12">
        <f>VLOOKUP(D2203,'[3]ANEXO TECNICO No. 2'!$D$17:$H$2717,5,0)</f>
        <v>4825.7999999999993</v>
      </c>
      <c r="M2203" s="9"/>
      <c r="N2203" s="10"/>
      <c r="O2203" s="12" t="e">
        <f>VLOOKUP(D2203,[4]Hoja1!$E$66:$L$4730,8,0)</f>
        <v>#N/A</v>
      </c>
      <c r="P2203" s="9" t="s">
        <v>41</v>
      </c>
      <c r="Q2203" s="24">
        <v>333375</v>
      </c>
      <c r="R2203" s="11">
        <v>7324593</v>
      </c>
      <c r="S2203" s="12"/>
      <c r="T2203" s="12"/>
      <c r="U2203" s="9"/>
      <c r="V2203" s="12"/>
      <c r="W2203" s="16">
        <v>2773862</v>
      </c>
      <c r="X2203" s="9"/>
      <c r="Y2203" s="17">
        <v>6894</v>
      </c>
      <c r="Z2203" s="9"/>
      <c r="AA2203" s="21">
        <v>2068.1999999999998</v>
      </c>
      <c r="AB2203" s="12"/>
      <c r="AC2203" s="18">
        <v>4825.7999999999993</v>
      </c>
      <c r="AD2203" s="17">
        <v>2068.1999999999998</v>
      </c>
      <c r="AE2203" s="11" t="s">
        <v>53</v>
      </c>
      <c r="AF2203" s="11">
        <v>0</v>
      </c>
      <c r="AG2203" s="11">
        <v>0</v>
      </c>
      <c r="AH2203" s="18">
        <v>4825.7999999999993</v>
      </c>
      <c r="AI2203" s="11">
        <v>0</v>
      </c>
      <c r="AJ2203" s="16" t="s">
        <v>51</v>
      </c>
    </row>
    <row r="2204" spans="1:36" x14ac:dyDescent="0.25">
      <c r="A2204" s="9">
        <v>2196</v>
      </c>
      <c r="B2204" s="10"/>
      <c r="C2204" s="9" t="s">
        <v>41</v>
      </c>
      <c r="D2204" s="24">
        <v>333445</v>
      </c>
      <c r="E2204" s="31">
        <f>VLOOKUP(D2204,[1]CRUCE!$AI$3:$AK$1048576,2,0)</f>
        <v>43920</v>
      </c>
      <c r="F2204" s="31">
        <f>VLOOKUP(D2204,'[2]DCMSALCIR (2)'!$F$3:$I$4708,4,0)</f>
        <v>43945</v>
      </c>
      <c r="G2204" s="32">
        <f>VLOOKUP(D2204,[1]CRUCE!$AI$3:$AK$1048576,3,0)</f>
        <v>884640</v>
      </c>
      <c r="H2204" s="9"/>
      <c r="I2204" s="9"/>
      <c r="J2204" s="10"/>
      <c r="K2204" s="9"/>
      <c r="L2204" s="12">
        <f>VLOOKUP(D2204,'[3]ANEXO TECNICO No. 2'!$D$17:$H$2717,5,0)</f>
        <v>619248</v>
      </c>
      <c r="M2204" s="9"/>
      <c r="N2204" s="10"/>
      <c r="O2204" s="12" t="e">
        <f>VLOOKUP(D2204,[4]Hoja1!$E$66:$L$4730,8,0)</f>
        <v>#N/A</v>
      </c>
      <c r="P2204" s="9" t="s">
        <v>41</v>
      </c>
      <c r="Q2204" s="24">
        <v>333445</v>
      </c>
      <c r="R2204" s="11">
        <v>8588412</v>
      </c>
      <c r="S2204" s="12"/>
      <c r="T2204" s="12"/>
      <c r="U2204" s="9"/>
      <c r="V2204" s="12"/>
      <c r="W2204" s="16">
        <v>2773335</v>
      </c>
      <c r="X2204" s="9"/>
      <c r="Y2204" s="17">
        <v>884640</v>
      </c>
      <c r="Z2204" s="9"/>
      <c r="AA2204" s="21">
        <v>265392</v>
      </c>
      <c r="AB2204" s="12"/>
      <c r="AC2204" s="18">
        <v>619248</v>
      </c>
      <c r="AD2204" s="17">
        <v>265392</v>
      </c>
      <c r="AE2204" s="11" t="s">
        <v>53</v>
      </c>
      <c r="AF2204" s="11">
        <v>0</v>
      </c>
      <c r="AG2204" s="11">
        <v>0</v>
      </c>
      <c r="AH2204" s="18">
        <v>619248</v>
      </c>
      <c r="AI2204" s="11">
        <v>0</v>
      </c>
      <c r="AJ2204" s="16" t="s">
        <v>51</v>
      </c>
    </row>
    <row r="2205" spans="1:36" x14ac:dyDescent="0.25">
      <c r="A2205" s="9">
        <v>2197</v>
      </c>
      <c r="B2205" s="10"/>
      <c r="C2205" s="9" t="s">
        <v>41</v>
      </c>
      <c r="D2205" s="24">
        <v>333467</v>
      </c>
      <c r="E2205" s="31">
        <f>VLOOKUP(D2205,[1]CRUCE!$AI$3:$AK$1048576,2,0)</f>
        <v>43920</v>
      </c>
      <c r="F2205" s="31">
        <f>VLOOKUP(D2205,'[2]DCMSALCIR (2)'!$F$3:$I$4708,4,0)</f>
        <v>43934</v>
      </c>
      <c r="G2205" s="32">
        <f>VLOOKUP(D2205,[1]CRUCE!$AI$3:$AK$1048576,3,0)</f>
        <v>9581</v>
      </c>
      <c r="H2205" s="9"/>
      <c r="I2205" s="9"/>
      <c r="J2205" s="10"/>
      <c r="K2205" s="9"/>
      <c r="L2205" s="12">
        <f>VLOOKUP(D2205,'[3]ANEXO TECNICO No. 2'!$D$17:$H$2717,5,0)</f>
        <v>6706.7</v>
      </c>
      <c r="M2205" s="9"/>
      <c r="N2205" s="10"/>
      <c r="O2205" s="12" t="e">
        <f>VLOOKUP(D2205,[4]Hoja1!$E$66:$L$4730,8,0)</f>
        <v>#N/A</v>
      </c>
      <c r="P2205" s="9" t="s">
        <v>41</v>
      </c>
      <c r="Q2205" s="24">
        <v>333467</v>
      </c>
      <c r="R2205" s="11">
        <v>949051</v>
      </c>
      <c r="S2205" s="12"/>
      <c r="T2205" s="12"/>
      <c r="U2205" s="9"/>
      <c r="V2205" s="12"/>
      <c r="W2205" s="16">
        <v>2760107</v>
      </c>
      <c r="X2205" s="9"/>
      <c r="Y2205" s="17">
        <v>9581</v>
      </c>
      <c r="Z2205" s="9"/>
      <c r="AA2205" s="21">
        <v>2874.2999999999997</v>
      </c>
      <c r="AB2205" s="12"/>
      <c r="AC2205" s="18">
        <v>6706.7</v>
      </c>
      <c r="AD2205" s="17">
        <v>2874.2999999999997</v>
      </c>
      <c r="AE2205" s="11" t="s">
        <v>53</v>
      </c>
      <c r="AF2205" s="11">
        <v>0</v>
      </c>
      <c r="AG2205" s="11">
        <v>0</v>
      </c>
      <c r="AH2205" s="18">
        <v>6706.7</v>
      </c>
      <c r="AI2205" s="11">
        <v>0</v>
      </c>
      <c r="AJ2205" s="16" t="s">
        <v>51</v>
      </c>
    </row>
    <row r="2206" spans="1:36" x14ac:dyDescent="0.25">
      <c r="A2206" s="9">
        <v>2198</v>
      </c>
      <c r="B2206" s="10"/>
      <c r="C2206" s="9" t="s">
        <v>41</v>
      </c>
      <c r="D2206" s="24">
        <v>333489</v>
      </c>
      <c r="E2206" s="31">
        <f>VLOOKUP(D2206,[1]CRUCE!$AI$3:$AK$1048576,2,0)</f>
        <v>43920</v>
      </c>
      <c r="F2206" s="31">
        <f>VLOOKUP(D2206,'[2]DCMSALCIR (2)'!$F$3:$I$4708,4,0)</f>
        <v>43966</v>
      </c>
      <c r="G2206" s="32">
        <f>VLOOKUP(D2206,[1]CRUCE!$AI$3:$AK$1048576,3,0)</f>
        <v>9033</v>
      </c>
      <c r="H2206" s="9"/>
      <c r="I2206" s="9"/>
      <c r="J2206" s="10"/>
      <c r="K2206" s="9"/>
      <c r="L2206" s="12">
        <f>VLOOKUP(D2206,'[3]ANEXO TECNICO No. 2'!$D$17:$H$2717,5,0)</f>
        <v>6323.0999999999995</v>
      </c>
      <c r="M2206" s="9"/>
      <c r="N2206" s="10"/>
      <c r="O2206" s="12" t="e">
        <f>VLOOKUP(D2206,[4]Hoja1!$E$66:$L$4730,8,0)</f>
        <v>#N/A</v>
      </c>
      <c r="P2206" s="9" t="s">
        <v>41</v>
      </c>
      <c r="Q2206" s="24">
        <v>333489</v>
      </c>
      <c r="R2206" s="11">
        <v>571616</v>
      </c>
      <c r="S2206" s="12"/>
      <c r="T2206" s="12"/>
      <c r="U2206" s="9"/>
      <c r="V2206" s="12"/>
      <c r="W2206" s="16">
        <v>2802416</v>
      </c>
      <c r="X2206" s="9"/>
      <c r="Y2206" s="17">
        <v>9033</v>
      </c>
      <c r="Z2206" s="9"/>
      <c r="AA2206" s="21">
        <v>2709.9</v>
      </c>
      <c r="AB2206" s="12"/>
      <c r="AC2206" s="18">
        <v>6323.0999999999995</v>
      </c>
      <c r="AD2206" s="17">
        <v>2709.9</v>
      </c>
      <c r="AE2206" s="11" t="s">
        <v>53</v>
      </c>
      <c r="AF2206" s="11">
        <v>0</v>
      </c>
      <c r="AG2206" s="11">
        <v>0</v>
      </c>
      <c r="AH2206" s="18">
        <v>6323.0999999999995</v>
      </c>
      <c r="AI2206" s="11">
        <v>0</v>
      </c>
      <c r="AJ2206" s="16" t="s">
        <v>51</v>
      </c>
    </row>
    <row r="2207" spans="1:36" x14ac:dyDescent="0.25">
      <c r="A2207" s="9">
        <v>2199</v>
      </c>
      <c r="B2207" s="10"/>
      <c r="C2207" s="9" t="s">
        <v>41</v>
      </c>
      <c r="D2207" s="24">
        <v>333452</v>
      </c>
      <c r="E2207" s="31">
        <f>VLOOKUP(D2207,[1]CRUCE!$AI$3:$AK$1048576,2,0)</f>
        <v>43920</v>
      </c>
      <c r="F2207" s="31">
        <f>VLOOKUP(D2207,'[2]DCMSALCIR (2)'!$F$3:$I$4708,4,0)</f>
        <v>43934</v>
      </c>
      <c r="G2207" s="32">
        <f>VLOOKUP(D2207,[1]CRUCE!$AI$3:$AK$1048576,3,0)</f>
        <v>8889</v>
      </c>
      <c r="H2207" s="9"/>
      <c r="I2207" s="9"/>
      <c r="J2207" s="10"/>
      <c r="K2207" s="9"/>
      <c r="L2207" s="12">
        <f>VLOOKUP(D2207,'[3]ANEXO TECNICO No. 2'!$D$17:$H$2717,5,0)</f>
        <v>6222.2999999999993</v>
      </c>
      <c r="M2207" s="9"/>
      <c r="N2207" s="10"/>
      <c r="O2207" s="12" t="e">
        <f>VLOOKUP(D2207,[4]Hoja1!$E$66:$L$4730,8,0)</f>
        <v>#N/A</v>
      </c>
      <c r="P2207" s="9" t="s">
        <v>41</v>
      </c>
      <c r="Q2207" s="24">
        <v>333452</v>
      </c>
      <c r="R2207" s="11">
        <v>198537</v>
      </c>
      <c r="S2207" s="12"/>
      <c r="T2207" s="12"/>
      <c r="U2207" s="9"/>
      <c r="V2207" s="12"/>
      <c r="W2207" s="16">
        <v>2760104</v>
      </c>
      <c r="X2207" s="9"/>
      <c r="Y2207" s="17">
        <v>8889</v>
      </c>
      <c r="Z2207" s="9"/>
      <c r="AA2207" s="21">
        <v>2666.7</v>
      </c>
      <c r="AB2207" s="12"/>
      <c r="AC2207" s="18">
        <v>6222.2999999999993</v>
      </c>
      <c r="AD2207" s="17">
        <v>2666.7</v>
      </c>
      <c r="AE2207" s="11" t="s">
        <v>53</v>
      </c>
      <c r="AF2207" s="11">
        <v>0</v>
      </c>
      <c r="AG2207" s="11">
        <v>0</v>
      </c>
      <c r="AH2207" s="18">
        <v>6222.2999999999993</v>
      </c>
      <c r="AI2207" s="11">
        <v>0</v>
      </c>
      <c r="AJ2207" s="16" t="s">
        <v>51</v>
      </c>
    </row>
    <row r="2208" spans="1:36" x14ac:dyDescent="0.25">
      <c r="A2208" s="9">
        <v>2200</v>
      </c>
      <c r="B2208" s="10"/>
      <c r="C2208" s="9" t="s">
        <v>41</v>
      </c>
      <c r="D2208" s="24">
        <v>333459</v>
      </c>
      <c r="E2208" s="31">
        <f>VLOOKUP(D2208,[1]CRUCE!$AI$3:$AK$1048576,2,0)</f>
        <v>43920</v>
      </c>
      <c r="F2208" s="31">
        <f>VLOOKUP(D2208,'[2]DCMSALCIR (2)'!$F$3:$I$4708,4,0)</f>
        <v>43934</v>
      </c>
      <c r="G2208" s="32">
        <f>VLOOKUP(D2208,[1]CRUCE!$AI$3:$AK$1048576,3,0)</f>
        <v>8889</v>
      </c>
      <c r="H2208" s="9"/>
      <c r="I2208" s="9"/>
      <c r="J2208" s="10"/>
      <c r="K2208" s="9"/>
      <c r="L2208" s="12">
        <f>VLOOKUP(D2208,'[3]ANEXO TECNICO No. 2'!$D$17:$H$2717,5,0)</f>
        <v>6222.2999999999993</v>
      </c>
      <c r="M2208" s="9"/>
      <c r="N2208" s="10"/>
      <c r="O2208" s="12" t="e">
        <f>VLOOKUP(D2208,[4]Hoja1!$E$66:$L$4730,8,0)</f>
        <v>#N/A</v>
      </c>
      <c r="P2208" s="9" t="s">
        <v>41</v>
      </c>
      <c r="Q2208" s="24">
        <v>333459</v>
      </c>
      <c r="R2208" s="11">
        <v>202569</v>
      </c>
      <c r="S2208" s="12"/>
      <c r="T2208" s="12"/>
      <c r="U2208" s="9"/>
      <c r="V2208" s="12"/>
      <c r="W2208" s="16">
        <v>2760105</v>
      </c>
      <c r="X2208" s="9"/>
      <c r="Y2208" s="17">
        <v>8889</v>
      </c>
      <c r="Z2208" s="9"/>
      <c r="AA2208" s="21">
        <v>2666.7</v>
      </c>
      <c r="AB2208" s="12"/>
      <c r="AC2208" s="18">
        <v>6222.2999999999993</v>
      </c>
      <c r="AD2208" s="17">
        <v>2666.7</v>
      </c>
      <c r="AE2208" s="11" t="s">
        <v>53</v>
      </c>
      <c r="AF2208" s="11">
        <v>0</v>
      </c>
      <c r="AG2208" s="11">
        <v>0</v>
      </c>
      <c r="AH2208" s="18">
        <v>6222.2999999999993</v>
      </c>
      <c r="AI2208" s="11">
        <v>0</v>
      </c>
      <c r="AJ2208" s="16" t="s">
        <v>51</v>
      </c>
    </row>
    <row r="2209" spans="1:36" x14ac:dyDescent="0.25">
      <c r="A2209" s="9">
        <v>2201</v>
      </c>
      <c r="B2209" s="10"/>
      <c r="C2209" s="9" t="s">
        <v>41</v>
      </c>
      <c r="D2209" s="24">
        <v>333592</v>
      </c>
      <c r="E2209" s="31">
        <f>VLOOKUP(D2209,[1]CRUCE!$AI$3:$AK$1048576,2,0)</f>
        <v>43921</v>
      </c>
      <c r="F2209" s="31">
        <f>VLOOKUP(D2209,'[2]DCMSALCIR (2)'!$F$3:$I$4708,4,0)</f>
        <v>43945</v>
      </c>
      <c r="G2209" s="32">
        <f>VLOOKUP(D2209,[1]CRUCE!$AI$3:$AK$1048576,3,0)</f>
        <v>446944</v>
      </c>
      <c r="H2209" s="9"/>
      <c r="I2209" s="9"/>
      <c r="J2209" s="10"/>
      <c r="K2209" s="9"/>
      <c r="L2209" s="12">
        <f>VLOOKUP(D2209,'[3]ANEXO TECNICO No. 2'!$D$17:$H$2717,5,0)</f>
        <v>312860.79999999999</v>
      </c>
      <c r="M2209" s="9"/>
      <c r="N2209" s="10"/>
      <c r="O2209" s="12" t="e">
        <f>VLOOKUP(D2209,[4]Hoja1!$E$66:$L$4730,8,0)</f>
        <v>#N/A</v>
      </c>
      <c r="P2209" s="9" t="s">
        <v>41</v>
      </c>
      <c r="Q2209" s="24">
        <v>333592</v>
      </c>
      <c r="R2209" s="11">
        <v>16611216</v>
      </c>
      <c r="S2209" s="12"/>
      <c r="T2209" s="12"/>
      <c r="U2209" s="9"/>
      <c r="V2209" s="12"/>
      <c r="W2209" s="16">
        <v>2777282</v>
      </c>
      <c r="X2209" s="9"/>
      <c r="Y2209" s="17">
        <v>446944</v>
      </c>
      <c r="Z2209" s="9"/>
      <c r="AA2209" s="21">
        <v>134083.19999999998</v>
      </c>
      <c r="AB2209" s="12"/>
      <c r="AC2209" s="18">
        <v>312860.79999999999</v>
      </c>
      <c r="AD2209" s="17">
        <v>134083.19999999998</v>
      </c>
      <c r="AE2209" s="11" t="s">
        <v>53</v>
      </c>
      <c r="AF2209" s="11">
        <v>0</v>
      </c>
      <c r="AG2209" s="11">
        <v>0</v>
      </c>
      <c r="AH2209" s="18">
        <v>312860.79999999999</v>
      </c>
      <c r="AI2209" s="11">
        <v>0</v>
      </c>
      <c r="AJ2209" s="16" t="s">
        <v>51</v>
      </c>
    </row>
    <row r="2210" spans="1:36" x14ac:dyDescent="0.25">
      <c r="A2210" s="9">
        <v>2202</v>
      </c>
      <c r="B2210" s="10"/>
      <c r="C2210" s="9" t="s">
        <v>41</v>
      </c>
      <c r="D2210" s="24">
        <v>333545</v>
      </c>
      <c r="E2210" s="31">
        <f>VLOOKUP(D2210,[1]CRUCE!$AI$3:$AK$1048576,2,0)</f>
        <v>43921</v>
      </c>
      <c r="F2210" s="31">
        <f>VLOOKUP(D2210,'[2]DCMSALCIR (2)'!$F$3:$I$4708,4,0)</f>
        <v>43944</v>
      </c>
      <c r="G2210" s="32">
        <f>VLOOKUP(D2210,[1]CRUCE!$AI$3:$AK$1048576,3,0)</f>
        <v>800939</v>
      </c>
      <c r="H2210" s="9"/>
      <c r="I2210" s="9"/>
      <c r="J2210" s="10"/>
      <c r="K2210" s="9"/>
      <c r="L2210" s="12">
        <f>VLOOKUP(D2210,'[3]ANEXO TECNICO No. 2'!$D$17:$H$2717,5,0)</f>
        <v>560657.29999999993</v>
      </c>
      <c r="M2210" s="9"/>
      <c r="N2210" s="10"/>
      <c r="O2210" s="12" t="e">
        <f>VLOOKUP(D2210,[4]Hoja1!$E$66:$L$4730,8,0)</f>
        <v>#N/A</v>
      </c>
      <c r="P2210" s="9" t="s">
        <v>41</v>
      </c>
      <c r="Q2210" s="24">
        <v>333545</v>
      </c>
      <c r="R2210" s="11">
        <v>6773101</v>
      </c>
      <c r="S2210" s="12"/>
      <c r="T2210" s="12"/>
      <c r="U2210" s="9"/>
      <c r="V2210" s="12"/>
      <c r="W2210" s="16">
        <v>2781598</v>
      </c>
      <c r="X2210" s="9"/>
      <c r="Y2210" s="17">
        <v>800939</v>
      </c>
      <c r="Z2210" s="9"/>
      <c r="AA2210" s="21">
        <v>240281.69999999998</v>
      </c>
      <c r="AB2210" s="12"/>
      <c r="AC2210" s="18">
        <v>560657.29999999993</v>
      </c>
      <c r="AD2210" s="17">
        <v>240281.69999999998</v>
      </c>
      <c r="AE2210" s="11" t="s">
        <v>53</v>
      </c>
      <c r="AF2210" s="11">
        <v>0</v>
      </c>
      <c r="AG2210" s="11">
        <v>0</v>
      </c>
      <c r="AH2210" s="18">
        <v>560657.29999999993</v>
      </c>
      <c r="AI2210" s="11">
        <v>0</v>
      </c>
      <c r="AJ2210" s="16" t="s">
        <v>51</v>
      </c>
    </row>
    <row r="2211" spans="1:36" x14ac:dyDescent="0.25">
      <c r="A2211" s="9">
        <v>2203</v>
      </c>
      <c r="B2211" s="10"/>
      <c r="C2211" s="9" t="s">
        <v>41</v>
      </c>
      <c r="D2211" s="24">
        <v>333580</v>
      </c>
      <c r="E2211" s="31">
        <f>VLOOKUP(D2211,[1]CRUCE!$AI$3:$AK$1048576,2,0)</f>
        <v>43921</v>
      </c>
      <c r="F2211" s="31">
        <f>VLOOKUP(D2211,'[2]DCMSALCIR (2)'!$F$3:$I$4708,4,0)</f>
        <v>43944</v>
      </c>
      <c r="G2211" s="32">
        <f>VLOOKUP(D2211,[1]CRUCE!$AI$3:$AK$1048576,3,0)</f>
        <v>757812</v>
      </c>
      <c r="H2211" s="9"/>
      <c r="I2211" s="9"/>
      <c r="J2211" s="10"/>
      <c r="K2211" s="9"/>
      <c r="L2211" s="12">
        <f>VLOOKUP(D2211,'[3]ANEXO TECNICO No. 2'!$D$17:$H$2717,5,0)</f>
        <v>530468.4</v>
      </c>
      <c r="M2211" s="9"/>
      <c r="N2211" s="10"/>
      <c r="O2211" s="12" t="e">
        <f>VLOOKUP(D2211,[4]Hoja1!$E$66:$L$4730,8,0)</f>
        <v>#N/A</v>
      </c>
      <c r="P2211" s="9" t="s">
        <v>41</v>
      </c>
      <c r="Q2211" s="24">
        <v>333580</v>
      </c>
      <c r="R2211" s="11">
        <v>1277726</v>
      </c>
      <c r="S2211" s="12"/>
      <c r="T2211" s="12"/>
      <c r="U2211" s="9"/>
      <c r="V2211" s="12"/>
      <c r="W2211" s="16">
        <v>2801658</v>
      </c>
      <c r="X2211" s="9"/>
      <c r="Y2211" s="17">
        <v>757812</v>
      </c>
      <c r="Z2211" s="9"/>
      <c r="AA2211" s="21">
        <v>227343.6</v>
      </c>
      <c r="AB2211" s="12"/>
      <c r="AC2211" s="18">
        <v>530468.4</v>
      </c>
      <c r="AD2211" s="17">
        <v>227343.6</v>
      </c>
      <c r="AE2211" s="11" t="s">
        <v>53</v>
      </c>
      <c r="AF2211" s="11">
        <v>0</v>
      </c>
      <c r="AG2211" s="11">
        <v>0</v>
      </c>
      <c r="AH2211" s="18">
        <v>530468.4</v>
      </c>
      <c r="AI2211" s="11">
        <v>0</v>
      </c>
      <c r="AJ2211" s="16" t="s">
        <v>51</v>
      </c>
    </row>
    <row r="2212" spans="1:36" x14ac:dyDescent="0.25">
      <c r="A2212" s="9">
        <v>2204</v>
      </c>
      <c r="B2212" s="10"/>
      <c r="C2212" s="9" t="s">
        <v>41</v>
      </c>
      <c r="D2212" s="24">
        <v>333548</v>
      </c>
      <c r="E2212" s="31">
        <f>VLOOKUP(D2212,[1]CRUCE!$AI$3:$AK$1048576,2,0)</f>
        <v>43921</v>
      </c>
      <c r="F2212" s="31">
        <f>VLOOKUP(D2212,'[2]DCMSALCIR (2)'!$F$3:$I$4708,4,0)</f>
        <v>43944</v>
      </c>
      <c r="G2212" s="32">
        <f>VLOOKUP(D2212,[1]CRUCE!$AI$3:$AK$1048576,3,0)</f>
        <v>502374</v>
      </c>
      <c r="H2212" s="9"/>
      <c r="I2212" s="9"/>
      <c r="J2212" s="10"/>
      <c r="K2212" s="9"/>
      <c r="L2212" s="12">
        <f>VLOOKUP(D2212,'[3]ANEXO TECNICO No. 2'!$D$17:$H$2717,5,0)</f>
        <v>351661.8</v>
      </c>
      <c r="M2212" s="9"/>
      <c r="N2212" s="10"/>
      <c r="O2212" s="12" t="e">
        <f>VLOOKUP(D2212,[4]Hoja1!$E$66:$L$4730,8,0)</f>
        <v>#N/A</v>
      </c>
      <c r="P2212" s="9" t="s">
        <v>41</v>
      </c>
      <c r="Q2212" s="24">
        <v>333548</v>
      </c>
      <c r="R2212" s="11">
        <v>2642203</v>
      </c>
      <c r="S2212" s="12"/>
      <c r="T2212" s="12"/>
      <c r="U2212" s="9"/>
      <c r="V2212" s="12"/>
      <c r="W2212" s="16">
        <v>2791299</v>
      </c>
      <c r="X2212" s="9"/>
      <c r="Y2212" s="17">
        <v>502374</v>
      </c>
      <c r="Z2212" s="9"/>
      <c r="AA2212" s="21">
        <v>150712.19999999998</v>
      </c>
      <c r="AB2212" s="12"/>
      <c r="AC2212" s="18">
        <v>351661.8</v>
      </c>
      <c r="AD2212" s="17">
        <v>150712.19999999998</v>
      </c>
      <c r="AE2212" s="11" t="s">
        <v>53</v>
      </c>
      <c r="AF2212" s="11">
        <v>0</v>
      </c>
      <c r="AG2212" s="11">
        <v>0</v>
      </c>
      <c r="AH2212" s="18">
        <v>351661.8</v>
      </c>
      <c r="AI2212" s="11">
        <v>0</v>
      </c>
      <c r="AJ2212" s="16" t="s">
        <v>51</v>
      </c>
    </row>
    <row r="2213" spans="1:36" x14ac:dyDescent="0.25">
      <c r="A2213" s="9">
        <v>2205</v>
      </c>
      <c r="B2213" s="10"/>
      <c r="C2213" s="9" t="s">
        <v>41</v>
      </c>
      <c r="D2213" s="24">
        <v>333578</v>
      </c>
      <c r="E2213" s="31">
        <f>VLOOKUP(D2213,[1]CRUCE!$AI$3:$AK$1048576,2,0)</f>
        <v>43921</v>
      </c>
      <c r="F2213" s="31">
        <f>VLOOKUP(D2213,'[2]DCMSALCIR (2)'!$F$3:$I$4708,4,0)</f>
        <v>43944</v>
      </c>
      <c r="G2213" s="32">
        <f>VLOOKUP(D2213,[1]CRUCE!$AI$3:$AK$1048576,3,0)</f>
        <v>153352</v>
      </c>
      <c r="H2213" s="9"/>
      <c r="I2213" s="9"/>
      <c r="J2213" s="10"/>
      <c r="K2213" s="9"/>
      <c r="L2213" s="12">
        <f>VLOOKUP(D2213,'[3]ANEXO TECNICO No. 2'!$D$17:$H$2717,5,0)</f>
        <v>107346.4</v>
      </c>
      <c r="M2213" s="9"/>
      <c r="N2213" s="10"/>
      <c r="O2213" s="12" t="e">
        <f>VLOOKUP(D2213,[4]Hoja1!$E$66:$L$4730,8,0)</f>
        <v>#N/A</v>
      </c>
      <c r="P2213" s="9" t="s">
        <v>41</v>
      </c>
      <c r="Q2213" s="24">
        <v>333578</v>
      </c>
      <c r="R2213" s="11">
        <v>911454</v>
      </c>
      <c r="S2213" s="12"/>
      <c r="T2213" s="12"/>
      <c r="U2213" s="9"/>
      <c r="V2213" s="12"/>
      <c r="W2213" s="16">
        <v>2791308</v>
      </c>
      <c r="X2213" s="9"/>
      <c r="Y2213" s="17">
        <v>153352</v>
      </c>
      <c r="Z2213" s="9"/>
      <c r="AA2213" s="21">
        <v>46005.599999999999</v>
      </c>
      <c r="AB2213" s="12"/>
      <c r="AC2213" s="18">
        <v>107346.4</v>
      </c>
      <c r="AD2213" s="17">
        <v>46005.599999999999</v>
      </c>
      <c r="AE2213" s="11" t="s">
        <v>53</v>
      </c>
      <c r="AF2213" s="11">
        <v>0</v>
      </c>
      <c r="AG2213" s="11">
        <v>0</v>
      </c>
      <c r="AH2213" s="18">
        <v>107346.4</v>
      </c>
      <c r="AI2213" s="11">
        <v>0</v>
      </c>
      <c r="AJ2213" s="16" t="s">
        <v>51</v>
      </c>
    </row>
    <row r="2214" spans="1:36" x14ac:dyDescent="0.25">
      <c r="A2214" s="9">
        <v>2206</v>
      </c>
      <c r="B2214" s="10"/>
      <c r="C2214" s="9" t="s">
        <v>41</v>
      </c>
      <c r="D2214" s="24">
        <v>333618</v>
      </c>
      <c r="E2214" s="31">
        <f>VLOOKUP(D2214,[1]CRUCE!$AI$3:$AK$1048576,2,0)</f>
        <v>43921</v>
      </c>
      <c r="F2214" s="31">
        <f>VLOOKUP(D2214,'[2]DCMSALCIR (2)'!$F$3:$I$4708,4,0)</f>
        <v>43941</v>
      </c>
      <c r="G2214" s="32">
        <f>VLOOKUP(D2214,[1]CRUCE!$AI$3:$AK$1048576,3,0)</f>
        <v>32599</v>
      </c>
      <c r="H2214" s="9"/>
      <c r="I2214" s="9"/>
      <c r="J2214" s="10"/>
      <c r="K2214" s="9"/>
      <c r="L2214" s="12">
        <f>VLOOKUP(D2214,'[3]ANEXO TECNICO No. 2'!$D$17:$H$2717,5,0)</f>
        <v>22819.3</v>
      </c>
      <c r="M2214" s="9"/>
      <c r="N2214" s="10"/>
      <c r="O2214" s="12" t="e">
        <f>VLOOKUP(D2214,[4]Hoja1!$E$66:$L$4730,8,0)</f>
        <v>#N/A</v>
      </c>
      <c r="P2214" s="9" t="s">
        <v>41</v>
      </c>
      <c r="Q2214" s="24">
        <v>333618</v>
      </c>
      <c r="R2214" s="11">
        <v>513844</v>
      </c>
      <c r="S2214" s="12"/>
      <c r="T2214" s="12"/>
      <c r="U2214" s="9"/>
      <c r="V2214" s="12"/>
      <c r="W2214" s="16">
        <v>2763429</v>
      </c>
      <c r="X2214" s="9"/>
      <c r="Y2214" s="17">
        <v>32599</v>
      </c>
      <c r="Z2214" s="9"/>
      <c r="AA2214" s="21">
        <v>9779.6999999999989</v>
      </c>
      <c r="AB2214" s="12"/>
      <c r="AC2214" s="18">
        <v>22819.3</v>
      </c>
      <c r="AD2214" s="17">
        <v>9779.6999999999989</v>
      </c>
      <c r="AE2214" s="11" t="s">
        <v>53</v>
      </c>
      <c r="AF2214" s="11">
        <v>0</v>
      </c>
      <c r="AG2214" s="11">
        <v>0</v>
      </c>
      <c r="AH2214" s="18">
        <v>22819.3</v>
      </c>
      <c r="AI2214" s="11">
        <v>0</v>
      </c>
      <c r="AJ2214" s="16" t="s">
        <v>51</v>
      </c>
    </row>
    <row r="2215" spans="1:36" x14ac:dyDescent="0.25">
      <c r="A2215" s="9">
        <v>2207</v>
      </c>
      <c r="B2215" s="10"/>
      <c r="C2215" s="9" t="s">
        <v>41</v>
      </c>
      <c r="D2215" s="24">
        <v>333619</v>
      </c>
      <c r="E2215" s="31">
        <f>VLOOKUP(D2215,[1]CRUCE!$AI$3:$AK$1048576,2,0)</f>
        <v>43921</v>
      </c>
      <c r="F2215" s="31">
        <f>VLOOKUP(D2215,'[2]DCMSALCIR (2)'!$F$3:$I$4708,4,0)</f>
        <v>43941</v>
      </c>
      <c r="G2215" s="32">
        <f>VLOOKUP(D2215,[1]CRUCE!$AI$3:$AK$1048576,3,0)</f>
        <v>8889</v>
      </c>
      <c r="H2215" s="9"/>
      <c r="I2215" s="9"/>
      <c r="J2215" s="10"/>
      <c r="K2215" s="9"/>
      <c r="L2215" s="12">
        <f>VLOOKUP(D2215,'[3]ANEXO TECNICO No. 2'!$D$17:$H$2717,5,0)</f>
        <v>6222.2999999999993</v>
      </c>
      <c r="M2215" s="9"/>
      <c r="N2215" s="10"/>
      <c r="O2215" s="12" t="e">
        <f>VLOOKUP(D2215,[4]Hoja1!$E$66:$L$4730,8,0)</f>
        <v>#N/A</v>
      </c>
      <c r="P2215" s="9" t="s">
        <v>41</v>
      </c>
      <c r="Q2215" s="24">
        <v>333619</v>
      </c>
      <c r="R2215" s="11">
        <v>135910</v>
      </c>
      <c r="S2215" s="12"/>
      <c r="T2215" s="12"/>
      <c r="U2215" s="9"/>
      <c r="V2215" s="12"/>
      <c r="W2215" s="16">
        <v>2763430</v>
      </c>
      <c r="X2215" s="9"/>
      <c r="Y2215" s="17">
        <v>8889</v>
      </c>
      <c r="Z2215" s="9"/>
      <c r="AA2215" s="21">
        <v>2666.7</v>
      </c>
      <c r="AB2215" s="12"/>
      <c r="AC2215" s="18">
        <v>6222.2999999999993</v>
      </c>
      <c r="AD2215" s="17">
        <v>2666.7</v>
      </c>
      <c r="AE2215" s="11" t="s">
        <v>53</v>
      </c>
      <c r="AF2215" s="11">
        <v>0</v>
      </c>
      <c r="AG2215" s="11">
        <v>0</v>
      </c>
      <c r="AH2215" s="18">
        <v>6222.2999999999993</v>
      </c>
      <c r="AI2215" s="11">
        <v>0</v>
      </c>
      <c r="AJ2215" s="16" t="s">
        <v>51</v>
      </c>
    </row>
    <row r="2216" spans="1:36" x14ac:dyDescent="0.25">
      <c r="A2216" s="9">
        <v>2208</v>
      </c>
      <c r="B2216" s="10"/>
      <c r="C2216" s="9" t="s">
        <v>41</v>
      </c>
      <c r="D2216" s="24">
        <v>333687</v>
      </c>
      <c r="E2216" s="31">
        <f>VLOOKUP(D2216,[1]CRUCE!$AI$3:$AK$1048576,2,0)</f>
        <v>43922</v>
      </c>
      <c r="F2216" s="31">
        <f>VLOOKUP(D2216,'[2]DCMSALCIR (2)'!$F$3:$I$4708,4,0)</f>
        <v>43945</v>
      </c>
      <c r="G2216" s="32">
        <f>VLOOKUP(D2216,[1]CRUCE!$AI$3:$AK$1048576,3,0)</f>
        <v>49071</v>
      </c>
      <c r="H2216" s="9"/>
      <c r="I2216" s="9"/>
      <c r="J2216" s="10"/>
      <c r="K2216" s="9"/>
      <c r="L2216" s="12">
        <f>VLOOKUP(D2216,'[3]ANEXO TECNICO No. 2'!$D$17:$H$2717,5,0)</f>
        <v>34349.699999999997</v>
      </c>
      <c r="M2216" s="9"/>
      <c r="N2216" s="10"/>
      <c r="O2216" s="12" t="e">
        <f>VLOOKUP(D2216,[4]Hoja1!$E$66:$L$4730,8,0)</f>
        <v>#N/A</v>
      </c>
      <c r="P2216" s="9" t="s">
        <v>41</v>
      </c>
      <c r="Q2216" s="24">
        <v>333687</v>
      </c>
      <c r="R2216" s="11">
        <v>1008723</v>
      </c>
      <c r="S2216" s="12"/>
      <c r="T2216" s="12"/>
      <c r="U2216" s="9"/>
      <c r="V2216" s="12"/>
      <c r="W2216" s="16">
        <v>2773906</v>
      </c>
      <c r="X2216" s="9"/>
      <c r="Y2216" s="17">
        <v>49071</v>
      </c>
      <c r="Z2216" s="9"/>
      <c r="AA2216" s="21">
        <v>14721.3</v>
      </c>
      <c r="AB2216" s="12"/>
      <c r="AC2216" s="18">
        <v>34349.699999999997</v>
      </c>
      <c r="AD2216" s="17">
        <v>14721.3</v>
      </c>
      <c r="AE2216" s="11" t="s">
        <v>53</v>
      </c>
      <c r="AF2216" s="11">
        <v>0</v>
      </c>
      <c r="AG2216" s="11">
        <v>0</v>
      </c>
      <c r="AH2216" s="18">
        <v>34349.699999999997</v>
      </c>
      <c r="AI2216" s="11">
        <v>0</v>
      </c>
      <c r="AJ2216" s="16" t="s">
        <v>51</v>
      </c>
    </row>
    <row r="2217" spans="1:36" x14ac:dyDescent="0.25">
      <c r="A2217" s="9">
        <v>2209</v>
      </c>
      <c r="B2217" s="10"/>
      <c r="C2217" s="9" t="s">
        <v>41</v>
      </c>
      <c r="D2217" s="24">
        <v>333700</v>
      </c>
      <c r="E2217" s="31">
        <f>VLOOKUP(D2217,[1]CRUCE!$AI$3:$AK$1048576,2,0)</f>
        <v>43922</v>
      </c>
      <c r="F2217" s="31">
        <f>VLOOKUP(D2217,'[2]DCMSALCIR (2)'!$F$3:$I$4708,4,0)</f>
        <v>43945</v>
      </c>
      <c r="G2217" s="32">
        <f>VLOOKUP(D2217,[1]CRUCE!$AI$3:$AK$1048576,3,0)</f>
        <v>27508</v>
      </c>
      <c r="H2217" s="9"/>
      <c r="I2217" s="9"/>
      <c r="J2217" s="10"/>
      <c r="K2217" s="9"/>
      <c r="L2217" s="12">
        <f>VLOOKUP(D2217,'[3]ANEXO TECNICO No. 2'!$D$17:$H$2717,5,0)</f>
        <v>19255.599999999999</v>
      </c>
      <c r="M2217" s="9"/>
      <c r="N2217" s="10"/>
      <c r="O2217" s="12" t="e">
        <f>VLOOKUP(D2217,[4]Hoja1!$E$66:$L$4730,8,0)</f>
        <v>#N/A</v>
      </c>
      <c r="P2217" s="9" t="s">
        <v>41</v>
      </c>
      <c r="Q2217" s="24">
        <v>333700</v>
      </c>
      <c r="R2217" s="11">
        <v>1376543</v>
      </c>
      <c r="S2217" s="12"/>
      <c r="T2217" s="12"/>
      <c r="U2217" s="9"/>
      <c r="V2217" s="12"/>
      <c r="W2217" s="16">
        <v>2773736</v>
      </c>
      <c r="X2217" s="9"/>
      <c r="Y2217" s="17">
        <v>27508</v>
      </c>
      <c r="Z2217" s="9"/>
      <c r="AA2217" s="21">
        <v>8252.4</v>
      </c>
      <c r="AB2217" s="12"/>
      <c r="AC2217" s="18">
        <v>19255.599999999999</v>
      </c>
      <c r="AD2217" s="17">
        <v>8252.4</v>
      </c>
      <c r="AE2217" s="11" t="s">
        <v>53</v>
      </c>
      <c r="AF2217" s="11">
        <v>0</v>
      </c>
      <c r="AG2217" s="11">
        <v>0</v>
      </c>
      <c r="AH2217" s="18">
        <v>19255.599999999999</v>
      </c>
      <c r="AI2217" s="11">
        <v>0</v>
      </c>
      <c r="AJ2217" s="16" t="s">
        <v>51</v>
      </c>
    </row>
    <row r="2218" spans="1:36" x14ac:dyDescent="0.25">
      <c r="A2218" s="9">
        <v>2210</v>
      </c>
      <c r="B2218" s="10"/>
      <c r="C2218" s="9" t="s">
        <v>41</v>
      </c>
      <c r="D2218" s="24">
        <v>333652</v>
      </c>
      <c r="E2218" s="31">
        <f>VLOOKUP(D2218,[1]CRUCE!$AI$3:$AK$1048576,2,0)</f>
        <v>43922</v>
      </c>
      <c r="F2218" s="31">
        <f>VLOOKUP(D2218,'[2]DCMSALCIR (2)'!$F$3:$I$4708,4,0)</f>
        <v>43945</v>
      </c>
      <c r="G2218" s="32">
        <f>VLOOKUP(D2218,[1]CRUCE!$AI$3:$AK$1048576,3,0)</f>
        <v>18384</v>
      </c>
      <c r="H2218" s="9"/>
      <c r="I2218" s="9"/>
      <c r="J2218" s="10"/>
      <c r="K2218" s="9"/>
      <c r="L2218" s="12">
        <f>VLOOKUP(D2218,'[3]ANEXO TECNICO No. 2'!$D$17:$H$2717,5,0)</f>
        <v>12868.8</v>
      </c>
      <c r="M2218" s="9"/>
      <c r="N2218" s="10"/>
      <c r="O2218" s="12" t="e">
        <f>VLOOKUP(D2218,[4]Hoja1!$E$66:$L$4730,8,0)</f>
        <v>#N/A</v>
      </c>
      <c r="P2218" s="9" t="s">
        <v>41</v>
      </c>
      <c r="Q2218" s="24">
        <v>333652</v>
      </c>
      <c r="R2218" s="11">
        <v>3500137</v>
      </c>
      <c r="S2218" s="12"/>
      <c r="T2218" s="12"/>
      <c r="U2218" s="9"/>
      <c r="V2218" s="12"/>
      <c r="W2218" s="16">
        <v>2773336</v>
      </c>
      <c r="X2218" s="9"/>
      <c r="Y2218" s="17">
        <v>18384</v>
      </c>
      <c r="Z2218" s="9"/>
      <c r="AA2218" s="21">
        <v>5515.2</v>
      </c>
      <c r="AB2218" s="12"/>
      <c r="AC2218" s="18">
        <v>12868.8</v>
      </c>
      <c r="AD2218" s="17">
        <v>5515.2</v>
      </c>
      <c r="AE2218" s="11" t="s">
        <v>53</v>
      </c>
      <c r="AF2218" s="11">
        <v>0</v>
      </c>
      <c r="AG2218" s="11">
        <v>0</v>
      </c>
      <c r="AH2218" s="18">
        <v>12868.8</v>
      </c>
      <c r="AI2218" s="11">
        <v>0</v>
      </c>
      <c r="AJ2218" s="16" t="s">
        <v>51</v>
      </c>
    </row>
    <row r="2219" spans="1:36" x14ac:dyDescent="0.25">
      <c r="A2219" s="9">
        <v>2211</v>
      </c>
      <c r="B2219" s="10"/>
      <c r="C2219" s="9" t="s">
        <v>41</v>
      </c>
      <c r="D2219" s="24">
        <v>333800</v>
      </c>
      <c r="E2219" s="31">
        <f>VLOOKUP(D2219,[1]CRUCE!$AI$3:$AK$1048576,2,0)</f>
        <v>43923</v>
      </c>
      <c r="F2219" s="31">
        <f>VLOOKUP(D2219,'[2]DCMSALCIR (2)'!$F$3:$I$4708,4,0)</f>
        <v>43945</v>
      </c>
      <c r="G2219" s="32">
        <f>VLOOKUP(D2219,[1]CRUCE!$AI$3:$AK$1048576,3,0)</f>
        <v>26509</v>
      </c>
      <c r="H2219" s="9"/>
      <c r="I2219" s="9"/>
      <c r="J2219" s="10"/>
      <c r="K2219" s="9"/>
      <c r="L2219" s="12">
        <f>VLOOKUP(D2219,'[3]ANEXO TECNICO No. 2'!$D$17:$H$2717,5,0)</f>
        <v>18556.3</v>
      </c>
      <c r="M2219" s="9"/>
      <c r="N2219" s="10"/>
      <c r="O2219" s="12" t="e">
        <f>VLOOKUP(D2219,[4]Hoja1!$E$66:$L$4730,8,0)</f>
        <v>#N/A</v>
      </c>
      <c r="P2219" s="9" t="s">
        <v>41</v>
      </c>
      <c r="Q2219" s="24">
        <v>333800</v>
      </c>
      <c r="R2219" s="11">
        <v>5766955</v>
      </c>
      <c r="S2219" s="12"/>
      <c r="T2219" s="12"/>
      <c r="U2219" s="9"/>
      <c r="V2219" s="12"/>
      <c r="W2219" s="16">
        <v>2773254</v>
      </c>
      <c r="X2219" s="9"/>
      <c r="Y2219" s="17">
        <v>26509</v>
      </c>
      <c r="Z2219" s="9"/>
      <c r="AA2219" s="21">
        <v>7952.7</v>
      </c>
      <c r="AB2219" s="12"/>
      <c r="AC2219" s="18">
        <v>18556.3</v>
      </c>
      <c r="AD2219" s="17">
        <v>7952.7</v>
      </c>
      <c r="AE2219" s="11" t="s">
        <v>53</v>
      </c>
      <c r="AF2219" s="11">
        <v>0</v>
      </c>
      <c r="AG2219" s="11">
        <v>0</v>
      </c>
      <c r="AH2219" s="18">
        <v>18556.3</v>
      </c>
      <c r="AI2219" s="11">
        <v>0</v>
      </c>
      <c r="AJ2219" s="16" t="s">
        <v>51</v>
      </c>
    </row>
    <row r="2220" spans="1:36" x14ac:dyDescent="0.25">
      <c r="A2220" s="9">
        <v>2212</v>
      </c>
      <c r="B2220" s="10"/>
      <c r="C2220" s="9" t="s">
        <v>41</v>
      </c>
      <c r="D2220" s="24">
        <v>333771</v>
      </c>
      <c r="E2220" s="31">
        <f>VLOOKUP(D2220,[1]CRUCE!$AI$3:$AK$1048576,2,0)</f>
        <v>43923</v>
      </c>
      <c r="F2220" s="31">
        <f>VLOOKUP(D2220,'[2]DCMSALCIR (2)'!$F$3:$I$4708,4,0)</f>
        <v>43943</v>
      </c>
      <c r="G2220" s="32">
        <f>VLOOKUP(D2220,[1]CRUCE!$AI$3:$AK$1048576,3,0)</f>
        <v>384206</v>
      </c>
      <c r="H2220" s="9"/>
      <c r="I2220" s="9"/>
      <c r="J2220" s="10"/>
      <c r="K2220" s="9"/>
      <c r="L2220" s="12">
        <f>VLOOKUP(D2220,'[3]ANEXO TECNICO No. 2'!$D$17:$H$2717,5,0)</f>
        <v>268944.2</v>
      </c>
      <c r="M2220" s="9"/>
      <c r="N2220" s="10"/>
      <c r="O2220" s="12" t="e">
        <f>VLOOKUP(D2220,[4]Hoja1!$E$66:$L$4730,8,0)</f>
        <v>#N/A</v>
      </c>
      <c r="P2220" s="9" t="s">
        <v>41</v>
      </c>
      <c r="Q2220" s="24">
        <v>333771</v>
      </c>
      <c r="R2220" s="11">
        <v>7534253</v>
      </c>
      <c r="S2220" s="12"/>
      <c r="T2220" s="12"/>
      <c r="U2220" s="9"/>
      <c r="V2220" s="12"/>
      <c r="W2220" s="16">
        <v>2769376</v>
      </c>
      <c r="X2220" s="9"/>
      <c r="Y2220" s="17">
        <v>384206</v>
      </c>
      <c r="Z2220" s="9"/>
      <c r="AA2220" s="21">
        <v>115261.8</v>
      </c>
      <c r="AB2220" s="12"/>
      <c r="AC2220" s="18">
        <v>268944.2</v>
      </c>
      <c r="AD2220" s="17">
        <v>115261.8</v>
      </c>
      <c r="AE2220" s="11" t="s">
        <v>53</v>
      </c>
      <c r="AF2220" s="11">
        <v>0</v>
      </c>
      <c r="AG2220" s="11">
        <v>0</v>
      </c>
      <c r="AH2220" s="18">
        <v>268944.2</v>
      </c>
      <c r="AI2220" s="11">
        <v>0</v>
      </c>
      <c r="AJ2220" s="16" t="s">
        <v>51</v>
      </c>
    </row>
    <row r="2221" spans="1:36" x14ac:dyDescent="0.25">
      <c r="A2221" s="9">
        <v>2213</v>
      </c>
      <c r="B2221" s="10"/>
      <c r="C2221" s="9" t="s">
        <v>41</v>
      </c>
      <c r="D2221" s="24">
        <v>333748</v>
      </c>
      <c r="E2221" s="31">
        <f>VLOOKUP(D2221,[1]CRUCE!$AI$3:$AK$1048576,2,0)</f>
        <v>43923</v>
      </c>
      <c r="F2221" s="31">
        <f>VLOOKUP(D2221,'[2]DCMSALCIR (2)'!$F$3:$I$4708,4,0)</f>
        <v>43945</v>
      </c>
      <c r="G2221" s="32">
        <f>VLOOKUP(D2221,[1]CRUCE!$AI$3:$AK$1048576,3,0)</f>
        <v>172102</v>
      </c>
      <c r="H2221" s="9"/>
      <c r="I2221" s="9"/>
      <c r="J2221" s="10"/>
      <c r="K2221" s="9"/>
      <c r="L2221" s="12">
        <f>VLOOKUP(D2221,'[3]ANEXO TECNICO No. 2'!$D$17:$H$2717,5,0)</f>
        <v>120471.4</v>
      </c>
      <c r="M2221" s="9"/>
      <c r="N2221" s="10"/>
      <c r="O2221" s="12" t="e">
        <f>VLOOKUP(D2221,[4]Hoja1!$E$66:$L$4730,8,0)</f>
        <v>#N/A</v>
      </c>
      <c r="P2221" s="9" t="s">
        <v>41</v>
      </c>
      <c r="Q2221" s="24">
        <v>333748</v>
      </c>
      <c r="R2221" s="11">
        <v>1720300</v>
      </c>
      <c r="S2221" s="12"/>
      <c r="T2221" s="12"/>
      <c r="U2221" s="9"/>
      <c r="V2221" s="12"/>
      <c r="W2221" s="16">
        <v>2782169</v>
      </c>
      <c r="X2221" s="9"/>
      <c r="Y2221" s="17">
        <v>172102</v>
      </c>
      <c r="Z2221" s="9"/>
      <c r="AA2221" s="21">
        <v>51630.6</v>
      </c>
      <c r="AB2221" s="12"/>
      <c r="AC2221" s="18">
        <v>120471.4</v>
      </c>
      <c r="AD2221" s="17">
        <v>51630.6</v>
      </c>
      <c r="AE2221" s="11" t="s">
        <v>53</v>
      </c>
      <c r="AF2221" s="11">
        <v>0</v>
      </c>
      <c r="AG2221" s="11">
        <v>0</v>
      </c>
      <c r="AH2221" s="18">
        <v>120471.4</v>
      </c>
      <c r="AI2221" s="11">
        <v>0</v>
      </c>
      <c r="AJ2221" s="16" t="s">
        <v>51</v>
      </c>
    </row>
    <row r="2222" spans="1:36" x14ac:dyDescent="0.25">
      <c r="A2222" s="9">
        <v>2214</v>
      </c>
      <c r="B2222" s="10"/>
      <c r="C2222" s="9" t="s">
        <v>41</v>
      </c>
      <c r="D2222" s="24">
        <v>333781</v>
      </c>
      <c r="E2222" s="31">
        <f>VLOOKUP(D2222,[1]CRUCE!$AI$3:$AK$1048576,2,0)</f>
        <v>43923</v>
      </c>
      <c r="F2222" s="31">
        <f>VLOOKUP(D2222,'[2]DCMSALCIR (2)'!$F$3:$I$4708,4,0)</f>
        <v>43945</v>
      </c>
      <c r="G2222" s="32">
        <f>VLOOKUP(D2222,[1]CRUCE!$AI$3:$AK$1048576,3,0)</f>
        <v>59222</v>
      </c>
      <c r="H2222" s="9"/>
      <c r="I2222" s="9"/>
      <c r="J2222" s="10"/>
      <c r="K2222" s="9"/>
      <c r="L2222" s="12">
        <f>VLOOKUP(D2222,'[3]ANEXO TECNICO No. 2'!$D$17:$H$2717,5,0)</f>
        <v>41455.399999999994</v>
      </c>
      <c r="M2222" s="9"/>
      <c r="N2222" s="10"/>
      <c r="O2222" s="12" t="e">
        <f>VLOOKUP(D2222,[4]Hoja1!$E$66:$L$4730,8,0)</f>
        <v>#N/A</v>
      </c>
      <c r="P2222" s="9" t="s">
        <v>41</v>
      </c>
      <c r="Q2222" s="24">
        <v>333781</v>
      </c>
      <c r="R2222" s="11">
        <v>1504070</v>
      </c>
      <c r="S2222" s="12"/>
      <c r="T2222" s="12"/>
      <c r="U2222" s="9"/>
      <c r="V2222" s="12"/>
      <c r="W2222" s="16">
        <v>2777492</v>
      </c>
      <c r="X2222" s="9"/>
      <c r="Y2222" s="17">
        <v>59222</v>
      </c>
      <c r="Z2222" s="9"/>
      <c r="AA2222" s="21">
        <v>17766.599999999999</v>
      </c>
      <c r="AB2222" s="12"/>
      <c r="AC2222" s="18">
        <v>41455.399999999994</v>
      </c>
      <c r="AD2222" s="17">
        <v>17766.599999999999</v>
      </c>
      <c r="AE2222" s="11" t="s">
        <v>53</v>
      </c>
      <c r="AF2222" s="11">
        <v>0</v>
      </c>
      <c r="AG2222" s="11">
        <v>0</v>
      </c>
      <c r="AH2222" s="18">
        <v>41455.399999999994</v>
      </c>
      <c r="AI2222" s="11">
        <v>0</v>
      </c>
      <c r="AJ2222" s="16" t="s">
        <v>51</v>
      </c>
    </row>
    <row r="2223" spans="1:36" x14ac:dyDescent="0.25">
      <c r="A2223" s="9">
        <v>2215</v>
      </c>
      <c r="B2223" s="10"/>
      <c r="C2223" s="9" t="s">
        <v>41</v>
      </c>
      <c r="D2223" s="24">
        <v>333815</v>
      </c>
      <c r="E2223" s="31">
        <f>VLOOKUP(D2223,[1]CRUCE!$AI$3:$AK$1048576,2,0)</f>
        <v>43923</v>
      </c>
      <c r="F2223" s="31">
        <f>VLOOKUP(D2223,'[2]DCMSALCIR (2)'!$F$3:$I$4708,4,0)</f>
        <v>43971</v>
      </c>
      <c r="G2223" s="32">
        <f>VLOOKUP(D2223,[1]CRUCE!$AI$3:$AK$1048576,3,0)</f>
        <v>26896</v>
      </c>
      <c r="H2223" s="9"/>
      <c r="I2223" s="9"/>
      <c r="J2223" s="10"/>
      <c r="K2223" s="9"/>
      <c r="L2223" s="12">
        <f>VLOOKUP(D2223,'[3]ANEXO TECNICO No. 2'!$D$17:$H$2717,5,0)</f>
        <v>18827.199999999997</v>
      </c>
      <c r="M2223" s="9"/>
      <c r="N2223" s="10"/>
      <c r="O2223" s="12" t="e">
        <f>VLOOKUP(D2223,[4]Hoja1!$E$66:$L$4730,8,0)</f>
        <v>#N/A</v>
      </c>
      <c r="P2223" s="9" t="s">
        <v>41</v>
      </c>
      <c r="Q2223" s="24">
        <v>333815</v>
      </c>
      <c r="R2223" s="11">
        <v>45062</v>
      </c>
      <c r="S2223" s="12"/>
      <c r="T2223" s="12"/>
      <c r="U2223" s="9"/>
      <c r="V2223" s="12"/>
      <c r="W2223" s="16">
        <v>2811604</v>
      </c>
      <c r="X2223" s="9"/>
      <c r="Y2223" s="17">
        <v>26896</v>
      </c>
      <c r="Z2223" s="9"/>
      <c r="AA2223" s="21">
        <v>8068.7999999999993</v>
      </c>
      <c r="AB2223" s="12"/>
      <c r="AC2223" s="18">
        <v>18827.199999999997</v>
      </c>
      <c r="AD2223" s="17">
        <v>8068.7999999999993</v>
      </c>
      <c r="AE2223" s="11" t="s">
        <v>53</v>
      </c>
      <c r="AF2223" s="11">
        <v>0</v>
      </c>
      <c r="AG2223" s="11">
        <v>0</v>
      </c>
      <c r="AH2223" s="18">
        <v>18827.199999999997</v>
      </c>
      <c r="AI2223" s="11">
        <v>0</v>
      </c>
      <c r="AJ2223" s="16" t="s">
        <v>51</v>
      </c>
    </row>
    <row r="2224" spans="1:36" x14ac:dyDescent="0.25">
      <c r="A2224" s="9">
        <v>2216</v>
      </c>
      <c r="B2224" s="10"/>
      <c r="C2224" s="9" t="s">
        <v>41</v>
      </c>
      <c r="D2224" s="24">
        <v>333804</v>
      </c>
      <c r="E2224" s="31">
        <f>VLOOKUP(D2224,[1]CRUCE!$AI$3:$AK$1048576,2,0)</f>
        <v>43923</v>
      </c>
      <c r="F2224" s="31">
        <f>VLOOKUP(D2224,'[2]DCMSALCIR (2)'!$F$3:$I$4708,4,0)</f>
        <v>43945</v>
      </c>
      <c r="G2224" s="32">
        <f>VLOOKUP(D2224,[1]CRUCE!$AI$3:$AK$1048576,3,0)</f>
        <v>22449</v>
      </c>
      <c r="H2224" s="9"/>
      <c r="I2224" s="9"/>
      <c r="J2224" s="10"/>
      <c r="K2224" s="9"/>
      <c r="L2224" s="12">
        <f>VLOOKUP(D2224,'[3]ANEXO TECNICO No. 2'!$D$17:$H$2717,5,0)</f>
        <v>15714.3</v>
      </c>
      <c r="M2224" s="9"/>
      <c r="N2224" s="10"/>
      <c r="O2224" s="12" t="e">
        <f>VLOOKUP(D2224,[4]Hoja1!$E$66:$L$4730,8,0)</f>
        <v>#N/A</v>
      </c>
      <c r="P2224" s="9" t="s">
        <v>41</v>
      </c>
      <c r="Q2224" s="24">
        <v>333804</v>
      </c>
      <c r="R2224" s="11">
        <v>1182709</v>
      </c>
      <c r="S2224" s="12"/>
      <c r="T2224" s="12"/>
      <c r="U2224" s="9"/>
      <c r="V2224" s="12"/>
      <c r="W2224" s="16">
        <v>2779710</v>
      </c>
      <c r="X2224" s="9"/>
      <c r="Y2224" s="17">
        <v>22449</v>
      </c>
      <c r="Z2224" s="9"/>
      <c r="AA2224" s="21">
        <v>6734.7</v>
      </c>
      <c r="AB2224" s="12"/>
      <c r="AC2224" s="18">
        <v>15714.3</v>
      </c>
      <c r="AD2224" s="17">
        <v>6734.7</v>
      </c>
      <c r="AE2224" s="11" t="s">
        <v>53</v>
      </c>
      <c r="AF2224" s="11">
        <v>0</v>
      </c>
      <c r="AG2224" s="11">
        <v>0</v>
      </c>
      <c r="AH2224" s="18">
        <v>15714.3</v>
      </c>
      <c r="AI2224" s="11">
        <v>0</v>
      </c>
      <c r="AJ2224" s="16" t="s">
        <v>51</v>
      </c>
    </row>
    <row r="2225" spans="1:36" x14ac:dyDescent="0.25">
      <c r="A2225" s="9">
        <v>2217</v>
      </c>
      <c r="B2225" s="10"/>
      <c r="C2225" s="9" t="s">
        <v>41</v>
      </c>
      <c r="D2225" s="24">
        <v>333801</v>
      </c>
      <c r="E2225" s="31">
        <f>VLOOKUP(D2225,[1]CRUCE!$AI$3:$AK$1048576,2,0)</f>
        <v>43923</v>
      </c>
      <c r="F2225" s="31">
        <f>VLOOKUP(D2225,'[2]DCMSALCIR (2)'!$F$3:$I$4708,4,0)</f>
        <v>43945</v>
      </c>
      <c r="G2225" s="32">
        <f>VLOOKUP(D2225,[1]CRUCE!$AI$3:$AK$1048576,3,0)</f>
        <v>5232</v>
      </c>
      <c r="H2225" s="9"/>
      <c r="I2225" s="9"/>
      <c r="J2225" s="10"/>
      <c r="K2225" s="9"/>
      <c r="L2225" s="12">
        <f>VLOOKUP(D2225,'[3]ANEXO TECNICO No. 2'!$D$17:$H$2717,5,0)</f>
        <v>3662.3999999999996</v>
      </c>
      <c r="M2225" s="9"/>
      <c r="N2225" s="10"/>
      <c r="O2225" s="12" t="e">
        <f>VLOOKUP(D2225,[4]Hoja1!$E$66:$L$4730,8,0)</f>
        <v>#N/A</v>
      </c>
      <c r="P2225" s="9" t="s">
        <v>41</v>
      </c>
      <c r="Q2225" s="24">
        <v>333801</v>
      </c>
      <c r="R2225" s="11">
        <v>1701251</v>
      </c>
      <c r="S2225" s="12"/>
      <c r="T2225" s="12"/>
      <c r="U2225" s="9"/>
      <c r="V2225" s="12"/>
      <c r="W2225" s="16">
        <v>2777638</v>
      </c>
      <c r="X2225" s="9"/>
      <c r="Y2225" s="17">
        <v>5232</v>
      </c>
      <c r="Z2225" s="9"/>
      <c r="AA2225" s="21">
        <v>1569.6</v>
      </c>
      <c r="AB2225" s="12"/>
      <c r="AC2225" s="18">
        <v>3662.3999999999996</v>
      </c>
      <c r="AD2225" s="17">
        <v>1569.6</v>
      </c>
      <c r="AE2225" s="11" t="s">
        <v>53</v>
      </c>
      <c r="AF2225" s="11">
        <v>0</v>
      </c>
      <c r="AG2225" s="11">
        <v>0</v>
      </c>
      <c r="AH2225" s="18">
        <v>3662.3999999999996</v>
      </c>
      <c r="AI2225" s="11">
        <v>0</v>
      </c>
      <c r="AJ2225" s="16" t="s">
        <v>51</v>
      </c>
    </row>
    <row r="2226" spans="1:36" x14ac:dyDescent="0.25">
      <c r="A2226" s="9">
        <v>2218</v>
      </c>
      <c r="B2226" s="10"/>
      <c r="C2226" s="9" t="s">
        <v>41</v>
      </c>
      <c r="D2226" s="24">
        <v>333819</v>
      </c>
      <c r="E2226" s="31">
        <f>VLOOKUP(D2226,[1]CRUCE!$AI$3:$AK$1048576,2,0)</f>
        <v>43923</v>
      </c>
      <c r="F2226" s="31">
        <f>VLOOKUP(D2226,'[2]DCMSALCIR (2)'!$F$3:$I$4708,4,0)</f>
        <v>43945</v>
      </c>
      <c r="G2226" s="32">
        <f>VLOOKUP(D2226,[1]CRUCE!$AI$3:$AK$1048576,3,0)</f>
        <v>5232</v>
      </c>
      <c r="H2226" s="9"/>
      <c r="I2226" s="9"/>
      <c r="J2226" s="10"/>
      <c r="K2226" s="9"/>
      <c r="L2226" s="12">
        <f>VLOOKUP(D2226,'[3]ANEXO TECNICO No. 2'!$D$17:$H$2717,5,0)</f>
        <v>3662.3999999999996</v>
      </c>
      <c r="M2226" s="9"/>
      <c r="N2226" s="10"/>
      <c r="O2226" s="12" t="e">
        <f>VLOOKUP(D2226,[4]Hoja1!$E$66:$L$4730,8,0)</f>
        <v>#N/A</v>
      </c>
      <c r="P2226" s="9" t="s">
        <v>41</v>
      </c>
      <c r="Q2226" s="24">
        <v>333819</v>
      </c>
      <c r="R2226" s="11">
        <v>736642</v>
      </c>
      <c r="S2226" s="12"/>
      <c r="T2226" s="12"/>
      <c r="U2226" s="9"/>
      <c r="V2226" s="12"/>
      <c r="W2226" s="16">
        <v>2779711</v>
      </c>
      <c r="X2226" s="9"/>
      <c r="Y2226" s="17">
        <v>5232</v>
      </c>
      <c r="Z2226" s="9"/>
      <c r="AA2226" s="21">
        <v>1569.6</v>
      </c>
      <c r="AB2226" s="12"/>
      <c r="AC2226" s="18">
        <v>3662.3999999999996</v>
      </c>
      <c r="AD2226" s="17">
        <v>1569.6</v>
      </c>
      <c r="AE2226" s="11" t="s">
        <v>53</v>
      </c>
      <c r="AF2226" s="11">
        <v>0</v>
      </c>
      <c r="AG2226" s="11">
        <v>0</v>
      </c>
      <c r="AH2226" s="18">
        <v>3662.3999999999996</v>
      </c>
      <c r="AI2226" s="11">
        <v>0</v>
      </c>
      <c r="AJ2226" s="16" t="s">
        <v>51</v>
      </c>
    </row>
    <row r="2227" spans="1:36" x14ac:dyDescent="0.25">
      <c r="A2227" s="9">
        <v>2219</v>
      </c>
      <c r="B2227" s="10"/>
      <c r="C2227" s="9" t="s">
        <v>41</v>
      </c>
      <c r="D2227" s="24">
        <v>333871</v>
      </c>
      <c r="E2227" s="31">
        <f>VLOOKUP(D2227,[1]CRUCE!$AI$3:$AK$1048576,2,0)</f>
        <v>43924</v>
      </c>
      <c r="F2227" s="31">
        <f>VLOOKUP(D2227,'[2]DCMSALCIR (2)'!$F$3:$I$4708,4,0)</f>
        <v>43959</v>
      </c>
      <c r="G2227" s="32">
        <f>VLOOKUP(D2227,[1]CRUCE!$AI$3:$AK$1048576,3,0)</f>
        <v>124723</v>
      </c>
      <c r="H2227" s="9"/>
      <c r="I2227" s="9"/>
      <c r="J2227" s="10"/>
      <c r="K2227" s="9"/>
      <c r="L2227" s="12">
        <f>VLOOKUP(D2227,'[3]ANEXO TECNICO No. 2'!$D$17:$H$2717,5,0)</f>
        <v>87306.099999999991</v>
      </c>
      <c r="M2227" s="9"/>
      <c r="N2227" s="10"/>
      <c r="O2227" s="12" t="e">
        <f>VLOOKUP(D2227,[4]Hoja1!$E$66:$L$4730,8,0)</f>
        <v>#N/A</v>
      </c>
      <c r="P2227" s="9" t="s">
        <v>41</v>
      </c>
      <c r="Q2227" s="24">
        <v>333871</v>
      </c>
      <c r="R2227" s="11">
        <v>3579695</v>
      </c>
      <c r="S2227" s="12"/>
      <c r="T2227" s="12"/>
      <c r="U2227" s="9"/>
      <c r="V2227" s="12"/>
      <c r="W2227" s="16">
        <v>2792880</v>
      </c>
      <c r="X2227" s="9"/>
      <c r="Y2227" s="17">
        <v>124723</v>
      </c>
      <c r="Z2227" s="9"/>
      <c r="AA2227" s="21">
        <v>37416.9</v>
      </c>
      <c r="AB2227" s="12"/>
      <c r="AC2227" s="18">
        <v>87306.099999999991</v>
      </c>
      <c r="AD2227" s="17">
        <v>37416.9</v>
      </c>
      <c r="AE2227" s="11" t="s">
        <v>53</v>
      </c>
      <c r="AF2227" s="11">
        <v>0</v>
      </c>
      <c r="AG2227" s="11">
        <v>0</v>
      </c>
      <c r="AH2227" s="18">
        <v>87306.099999999991</v>
      </c>
      <c r="AI2227" s="11">
        <v>0</v>
      </c>
      <c r="AJ2227" s="16" t="s">
        <v>51</v>
      </c>
    </row>
    <row r="2228" spans="1:36" x14ac:dyDescent="0.25">
      <c r="A2228" s="9">
        <v>2220</v>
      </c>
      <c r="B2228" s="10"/>
      <c r="C2228" s="9" t="s">
        <v>41</v>
      </c>
      <c r="D2228" s="24">
        <v>333946</v>
      </c>
      <c r="E2228" s="31">
        <f>VLOOKUP(D2228,[1]CRUCE!$AI$3:$AK$1048576,2,0)</f>
        <v>43924</v>
      </c>
      <c r="F2228" s="31">
        <f>VLOOKUP(D2228,'[2]DCMSALCIR (2)'!$F$3:$I$4708,4,0)</f>
        <v>43941</v>
      </c>
      <c r="G2228" s="32">
        <f>VLOOKUP(D2228,[1]CRUCE!$AI$3:$AK$1048576,3,0)</f>
        <v>95060</v>
      </c>
      <c r="H2228" s="9"/>
      <c r="I2228" s="9"/>
      <c r="J2228" s="10"/>
      <c r="K2228" s="9"/>
      <c r="L2228" s="12">
        <f>VLOOKUP(D2228,'[3]ANEXO TECNICO No. 2'!$D$17:$H$2717,5,0)</f>
        <v>66542</v>
      </c>
      <c r="M2228" s="9"/>
      <c r="N2228" s="10"/>
      <c r="O2228" s="12" t="e">
        <f>VLOOKUP(D2228,[4]Hoja1!$E$66:$L$4730,8,0)</f>
        <v>#N/A</v>
      </c>
      <c r="P2228" s="9" t="s">
        <v>41</v>
      </c>
      <c r="Q2228" s="24">
        <v>333946</v>
      </c>
      <c r="R2228" s="11">
        <v>1851162</v>
      </c>
      <c r="S2228" s="12"/>
      <c r="T2228" s="12"/>
      <c r="U2228" s="9"/>
      <c r="V2228" s="12"/>
      <c r="W2228" s="16">
        <v>2763431</v>
      </c>
      <c r="X2228" s="9"/>
      <c r="Y2228" s="17">
        <v>95060</v>
      </c>
      <c r="Z2228" s="9"/>
      <c r="AA2228" s="21">
        <v>28518</v>
      </c>
      <c r="AB2228" s="12"/>
      <c r="AC2228" s="18">
        <v>66542</v>
      </c>
      <c r="AD2228" s="17">
        <v>28518</v>
      </c>
      <c r="AE2228" s="11" t="s">
        <v>53</v>
      </c>
      <c r="AF2228" s="11">
        <v>0</v>
      </c>
      <c r="AG2228" s="11">
        <v>0</v>
      </c>
      <c r="AH2228" s="18">
        <v>66542</v>
      </c>
      <c r="AI2228" s="11">
        <v>0</v>
      </c>
      <c r="AJ2228" s="16" t="s">
        <v>51</v>
      </c>
    </row>
    <row r="2229" spans="1:36" x14ac:dyDescent="0.25">
      <c r="A2229" s="9">
        <v>2221</v>
      </c>
      <c r="B2229" s="10"/>
      <c r="C2229" s="9" t="s">
        <v>41</v>
      </c>
      <c r="D2229" s="24">
        <v>333889</v>
      </c>
      <c r="E2229" s="31">
        <f>VLOOKUP(D2229,[1]CRUCE!$AI$3:$AK$1048576,2,0)</f>
        <v>43924</v>
      </c>
      <c r="F2229" s="31">
        <f>VLOOKUP(D2229,'[2]DCMSALCIR (2)'!$F$3:$I$4708,4,0)</f>
        <v>43945</v>
      </c>
      <c r="G2229" s="32">
        <f>VLOOKUP(D2229,[1]CRUCE!$AI$3:$AK$1048576,3,0)</f>
        <v>24607</v>
      </c>
      <c r="H2229" s="9"/>
      <c r="I2229" s="9"/>
      <c r="J2229" s="10"/>
      <c r="K2229" s="9"/>
      <c r="L2229" s="12">
        <f>VLOOKUP(D2229,'[3]ANEXO TECNICO No. 2'!$D$17:$H$2717,5,0)</f>
        <v>17224.899999999998</v>
      </c>
      <c r="M2229" s="9"/>
      <c r="N2229" s="10"/>
      <c r="O2229" s="12" t="e">
        <f>VLOOKUP(D2229,[4]Hoja1!$E$66:$L$4730,8,0)</f>
        <v>#N/A</v>
      </c>
      <c r="P2229" s="9" t="s">
        <v>41</v>
      </c>
      <c r="Q2229" s="24">
        <v>333889</v>
      </c>
      <c r="R2229" s="11">
        <v>745087</v>
      </c>
      <c r="S2229" s="12"/>
      <c r="T2229" s="12"/>
      <c r="U2229" s="9"/>
      <c r="V2229" s="12"/>
      <c r="W2229" s="16">
        <v>2773907</v>
      </c>
      <c r="X2229" s="9"/>
      <c r="Y2229" s="17">
        <v>24607</v>
      </c>
      <c r="Z2229" s="9"/>
      <c r="AA2229" s="21">
        <v>7382.0999999999995</v>
      </c>
      <c r="AB2229" s="12"/>
      <c r="AC2229" s="18">
        <v>17224.899999999998</v>
      </c>
      <c r="AD2229" s="17">
        <v>7382.0999999999995</v>
      </c>
      <c r="AE2229" s="11" t="s">
        <v>53</v>
      </c>
      <c r="AF2229" s="11">
        <v>0</v>
      </c>
      <c r="AG2229" s="11">
        <v>0</v>
      </c>
      <c r="AH2229" s="18">
        <v>17224.899999999998</v>
      </c>
      <c r="AI2229" s="11">
        <v>0</v>
      </c>
      <c r="AJ2229" s="16" t="s">
        <v>51</v>
      </c>
    </row>
    <row r="2230" spans="1:36" x14ac:dyDescent="0.25">
      <c r="A2230" s="9">
        <v>2222</v>
      </c>
      <c r="B2230" s="10"/>
      <c r="C2230" s="9" t="s">
        <v>41</v>
      </c>
      <c r="D2230" s="24">
        <v>333964</v>
      </c>
      <c r="E2230" s="31">
        <f>VLOOKUP(D2230,[1]CRUCE!$AI$3:$AK$1048576,2,0)</f>
        <v>43924</v>
      </c>
      <c r="F2230" s="31">
        <f>VLOOKUP(D2230,'[2]DCMSALCIR (2)'!$F$3:$I$4708,4,0)</f>
        <v>43941</v>
      </c>
      <c r="G2230" s="32">
        <f>VLOOKUP(D2230,[1]CRUCE!$AI$3:$AK$1048576,3,0)</f>
        <v>8637</v>
      </c>
      <c r="H2230" s="9"/>
      <c r="I2230" s="9"/>
      <c r="J2230" s="10"/>
      <c r="K2230" s="9"/>
      <c r="L2230" s="12">
        <f>VLOOKUP(D2230,'[3]ANEXO TECNICO No. 2'!$D$17:$H$2717,5,0)</f>
        <v>6045.9</v>
      </c>
      <c r="M2230" s="9"/>
      <c r="N2230" s="10"/>
      <c r="O2230" s="12" t="e">
        <f>VLOOKUP(D2230,[4]Hoja1!$E$66:$L$4730,8,0)</f>
        <v>#N/A</v>
      </c>
      <c r="P2230" s="9" t="s">
        <v>41</v>
      </c>
      <c r="Q2230" s="24">
        <v>333964</v>
      </c>
      <c r="R2230" s="11">
        <v>109950</v>
      </c>
      <c r="S2230" s="12"/>
      <c r="T2230" s="12"/>
      <c r="U2230" s="9"/>
      <c r="V2230" s="12"/>
      <c r="W2230" s="16">
        <v>2763432</v>
      </c>
      <c r="X2230" s="9"/>
      <c r="Y2230" s="17">
        <v>8637</v>
      </c>
      <c r="Z2230" s="9"/>
      <c r="AA2230" s="21">
        <v>2591.1</v>
      </c>
      <c r="AB2230" s="12"/>
      <c r="AC2230" s="18">
        <v>6045.9</v>
      </c>
      <c r="AD2230" s="17">
        <v>2591.1</v>
      </c>
      <c r="AE2230" s="11" t="s">
        <v>53</v>
      </c>
      <c r="AF2230" s="11">
        <v>0</v>
      </c>
      <c r="AG2230" s="11">
        <v>0</v>
      </c>
      <c r="AH2230" s="18">
        <v>6045.9</v>
      </c>
      <c r="AI2230" s="11">
        <v>0</v>
      </c>
      <c r="AJ2230" s="16" t="s">
        <v>51</v>
      </c>
    </row>
    <row r="2231" spans="1:36" x14ac:dyDescent="0.25">
      <c r="A2231" s="9">
        <v>2223</v>
      </c>
      <c r="B2231" s="10"/>
      <c r="C2231" s="9" t="s">
        <v>41</v>
      </c>
      <c r="D2231" s="24">
        <v>333856</v>
      </c>
      <c r="E2231" s="31">
        <f>VLOOKUP(D2231,[1]CRUCE!$AI$3:$AK$1048576,2,0)</f>
        <v>43924</v>
      </c>
      <c r="F2231" s="31">
        <f>VLOOKUP(D2231,'[2]DCMSALCIR (2)'!$F$3:$I$4708,4,0)</f>
        <v>43945</v>
      </c>
      <c r="G2231" s="32">
        <f>VLOOKUP(D2231,[1]CRUCE!$AI$3:$AK$1048576,3,0)</f>
        <v>8264</v>
      </c>
      <c r="H2231" s="9"/>
      <c r="I2231" s="9"/>
      <c r="J2231" s="10"/>
      <c r="K2231" s="9"/>
      <c r="L2231" s="12">
        <f>VLOOKUP(D2231,'[3]ANEXO TECNICO No. 2'!$D$17:$H$2717,5,0)</f>
        <v>5784.7999999999993</v>
      </c>
      <c r="M2231" s="9"/>
      <c r="N2231" s="10"/>
      <c r="O2231" s="12" t="e">
        <f>VLOOKUP(D2231,[4]Hoja1!$E$66:$L$4730,8,0)</f>
        <v>#N/A</v>
      </c>
      <c r="P2231" s="9" t="s">
        <v>41</v>
      </c>
      <c r="Q2231" s="24">
        <v>333856</v>
      </c>
      <c r="R2231" s="11">
        <v>1180308</v>
      </c>
      <c r="S2231" s="12"/>
      <c r="T2231" s="12"/>
      <c r="U2231" s="9"/>
      <c r="V2231" s="12"/>
      <c r="W2231" s="16">
        <v>2773737</v>
      </c>
      <c r="X2231" s="9"/>
      <c r="Y2231" s="17">
        <v>8264</v>
      </c>
      <c r="Z2231" s="9"/>
      <c r="AA2231" s="21">
        <v>2479.1999999999998</v>
      </c>
      <c r="AB2231" s="12"/>
      <c r="AC2231" s="18">
        <v>5784.7999999999993</v>
      </c>
      <c r="AD2231" s="17">
        <v>2479.1999999999998</v>
      </c>
      <c r="AE2231" s="11" t="s">
        <v>53</v>
      </c>
      <c r="AF2231" s="11">
        <v>0</v>
      </c>
      <c r="AG2231" s="11">
        <v>0</v>
      </c>
      <c r="AH2231" s="18">
        <v>5784.7999999999993</v>
      </c>
      <c r="AI2231" s="11">
        <v>0</v>
      </c>
      <c r="AJ2231" s="16" t="s">
        <v>51</v>
      </c>
    </row>
    <row r="2232" spans="1:36" x14ac:dyDescent="0.25">
      <c r="A2232" s="9">
        <v>2224</v>
      </c>
      <c r="B2232" s="10"/>
      <c r="C2232" s="9" t="s">
        <v>41</v>
      </c>
      <c r="D2232" s="24">
        <v>333857</v>
      </c>
      <c r="E2232" s="31">
        <f>VLOOKUP(D2232,[1]CRUCE!$AI$3:$AK$1048576,2,0)</f>
        <v>43924</v>
      </c>
      <c r="F2232" s="31">
        <f>VLOOKUP(D2232,'[2]DCMSALCIR (2)'!$F$3:$I$4708,4,0)</f>
        <v>43945</v>
      </c>
      <c r="G2232" s="32">
        <f>VLOOKUP(D2232,[1]CRUCE!$AI$3:$AK$1048576,3,0)</f>
        <v>1168</v>
      </c>
      <c r="H2232" s="9"/>
      <c r="I2232" s="9"/>
      <c r="J2232" s="10"/>
      <c r="K2232" s="9"/>
      <c r="L2232" s="12">
        <f>VLOOKUP(D2232,'[3]ANEXO TECNICO No. 2'!$D$17:$H$2717,5,0)</f>
        <v>817.59999999999991</v>
      </c>
      <c r="M2232" s="9"/>
      <c r="N2232" s="10"/>
      <c r="O2232" s="12" t="e">
        <f>VLOOKUP(D2232,[4]Hoja1!$E$66:$L$4730,8,0)</f>
        <v>#N/A</v>
      </c>
      <c r="P2232" s="9" t="s">
        <v>41</v>
      </c>
      <c r="Q2232" s="24">
        <v>333857</v>
      </c>
      <c r="R2232" s="11">
        <v>1397397</v>
      </c>
      <c r="S2232" s="12"/>
      <c r="T2232" s="12"/>
      <c r="U2232" s="9"/>
      <c r="V2232" s="12"/>
      <c r="W2232" s="16">
        <v>2773738</v>
      </c>
      <c r="X2232" s="9"/>
      <c r="Y2232" s="17">
        <v>1168</v>
      </c>
      <c r="Z2232" s="9"/>
      <c r="AA2232" s="21">
        <v>350.4</v>
      </c>
      <c r="AB2232" s="12"/>
      <c r="AC2232" s="18">
        <v>817.59999999999991</v>
      </c>
      <c r="AD2232" s="17">
        <v>350.4</v>
      </c>
      <c r="AE2232" s="11" t="s">
        <v>53</v>
      </c>
      <c r="AF2232" s="11">
        <v>0</v>
      </c>
      <c r="AG2232" s="11">
        <v>0</v>
      </c>
      <c r="AH2232" s="18">
        <v>817.59999999999991</v>
      </c>
      <c r="AI2232" s="11">
        <v>0</v>
      </c>
      <c r="AJ2232" s="16" t="s">
        <v>51</v>
      </c>
    </row>
    <row r="2233" spans="1:36" x14ac:dyDescent="0.25">
      <c r="A2233" s="9">
        <v>2225</v>
      </c>
      <c r="B2233" s="10"/>
      <c r="C2233" s="9" t="s">
        <v>41</v>
      </c>
      <c r="D2233" s="24">
        <v>334019</v>
      </c>
      <c r="E2233" s="31">
        <f>VLOOKUP(D2233,[1]CRUCE!$AI$3:$AK$1048576,2,0)</f>
        <v>43926</v>
      </c>
      <c r="F2233" s="31">
        <f>VLOOKUP(D2233,'[2]DCMSALCIR (2)'!$F$3:$I$4708,4,0)</f>
        <v>43941</v>
      </c>
      <c r="G2233" s="32">
        <f>VLOOKUP(D2233,[1]CRUCE!$AI$3:$AK$1048576,3,0)</f>
        <v>55860</v>
      </c>
      <c r="H2233" s="9"/>
      <c r="I2233" s="9"/>
      <c r="J2233" s="10"/>
      <c r="K2233" s="9"/>
      <c r="L2233" s="12">
        <f>VLOOKUP(D2233,'[3]ANEXO TECNICO No. 2'!$D$17:$H$2717,5,0)</f>
        <v>39102</v>
      </c>
      <c r="M2233" s="9"/>
      <c r="N2233" s="10"/>
      <c r="O2233" s="12" t="e">
        <f>VLOOKUP(D2233,[4]Hoja1!$E$66:$L$4730,8,0)</f>
        <v>#N/A</v>
      </c>
      <c r="P2233" s="9" t="s">
        <v>41</v>
      </c>
      <c r="Q2233" s="24">
        <v>334019</v>
      </c>
      <c r="R2233" s="11">
        <v>1475950</v>
      </c>
      <c r="S2233" s="12"/>
      <c r="T2233" s="12"/>
      <c r="U2233" s="9"/>
      <c r="V2233" s="12"/>
      <c r="W2233" s="16">
        <v>2763434</v>
      </c>
      <c r="X2233" s="9"/>
      <c r="Y2233" s="17">
        <v>55860</v>
      </c>
      <c r="Z2233" s="9"/>
      <c r="AA2233" s="21">
        <v>16758</v>
      </c>
      <c r="AB2233" s="12"/>
      <c r="AC2233" s="18">
        <v>39102</v>
      </c>
      <c r="AD2233" s="17">
        <v>16758</v>
      </c>
      <c r="AE2233" s="11" t="s">
        <v>53</v>
      </c>
      <c r="AF2233" s="11">
        <v>0</v>
      </c>
      <c r="AG2233" s="11">
        <v>0</v>
      </c>
      <c r="AH2233" s="18">
        <v>39102</v>
      </c>
      <c r="AI2233" s="11">
        <v>0</v>
      </c>
      <c r="AJ2233" s="16" t="s">
        <v>51</v>
      </c>
    </row>
    <row r="2234" spans="1:36" x14ac:dyDescent="0.25">
      <c r="A2234" s="9">
        <v>2226</v>
      </c>
      <c r="B2234" s="10"/>
      <c r="C2234" s="9" t="s">
        <v>41</v>
      </c>
      <c r="D2234" s="24">
        <v>334158</v>
      </c>
      <c r="E2234" s="31">
        <f>VLOOKUP(D2234,[1]CRUCE!$AI$3:$AK$1048576,2,0)</f>
        <v>43928</v>
      </c>
      <c r="F2234" s="31">
        <f>VLOOKUP(D2234,'[2]DCMSALCIR (2)'!$F$3:$I$4708,4,0)</f>
        <v>43945</v>
      </c>
      <c r="G2234" s="32">
        <f>VLOOKUP(D2234,[1]CRUCE!$AI$3:$AK$1048576,3,0)</f>
        <v>8</v>
      </c>
      <c r="H2234" s="9"/>
      <c r="I2234" s="9"/>
      <c r="J2234" s="10"/>
      <c r="K2234" s="9"/>
      <c r="L2234" s="12">
        <f>VLOOKUP(D2234,'[3]ANEXO TECNICO No. 2'!$D$17:$H$2717,5,0)</f>
        <v>5.6</v>
      </c>
      <c r="M2234" s="9"/>
      <c r="N2234" s="10"/>
      <c r="O2234" s="12" t="e">
        <f>VLOOKUP(D2234,[4]Hoja1!$E$66:$L$4730,8,0)</f>
        <v>#N/A</v>
      </c>
      <c r="P2234" s="9" t="s">
        <v>41</v>
      </c>
      <c r="Q2234" s="24">
        <v>334158</v>
      </c>
      <c r="R2234" s="11">
        <v>12898509</v>
      </c>
      <c r="S2234" s="12"/>
      <c r="T2234" s="12"/>
      <c r="U2234" s="9"/>
      <c r="V2234" s="12"/>
      <c r="W2234" s="16">
        <v>2777117</v>
      </c>
      <c r="X2234" s="9"/>
      <c r="Y2234" s="17">
        <v>8</v>
      </c>
      <c r="Z2234" s="9"/>
      <c r="AA2234" s="21">
        <v>2.4</v>
      </c>
      <c r="AB2234" s="12"/>
      <c r="AC2234" s="18">
        <v>5.6</v>
      </c>
      <c r="AD2234" s="17">
        <v>2.4</v>
      </c>
      <c r="AE2234" s="11" t="s">
        <v>53</v>
      </c>
      <c r="AF2234" s="11">
        <v>0</v>
      </c>
      <c r="AG2234" s="11">
        <v>0</v>
      </c>
      <c r="AH2234" s="18">
        <v>5.6</v>
      </c>
      <c r="AI2234" s="11">
        <v>0</v>
      </c>
      <c r="AJ2234" s="16" t="s">
        <v>51</v>
      </c>
    </row>
    <row r="2235" spans="1:36" x14ac:dyDescent="0.25">
      <c r="A2235" s="9">
        <v>2227</v>
      </c>
      <c r="B2235" s="10"/>
      <c r="C2235" s="9" t="s">
        <v>41</v>
      </c>
      <c r="D2235" s="24">
        <v>334100</v>
      </c>
      <c r="E2235" s="31">
        <f>VLOOKUP(D2235,[1]CRUCE!$AI$3:$AK$1048576,2,0)</f>
        <v>43928</v>
      </c>
      <c r="F2235" s="31">
        <f>VLOOKUP(D2235,'[2]DCMSALCIR (2)'!$F$3:$I$4708,4,0)</f>
        <v>43945</v>
      </c>
      <c r="G2235" s="32">
        <f>VLOOKUP(D2235,[1]CRUCE!$AI$3:$AK$1048576,3,0)</f>
        <v>26672</v>
      </c>
      <c r="H2235" s="9"/>
      <c r="I2235" s="9"/>
      <c r="J2235" s="10"/>
      <c r="K2235" s="9"/>
      <c r="L2235" s="12">
        <f>VLOOKUP(D2235,'[3]ANEXO TECNICO No. 2'!$D$17:$H$2717,5,0)</f>
        <v>18670.399999999998</v>
      </c>
      <c r="M2235" s="9"/>
      <c r="N2235" s="10"/>
      <c r="O2235" s="12" t="e">
        <f>VLOOKUP(D2235,[4]Hoja1!$E$66:$L$4730,8,0)</f>
        <v>#N/A</v>
      </c>
      <c r="P2235" s="9" t="s">
        <v>41</v>
      </c>
      <c r="Q2235" s="24">
        <v>334100</v>
      </c>
      <c r="R2235" s="11">
        <v>1994924</v>
      </c>
      <c r="S2235" s="12"/>
      <c r="T2235" s="12"/>
      <c r="U2235" s="9"/>
      <c r="V2235" s="12"/>
      <c r="W2235" s="16">
        <v>2773908</v>
      </c>
      <c r="X2235" s="9"/>
      <c r="Y2235" s="17">
        <v>26672</v>
      </c>
      <c r="Z2235" s="9"/>
      <c r="AA2235" s="21">
        <v>8001.5999999999995</v>
      </c>
      <c r="AB2235" s="12"/>
      <c r="AC2235" s="18">
        <v>18670.399999999998</v>
      </c>
      <c r="AD2235" s="17">
        <v>8001.5999999999995</v>
      </c>
      <c r="AE2235" s="11" t="s">
        <v>53</v>
      </c>
      <c r="AF2235" s="11">
        <v>0</v>
      </c>
      <c r="AG2235" s="11">
        <v>0</v>
      </c>
      <c r="AH2235" s="18">
        <v>18670.399999999998</v>
      </c>
      <c r="AI2235" s="11">
        <v>0</v>
      </c>
      <c r="AJ2235" s="16" t="s">
        <v>51</v>
      </c>
    </row>
    <row r="2236" spans="1:36" x14ac:dyDescent="0.25">
      <c r="A2236" s="9">
        <v>2228</v>
      </c>
      <c r="B2236" s="10"/>
      <c r="C2236" s="9" t="s">
        <v>41</v>
      </c>
      <c r="D2236" s="24">
        <v>334155</v>
      </c>
      <c r="E2236" s="31">
        <f>VLOOKUP(D2236,[1]CRUCE!$AI$3:$AK$1048576,2,0)</f>
        <v>43928</v>
      </c>
      <c r="F2236" s="31">
        <f>VLOOKUP(D2236,'[2]DCMSALCIR (2)'!$F$3:$I$4708,4,0)</f>
        <v>43942</v>
      </c>
      <c r="G2236" s="32">
        <f>VLOOKUP(D2236,[1]CRUCE!$AI$3:$AK$1048576,3,0)</f>
        <v>23719</v>
      </c>
      <c r="H2236" s="9"/>
      <c r="I2236" s="9"/>
      <c r="J2236" s="10"/>
      <c r="K2236" s="9"/>
      <c r="L2236" s="12">
        <f>VLOOKUP(D2236,'[3]ANEXO TECNICO No. 2'!$D$17:$H$2717,5,0)</f>
        <v>16603.3</v>
      </c>
      <c r="M2236" s="9"/>
      <c r="N2236" s="10"/>
      <c r="O2236" s="12" t="e">
        <f>VLOOKUP(D2236,[4]Hoja1!$E$66:$L$4730,8,0)</f>
        <v>#N/A</v>
      </c>
      <c r="P2236" s="9" t="s">
        <v>41</v>
      </c>
      <c r="Q2236" s="24">
        <v>334155</v>
      </c>
      <c r="R2236" s="11">
        <v>643437</v>
      </c>
      <c r="S2236" s="12"/>
      <c r="T2236" s="12"/>
      <c r="U2236" s="9"/>
      <c r="V2236" s="12"/>
      <c r="W2236" s="16">
        <v>2769571</v>
      </c>
      <c r="X2236" s="9"/>
      <c r="Y2236" s="17">
        <v>23719</v>
      </c>
      <c r="Z2236" s="9"/>
      <c r="AA2236" s="21">
        <v>7115.7</v>
      </c>
      <c r="AB2236" s="12"/>
      <c r="AC2236" s="18">
        <v>16603.3</v>
      </c>
      <c r="AD2236" s="17">
        <v>7115.7</v>
      </c>
      <c r="AE2236" s="11" t="s">
        <v>53</v>
      </c>
      <c r="AF2236" s="11">
        <v>0</v>
      </c>
      <c r="AG2236" s="11">
        <v>0</v>
      </c>
      <c r="AH2236" s="18">
        <v>16603.3</v>
      </c>
      <c r="AI2236" s="11">
        <v>0</v>
      </c>
      <c r="AJ2236" s="16" t="s">
        <v>51</v>
      </c>
    </row>
    <row r="2237" spans="1:36" x14ac:dyDescent="0.25">
      <c r="A2237" s="9">
        <v>2229</v>
      </c>
      <c r="B2237" s="10"/>
      <c r="C2237" s="9" t="s">
        <v>41</v>
      </c>
      <c r="D2237" s="24">
        <v>334153</v>
      </c>
      <c r="E2237" s="31">
        <f>VLOOKUP(D2237,[1]CRUCE!$AI$3:$AK$1048576,2,0)</f>
        <v>43928</v>
      </c>
      <c r="F2237" s="31">
        <f>VLOOKUP(D2237,'[2]DCMSALCIR (2)'!$F$3:$I$4708,4,0)</f>
        <v>43942</v>
      </c>
      <c r="G2237" s="32">
        <f>VLOOKUP(D2237,[1]CRUCE!$AI$3:$AK$1048576,3,0)</f>
        <v>23116</v>
      </c>
      <c r="H2237" s="9"/>
      <c r="I2237" s="9"/>
      <c r="J2237" s="10"/>
      <c r="K2237" s="9"/>
      <c r="L2237" s="12">
        <f>VLOOKUP(D2237,'[3]ANEXO TECNICO No. 2'!$D$17:$H$2717,5,0)</f>
        <v>16181.199999999999</v>
      </c>
      <c r="M2237" s="9"/>
      <c r="N2237" s="10"/>
      <c r="O2237" s="12" t="e">
        <f>VLOOKUP(D2237,[4]Hoja1!$E$66:$L$4730,8,0)</f>
        <v>#N/A</v>
      </c>
      <c r="P2237" s="9" t="s">
        <v>41</v>
      </c>
      <c r="Q2237" s="24">
        <v>334153</v>
      </c>
      <c r="R2237" s="11">
        <v>673755</v>
      </c>
      <c r="S2237" s="12"/>
      <c r="T2237" s="12"/>
      <c r="U2237" s="9"/>
      <c r="V2237" s="12"/>
      <c r="W2237" s="16">
        <v>2769564</v>
      </c>
      <c r="X2237" s="9"/>
      <c r="Y2237" s="17">
        <v>23116</v>
      </c>
      <c r="Z2237" s="9"/>
      <c r="AA2237" s="21">
        <v>6934.8</v>
      </c>
      <c r="AB2237" s="12"/>
      <c r="AC2237" s="18">
        <v>16181.199999999999</v>
      </c>
      <c r="AD2237" s="17">
        <v>6934.8</v>
      </c>
      <c r="AE2237" s="11" t="s">
        <v>53</v>
      </c>
      <c r="AF2237" s="11">
        <v>0</v>
      </c>
      <c r="AG2237" s="11">
        <v>0</v>
      </c>
      <c r="AH2237" s="18">
        <v>16181.199999999999</v>
      </c>
      <c r="AI2237" s="11">
        <v>0</v>
      </c>
      <c r="AJ2237" s="16" t="s">
        <v>51</v>
      </c>
    </row>
    <row r="2238" spans="1:36" x14ac:dyDescent="0.25">
      <c r="A2238" s="9">
        <v>2230</v>
      </c>
      <c r="B2238" s="10"/>
      <c r="C2238" s="9" t="s">
        <v>41</v>
      </c>
      <c r="D2238" s="24">
        <v>334081</v>
      </c>
      <c r="E2238" s="31">
        <f>VLOOKUP(D2238,[1]CRUCE!$AI$3:$AK$1048576,2,0)</f>
        <v>43928</v>
      </c>
      <c r="F2238" s="31">
        <f>VLOOKUP(D2238,'[2]DCMSALCIR (2)'!$F$3:$I$4708,4,0)</f>
        <v>43945</v>
      </c>
      <c r="G2238" s="32">
        <f>VLOOKUP(D2238,[1]CRUCE!$AI$3:$AK$1048576,3,0)</f>
        <v>20960</v>
      </c>
      <c r="H2238" s="9"/>
      <c r="I2238" s="9"/>
      <c r="J2238" s="10"/>
      <c r="K2238" s="9"/>
      <c r="L2238" s="12">
        <f>VLOOKUP(D2238,'[3]ANEXO TECNICO No. 2'!$D$17:$H$2717,5,0)</f>
        <v>14671.999999999998</v>
      </c>
      <c r="M2238" s="9"/>
      <c r="N2238" s="10"/>
      <c r="O2238" s="12" t="e">
        <f>VLOOKUP(D2238,[4]Hoja1!$E$66:$L$4730,8,0)</f>
        <v>#N/A</v>
      </c>
      <c r="P2238" s="9" t="s">
        <v>41</v>
      </c>
      <c r="Q2238" s="24">
        <v>334081</v>
      </c>
      <c r="R2238" s="11">
        <v>3166691</v>
      </c>
      <c r="S2238" s="12"/>
      <c r="T2238" s="12"/>
      <c r="U2238" s="9"/>
      <c r="V2238" s="12"/>
      <c r="W2238" s="16">
        <v>2773739</v>
      </c>
      <c r="X2238" s="9"/>
      <c r="Y2238" s="17">
        <v>20960</v>
      </c>
      <c r="Z2238" s="9"/>
      <c r="AA2238" s="21">
        <v>6288</v>
      </c>
      <c r="AB2238" s="12"/>
      <c r="AC2238" s="18">
        <v>14671.999999999998</v>
      </c>
      <c r="AD2238" s="17">
        <v>6288</v>
      </c>
      <c r="AE2238" s="11" t="s">
        <v>53</v>
      </c>
      <c r="AF2238" s="11">
        <v>0</v>
      </c>
      <c r="AG2238" s="11">
        <v>0</v>
      </c>
      <c r="AH2238" s="18">
        <v>14671.999999999998</v>
      </c>
      <c r="AI2238" s="11">
        <v>0</v>
      </c>
      <c r="AJ2238" s="16" t="s">
        <v>51</v>
      </c>
    </row>
    <row r="2239" spans="1:36" x14ac:dyDescent="0.25">
      <c r="A2239" s="9">
        <v>2231</v>
      </c>
      <c r="B2239" s="10"/>
      <c r="C2239" s="9" t="s">
        <v>41</v>
      </c>
      <c r="D2239" s="24">
        <v>334068</v>
      </c>
      <c r="E2239" s="31">
        <f>VLOOKUP(D2239,[1]CRUCE!$AI$3:$AK$1048576,2,0)</f>
        <v>43928</v>
      </c>
      <c r="F2239" s="31">
        <f>VLOOKUP(D2239,'[2]DCMSALCIR (2)'!$F$3:$I$4708,4,0)</f>
        <v>43945</v>
      </c>
      <c r="G2239" s="32">
        <f>VLOOKUP(D2239,[1]CRUCE!$AI$3:$AK$1048576,3,0)</f>
        <v>9220</v>
      </c>
      <c r="H2239" s="9"/>
      <c r="I2239" s="9"/>
      <c r="J2239" s="10"/>
      <c r="K2239" s="9"/>
      <c r="L2239" s="12">
        <f>VLOOKUP(D2239,'[3]ANEXO TECNICO No. 2'!$D$17:$H$2717,5,0)</f>
        <v>6454</v>
      </c>
      <c r="M2239" s="9"/>
      <c r="N2239" s="10"/>
      <c r="O2239" s="12" t="e">
        <f>VLOOKUP(D2239,[4]Hoja1!$E$66:$L$4730,8,0)</f>
        <v>#N/A</v>
      </c>
      <c r="P2239" s="9" t="s">
        <v>41</v>
      </c>
      <c r="Q2239" s="24">
        <v>334068</v>
      </c>
      <c r="R2239" s="11">
        <v>153347</v>
      </c>
      <c r="S2239" s="12"/>
      <c r="T2239" s="12"/>
      <c r="U2239" s="9"/>
      <c r="V2239" s="12"/>
      <c r="W2239" s="16">
        <v>2779841</v>
      </c>
      <c r="X2239" s="9"/>
      <c r="Y2239" s="17">
        <v>9220</v>
      </c>
      <c r="Z2239" s="9"/>
      <c r="AA2239" s="21">
        <v>2766</v>
      </c>
      <c r="AB2239" s="12"/>
      <c r="AC2239" s="18">
        <v>6454</v>
      </c>
      <c r="AD2239" s="17">
        <v>2766</v>
      </c>
      <c r="AE2239" s="11" t="s">
        <v>53</v>
      </c>
      <c r="AF2239" s="11">
        <v>0</v>
      </c>
      <c r="AG2239" s="11">
        <v>0</v>
      </c>
      <c r="AH2239" s="18">
        <v>6454</v>
      </c>
      <c r="AI2239" s="11">
        <v>0</v>
      </c>
      <c r="AJ2239" s="16" t="s">
        <v>51</v>
      </c>
    </row>
    <row r="2240" spans="1:36" x14ac:dyDescent="0.25">
      <c r="A2240" s="9">
        <v>2232</v>
      </c>
      <c r="B2240" s="10"/>
      <c r="C2240" s="9" t="s">
        <v>41</v>
      </c>
      <c r="D2240" s="24">
        <v>334193</v>
      </c>
      <c r="E2240" s="31">
        <f>VLOOKUP(D2240,[1]CRUCE!$AI$3:$AK$1048576,2,0)</f>
        <v>43928</v>
      </c>
      <c r="F2240" s="31">
        <f>VLOOKUP(D2240,'[2]DCMSALCIR (2)'!$F$3:$I$4708,4,0)</f>
        <v>43944</v>
      </c>
      <c r="G2240" s="32">
        <f>VLOOKUP(D2240,[1]CRUCE!$AI$3:$AK$1048576,3,0)</f>
        <v>8637</v>
      </c>
      <c r="H2240" s="9"/>
      <c r="I2240" s="9"/>
      <c r="J2240" s="10"/>
      <c r="K2240" s="9"/>
      <c r="L2240" s="12">
        <f>VLOOKUP(D2240,'[3]ANEXO TECNICO No. 2'!$D$17:$H$2717,5,0)</f>
        <v>6045.9</v>
      </c>
      <c r="M2240" s="9"/>
      <c r="N2240" s="10"/>
      <c r="O2240" s="12" t="e">
        <f>VLOOKUP(D2240,[4]Hoja1!$E$66:$L$4730,8,0)</f>
        <v>#N/A</v>
      </c>
      <c r="P2240" s="9" t="s">
        <v>41</v>
      </c>
      <c r="Q2240" s="24">
        <v>334193</v>
      </c>
      <c r="R2240" s="11">
        <v>142980</v>
      </c>
      <c r="S2240" s="12"/>
      <c r="T2240" s="12"/>
      <c r="U2240" s="9"/>
      <c r="V2240" s="12"/>
      <c r="W2240" s="16">
        <v>2771257</v>
      </c>
      <c r="X2240" s="9"/>
      <c r="Y2240" s="17">
        <v>8637</v>
      </c>
      <c r="Z2240" s="9"/>
      <c r="AA2240" s="21">
        <v>2591.1</v>
      </c>
      <c r="AB2240" s="12"/>
      <c r="AC2240" s="18">
        <v>6045.9</v>
      </c>
      <c r="AD2240" s="17">
        <v>2591.1</v>
      </c>
      <c r="AE2240" s="11" t="s">
        <v>53</v>
      </c>
      <c r="AF2240" s="11">
        <v>0</v>
      </c>
      <c r="AG2240" s="11">
        <v>0</v>
      </c>
      <c r="AH2240" s="18">
        <v>6045.9</v>
      </c>
      <c r="AI2240" s="11">
        <v>0</v>
      </c>
      <c r="AJ2240" s="16" t="s">
        <v>51</v>
      </c>
    </row>
    <row r="2241" spans="1:36" x14ac:dyDescent="0.25">
      <c r="A2241" s="9">
        <v>2233</v>
      </c>
      <c r="B2241" s="10"/>
      <c r="C2241" s="9" t="s">
        <v>41</v>
      </c>
      <c r="D2241" s="24">
        <v>334129</v>
      </c>
      <c r="E2241" s="31">
        <f>VLOOKUP(D2241,[1]CRUCE!$AI$3:$AK$1048576,2,0)</f>
        <v>43928</v>
      </c>
      <c r="F2241" s="31">
        <f>VLOOKUP(D2241,'[2]DCMSALCIR (2)'!$F$3:$I$4708,4,0)</f>
        <v>43945</v>
      </c>
      <c r="G2241" s="32">
        <f>VLOOKUP(D2241,[1]CRUCE!$AI$3:$AK$1048576,3,0)</f>
        <v>6147</v>
      </c>
      <c r="H2241" s="9"/>
      <c r="I2241" s="9"/>
      <c r="J2241" s="10"/>
      <c r="K2241" s="9"/>
      <c r="L2241" s="12">
        <f>VLOOKUP(D2241,'[3]ANEXO TECNICO No. 2'!$D$17:$H$2717,5,0)</f>
        <v>4302.8999999999996</v>
      </c>
      <c r="M2241" s="9"/>
      <c r="N2241" s="10"/>
      <c r="O2241" s="12" t="e">
        <f>VLOOKUP(D2241,[4]Hoja1!$E$66:$L$4730,8,0)</f>
        <v>#N/A</v>
      </c>
      <c r="P2241" s="9" t="s">
        <v>41</v>
      </c>
      <c r="Q2241" s="24">
        <v>334129</v>
      </c>
      <c r="R2241" s="11">
        <v>544430</v>
      </c>
      <c r="S2241" s="12"/>
      <c r="T2241" s="12"/>
      <c r="U2241" s="9"/>
      <c r="V2241" s="12"/>
      <c r="W2241" s="16">
        <v>2773910</v>
      </c>
      <c r="X2241" s="9"/>
      <c r="Y2241" s="17">
        <v>6147</v>
      </c>
      <c r="Z2241" s="9"/>
      <c r="AA2241" s="21">
        <v>1844.1</v>
      </c>
      <c r="AB2241" s="12"/>
      <c r="AC2241" s="18">
        <v>4302.8999999999996</v>
      </c>
      <c r="AD2241" s="17">
        <v>1844.1</v>
      </c>
      <c r="AE2241" s="11" t="s">
        <v>53</v>
      </c>
      <c r="AF2241" s="11">
        <v>0</v>
      </c>
      <c r="AG2241" s="11">
        <v>0</v>
      </c>
      <c r="AH2241" s="18">
        <v>4302.8999999999996</v>
      </c>
      <c r="AI2241" s="11">
        <v>0</v>
      </c>
      <c r="AJ2241" s="16" t="s">
        <v>51</v>
      </c>
    </row>
    <row r="2242" spans="1:36" x14ac:dyDescent="0.25">
      <c r="A2242" s="9">
        <v>2234</v>
      </c>
      <c r="B2242" s="10"/>
      <c r="C2242" s="9" t="s">
        <v>41</v>
      </c>
      <c r="D2242" s="24">
        <v>334156</v>
      </c>
      <c r="E2242" s="31">
        <f>VLOOKUP(D2242,[1]CRUCE!$AI$3:$AK$1048576,2,0)</f>
        <v>43928</v>
      </c>
      <c r="F2242" s="31">
        <f>VLOOKUP(D2242,'[2]DCMSALCIR (2)'!$F$3:$I$4708,4,0)</f>
        <v>43942</v>
      </c>
      <c r="G2242" s="32">
        <f>VLOOKUP(D2242,[1]CRUCE!$AI$3:$AK$1048576,3,0)</f>
        <v>2811</v>
      </c>
      <c r="H2242" s="9"/>
      <c r="I2242" s="9"/>
      <c r="J2242" s="10"/>
      <c r="K2242" s="9"/>
      <c r="L2242" s="12">
        <f>VLOOKUP(D2242,'[3]ANEXO TECNICO No. 2'!$D$17:$H$2717,5,0)</f>
        <v>1967.6999999999998</v>
      </c>
      <c r="M2242" s="9"/>
      <c r="N2242" s="10"/>
      <c r="O2242" s="12" t="e">
        <f>VLOOKUP(D2242,[4]Hoja1!$E$66:$L$4730,8,0)</f>
        <v>#N/A</v>
      </c>
      <c r="P2242" s="9" t="s">
        <v>41</v>
      </c>
      <c r="Q2242" s="24">
        <v>334156</v>
      </c>
      <c r="R2242" s="11">
        <v>6814873</v>
      </c>
      <c r="S2242" s="12"/>
      <c r="T2242" s="12"/>
      <c r="U2242" s="9"/>
      <c r="V2242" s="12"/>
      <c r="W2242" s="16">
        <v>2769572</v>
      </c>
      <c r="X2242" s="9"/>
      <c r="Y2242" s="17">
        <v>2811</v>
      </c>
      <c r="Z2242" s="9"/>
      <c r="AA2242" s="21">
        <v>843.3</v>
      </c>
      <c r="AB2242" s="12"/>
      <c r="AC2242" s="18">
        <v>1967.6999999999998</v>
      </c>
      <c r="AD2242" s="17">
        <v>843.3</v>
      </c>
      <c r="AE2242" s="11" t="s">
        <v>53</v>
      </c>
      <c r="AF2242" s="11">
        <v>0</v>
      </c>
      <c r="AG2242" s="11">
        <v>0</v>
      </c>
      <c r="AH2242" s="18">
        <v>1967.6999999999998</v>
      </c>
      <c r="AI2242" s="11">
        <v>0</v>
      </c>
      <c r="AJ2242" s="16" t="s">
        <v>51</v>
      </c>
    </row>
    <row r="2243" spans="1:36" x14ac:dyDescent="0.25">
      <c r="A2243" s="9">
        <v>2235</v>
      </c>
      <c r="B2243" s="10"/>
      <c r="C2243" s="9" t="s">
        <v>41</v>
      </c>
      <c r="D2243" s="24">
        <v>334235</v>
      </c>
      <c r="E2243" s="31">
        <f>VLOOKUP(D2243,[1]CRUCE!$AI$3:$AK$1048576,2,0)</f>
        <v>43929</v>
      </c>
      <c r="F2243" s="31">
        <f>VLOOKUP(D2243,'[2]DCMSALCIR (2)'!$F$3:$I$4708,4,0)</f>
        <v>43935</v>
      </c>
      <c r="G2243" s="32">
        <f>VLOOKUP(D2243,[1]CRUCE!$AI$3:$AK$1048576,3,0)</f>
        <v>251900</v>
      </c>
      <c r="H2243" s="9"/>
      <c r="I2243" s="9"/>
      <c r="J2243" s="10"/>
      <c r="K2243" s="9"/>
      <c r="L2243" s="12">
        <f>VLOOKUP(D2243,'[3]ANEXO TECNICO No. 2'!$D$17:$H$2717,5,0)</f>
        <v>176330</v>
      </c>
      <c r="M2243" s="9"/>
      <c r="N2243" s="10"/>
      <c r="O2243" s="12" t="e">
        <f>VLOOKUP(D2243,[4]Hoja1!$E$66:$L$4730,8,0)</f>
        <v>#N/A</v>
      </c>
      <c r="P2243" s="9" t="s">
        <v>41</v>
      </c>
      <c r="Q2243" s="24">
        <v>334235</v>
      </c>
      <c r="R2243" s="11">
        <v>198417852</v>
      </c>
      <c r="S2243" s="12"/>
      <c r="T2243" s="12"/>
      <c r="U2243" s="9"/>
      <c r="V2243" s="12"/>
      <c r="W2243" s="16">
        <v>2784107</v>
      </c>
      <c r="X2243" s="9"/>
      <c r="Y2243" s="17">
        <v>251900</v>
      </c>
      <c r="Z2243" s="9"/>
      <c r="AA2243" s="21">
        <v>75570</v>
      </c>
      <c r="AB2243" s="12"/>
      <c r="AC2243" s="18">
        <v>176330</v>
      </c>
      <c r="AD2243" s="17">
        <v>75570</v>
      </c>
      <c r="AE2243" s="11" t="s">
        <v>53</v>
      </c>
      <c r="AF2243" s="11">
        <v>0</v>
      </c>
      <c r="AG2243" s="11">
        <v>0</v>
      </c>
      <c r="AH2243" s="18">
        <v>176330</v>
      </c>
      <c r="AI2243" s="11">
        <v>0</v>
      </c>
      <c r="AJ2243" s="16" t="s">
        <v>51</v>
      </c>
    </row>
    <row r="2244" spans="1:36" x14ac:dyDescent="0.25">
      <c r="A2244" s="9">
        <v>2236</v>
      </c>
      <c r="B2244" s="10"/>
      <c r="C2244" s="9" t="s">
        <v>41</v>
      </c>
      <c r="D2244" s="24">
        <v>334260</v>
      </c>
      <c r="E2244" s="31">
        <f>VLOOKUP(D2244,[1]CRUCE!$AI$3:$AK$1048576,2,0)</f>
        <v>43929</v>
      </c>
      <c r="F2244" s="31">
        <f>VLOOKUP(D2244,'[2]DCMSALCIR (2)'!$F$3:$I$4708,4,0)</f>
        <v>43945</v>
      </c>
      <c r="G2244" s="32">
        <f>VLOOKUP(D2244,[1]CRUCE!$AI$3:$AK$1048576,3,0)</f>
        <v>8637</v>
      </c>
      <c r="H2244" s="9"/>
      <c r="I2244" s="9"/>
      <c r="J2244" s="10"/>
      <c r="K2244" s="9"/>
      <c r="L2244" s="12">
        <f>VLOOKUP(D2244,'[3]ANEXO TECNICO No. 2'!$D$17:$H$2717,5,0)</f>
        <v>6045.9</v>
      </c>
      <c r="M2244" s="9"/>
      <c r="N2244" s="10"/>
      <c r="O2244" s="12" t="e">
        <f>VLOOKUP(D2244,[4]Hoja1!$E$66:$L$4730,8,0)</f>
        <v>#N/A</v>
      </c>
      <c r="P2244" s="9" t="s">
        <v>41</v>
      </c>
      <c r="Q2244" s="24">
        <v>334260</v>
      </c>
      <c r="R2244" s="11">
        <v>193788</v>
      </c>
      <c r="S2244" s="12"/>
      <c r="T2244" s="12"/>
      <c r="U2244" s="9"/>
      <c r="V2244" s="12"/>
      <c r="W2244" s="16">
        <v>2777588</v>
      </c>
      <c r="X2244" s="9"/>
      <c r="Y2244" s="17">
        <v>8637</v>
      </c>
      <c r="Z2244" s="9"/>
      <c r="AA2244" s="21">
        <v>2591.1</v>
      </c>
      <c r="AB2244" s="12"/>
      <c r="AC2244" s="18">
        <v>6045.9</v>
      </c>
      <c r="AD2244" s="17">
        <v>2591.1</v>
      </c>
      <c r="AE2244" s="11" t="s">
        <v>53</v>
      </c>
      <c r="AF2244" s="11">
        <v>0</v>
      </c>
      <c r="AG2244" s="11">
        <v>0</v>
      </c>
      <c r="AH2244" s="18">
        <v>6045.9</v>
      </c>
      <c r="AI2244" s="11">
        <v>0</v>
      </c>
      <c r="AJ2244" s="16" t="s">
        <v>51</v>
      </c>
    </row>
    <row r="2245" spans="1:36" x14ac:dyDescent="0.25">
      <c r="A2245" s="9">
        <v>2237</v>
      </c>
      <c r="B2245" s="10"/>
      <c r="C2245" s="9" t="s">
        <v>41</v>
      </c>
      <c r="D2245" s="24">
        <v>334262</v>
      </c>
      <c r="E2245" s="31">
        <f>VLOOKUP(D2245,[1]CRUCE!$AI$3:$AK$1048576,2,0)</f>
        <v>43929</v>
      </c>
      <c r="F2245" s="31">
        <f>VLOOKUP(D2245,'[2]DCMSALCIR (2)'!$F$3:$I$4708,4,0)</f>
        <v>43945</v>
      </c>
      <c r="G2245" s="32">
        <f>VLOOKUP(D2245,[1]CRUCE!$AI$3:$AK$1048576,3,0)</f>
        <v>8637</v>
      </c>
      <c r="H2245" s="9"/>
      <c r="I2245" s="9"/>
      <c r="J2245" s="10"/>
      <c r="K2245" s="9"/>
      <c r="L2245" s="12">
        <f>VLOOKUP(D2245,'[3]ANEXO TECNICO No. 2'!$D$17:$H$2717,5,0)</f>
        <v>6045.9</v>
      </c>
      <c r="M2245" s="9"/>
      <c r="N2245" s="10"/>
      <c r="O2245" s="12" t="e">
        <f>VLOOKUP(D2245,[4]Hoja1!$E$66:$L$4730,8,0)</f>
        <v>#N/A</v>
      </c>
      <c r="P2245" s="9" t="s">
        <v>41</v>
      </c>
      <c r="Q2245" s="24">
        <v>334262</v>
      </c>
      <c r="R2245" s="11">
        <v>173373</v>
      </c>
      <c r="S2245" s="12"/>
      <c r="T2245" s="12"/>
      <c r="U2245" s="9"/>
      <c r="V2245" s="12"/>
      <c r="W2245" s="16">
        <v>2780094</v>
      </c>
      <c r="X2245" s="9"/>
      <c r="Y2245" s="17">
        <v>8637</v>
      </c>
      <c r="Z2245" s="9"/>
      <c r="AA2245" s="21">
        <v>2591.1</v>
      </c>
      <c r="AB2245" s="12"/>
      <c r="AC2245" s="18">
        <v>6045.9</v>
      </c>
      <c r="AD2245" s="17">
        <v>2591.1</v>
      </c>
      <c r="AE2245" s="11" t="s">
        <v>53</v>
      </c>
      <c r="AF2245" s="11">
        <v>0</v>
      </c>
      <c r="AG2245" s="11">
        <v>0</v>
      </c>
      <c r="AH2245" s="18">
        <v>6045.9</v>
      </c>
      <c r="AI2245" s="11">
        <v>0</v>
      </c>
      <c r="AJ2245" s="16" t="s">
        <v>51</v>
      </c>
    </row>
    <row r="2246" spans="1:36" x14ac:dyDescent="0.25">
      <c r="A2246" s="9">
        <v>2238</v>
      </c>
      <c r="B2246" s="10"/>
      <c r="C2246" s="9" t="s">
        <v>41</v>
      </c>
      <c r="D2246" s="24">
        <v>334273</v>
      </c>
      <c r="E2246" s="31">
        <f>VLOOKUP(D2246,[1]CRUCE!$AI$3:$AK$1048576,2,0)</f>
        <v>43929</v>
      </c>
      <c r="F2246" s="31">
        <f>VLOOKUP(D2246,'[2]DCMSALCIR (2)'!$F$3:$I$4708,4,0)</f>
        <v>43945</v>
      </c>
      <c r="G2246" s="32">
        <f>VLOOKUP(D2246,[1]CRUCE!$AI$3:$AK$1048576,3,0)</f>
        <v>1442</v>
      </c>
      <c r="H2246" s="9"/>
      <c r="I2246" s="9"/>
      <c r="J2246" s="10"/>
      <c r="K2246" s="9"/>
      <c r="L2246" s="12">
        <f>VLOOKUP(D2246,'[3]ANEXO TECNICO No. 2'!$D$17:$H$2717,5,0)</f>
        <v>1009.4</v>
      </c>
      <c r="M2246" s="9"/>
      <c r="N2246" s="10"/>
      <c r="O2246" s="12" t="e">
        <f>VLOOKUP(D2246,[4]Hoja1!$E$66:$L$4730,8,0)</f>
        <v>#N/A</v>
      </c>
      <c r="P2246" s="9" t="s">
        <v>41</v>
      </c>
      <c r="Q2246" s="24">
        <v>334273</v>
      </c>
      <c r="R2246" s="11">
        <v>710612</v>
      </c>
      <c r="S2246" s="12"/>
      <c r="T2246" s="12"/>
      <c r="U2246" s="9"/>
      <c r="V2246" s="12"/>
      <c r="W2246" s="16">
        <v>2781618</v>
      </c>
      <c r="X2246" s="9"/>
      <c r="Y2246" s="17">
        <v>1442</v>
      </c>
      <c r="Z2246" s="9"/>
      <c r="AA2246" s="21">
        <v>432.59999999999997</v>
      </c>
      <c r="AB2246" s="12"/>
      <c r="AC2246" s="18">
        <v>1009.4</v>
      </c>
      <c r="AD2246" s="17">
        <v>432.59999999999997</v>
      </c>
      <c r="AE2246" s="11" t="s">
        <v>53</v>
      </c>
      <c r="AF2246" s="11">
        <v>0</v>
      </c>
      <c r="AG2246" s="11">
        <v>0</v>
      </c>
      <c r="AH2246" s="18">
        <v>1009.4</v>
      </c>
      <c r="AI2246" s="11">
        <v>0</v>
      </c>
      <c r="AJ2246" s="16" t="s">
        <v>51</v>
      </c>
    </row>
    <row r="2247" spans="1:36" x14ac:dyDescent="0.25">
      <c r="A2247" s="9">
        <v>2239</v>
      </c>
      <c r="B2247" s="10"/>
      <c r="C2247" s="9" t="s">
        <v>41</v>
      </c>
      <c r="D2247" s="24">
        <v>334434</v>
      </c>
      <c r="E2247" s="31">
        <f>VLOOKUP(D2247,[1]CRUCE!$AI$3:$AK$1048576,2,0)</f>
        <v>43932</v>
      </c>
      <c r="F2247" s="31">
        <f>VLOOKUP(D2247,'[2]DCMSALCIR (2)'!$F$3:$I$4708,4,0)</f>
        <v>43945</v>
      </c>
      <c r="G2247" s="32">
        <f>VLOOKUP(D2247,[1]CRUCE!$AI$3:$AK$1048576,3,0)</f>
        <v>77167</v>
      </c>
      <c r="H2247" s="9"/>
      <c r="I2247" s="9"/>
      <c r="J2247" s="10"/>
      <c r="K2247" s="9"/>
      <c r="L2247" s="12">
        <f>VLOOKUP(D2247,'[3]ANEXO TECNICO No. 2'!$D$17:$H$2717,5,0)</f>
        <v>54016.899999999994</v>
      </c>
      <c r="M2247" s="9"/>
      <c r="N2247" s="10"/>
      <c r="O2247" s="12" t="e">
        <f>VLOOKUP(D2247,[4]Hoja1!$E$66:$L$4730,8,0)</f>
        <v>#N/A</v>
      </c>
      <c r="P2247" s="9" t="s">
        <v>41</v>
      </c>
      <c r="Q2247" s="24">
        <v>334434</v>
      </c>
      <c r="R2247" s="11">
        <v>1967727</v>
      </c>
      <c r="S2247" s="12"/>
      <c r="T2247" s="12"/>
      <c r="U2247" s="9"/>
      <c r="V2247" s="12"/>
      <c r="W2247" s="16">
        <v>2773740</v>
      </c>
      <c r="X2247" s="9"/>
      <c r="Y2247" s="17">
        <v>77167</v>
      </c>
      <c r="Z2247" s="9"/>
      <c r="AA2247" s="21">
        <v>23150.1</v>
      </c>
      <c r="AB2247" s="12"/>
      <c r="AC2247" s="18">
        <v>54016.899999999994</v>
      </c>
      <c r="AD2247" s="17">
        <v>23150.1</v>
      </c>
      <c r="AE2247" s="11" t="s">
        <v>53</v>
      </c>
      <c r="AF2247" s="11">
        <v>0</v>
      </c>
      <c r="AG2247" s="11">
        <v>0</v>
      </c>
      <c r="AH2247" s="18">
        <v>54016.899999999994</v>
      </c>
      <c r="AI2247" s="11">
        <v>0</v>
      </c>
      <c r="AJ2247" s="16" t="s">
        <v>51</v>
      </c>
    </row>
    <row r="2248" spans="1:36" x14ac:dyDescent="0.25">
      <c r="A2248" s="9">
        <v>2240</v>
      </c>
      <c r="B2248" s="10"/>
      <c r="C2248" s="9" t="s">
        <v>41</v>
      </c>
      <c r="D2248" s="24">
        <v>334440</v>
      </c>
      <c r="E2248" s="31">
        <f>VLOOKUP(D2248,[1]CRUCE!$AI$3:$AK$1048576,2,0)</f>
        <v>43933</v>
      </c>
      <c r="F2248" s="31">
        <f>VLOOKUP(D2248,'[2]DCMSALCIR (2)'!$F$3:$I$4708,4,0)</f>
        <v>43959</v>
      </c>
      <c r="G2248" s="32">
        <f>VLOOKUP(D2248,[1]CRUCE!$AI$3:$AK$1048576,3,0)</f>
        <v>213997</v>
      </c>
      <c r="H2248" s="9"/>
      <c r="I2248" s="9"/>
      <c r="J2248" s="10"/>
      <c r="K2248" s="9"/>
      <c r="L2248" s="12">
        <f>VLOOKUP(D2248,'[3]ANEXO TECNICO No. 2'!$D$17:$H$2717,5,0)</f>
        <v>149797.9</v>
      </c>
      <c r="M2248" s="9"/>
      <c r="N2248" s="10"/>
      <c r="O2248" s="12" t="e">
        <f>VLOOKUP(D2248,[4]Hoja1!$E$66:$L$4730,8,0)</f>
        <v>#N/A</v>
      </c>
      <c r="P2248" s="9" t="s">
        <v>41</v>
      </c>
      <c r="Q2248" s="24">
        <v>334440</v>
      </c>
      <c r="R2248" s="11">
        <v>4159412</v>
      </c>
      <c r="S2248" s="12"/>
      <c r="T2248" s="12"/>
      <c r="U2248" s="9"/>
      <c r="V2248" s="12"/>
      <c r="W2248" s="16">
        <v>2796362</v>
      </c>
      <c r="X2248" s="9"/>
      <c r="Y2248" s="17">
        <v>213997</v>
      </c>
      <c r="Z2248" s="9"/>
      <c r="AA2248" s="21">
        <v>64199.1</v>
      </c>
      <c r="AB2248" s="12"/>
      <c r="AC2248" s="18">
        <v>149797.9</v>
      </c>
      <c r="AD2248" s="17">
        <v>64199.1</v>
      </c>
      <c r="AE2248" s="11" t="s">
        <v>53</v>
      </c>
      <c r="AF2248" s="11">
        <v>0</v>
      </c>
      <c r="AG2248" s="11">
        <v>0</v>
      </c>
      <c r="AH2248" s="18">
        <v>149797.9</v>
      </c>
      <c r="AI2248" s="11">
        <v>0</v>
      </c>
      <c r="AJ2248" s="16" t="s">
        <v>51</v>
      </c>
    </row>
    <row r="2249" spans="1:36" x14ac:dyDescent="0.25">
      <c r="A2249" s="9">
        <v>2241</v>
      </c>
      <c r="B2249" s="10"/>
      <c r="C2249" s="9" t="s">
        <v>41</v>
      </c>
      <c r="D2249" s="24">
        <v>334506</v>
      </c>
      <c r="E2249" s="31">
        <f>VLOOKUP(D2249,[1]CRUCE!$AI$3:$AK$1048576,2,0)</f>
        <v>43934</v>
      </c>
      <c r="F2249" s="31">
        <f>VLOOKUP(D2249,'[2]DCMSALCIR (2)'!$F$3:$I$4708,4,0)</f>
        <v>43964</v>
      </c>
      <c r="G2249" s="32">
        <f>VLOOKUP(D2249,[1]CRUCE!$AI$3:$AK$1048576,3,0)</f>
        <v>70629</v>
      </c>
      <c r="H2249" s="9"/>
      <c r="I2249" s="9"/>
      <c r="J2249" s="10"/>
      <c r="K2249" s="9"/>
      <c r="L2249" s="12">
        <f>VLOOKUP(D2249,'[3]ANEXO TECNICO No. 2'!$D$17:$H$2717,5,0)</f>
        <v>49440.299999999996</v>
      </c>
      <c r="M2249" s="9"/>
      <c r="N2249" s="10"/>
      <c r="O2249" s="12" t="e">
        <f>VLOOKUP(D2249,[4]Hoja1!$E$66:$L$4730,8,0)</f>
        <v>#N/A</v>
      </c>
      <c r="P2249" s="9" t="s">
        <v>41</v>
      </c>
      <c r="Q2249" s="24">
        <v>334506</v>
      </c>
      <c r="R2249" s="11">
        <v>5009791</v>
      </c>
      <c r="S2249" s="12"/>
      <c r="T2249" s="12"/>
      <c r="U2249" s="9"/>
      <c r="V2249" s="12"/>
      <c r="W2249" s="16">
        <v>2798712</v>
      </c>
      <c r="X2249" s="9"/>
      <c r="Y2249" s="17">
        <v>70629</v>
      </c>
      <c r="Z2249" s="9"/>
      <c r="AA2249" s="21">
        <v>21188.7</v>
      </c>
      <c r="AB2249" s="12"/>
      <c r="AC2249" s="18">
        <v>49440.299999999996</v>
      </c>
      <c r="AD2249" s="17">
        <v>21188.7</v>
      </c>
      <c r="AE2249" s="11" t="s">
        <v>53</v>
      </c>
      <c r="AF2249" s="11">
        <v>0</v>
      </c>
      <c r="AG2249" s="11">
        <v>0</v>
      </c>
      <c r="AH2249" s="18">
        <v>49440.299999999996</v>
      </c>
      <c r="AI2249" s="11">
        <v>0</v>
      </c>
      <c r="AJ2249" s="16" t="s">
        <v>51</v>
      </c>
    </row>
    <row r="2250" spans="1:36" x14ac:dyDescent="0.25">
      <c r="A2250" s="9">
        <v>2242</v>
      </c>
      <c r="B2250" s="10"/>
      <c r="C2250" s="9" t="s">
        <v>41</v>
      </c>
      <c r="D2250" s="24">
        <v>334461</v>
      </c>
      <c r="E2250" s="31">
        <f>VLOOKUP(D2250,[1]CRUCE!$AI$3:$AK$1048576,2,0)</f>
        <v>43934</v>
      </c>
      <c r="F2250" s="31">
        <f>VLOOKUP(D2250,'[2]DCMSALCIR (2)'!$F$3:$I$4708,4,0)</f>
        <v>43945</v>
      </c>
      <c r="G2250" s="32">
        <f>VLOOKUP(D2250,[1]CRUCE!$AI$3:$AK$1048576,3,0)</f>
        <v>4162943</v>
      </c>
      <c r="H2250" s="9"/>
      <c r="I2250" s="9"/>
      <c r="J2250" s="10"/>
      <c r="K2250" s="9"/>
      <c r="L2250" s="12">
        <f>VLOOKUP(D2250,'[3]ANEXO TECNICO No. 2'!$D$17:$H$2717,5,0)</f>
        <v>2914060.0999999996</v>
      </c>
      <c r="M2250" s="9"/>
      <c r="N2250" s="10"/>
      <c r="O2250" s="12" t="e">
        <f>VLOOKUP(D2250,[4]Hoja1!$E$66:$L$4730,8,0)</f>
        <v>#N/A</v>
      </c>
      <c r="P2250" s="9" t="s">
        <v>41</v>
      </c>
      <c r="Q2250" s="24">
        <v>334461</v>
      </c>
      <c r="R2250" s="11">
        <v>93102844</v>
      </c>
      <c r="S2250" s="12"/>
      <c r="T2250" s="12"/>
      <c r="U2250" s="9"/>
      <c r="V2250" s="12"/>
      <c r="W2250" s="16">
        <v>2773742</v>
      </c>
      <c r="X2250" s="9"/>
      <c r="Y2250" s="17">
        <v>4162943</v>
      </c>
      <c r="Z2250" s="9"/>
      <c r="AA2250" s="21">
        <v>1248882.8999999999</v>
      </c>
      <c r="AB2250" s="12"/>
      <c r="AC2250" s="18">
        <v>2914060.0999999996</v>
      </c>
      <c r="AD2250" s="17">
        <v>1248882.8999999999</v>
      </c>
      <c r="AE2250" s="11" t="s">
        <v>53</v>
      </c>
      <c r="AF2250" s="11">
        <v>0</v>
      </c>
      <c r="AG2250" s="11">
        <v>0</v>
      </c>
      <c r="AH2250" s="18">
        <v>2914060.0999999996</v>
      </c>
      <c r="AI2250" s="11">
        <v>0</v>
      </c>
      <c r="AJ2250" s="16" t="s">
        <v>51</v>
      </c>
    </row>
    <row r="2251" spans="1:36" x14ac:dyDescent="0.25">
      <c r="A2251" s="9">
        <v>2243</v>
      </c>
      <c r="B2251" s="10"/>
      <c r="C2251" s="9" t="s">
        <v>41</v>
      </c>
      <c r="D2251" s="24">
        <v>334546</v>
      </c>
      <c r="E2251" s="31">
        <f>VLOOKUP(D2251,[1]CRUCE!$AI$3:$AK$1048576,2,0)</f>
        <v>43934</v>
      </c>
      <c r="F2251" s="31">
        <f>VLOOKUP(D2251,'[2]DCMSALCIR (2)'!$F$3:$I$4708,4,0)</f>
        <v>43959</v>
      </c>
      <c r="G2251" s="32">
        <f>VLOOKUP(D2251,[1]CRUCE!$AI$3:$AK$1048576,3,0)</f>
        <v>21934</v>
      </c>
      <c r="H2251" s="9"/>
      <c r="I2251" s="9"/>
      <c r="J2251" s="10"/>
      <c r="K2251" s="9"/>
      <c r="L2251" s="12">
        <f>VLOOKUP(D2251,'[3]ANEXO TECNICO No. 2'!$D$17:$H$2717,5,0)</f>
        <v>15353.8</v>
      </c>
      <c r="M2251" s="9"/>
      <c r="N2251" s="10"/>
      <c r="O2251" s="12" t="e">
        <f>VLOOKUP(D2251,[4]Hoja1!$E$66:$L$4730,8,0)</f>
        <v>#N/A</v>
      </c>
      <c r="P2251" s="9" t="s">
        <v>41</v>
      </c>
      <c r="Q2251" s="24">
        <v>334546</v>
      </c>
      <c r="R2251" s="11">
        <v>819802</v>
      </c>
      <c r="S2251" s="12"/>
      <c r="T2251" s="12"/>
      <c r="U2251" s="9"/>
      <c r="V2251" s="12"/>
      <c r="W2251" s="16">
        <v>2792966</v>
      </c>
      <c r="X2251" s="9"/>
      <c r="Y2251" s="17">
        <v>21934</v>
      </c>
      <c r="Z2251" s="9"/>
      <c r="AA2251" s="21">
        <v>6580.2</v>
      </c>
      <c r="AB2251" s="12"/>
      <c r="AC2251" s="18">
        <v>15353.8</v>
      </c>
      <c r="AD2251" s="17">
        <v>6580.2</v>
      </c>
      <c r="AE2251" s="11" t="s">
        <v>53</v>
      </c>
      <c r="AF2251" s="11">
        <v>0</v>
      </c>
      <c r="AG2251" s="11">
        <v>0</v>
      </c>
      <c r="AH2251" s="18">
        <v>15353.8</v>
      </c>
      <c r="AI2251" s="11">
        <v>0</v>
      </c>
      <c r="AJ2251" s="16" t="s">
        <v>51</v>
      </c>
    </row>
    <row r="2252" spans="1:36" x14ac:dyDescent="0.25">
      <c r="A2252" s="9">
        <v>2244</v>
      </c>
      <c r="B2252" s="10"/>
      <c r="C2252" s="9" t="s">
        <v>41</v>
      </c>
      <c r="D2252" s="24">
        <v>334553</v>
      </c>
      <c r="E2252" s="31">
        <f>VLOOKUP(D2252,[1]CRUCE!$AI$3:$AK$1048576,2,0)</f>
        <v>43934</v>
      </c>
      <c r="F2252" s="31">
        <f>VLOOKUP(D2252,'[2]DCMSALCIR (2)'!$F$3:$I$4708,4,0)</f>
        <v>43945</v>
      </c>
      <c r="G2252" s="32">
        <f>VLOOKUP(D2252,[1]CRUCE!$AI$3:$AK$1048576,3,0)</f>
        <v>21349</v>
      </c>
      <c r="H2252" s="9"/>
      <c r="I2252" s="9"/>
      <c r="J2252" s="10"/>
      <c r="K2252" s="9"/>
      <c r="L2252" s="12">
        <f>VLOOKUP(D2252,'[3]ANEXO TECNICO No. 2'!$D$17:$H$2717,5,0)</f>
        <v>14944.3</v>
      </c>
      <c r="M2252" s="9"/>
      <c r="N2252" s="10"/>
      <c r="O2252" s="12" t="e">
        <f>VLOOKUP(D2252,[4]Hoja1!$E$66:$L$4730,8,0)</f>
        <v>#N/A</v>
      </c>
      <c r="P2252" s="9" t="s">
        <v>41</v>
      </c>
      <c r="Q2252" s="24">
        <v>334553</v>
      </c>
      <c r="R2252" s="11">
        <v>1372760</v>
      </c>
      <c r="S2252" s="12"/>
      <c r="T2252" s="12"/>
      <c r="U2252" s="9"/>
      <c r="V2252" s="12"/>
      <c r="W2252" s="16">
        <v>2773743</v>
      </c>
      <c r="X2252" s="9"/>
      <c r="Y2252" s="17">
        <v>21349</v>
      </c>
      <c r="Z2252" s="9"/>
      <c r="AA2252" s="21">
        <v>6404.7</v>
      </c>
      <c r="AB2252" s="12"/>
      <c r="AC2252" s="18">
        <v>14944.3</v>
      </c>
      <c r="AD2252" s="17">
        <v>6404.7</v>
      </c>
      <c r="AE2252" s="11" t="s">
        <v>53</v>
      </c>
      <c r="AF2252" s="11">
        <v>0</v>
      </c>
      <c r="AG2252" s="11">
        <v>0</v>
      </c>
      <c r="AH2252" s="18">
        <v>14944.3</v>
      </c>
      <c r="AI2252" s="11">
        <v>0</v>
      </c>
      <c r="AJ2252" s="16" t="s">
        <v>51</v>
      </c>
    </row>
    <row r="2253" spans="1:36" x14ac:dyDescent="0.25">
      <c r="A2253" s="9">
        <v>2245</v>
      </c>
      <c r="B2253" s="10"/>
      <c r="C2253" s="9" t="s">
        <v>41</v>
      </c>
      <c r="D2253" s="24">
        <v>334508</v>
      </c>
      <c r="E2253" s="31">
        <f>VLOOKUP(D2253,[1]CRUCE!$AI$3:$AK$1048576,2,0)</f>
        <v>43934</v>
      </c>
      <c r="F2253" s="31">
        <f>VLOOKUP(D2253,'[2]DCMSALCIR (2)'!$F$3:$I$4708,4,0)</f>
        <v>43944</v>
      </c>
      <c r="G2253" s="32">
        <f>VLOOKUP(D2253,[1]CRUCE!$AI$3:$AK$1048576,3,0)</f>
        <v>8637</v>
      </c>
      <c r="H2253" s="9"/>
      <c r="I2253" s="9"/>
      <c r="J2253" s="10"/>
      <c r="K2253" s="9"/>
      <c r="L2253" s="12">
        <f>VLOOKUP(D2253,'[3]ANEXO TECNICO No. 2'!$D$17:$H$2717,5,0)</f>
        <v>6045.9</v>
      </c>
      <c r="M2253" s="9"/>
      <c r="N2253" s="10"/>
      <c r="O2253" s="12" t="e">
        <f>VLOOKUP(D2253,[4]Hoja1!$E$66:$L$4730,8,0)</f>
        <v>#N/A</v>
      </c>
      <c r="P2253" s="9" t="s">
        <v>41</v>
      </c>
      <c r="Q2253" s="24">
        <v>334508</v>
      </c>
      <c r="R2253" s="11">
        <v>131375</v>
      </c>
      <c r="S2253" s="12"/>
      <c r="T2253" s="12"/>
      <c r="U2253" s="9"/>
      <c r="V2253" s="12"/>
      <c r="W2253" s="16">
        <v>2771258</v>
      </c>
      <c r="X2253" s="9"/>
      <c r="Y2253" s="17">
        <v>8637</v>
      </c>
      <c r="Z2253" s="9"/>
      <c r="AA2253" s="21">
        <v>2591.1</v>
      </c>
      <c r="AB2253" s="12"/>
      <c r="AC2253" s="18">
        <v>6045.9</v>
      </c>
      <c r="AD2253" s="17">
        <v>2591.1</v>
      </c>
      <c r="AE2253" s="11" t="s">
        <v>53</v>
      </c>
      <c r="AF2253" s="11">
        <v>0</v>
      </c>
      <c r="AG2253" s="11">
        <v>0</v>
      </c>
      <c r="AH2253" s="18">
        <v>6045.9</v>
      </c>
      <c r="AI2253" s="11">
        <v>0</v>
      </c>
      <c r="AJ2253" s="16" t="s">
        <v>51</v>
      </c>
    </row>
    <row r="2254" spans="1:36" x14ac:dyDescent="0.25">
      <c r="A2254" s="9">
        <v>2246</v>
      </c>
      <c r="B2254" s="10"/>
      <c r="C2254" s="9" t="s">
        <v>41</v>
      </c>
      <c r="D2254" s="24">
        <v>334590</v>
      </c>
      <c r="E2254" s="31">
        <f>VLOOKUP(D2254,[1]CRUCE!$AI$3:$AK$1048576,2,0)</f>
        <v>43934</v>
      </c>
      <c r="F2254" s="31">
        <f>VLOOKUP(D2254,'[2]DCMSALCIR (2)'!$F$3:$I$4708,4,0)</f>
        <v>43945</v>
      </c>
      <c r="G2254" s="32">
        <f>VLOOKUP(D2254,[1]CRUCE!$AI$3:$AK$1048576,3,0)</f>
        <v>8637</v>
      </c>
      <c r="H2254" s="9"/>
      <c r="I2254" s="9"/>
      <c r="J2254" s="10"/>
      <c r="K2254" s="9"/>
      <c r="L2254" s="12">
        <f>VLOOKUP(D2254,'[3]ANEXO TECNICO No. 2'!$D$17:$H$2717,5,0)</f>
        <v>6045.9</v>
      </c>
      <c r="M2254" s="9"/>
      <c r="N2254" s="10"/>
      <c r="O2254" s="12" t="e">
        <f>VLOOKUP(D2254,[4]Hoja1!$E$66:$L$4730,8,0)</f>
        <v>#N/A</v>
      </c>
      <c r="P2254" s="9" t="s">
        <v>41</v>
      </c>
      <c r="Q2254" s="24">
        <v>334590</v>
      </c>
      <c r="R2254" s="11">
        <v>158324</v>
      </c>
      <c r="S2254" s="12"/>
      <c r="T2254" s="12"/>
      <c r="U2254" s="9"/>
      <c r="V2254" s="12"/>
      <c r="W2254" s="16">
        <v>2777642</v>
      </c>
      <c r="X2254" s="9"/>
      <c r="Y2254" s="17">
        <v>8637</v>
      </c>
      <c r="Z2254" s="9"/>
      <c r="AA2254" s="21">
        <v>2591.1</v>
      </c>
      <c r="AB2254" s="12"/>
      <c r="AC2254" s="18">
        <v>6045.9</v>
      </c>
      <c r="AD2254" s="17">
        <v>2591.1</v>
      </c>
      <c r="AE2254" s="11" t="s">
        <v>53</v>
      </c>
      <c r="AF2254" s="11">
        <v>0</v>
      </c>
      <c r="AG2254" s="11">
        <v>0</v>
      </c>
      <c r="AH2254" s="18">
        <v>6045.9</v>
      </c>
      <c r="AI2254" s="11">
        <v>0</v>
      </c>
      <c r="AJ2254" s="16" t="s">
        <v>51</v>
      </c>
    </row>
    <row r="2255" spans="1:36" x14ac:dyDescent="0.25">
      <c r="A2255" s="9">
        <v>2247</v>
      </c>
      <c r="B2255" s="10"/>
      <c r="C2255" s="9" t="s">
        <v>41</v>
      </c>
      <c r="D2255" s="24">
        <v>334621</v>
      </c>
      <c r="E2255" s="31">
        <f>VLOOKUP(D2255,[1]CRUCE!$AI$3:$AK$1048576,2,0)</f>
        <v>43935</v>
      </c>
      <c r="F2255" s="31">
        <f>VLOOKUP(D2255,'[2]DCMSALCIR (2)'!$F$3:$I$4708,4,0)</f>
        <v>43945</v>
      </c>
      <c r="G2255" s="32">
        <f>VLOOKUP(D2255,[1]CRUCE!$AI$3:$AK$1048576,3,0)</f>
        <v>3517255</v>
      </c>
      <c r="H2255" s="9"/>
      <c r="I2255" s="9"/>
      <c r="J2255" s="10"/>
      <c r="K2255" s="9"/>
      <c r="L2255" s="12">
        <f>VLOOKUP(D2255,'[3]ANEXO TECNICO No. 2'!$D$17:$H$2717,5,0)</f>
        <v>2462078.5</v>
      </c>
      <c r="M2255" s="9"/>
      <c r="N2255" s="10"/>
      <c r="O2255" s="12" t="e">
        <f>VLOOKUP(D2255,[4]Hoja1!$E$66:$L$4730,8,0)</f>
        <v>#N/A</v>
      </c>
      <c r="P2255" s="9" t="s">
        <v>41</v>
      </c>
      <c r="Q2255" s="24">
        <v>334621</v>
      </c>
      <c r="R2255" s="11">
        <v>59758850</v>
      </c>
      <c r="S2255" s="12"/>
      <c r="T2255" s="12"/>
      <c r="U2255" s="9"/>
      <c r="V2255" s="12"/>
      <c r="W2255" s="16">
        <v>2779309</v>
      </c>
      <c r="X2255" s="9"/>
      <c r="Y2255" s="17">
        <v>3517255</v>
      </c>
      <c r="Z2255" s="9"/>
      <c r="AA2255" s="21">
        <v>1055176.5</v>
      </c>
      <c r="AB2255" s="12"/>
      <c r="AC2255" s="18">
        <v>2462078.5</v>
      </c>
      <c r="AD2255" s="17">
        <v>1055176.5</v>
      </c>
      <c r="AE2255" s="11" t="s">
        <v>53</v>
      </c>
      <c r="AF2255" s="11">
        <v>0</v>
      </c>
      <c r="AG2255" s="11">
        <v>0</v>
      </c>
      <c r="AH2255" s="18">
        <v>2462078.5</v>
      </c>
      <c r="AI2255" s="11">
        <v>0</v>
      </c>
      <c r="AJ2255" s="16" t="s">
        <v>51</v>
      </c>
    </row>
    <row r="2256" spans="1:36" x14ac:dyDescent="0.25">
      <c r="A2256" s="9">
        <v>2248</v>
      </c>
      <c r="B2256" s="10"/>
      <c r="C2256" s="9" t="s">
        <v>41</v>
      </c>
      <c r="D2256" s="24">
        <v>334798</v>
      </c>
      <c r="E2256" s="31">
        <f>VLOOKUP(D2256,[1]CRUCE!$AI$3:$AK$1048576,2,0)</f>
        <v>43935</v>
      </c>
      <c r="F2256" s="31">
        <f>VLOOKUP(D2256,'[2]DCMSALCIR (2)'!$F$3:$I$4708,4,0)</f>
        <v>43959</v>
      </c>
      <c r="G2256" s="32">
        <f>VLOOKUP(D2256,[1]CRUCE!$AI$3:$AK$1048576,3,0)</f>
        <v>2605949</v>
      </c>
      <c r="H2256" s="9"/>
      <c r="I2256" s="9"/>
      <c r="J2256" s="10"/>
      <c r="K2256" s="9"/>
      <c r="L2256" s="12">
        <f>VLOOKUP(D2256,'[3]ANEXO TECNICO No. 2'!$D$17:$H$2717,5,0)</f>
        <v>1824164.2999999998</v>
      </c>
      <c r="M2256" s="9"/>
      <c r="N2256" s="10"/>
      <c r="O2256" s="12" t="e">
        <f>VLOOKUP(D2256,[4]Hoja1!$E$66:$L$4730,8,0)</f>
        <v>#N/A</v>
      </c>
      <c r="P2256" s="9" t="s">
        <v>41</v>
      </c>
      <c r="Q2256" s="24">
        <v>334798</v>
      </c>
      <c r="R2256" s="11">
        <v>6744091</v>
      </c>
      <c r="S2256" s="12"/>
      <c r="T2256" s="12"/>
      <c r="U2256" s="9"/>
      <c r="V2256" s="12"/>
      <c r="W2256" s="16">
        <v>2792881</v>
      </c>
      <c r="X2256" s="9"/>
      <c r="Y2256" s="17">
        <v>2605949</v>
      </c>
      <c r="Z2256" s="9"/>
      <c r="AA2256" s="21">
        <v>781784.7</v>
      </c>
      <c r="AB2256" s="12"/>
      <c r="AC2256" s="18">
        <v>1824164.2999999998</v>
      </c>
      <c r="AD2256" s="17">
        <v>781784.7</v>
      </c>
      <c r="AE2256" s="11" t="s">
        <v>53</v>
      </c>
      <c r="AF2256" s="11">
        <v>0</v>
      </c>
      <c r="AG2256" s="11">
        <v>0</v>
      </c>
      <c r="AH2256" s="18">
        <v>1824164.2999999998</v>
      </c>
      <c r="AI2256" s="11">
        <v>0</v>
      </c>
      <c r="AJ2256" s="16" t="s">
        <v>51</v>
      </c>
    </row>
    <row r="2257" spans="1:36" x14ac:dyDescent="0.25">
      <c r="A2257" s="9">
        <v>2249</v>
      </c>
      <c r="B2257" s="10"/>
      <c r="C2257" s="9" t="s">
        <v>41</v>
      </c>
      <c r="D2257" s="24">
        <v>334681</v>
      </c>
      <c r="E2257" s="31">
        <f>VLOOKUP(D2257,[1]CRUCE!$AI$3:$AK$1048576,2,0)</f>
        <v>43935</v>
      </c>
      <c r="F2257" s="31">
        <f>VLOOKUP(D2257,'[2]DCMSALCIR (2)'!$F$3:$I$4708,4,0)</f>
        <v>43959</v>
      </c>
      <c r="G2257" s="32">
        <f>VLOOKUP(D2257,[1]CRUCE!$AI$3:$AK$1048576,3,0)</f>
        <v>109397</v>
      </c>
      <c r="H2257" s="9"/>
      <c r="I2257" s="9"/>
      <c r="J2257" s="10"/>
      <c r="K2257" s="9"/>
      <c r="L2257" s="12">
        <f>VLOOKUP(D2257,'[3]ANEXO TECNICO No. 2'!$D$17:$H$2717,5,0)</f>
        <v>76577.899999999994</v>
      </c>
      <c r="M2257" s="9"/>
      <c r="N2257" s="10"/>
      <c r="O2257" s="12" t="e">
        <f>VLOOKUP(D2257,[4]Hoja1!$E$66:$L$4730,8,0)</f>
        <v>#N/A</v>
      </c>
      <c r="P2257" s="9" t="s">
        <v>41</v>
      </c>
      <c r="Q2257" s="24">
        <v>334681</v>
      </c>
      <c r="R2257" s="11">
        <v>2225549</v>
      </c>
      <c r="S2257" s="12"/>
      <c r="T2257" s="12"/>
      <c r="U2257" s="9"/>
      <c r="V2257" s="12"/>
      <c r="W2257" s="16">
        <v>2792905</v>
      </c>
      <c r="X2257" s="9"/>
      <c r="Y2257" s="17">
        <v>109397</v>
      </c>
      <c r="Z2257" s="9"/>
      <c r="AA2257" s="21">
        <v>32819.1</v>
      </c>
      <c r="AB2257" s="12"/>
      <c r="AC2257" s="18">
        <v>76577.899999999994</v>
      </c>
      <c r="AD2257" s="17">
        <v>32819.1</v>
      </c>
      <c r="AE2257" s="11" t="s">
        <v>53</v>
      </c>
      <c r="AF2257" s="11">
        <v>0</v>
      </c>
      <c r="AG2257" s="11">
        <v>0</v>
      </c>
      <c r="AH2257" s="18">
        <v>76577.899999999994</v>
      </c>
      <c r="AI2257" s="11">
        <v>0</v>
      </c>
      <c r="AJ2257" s="16" t="s">
        <v>51</v>
      </c>
    </row>
    <row r="2258" spans="1:36" x14ac:dyDescent="0.25">
      <c r="A2258" s="9">
        <v>2250</v>
      </c>
      <c r="B2258" s="10"/>
      <c r="C2258" s="9" t="s">
        <v>41</v>
      </c>
      <c r="D2258" s="24">
        <v>334753</v>
      </c>
      <c r="E2258" s="31">
        <f>VLOOKUP(D2258,[1]CRUCE!$AI$3:$AK$1048576,2,0)</f>
        <v>43935</v>
      </c>
      <c r="F2258" s="31">
        <f>VLOOKUP(D2258,'[2]DCMSALCIR (2)'!$F$3:$I$4708,4,0)</f>
        <v>43945</v>
      </c>
      <c r="G2258" s="32">
        <f>VLOOKUP(D2258,[1]CRUCE!$AI$3:$AK$1048576,3,0)</f>
        <v>33150</v>
      </c>
      <c r="H2258" s="9"/>
      <c r="I2258" s="9"/>
      <c r="J2258" s="10"/>
      <c r="K2258" s="9"/>
      <c r="L2258" s="12">
        <f>VLOOKUP(D2258,'[3]ANEXO TECNICO No. 2'!$D$17:$H$2717,5,0)</f>
        <v>23205</v>
      </c>
      <c r="M2258" s="9"/>
      <c r="N2258" s="10"/>
      <c r="O2258" s="12" t="e">
        <f>VLOOKUP(D2258,[4]Hoja1!$E$66:$L$4730,8,0)</f>
        <v>#N/A</v>
      </c>
      <c r="P2258" s="9" t="s">
        <v>41</v>
      </c>
      <c r="Q2258" s="24">
        <v>334753</v>
      </c>
      <c r="R2258" s="11">
        <v>5262042</v>
      </c>
      <c r="S2258" s="12"/>
      <c r="T2258" s="12"/>
      <c r="U2258" s="9"/>
      <c r="V2258" s="12"/>
      <c r="W2258" s="16">
        <v>2777640</v>
      </c>
      <c r="X2258" s="9"/>
      <c r="Y2258" s="17">
        <v>33150</v>
      </c>
      <c r="Z2258" s="9"/>
      <c r="AA2258" s="21">
        <v>9945</v>
      </c>
      <c r="AB2258" s="12"/>
      <c r="AC2258" s="18">
        <v>23205</v>
      </c>
      <c r="AD2258" s="17">
        <v>9945</v>
      </c>
      <c r="AE2258" s="11" t="s">
        <v>53</v>
      </c>
      <c r="AF2258" s="11">
        <v>0</v>
      </c>
      <c r="AG2258" s="11">
        <v>0</v>
      </c>
      <c r="AH2258" s="18">
        <v>23205</v>
      </c>
      <c r="AI2258" s="11">
        <v>0</v>
      </c>
      <c r="AJ2258" s="16" t="s">
        <v>51</v>
      </c>
    </row>
    <row r="2259" spans="1:36" x14ac:dyDescent="0.25">
      <c r="A2259" s="9">
        <v>2251</v>
      </c>
      <c r="B2259" s="10"/>
      <c r="C2259" s="9" t="s">
        <v>41</v>
      </c>
      <c r="D2259" s="24">
        <v>334730</v>
      </c>
      <c r="E2259" s="31">
        <f>VLOOKUP(D2259,[1]CRUCE!$AI$3:$AK$1048576,2,0)</f>
        <v>43935</v>
      </c>
      <c r="F2259" s="31">
        <f>VLOOKUP(D2259,'[2]DCMSALCIR (2)'!$F$3:$I$4708,4,0)</f>
        <v>43945</v>
      </c>
      <c r="G2259" s="32">
        <f>VLOOKUP(D2259,[1]CRUCE!$AI$3:$AK$1048576,3,0)</f>
        <v>23772</v>
      </c>
      <c r="H2259" s="9"/>
      <c r="I2259" s="9"/>
      <c r="J2259" s="10"/>
      <c r="K2259" s="9"/>
      <c r="L2259" s="12">
        <f>VLOOKUP(D2259,'[3]ANEXO TECNICO No. 2'!$D$17:$H$2717,5,0)</f>
        <v>16640.399999999998</v>
      </c>
      <c r="M2259" s="9"/>
      <c r="N2259" s="10"/>
      <c r="O2259" s="12" t="e">
        <f>VLOOKUP(D2259,[4]Hoja1!$E$66:$L$4730,8,0)</f>
        <v>#N/A</v>
      </c>
      <c r="P2259" s="9" t="s">
        <v>41</v>
      </c>
      <c r="Q2259" s="24">
        <v>334730</v>
      </c>
      <c r="R2259" s="11">
        <v>182894</v>
      </c>
      <c r="S2259" s="12"/>
      <c r="T2259" s="12"/>
      <c r="U2259" s="9"/>
      <c r="V2259" s="12"/>
      <c r="W2259" s="16">
        <v>2780095</v>
      </c>
      <c r="X2259" s="9"/>
      <c r="Y2259" s="17">
        <v>23772</v>
      </c>
      <c r="Z2259" s="9"/>
      <c r="AA2259" s="21">
        <v>7131.5999999999995</v>
      </c>
      <c r="AB2259" s="12"/>
      <c r="AC2259" s="18">
        <v>16640.399999999998</v>
      </c>
      <c r="AD2259" s="17">
        <v>7131.5999999999995</v>
      </c>
      <c r="AE2259" s="11" t="s">
        <v>53</v>
      </c>
      <c r="AF2259" s="11">
        <v>0</v>
      </c>
      <c r="AG2259" s="11">
        <v>0</v>
      </c>
      <c r="AH2259" s="18">
        <v>16640.399999999998</v>
      </c>
      <c r="AI2259" s="11">
        <v>0</v>
      </c>
      <c r="AJ2259" s="16" t="s">
        <v>51</v>
      </c>
    </row>
    <row r="2260" spans="1:36" x14ac:dyDescent="0.25">
      <c r="A2260" s="9">
        <v>2252</v>
      </c>
      <c r="B2260" s="10"/>
      <c r="C2260" s="9" t="s">
        <v>41</v>
      </c>
      <c r="D2260" s="24">
        <v>334608</v>
      </c>
      <c r="E2260" s="31">
        <f>VLOOKUP(D2260,[1]CRUCE!$AI$3:$AK$1048576,2,0)</f>
        <v>43935</v>
      </c>
      <c r="F2260" s="31">
        <f>VLOOKUP(D2260,'[2]DCMSALCIR (2)'!$F$3:$I$4708,4,0)</f>
        <v>43945</v>
      </c>
      <c r="G2260" s="32">
        <f>VLOOKUP(D2260,[1]CRUCE!$AI$3:$AK$1048576,3,0)</f>
        <v>10981</v>
      </c>
      <c r="H2260" s="9"/>
      <c r="I2260" s="9"/>
      <c r="J2260" s="10"/>
      <c r="K2260" s="9"/>
      <c r="L2260" s="12">
        <f>VLOOKUP(D2260,'[3]ANEXO TECNICO No. 2'!$D$17:$H$2717,5,0)</f>
        <v>7686.7</v>
      </c>
      <c r="M2260" s="9"/>
      <c r="N2260" s="10"/>
      <c r="O2260" s="12" t="e">
        <f>VLOOKUP(D2260,[4]Hoja1!$E$66:$L$4730,8,0)</f>
        <v>#N/A</v>
      </c>
      <c r="P2260" s="9" t="s">
        <v>41</v>
      </c>
      <c r="Q2260" s="24">
        <v>334608</v>
      </c>
      <c r="R2260" s="11">
        <v>1408687</v>
      </c>
      <c r="S2260" s="12"/>
      <c r="T2260" s="12"/>
      <c r="U2260" s="9"/>
      <c r="V2260" s="12"/>
      <c r="W2260" s="16">
        <v>2773744</v>
      </c>
      <c r="X2260" s="9"/>
      <c r="Y2260" s="17">
        <v>10981</v>
      </c>
      <c r="Z2260" s="9"/>
      <c r="AA2260" s="21">
        <v>3294.2999999999997</v>
      </c>
      <c r="AB2260" s="12"/>
      <c r="AC2260" s="18">
        <v>7686.7</v>
      </c>
      <c r="AD2260" s="17">
        <v>3294.2999999999997</v>
      </c>
      <c r="AE2260" s="11" t="s">
        <v>53</v>
      </c>
      <c r="AF2260" s="11">
        <v>0</v>
      </c>
      <c r="AG2260" s="11">
        <v>0</v>
      </c>
      <c r="AH2260" s="18">
        <v>7686.7</v>
      </c>
      <c r="AI2260" s="11">
        <v>0</v>
      </c>
      <c r="AJ2260" s="16" t="s">
        <v>51</v>
      </c>
    </row>
    <row r="2261" spans="1:36" x14ac:dyDescent="0.25">
      <c r="A2261" s="9">
        <v>2253</v>
      </c>
      <c r="B2261" s="10"/>
      <c r="C2261" s="9" t="s">
        <v>41</v>
      </c>
      <c r="D2261" s="24">
        <v>334616</v>
      </c>
      <c r="E2261" s="31">
        <f>VLOOKUP(D2261,[1]CRUCE!$AI$3:$AK$1048576,2,0)</f>
        <v>43935</v>
      </c>
      <c r="F2261" s="31">
        <f>VLOOKUP(D2261,'[2]DCMSALCIR (2)'!$F$3:$I$4708,4,0)</f>
        <v>43945</v>
      </c>
      <c r="G2261" s="32">
        <f>VLOOKUP(D2261,[1]CRUCE!$AI$3:$AK$1048576,3,0)</f>
        <v>9220</v>
      </c>
      <c r="H2261" s="9"/>
      <c r="I2261" s="9"/>
      <c r="J2261" s="10"/>
      <c r="K2261" s="9"/>
      <c r="L2261" s="12">
        <f>VLOOKUP(D2261,'[3]ANEXO TECNICO No. 2'!$D$17:$H$2717,5,0)</f>
        <v>6454</v>
      </c>
      <c r="M2261" s="9"/>
      <c r="N2261" s="10"/>
      <c r="O2261" s="12" t="e">
        <f>VLOOKUP(D2261,[4]Hoja1!$E$66:$L$4730,8,0)</f>
        <v>#N/A</v>
      </c>
      <c r="P2261" s="9" t="s">
        <v>41</v>
      </c>
      <c r="Q2261" s="24">
        <v>334616</v>
      </c>
      <c r="R2261" s="11">
        <v>443138</v>
      </c>
      <c r="S2261" s="12"/>
      <c r="T2261" s="12"/>
      <c r="U2261" s="9"/>
      <c r="V2261" s="12"/>
      <c r="W2261" s="16">
        <v>2779858</v>
      </c>
      <c r="X2261" s="9"/>
      <c r="Y2261" s="17">
        <v>9220</v>
      </c>
      <c r="Z2261" s="9"/>
      <c r="AA2261" s="21">
        <v>2766</v>
      </c>
      <c r="AB2261" s="12"/>
      <c r="AC2261" s="18">
        <v>6454</v>
      </c>
      <c r="AD2261" s="17">
        <v>2766</v>
      </c>
      <c r="AE2261" s="11" t="s">
        <v>53</v>
      </c>
      <c r="AF2261" s="11">
        <v>0</v>
      </c>
      <c r="AG2261" s="11">
        <v>0</v>
      </c>
      <c r="AH2261" s="18">
        <v>6454</v>
      </c>
      <c r="AI2261" s="11">
        <v>0</v>
      </c>
      <c r="AJ2261" s="16" t="s">
        <v>51</v>
      </c>
    </row>
    <row r="2262" spans="1:36" x14ac:dyDescent="0.25">
      <c r="A2262" s="9">
        <v>2254</v>
      </c>
      <c r="B2262" s="10"/>
      <c r="C2262" s="9" t="s">
        <v>41</v>
      </c>
      <c r="D2262" s="24">
        <v>334789</v>
      </c>
      <c r="E2262" s="31">
        <f>VLOOKUP(D2262,[1]CRUCE!$AI$3:$AK$1048576,2,0)</f>
        <v>43935</v>
      </c>
      <c r="F2262" s="31">
        <f>VLOOKUP(D2262,'[2]DCMSALCIR (2)'!$F$3:$I$4708,4,0)</f>
        <v>43945</v>
      </c>
      <c r="G2262" s="32">
        <f>VLOOKUP(D2262,[1]CRUCE!$AI$3:$AK$1048576,3,0)</f>
        <v>4990</v>
      </c>
      <c r="H2262" s="9"/>
      <c r="I2262" s="9"/>
      <c r="J2262" s="10"/>
      <c r="K2262" s="9"/>
      <c r="L2262" s="12">
        <f>VLOOKUP(D2262,'[3]ANEXO TECNICO No. 2'!$D$17:$H$2717,5,0)</f>
        <v>3493</v>
      </c>
      <c r="M2262" s="9"/>
      <c r="N2262" s="10"/>
      <c r="O2262" s="12" t="e">
        <f>VLOOKUP(D2262,[4]Hoja1!$E$66:$L$4730,8,0)</f>
        <v>#N/A</v>
      </c>
      <c r="P2262" s="9" t="s">
        <v>41</v>
      </c>
      <c r="Q2262" s="24">
        <v>334789</v>
      </c>
      <c r="R2262" s="11">
        <v>2217644</v>
      </c>
      <c r="S2262" s="12"/>
      <c r="T2262" s="12"/>
      <c r="U2262" s="9"/>
      <c r="V2262" s="12"/>
      <c r="W2262" s="16">
        <v>2773912</v>
      </c>
      <c r="X2262" s="9"/>
      <c r="Y2262" s="17">
        <v>4990</v>
      </c>
      <c r="Z2262" s="9"/>
      <c r="AA2262" s="21">
        <v>1497</v>
      </c>
      <c r="AB2262" s="12"/>
      <c r="AC2262" s="18">
        <v>3493</v>
      </c>
      <c r="AD2262" s="17">
        <v>1497</v>
      </c>
      <c r="AE2262" s="11" t="s">
        <v>53</v>
      </c>
      <c r="AF2262" s="11">
        <v>0</v>
      </c>
      <c r="AG2262" s="11">
        <v>0</v>
      </c>
      <c r="AH2262" s="18">
        <v>3493</v>
      </c>
      <c r="AI2262" s="11">
        <v>0</v>
      </c>
      <c r="AJ2262" s="16" t="s">
        <v>51</v>
      </c>
    </row>
    <row r="2263" spans="1:36" x14ac:dyDescent="0.25">
      <c r="A2263" s="9">
        <v>2255</v>
      </c>
      <c r="B2263" s="10"/>
      <c r="C2263" s="9" t="s">
        <v>41</v>
      </c>
      <c r="D2263" s="24">
        <v>334668</v>
      </c>
      <c r="E2263" s="31">
        <f>VLOOKUP(D2263,[1]CRUCE!$AI$3:$AK$1048576,2,0)</f>
        <v>43935</v>
      </c>
      <c r="F2263" s="31">
        <f>VLOOKUP(D2263,'[2]DCMSALCIR (2)'!$F$3:$I$4708,4,0)</f>
        <v>43945</v>
      </c>
      <c r="G2263" s="32">
        <f>VLOOKUP(D2263,[1]CRUCE!$AI$3:$AK$1048576,3,0)</f>
        <v>4982</v>
      </c>
      <c r="H2263" s="9"/>
      <c r="I2263" s="9"/>
      <c r="J2263" s="10"/>
      <c r="K2263" s="9"/>
      <c r="L2263" s="12">
        <f>VLOOKUP(D2263,'[3]ANEXO TECNICO No. 2'!$D$17:$H$2717,5,0)</f>
        <v>3487.3999999999996</v>
      </c>
      <c r="M2263" s="9"/>
      <c r="N2263" s="10"/>
      <c r="O2263" s="12" t="e">
        <f>VLOOKUP(D2263,[4]Hoja1!$E$66:$L$4730,8,0)</f>
        <v>#N/A</v>
      </c>
      <c r="P2263" s="9" t="s">
        <v>41</v>
      </c>
      <c r="Q2263" s="24">
        <v>334668</v>
      </c>
      <c r="R2263" s="11">
        <v>1125832</v>
      </c>
      <c r="S2263" s="12"/>
      <c r="T2263" s="12"/>
      <c r="U2263" s="9"/>
      <c r="V2263" s="12"/>
      <c r="W2263" s="16">
        <v>2773911</v>
      </c>
      <c r="X2263" s="9"/>
      <c r="Y2263" s="17">
        <v>4982</v>
      </c>
      <c r="Z2263" s="9"/>
      <c r="AA2263" s="21">
        <v>1494.6</v>
      </c>
      <c r="AB2263" s="12"/>
      <c r="AC2263" s="18">
        <v>3487.3999999999996</v>
      </c>
      <c r="AD2263" s="17">
        <v>1494.6</v>
      </c>
      <c r="AE2263" s="11" t="s">
        <v>53</v>
      </c>
      <c r="AF2263" s="11">
        <v>0</v>
      </c>
      <c r="AG2263" s="11">
        <v>0</v>
      </c>
      <c r="AH2263" s="18">
        <v>3487.3999999999996</v>
      </c>
      <c r="AI2263" s="11">
        <v>0</v>
      </c>
      <c r="AJ2263" s="16" t="s">
        <v>51</v>
      </c>
    </row>
    <row r="2264" spans="1:36" x14ac:dyDescent="0.25">
      <c r="A2264" s="9">
        <v>2256</v>
      </c>
      <c r="B2264" s="10"/>
      <c r="C2264" s="9" t="s">
        <v>41</v>
      </c>
      <c r="D2264" s="24">
        <v>334847</v>
      </c>
      <c r="E2264" s="31">
        <f>VLOOKUP(D2264,[1]CRUCE!$AI$3:$AK$1048576,2,0)</f>
        <v>43936</v>
      </c>
      <c r="F2264" s="31">
        <f>VLOOKUP(D2264,'[2]DCMSALCIR (2)'!$F$3:$I$4708,4,0)</f>
        <v>43971</v>
      </c>
      <c r="G2264" s="32">
        <f>VLOOKUP(D2264,[1]CRUCE!$AI$3:$AK$1048576,3,0)</f>
        <v>298041</v>
      </c>
      <c r="H2264" s="9"/>
      <c r="I2264" s="9"/>
      <c r="J2264" s="10"/>
      <c r="K2264" s="9"/>
      <c r="L2264" s="12">
        <f>VLOOKUP(D2264,'[3]ANEXO TECNICO No. 2'!$D$17:$H$2717,5,0)</f>
        <v>208628.69999999998</v>
      </c>
      <c r="M2264" s="9"/>
      <c r="N2264" s="10"/>
      <c r="O2264" s="12" t="e">
        <f>VLOOKUP(D2264,[4]Hoja1!$E$66:$L$4730,8,0)</f>
        <v>#N/A</v>
      </c>
      <c r="P2264" s="9" t="s">
        <v>41</v>
      </c>
      <c r="Q2264" s="24">
        <v>334847</v>
      </c>
      <c r="R2264" s="11">
        <v>24568950</v>
      </c>
      <c r="S2264" s="12"/>
      <c r="T2264" s="12"/>
      <c r="U2264" s="9"/>
      <c r="V2264" s="12"/>
      <c r="W2264" s="16">
        <v>2809571</v>
      </c>
      <c r="X2264" s="9"/>
      <c r="Y2264" s="17">
        <v>298041</v>
      </c>
      <c r="Z2264" s="9"/>
      <c r="AA2264" s="21">
        <v>89412.3</v>
      </c>
      <c r="AB2264" s="12"/>
      <c r="AC2264" s="18">
        <v>208628.69999999998</v>
      </c>
      <c r="AD2264" s="17">
        <v>89412.3</v>
      </c>
      <c r="AE2264" s="11" t="s">
        <v>53</v>
      </c>
      <c r="AF2264" s="11">
        <v>0</v>
      </c>
      <c r="AG2264" s="11">
        <v>0</v>
      </c>
      <c r="AH2264" s="18">
        <v>208628.69999999998</v>
      </c>
      <c r="AI2264" s="11">
        <v>0</v>
      </c>
      <c r="AJ2264" s="16" t="s">
        <v>51</v>
      </c>
    </row>
    <row r="2265" spans="1:36" x14ac:dyDescent="0.25">
      <c r="A2265" s="9">
        <v>2257</v>
      </c>
      <c r="B2265" s="10"/>
      <c r="C2265" s="9" t="s">
        <v>41</v>
      </c>
      <c r="D2265" s="24">
        <v>334866</v>
      </c>
      <c r="E2265" s="31">
        <f>VLOOKUP(D2265,[1]CRUCE!$AI$3:$AK$1048576,2,0)</f>
        <v>43936</v>
      </c>
      <c r="F2265" s="31">
        <f>VLOOKUP(D2265,'[2]DCMSALCIR (2)'!$F$3:$I$4708,4,0)</f>
        <v>43945</v>
      </c>
      <c r="G2265" s="32">
        <f>VLOOKUP(D2265,[1]CRUCE!$AI$3:$AK$1048576,3,0)</f>
        <v>1556745</v>
      </c>
      <c r="H2265" s="9"/>
      <c r="I2265" s="9"/>
      <c r="J2265" s="10"/>
      <c r="K2265" s="9"/>
      <c r="L2265" s="12">
        <f>VLOOKUP(D2265,'[3]ANEXO TECNICO No. 2'!$D$17:$H$2717,5,0)</f>
        <v>1089721.5</v>
      </c>
      <c r="M2265" s="9"/>
      <c r="N2265" s="10"/>
      <c r="O2265" s="12" t="e">
        <f>VLOOKUP(D2265,[4]Hoja1!$E$66:$L$4730,8,0)</f>
        <v>#N/A</v>
      </c>
      <c r="P2265" s="9" t="s">
        <v>41</v>
      </c>
      <c r="Q2265" s="24">
        <v>334866</v>
      </c>
      <c r="R2265" s="11">
        <v>7861124</v>
      </c>
      <c r="S2265" s="12"/>
      <c r="T2265" s="12"/>
      <c r="U2265" s="9"/>
      <c r="V2265" s="12"/>
      <c r="W2265" s="16">
        <v>2782521</v>
      </c>
      <c r="X2265" s="9"/>
      <c r="Y2265" s="17">
        <v>1556745</v>
      </c>
      <c r="Z2265" s="9"/>
      <c r="AA2265" s="21">
        <v>467023.5</v>
      </c>
      <c r="AB2265" s="12"/>
      <c r="AC2265" s="18">
        <v>1089721.5</v>
      </c>
      <c r="AD2265" s="17">
        <v>467023.5</v>
      </c>
      <c r="AE2265" s="11" t="s">
        <v>53</v>
      </c>
      <c r="AF2265" s="11">
        <v>0</v>
      </c>
      <c r="AG2265" s="11">
        <v>0</v>
      </c>
      <c r="AH2265" s="18">
        <v>1089721.5</v>
      </c>
      <c r="AI2265" s="11">
        <v>0</v>
      </c>
      <c r="AJ2265" s="16" t="s">
        <v>51</v>
      </c>
    </row>
    <row r="2266" spans="1:36" x14ac:dyDescent="0.25">
      <c r="A2266" s="9">
        <v>2258</v>
      </c>
      <c r="B2266" s="10"/>
      <c r="C2266" s="9" t="s">
        <v>41</v>
      </c>
      <c r="D2266" s="24">
        <v>334867</v>
      </c>
      <c r="E2266" s="31">
        <f>VLOOKUP(D2266,[1]CRUCE!$AI$3:$AK$1048576,2,0)</f>
        <v>43936</v>
      </c>
      <c r="F2266" s="31">
        <f>VLOOKUP(D2266,'[2]DCMSALCIR (2)'!$F$3:$I$4708,4,0)</f>
        <v>43945</v>
      </c>
      <c r="G2266" s="32">
        <f>VLOOKUP(D2266,[1]CRUCE!$AI$3:$AK$1048576,3,0)</f>
        <v>1169000</v>
      </c>
      <c r="H2266" s="9"/>
      <c r="I2266" s="9"/>
      <c r="J2266" s="10"/>
      <c r="K2266" s="9"/>
      <c r="L2266" s="12">
        <f>VLOOKUP(D2266,'[3]ANEXO TECNICO No. 2'!$D$17:$H$2717,5,0)</f>
        <v>818300</v>
      </c>
      <c r="M2266" s="9"/>
      <c r="N2266" s="10"/>
      <c r="O2266" s="12" t="e">
        <f>VLOOKUP(D2266,[4]Hoja1!$E$66:$L$4730,8,0)</f>
        <v>#N/A</v>
      </c>
      <c r="P2266" s="9" t="s">
        <v>41</v>
      </c>
      <c r="Q2266" s="24">
        <v>334867</v>
      </c>
      <c r="R2266" s="11">
        <v>1409038</v>
      </c>
      <c r="S2266" s="12"/>
      <c r="T2266" s="12"/>
      <c r="U2266" s="9"/>
      <c r="V2266" s="12"/>
      <c r="W2266" s="16">
        <v>2781163</v>
      </c>
      <c r="X2266" s="9"/>
      <c r="Y2266" s="17">
        <v>1169000</v>
      </c>
      <c r="Z2266" s="9"/>
      <c r="AA2266" s="21">
        <v>350700</v>
      </c>
      <c r="AB2266" s="12"/>
      <c r="AC2266" s="18">
        <v>818300</v>
      </c>
      <c r="AD2266" s="17">
        <v>350700</v>
      </c>
      <c r="AE2266" s="11" t="s">
        <v>53</v>
      </c>
      <c r="AF2266" s="11">
        <v>0</v>
      </c>
      <c r="AG2266" s="11">
        <v>0</v>
      </c>
      <c r="AH2266" s="18">
        <v>818300</v>
      </c>
      <c r="AI2266" s="11">
        <v>0</v>
      </c>
      <c r="AJ2266" s="16" t="s">
        <v>51</v>
      </c>
    </row>
    <row r="2267" spans="1:36" x14ac:dyDescent="0.25">
      <c r="A2267" s="9">
        <v>2259</v>
      </c>
      <c r="B2267" s="10"/>
      <c r="C2267" s="9" t="s">
        <v>41</v>
      </c>
      <c r="D2267" s="24">
        <v>334861</v>
      </c>
      <c r="E2267" s="31">
        <f>VLOOKUP(D2267,[1]CRUCE!$AI$3:$AK$1048576,2,0)</f>
        <v>43936</v>
      </c>
      <c r="F2267" s="31">
        <f>VLOOKUP(D2267,'[2]DCMSALCIR (2)'!$F$3:$I$4708,4,0)</f>
        <v>43959</v>
      </c>
      <c r="G2267" s="32">
        <f>VLOOKUP(D2267,[1]CRUCE!$AI$3:$AK$1048576,3,0)</f>
        <v>1097233</v>
      </c>
      <c r="H2267" s="9"/>
      <c r="I2267" s="9"/>
      <c r="J2267" s="10"/>
      <c r="K2267" s="9"/>
      <c r="L2267" s="12">
        <f>VLOOKUP(D2267,'[3]ANEXO TECNICO No. 2'!$D$17:$H$2717,5,0)</f>
        <v>768063.1</v>
      </c>
      <c r="M2267" s="9"/>
      <c r="N2267" s="10"/>
      <c r="O2267" s="12" t="e">
        <f>VLOOKUP(D2267,[4]Hoja1!$E$66:$L$4730,8,0)</f>
        <v>#N/A</v>
      </c>
      <c r="P2267" s="9" t="s">
        <v>41</v>
      </c>
      <c r="Q2267" s="24">
        <v>334861</v>
      </c>
      <c r="R2267" s="11">
        <v>55825354</v>
      </c>
      <c r="S2267" s="12"/>
      <c r="T2267" s="12"/>
      <c r="U2267" s="9"/>
      <c r="V2267" s="12"/>
      <c r="W2267" s="16">
        <v>2792883</v>
      </c>
      <c r="X2267" s="9"/>
      <c r="Y2267" s="17">
        <v>1097233</v>
      </c>
      <c r="Z2267" s="9"/>
      <c r="AA2267" s="21">
        <v>329169.89999999997</v>
      </c>
      <c r="AB2267" s="12"/>
      <c r="AC2267" s="18">
        <v>768063.1</v>
      </c>
      <c r="AD2267" s="17">
        <v>329169.89999999997</v>
      </c>
      <c r="AE2267" s="11" t="s">
        <v>53</v>
      </c>
      <c r="AF2267" s="11">
        <v>0</v>
      </c>
      <c r="AG2267" s="11">
        <v>0</v>
      </c>
      <c r="AH2267" s="18">
        <v>768063.1</v>
      </c>
      <c r="AI2267" s="11">
        <v>0</v>
      </c>
      <c r="AJ2267" s="16" t="s">
        <v>51</v>
      </c>
    </row>
    <row r="2268" spans="1:36" x14ac:dyDescent="0.25">
      <c r="A2268" s="9">
        <v>2260</v>
      </c>
      <c r="B2268" s="10"/>
      <c r="C2268" s="9" t="s">
        <v>41</v>
      </c>
      <c r="D2268" s="24">
        <v>334946</v>
      </c>
      <c r="E2268" s="31">
        <f>VLOOKUP(D2268,[1]CRUCE!$AI$3:$AK$1048576,2,0)</f>
        <v>43936</v>
      </c>
      <c r="F2268" s="31">
        <f>VLOOKUP(D2268,'[2]DCMSALCIR (2)'!$F$3:$I$4708,4,0)</f>
        <v>43945</v>
      </c>
      <c r="G2268" s="32">
        <f>VLOOKUP(D2268,[1]CRUCE!$AI$3:$AK$1048576,3,0)</f>
        <v>233157</v>
      </c>
      <c r="H2268" s="9"/>
      <c r="I2268" s="9"/>
      <c r="J2268" s="10"/>
      <c r="K2268" s="9"/>
      <c r="L2268" s="12">
        <f>VLOOKUP(D2268,'[3]ANEXO TECNICO No. 2'!$D$17:$H$2717,5,0)</f>
        <v>163209.9</v>
      </c>
      <c r="M2268" s="9"/>
      <c r="N2268" s="10"/>
      <c r="O2268" s="12" t="e">
        <f>VLOOKUP(D2268,[4]Hoja1!$E$66:$L$4730,8,0)</f>
        <v>#N/A</v>
      </c>
      <c r="P2268" s="9" t="s">
        <v>41</v>
      </c>
      <c r="Q2268" s="24">
        <v>334946</v>
      </c>
      <c r="R2268" s="11">
        <v>8576818</v>
      </c>
      <c r="S2268" s="12"/>
      <c r="T2268" s="12"/>
      <c r="U2268" s="9"/>
      <c r="V2268" s="12"/>
      <c r="W2268" s="16">
        <v>2773913</v>
      </c>
      <c r="X2268" s="9"/>
      <c r="Y2268" s="17">
        <v>233157</v>
      </c>
      <c r="Z2268" s="9"/>
      <c r="AA2268" s="21">
        <v>69947.099999999991</v>
      </c>
      <c r="AB2268" s="12"/>
      <c r="AC2268" s="18">
        <v>163209.9</v>
      </c>
      <c r="AD2268" s="17">
        <v>69947.099999999991</v>
      </c>
      <c r="AE2268" s="11" t="s">
        <v>53</v>
      </c>
      <c r="AF2268" s="11">
        <v>0</v>
      </c>
      <c r="AG2268" s="11">
        <v>0</v>
      </c>
      <c r="AH2268" s="18">
        <v>163209.9</v>
      </c>
      <c r="AI2268" s="11">
        <v>0</v>
      </c>
      <c r="AJ2268" s="16" t="s">
        <v>51</v>
      </c>
    </row>
    <row r="2269" spans="1:36" x14ac:dyDescent="0.25">
      <c r="A2269" s="9">
        <v>2261</v>
      </c>
      <c r="B2269" s="10"/>
      <c r="C2269" s="9" t="s">
        <v>41</v>
      </c>
      <c r="D2269" s="24">
        <v>334913</v>
      </c>
      <c r="E2269" s="31">
        <f>VLOOKUP(D2269,[1]CRUCE!$AI$3:$AK$1048576,2,0)</f>
        <v>43936</v>
      </c>
      <c r="F2269" s="31">
        <f>VLOOKUP(D2269,'[2]DCMSALCIR (2)'!$F$3:$I$4708,4,0)</f>
        <v>43973</v>
      </c>
      <c r="G2269" s="32">
        <f>VLOOKUP(D2269,[1]CRUCE!$AI$3:$AK$1048576,3,0)</f>
        <v>107584</v>
      </c>
      <c r="H2269" s="9"/>
      <c r="I2269" s="9"/>
      <c r="J2269" s="10"/>
      <c r="K2269" s="9"/>
      <c r="L2269" s="12">
        <f>VLOOKUP(D2269,'[3]ANEXO TECNICO No. 2'!$D$17:$H$2717,5,0)</f>
        <v>75308.799999999988</v>
      </c>
      <c r="M2269" s="9"/>
      <c r="N2269" s="10"/>
      <c r="O2269" s="12" t="e">
        <f>VLOOKUP(D2269,[4]Hoja1!$E$66:$L$4730,8,0)</f>
        <v>#N/A</v>
      </c>
      <c r="P2269" s="9" t="s">
        <v>41</v>
      </c>
      <c r="Q2269" s="24">
        <v>334913</v>
      </c>
      <c r="R2269" s="11">
        <v>180248</v>
      </c>
      <c r="S2269" s="12"/>
      <c r="T2269" s="12"/>
      <c r="U2269" s="9"/>
      <c r="V2269" s="12"/>
      <c r="W2269" s="16">
        <v>2832318</v>
      </c>
      <c r="X2269" s="9"/>
      <c r="Y2269" s="17">
        <v>107584</v>
      </c>
      <c r="Z2269" s="9"/>
      <c r="AA2269" s="21">
        <v>32275.199999999997</v>
      </c>
      <c r="AB2269" s="12"/>
      <c r="AC2269" s="18">
        <v>75308.799999999988</v>
      </c>
      <c r="AD2269" s="17">
        <v>32275.199999999997</v>
      </c>
      <c r="AE2269" s="11" t="s">
        <v>53</v>
      </c>
      <c r="AF2269" s="11">
        <v>0</v>
      </c>
      <c r="AG2269" s="11">
        <v>0</v>
      </c>
      <c r="AH2269" s="18">
        <v>75308.799999999988</v>
      </c>
      <c r="AI2269" s="11">
        <v>0</v>
      </c>
      <c r="AJ2269" s="16" t="s">
        <v>51</v>
      </c>
    </row>
    <row r="2270" spans="1:36" x14ac:dyDescent="0.25">
      <c r="A2270" s="9">
        <v>2262</v>
      </c>
      <c r="B2270" s="10"/>
      <c r="C2270" s="9" t="s">
        <v>41</v>
      </c>
      <c r="D2270" s="24">
        <v>334864</v>
      </c>
      <c r="E2270" s="31">
        <f>VLOOKUP(D2270,[1]CRUCE!$AI$3:$AK$1048576,2,0)</f>
        <v>43936</v>
      </c>
      <c r="F2270" s="31">
        <f>VLOOKUP(D2270,'[2]DCMSALCIR (2)'!$F$3:$I$4708,4,0)</f>
        <v>43945</v>
      </c>
      <c r="G2270" s="32">
        <f>VLOOKUP(D2270,[1]CRUCE!$AI$3:$AK$1048576,3,0)</f>
        <v>33438</v>
      </c>
      <c r="H2270" s="9"/>
      <c r="I2270" s="9"/>
      <c r="J2270" s="10"/>
      <c r="K2270" s="9"/>
      <c r="L2270" s="12">
        <f>VLOOKUP(D2270,'[3]ANEXO TECNICO No. 2'!$D$17:$H$2717,5,0)</f>
        <v>23406.6</v>
      </c>
      <c r="M2270" s="9"/>
      <c r="N2270" s="10"/>
      <c r="O2270" s="12" t="e">
        <f>VLOOKUP(D2270,[4]Hoja1!$E$66:$L$4730,8,0)</f>
        <v>#N/A</v>
      </c>
      <c r="P2270" s="9" t="s">
        <v>41</v>
      </c>
      <c r="Q2270" s="24">
        <v>334864</v>
      </c>
      <c r="R2270" s="11">
        <v>903106</v>
      </c>
      <c r="S2270" s="12"/>
      <c r="T2270" s="12"/>
      <c r="U2270" s="9"/>
      <c r="V2270" s="12"/>
      <c r="W2270" s="16">
        <v>2773745</v>
      </c>
      <c r="X2270" s="9"/>
      <c r="Y2270" s="17">
        <v>33438</v>
      </c>
      <c r="Z2270" s="9"/>
      <c r="AA2270" s="21">
        <v>10031.4</v>
      </c>
      <c r="AB2270" s="12"/>
      <c r="AC2270" s="18">
        <v>23406.6</v>
      </c>
      <c r="AD2270" s="17">
        <v>10031.4</v>
      </c>
      <c r="AE2270" s="11" t="s">
        <v>53</v>
      </c>
      <c r="AF2270" s="11">
        <v>0</v>
      </c>
      <c r="AG2270" s="11">
        <v>0</v>
      </c>
      <c r="AH2270" s="18">
        <v>23406.6</v>
      </c>
      <c r="AI2270" s="11">
        <v>0</v>
      </c>
      <c r="AJ2270" s="16" t="s">
        <v>51</v>
      </c>
    </row>
    <row r="2271" spans="1:36" x14ac:dyDescent="0.25">
      <c r="A2271" s="9">
        <v>2263</v>
      </c>
      <c r="B2271" s="10"/>
      <c r="C2271" s="9" t="s">
        <v>41</v>
      </c>
      <c r="D2271" s="24">
        <v>334872</v>
      </c>
      <c r="E2271" s="31">
        <f>VLOOKUP(D2271,[1]CRUCE!$AI$3:$AK$1048576,2,0)</f>
        <v>43936</v>
      </c>
      <c r="F2271" s="31">
        <f>VLOOKUP(D2271,'[2]DCMSALCIR (2)'!$F$3:$I$4708,4,0)</f>
        <v>43945</v>
      </c>
      <c r="G2271" s="32">
        <f>VLOOKUP(D2271,[1]CRUCE!$AI$3:$AK$1048576,3,0)</f>
        <v>31900</v>
      </c>
      <c r="H2271" s="9"/>
      <c r="I2271" s="9"/>
      <c r="J2271" s="10"/>
      <c r="K2271" s="9"/>
      <c r="L2271" s="12">
        <f>VLOOKUP(D2271,'[3]ANEXO TECNICO No. 2'!$D$17:$H$2717,5,0)</f>
        <v>22330</v>
      </c>
      <c r="M2271" s="9"/>
      <c r="N2271" s="10"/>
      <c r="O2271" s="12" t="e">
        <f>VLOOKUP(D2271,[4]Hoja1!$E$66:$L$4730,8,0)</f>
        <v>#N/A</v>
      </c>
      <c r="P2271" s="9" t="s">
        <v>41</v>
      </c>
      <c r="Q2271" s="24">
        <v>334872</v>
      </c>
      <c r="R2271" s="11">
        <v>13650101</v>
      </c>
      <c r="S2271" s="12"/>
      <c r="T2271" s="12"/>
      <c r="U2271" s="9"/>
      <c r="V2271" s="12"/>
      <c r="W2271" s="16">
        <v>2773746</v>
      </c>
      <c r="X2271" s="9"/>
      <c r="Y2271" s="17">
        <v>31900</v>
      </c>
      <c r="Z2271" s="9"/>
      <c r="AA2271" s="21">
        <v>9570</v>
      </c>
      <c r="AB2271" s="12"/>
      <c r="AC2271" s="18">
        <v>22330</v>
      </c>
      <c r="AD2271" s="17">
        <v>9570</v>
      </c>
      <c r="AE2271" s="11" t="s">
        <v>53</v>
      </c>
      <c r="AF2271" s="11">
        <v>0</v>
      </c>
      <c r="AG2271" s="11">
        <v>0</v>
      </c>
      <c r="AH2271" s="18">
        <v>22330</v>
      </c>
      <c r="AI2271" s="11">
        <v>0</v>
      </c>
      <c r="AJ2271" s="16" t="s">
        <v>51</v>
      </c>
    </row>
    <row r="2272" spans="1:36" x14ac:dyDescent="0.25">
      <c r="A2272" s="9">
        <v>2264</v>
      </c>
      <c r="B2272" s="10"/>
      <c r="C2272" s="9" t="s">
        <v>41</v>
      </c>
      <c r="D2272" s="24">
        <v>334981</v>
      </c>
      <c r="E2272" s="31">
        <f>VLOOKUP(D2272,[1]CRUCE!$AI$3:$AK$1048576,2,0)</f>
        <v>43936</v>
      </c>
      <c r="F2272" s="31">
        <f>VLOOKUP(D2272,'[2]DCMSALCIR (2)'!$F$3:$I$4708,4,0)</f>
        <v>43945</v>
      </c>
      <c r="G2272" s="32">
        <f>VLOOKUP(D2272,[1]CRUCE!$AI$3:$AK$1048576,3,0)</f>
        <v>8637</v>
      </c>
      <c r="H2272" s="9"/>
      <c r="I2272" s="9"/>
      <c r="J2272" s="10"/>
      <c r="K2272" s="9"/>
      <c r="L2272" s="12">
        <f>VLOOKUP(D2272,'[3]ANEXO TECNICO No. 2'!$D$17:$H$2717,5,0)</f>
        <v>6045.9</v>
      </c>
      <c r="M2272" s="9"/>
      <c r="N2272" s="10"/>
      <c r="O2272" s="12" t="e">
        <f>VLOOKUP(D2272,[4]Hoja1!$E$66:$L$4730,8,0)</f>
        <v>#N/A</v>
      </c>
      <c r="P2272" s="9" t="s">
        <v>41</v>
      </c>
      <c r="Q2272" s="24">
        <v>334981</v>
      </c>
      <c r="R2272" s="11">
        <v>167461</v>
      </c>
      <c r="S2272" s="12"/>
      <c r="T2272" s="12"/>
      <c r="U2272" s="9"/>
      <c r="V2272" s="12"/>
      <c r="W2272" s="16">
        <v>2779860</v>
      </c>
      <c r="X2272" s="9"/>
      <c r="Y2272" s="17">
        <v>8637</v>
      </c>
      <c r="Z2272" s="9"/>
      <c r="AA2272" s="21">
        <v>2591.1</v>
      </c>
      <c r="AB2272" s="12"/>
      <c r="AC2272" s="18">
        <v>6045.9</v>
      </c>
      <c r="AD2272" s="17">
        <v>2591.1</v>
      </c>
      <c r="AE2272" s="11" t="s">
        <v>53</v>
      </c>
      <c r="AF2272" s="11">
        <v>0</v>
      </c>
      <c r="AG2272" s="11">
        <v>0</v>
      </c>
      <c r="AH2272" s="18">
        <v>6045.9</v>
      </c>
      <c r="AI2272" s="11">
        <v>0</v>
      </c>
      <c r="AJ2272" s="16" t="s">
        <v>51</v>
      </c>
    </row>
    <row r="2273" spans="1:36" x14ac:dyDescent="0.25">
      <c r="A2273" s="9">
        <v>2265</v>
      </c>
      <c r="B2273" s="10"/>
      <c r="C2273" s="9" t="s">
        <v>41</v>
      </c>
      <c r="D2273" s="24">
        <v>334915</v>
      </c>
      <c r="E2273" s="31">
        <f>VLOOKUP(D2273,[1]CRUCE!$AI$3:$AK$1048576,2,0)</f>
        <v>43936</v>
      </c>
      <c r="F2273" s="31">
        <f>VLOOKUP(D2273,'[2]DCMSALCIR (2)'!$F$3:$I$4708,4,0)</f>
        <v>43971</v>
      </c>
      <c r="G2273" s="32">
        <f>VLOOKUP(D2273,[1]CRUCE!$AI$3:$AK$1048576,3,0)</f>
        <v>3837</v>
      </c>
      <c r="H2273" s="9"/>
      <c r="I2273" s="9"/>
      <c r="J2273" s="10"/>
      <c r="K2273" s="9"/>
      <c r="L2273" s="12">
        <f>VLOOKUP(D2273,'[3]ANEXO TECNICO No. 2'!$D$17:$H$2717,5,0)</f>
        <v>2685.8999999999996</v>
      </c>
      <c r="M2273" s="9"/>
      <c r="N2273" s="10"/>
      <c r="O2273" s="12" t="e">
        <f>VLOOKUP(D2273,[4]Hoja1!$E$66:$L$4730,8,0)</f>
        <v>#N/A</v>
      </c>
      <c r="P2273" s="9" t="s">
        <v>41</v>
      </c>
      <c r="Q2273" s="24">
        <v>334915</v>
      </c>
      <c r="R2273" s="11">
        <v>15336</v>
      </c>
      <c r="S2273" s="12"/>
      <c r="T2273" s="12"/>
      <c r="U2273" s="9"/>
      <c r="V2273" s="12"/>
      <c r="W2273" s="16">
        <v>2819389</v>
      </c>
      <c r="X2273" s="9"/>
      <c r="Y2273" s="17">
        <v>3837</v>
      </c>
      <c r="Z2273" s="9"/>
      <c r="AA2273" s="21">
        <v>1151.0999999999999</v>
      </c>
      <c r="AB2273" s="12"/>
      <c r="AC2273" s="18">
        <v>2685.8999999999996</v>
      </c>
      <c r="AD2273" s="17">
        <v>1151.0999999999999</v>
      </c>
      <c r="AE2273" s="11" t="s">
        <v>53</v>
      </c>
      <c r="AF2273" s="11">
        <v>0</v>
      </c>
      <c r="AG2273" s="11">
        <v>0</v>
      </c>
      <c r="AH2273" s="18">
        <v>2685.8999999999996</v>
      </c>
      <c r="AI2273" s="11">
        <v>0</v>
      </c>
      <c r="AJ2273" s="16" t="s">
        <v>51</v>
      </c>
    </row>
    <row r="2274" spans="1:36" x14ac:dyDescent="0.25">
      <c r="A2274" s="9">
        <v>2266</v>
      </c>
      <c r="B2274" s="10"/>
      <c r="C2274" s="9" t="s">
        <v>41</v>
      </c>
      <c r="D2274" s="24">
        <v>334883</v>
      </c>
      <c r="E2274" s="31">
        <f>VLOOKUP(D2274,[1]CRUCE!$AI$3:$AK$1048576,2,0)</f>
        <v>43936</v>
      </c>
      <c r="F2274" s="31">
        <f>VLOOKUP(D2274,'[2]DCMSALCIR (2)'!$F$3:$I$4708,4,0)</f>
        <v>43959</v>
      </c>
      <c r="G2274" s="32">
        <f>VLOOKUP(D2274,[1]CRUCE!$AI$3:$AK$1048576,3,0)</f>
        <v>3759</v>
      </c>
      <c r="H2274" s="9"/>
      <c r="I2274" s="9"/>
      <c r="J2274" s="10"/>
      <c r="K2274" s="9"/>
      <c r="L2274" s="12">
        <f>VLOOKUP(D2274,'[3]ANEXO TECNICO No. 2'!$D$17:$H$2717,5,0)</f>
        <v>2631.2999999999997</v>
      </c>
      <c r="M2274" s="9"/>
      <c r="N2274" s="10"/>
      <c r="O2274" s="12" t="e">
        <f>VLOOKUP(D2274,[4]Hoja1!$E$66:$L$4730,8,0)</f>
        <v>#N/A</v>
      </c>
      <c r="P2274" s="9" t="s">
        <v>41</v>
      </c>
      <c r="Q2274" s="24">
        <v>334883</v>
      </c>
      <c r="R2274" s="11">
        <v>5938160</v>
      </c>
      <c r="S2274" s="12"/>
      <c r="T2274" s="12"/>
      <c r="U2274" s="9"/>
      <c r="V2274" s="12"/>
      <c r="W2274" s="16">
        <v>2792884</v>
      </c>
      <c r="X2274" s="9"/>
      <c r="Y2274" s="17">
        <v>3759</v>
      </c>
      <c r="Z2274" s="9"/>
      <c r="AA2274" s="21">
        <v>1127.7</v>
      </c>
      <c r="AB2274" s="12"/>
      <c r="AC2274" s="18">
        <v>2631.2999999999997</v>
      </c>
      <c r="AD2274" s="17">
        <v>1127.7</v>
      </c>
      <c r="AE2274" s="11" t="s">
        <v>53</v>
      </c>
      <c r="AF2274" s="11">
        <v>0</v>
      </c>
      <c r="AG2274" s="11">
        <v>0</v>
      </c>
      <c r="AH2274" s="18">
        <v>2631.2999999999997</v>
      </c>
      <c r="AI2274" s="11">
        <v>0</v>
      </c>
      <c r="AJ2274" s="16" t="s">
        <v>51</v>
      </c>
    </row>
    <row r="2275" spans="1:36" x14ac:dyDescent="0.25">
      <c r="A2275" s="9">
        <v>2267</v>
      </c>
      <c r="B2275" s="10"/>
      <c r="C2275" s="9" t="s">
        <v>41</v>
      </c>
      <c r="D2275" s="24">
        <v>334898</v>
      </c>
      <c r="E2275" s="31">
        <f>VLOOKUP(D2275,[1]CRUCE!$AI$3:$AK$1048576,2,0)</f>
        <v>43936</v>
      </c>
      <c r="F2275" s="31">
        <f>VLOOKUP(D2275,'[2]DCMSALCIR (2)'!$F$3:$I$4708,4,0)</f>
        <v>43959</v>
      </c>
      <c r="G2275" s="32">
        <f>VLOOKUP(D2275,[1]CRUCE!$AI$3:$AK$1048576,3,0)</f>
        <v>2104</v>
      </c>
      <c r="H2275" s="9"/>
      <c r="I2275" s="9"/>
      <c r="J2275" s="10"/>
      <c r="K2275" s="9"/>
      <c r="L2275" s="12">
        <f>VLOOKUP(D2275,'[3]ANEXO TECNICO No. 2'!$D$17:$H$2717,5,0)</f>
        <v>1472.8</v>
      </c>
      <c r="M2275" s="9"/>
      <c r="N2275" s="10"/>
      <c r="O2275" s="12" t="e">
        <f>VLOOKUP(D2275,[4]Hoja1!$E$66:$L$4730,8,0)</f>
        <v>#N/A</v>
      </c>
      <c r="P2275" s="9" t="s">
        <v>41</v>
      </c>
      <c r="Q2275" s="24">
        <v>334898</v>
      </c>
      <c r="R2275" s="11">
        <v>4036304</v>
      </c>
      <c r="S2275" s="12"/>
      <c r="T2275" s="12"/>
      <c r="U2275" s="9"/>
      <c r="V2275" s="12"/>
      <c r="W2275" s="16">
        <v>2792885</v>
      </c>
      <c r="X2275" s="9"/>
      <c r="Y2275" s="17">
        <v>2104</v>
      </c>
      <c r="Z2275" s="9"/>
      <c r="AA2275" s="21">
        <v>631.19999999999993</v>
      </c>
      <c r="AB2275" s="12"/>
      <c r="AC2275" s="18">
        <v>1472.8</v>
      </c>
      <c r="AD2275" s="17">
        <v>631.19999999999993</v>
      </c>
      <c r="AE2275" s="11" t="s">
        <v>53</v>
      </c>
      <c r="AF2275" s="11">
        <v>0</v>
      </c>
      <c r="AG2275" s="11">
        <v>0</v>
      </c>
      <c r="AH2275" s="18">
        <v>1472.8</v>
      </c>
      <c r="AI2275" s="11">
        <v>0</v>
      </c>
      <c r="AJ2275" s="16" t="s">
        <v>51</v>
      </c>
    </row>
    <row r="2276" spans="1:36" x14ac:dyDescent="0.25">
      <c r="A2276" s="9">
        <v>2268</v>
      </c>
      <c r="B2276" s="10"/>
      <c r="C2276" s="9" t="s">
        <v>41</v>
      </c>
      <c r="D2276" s="24">
        <v>334938</v>
      </c>
      <c r="E2276" s="31">
        <f>VLOOKUP(D2276,[1]CRUCE!$AI$3:$AK$1048576,2,0)</f>
        <v>43936</v>
      </c>
      <c r="F2276" s="31">
        <f>VLOOKUP(D2276,'[2]DCMSALCIR (2)'!$F$3:$I$4708,4,0)</f>
        <v>43959</v>
      </c>
      <c r="G2276" s="32">
        <f>VLOOKUP(D2276,[1]CRUCE!$AI$3:$AK$1048576,3,0)</f>
        <v>1753</v>
      </c>
      <c r="H2276" s="9"/>
      <c r="I2276" s="9"/>
      <c r="J2276" s="10"/>
      <c r="K2276" s="9"/>
      <c r="L2276" s="12">
        <f>VLOOKUP(D2276,'[3]ANEXO TECNICO No. 2'!$D$17:$H$2717,5,0)</f>
        <v>1227.0999999999999</v>
      </c>
      <c r="M2276" s="9"/>
      <c r="N2276" s="10"/>
      <c r="O2276" s="12" t="e">
        <f>VLOOKUP(D2276,[4]Hoja1!$E$66:$L$4730,8,0)</f>
        <v>#N/A</v>
      </c>
      <c r="P2276" s="9" t="s">
        <v>41</v>
      </c>
      <c r="Q2276" s="24">
        <v>334938</v>
      </c>
      <c r="R2276" s="11">
        <v>1199232</v>
      </c>
      <c r="S2276" s="12"/>
      <c r="T2276" s="12"/>
      <c r="U2276" s="9"/>
      <c r="V2276" s="12"/>
      <c r="W2276" s="16">
        <v>2792968</v>
      </c>
      <c r="X2276" s="9"/>
      <c r="Y2276" s="17">
        <v>1753</v>
      </c>
      <c r="Z2276" s="9"/>
      <c r="AA2276" s="21">
        <v>525.9</v>
      </c>
      <c r="AB2276" s="12"/>
      <c r="AC2276" s="18">
        <v>1227.0999999999999</v>
      </c>
      <c r="AD2276" s="17">
        <v>525.9</v>
      </c>
      <c r="AE2276" s="11" t="s">
        <v>53</v>
      </c>
      <c r="AF2276" s="11">
        <v>0</v>
      </c>
      <c r="AG2276" s="11">
        <v>0</v>
      </c>
      <c r="AH2276" s="18">
        <v>1227.0999999999999</v>
      </c>
      <c r="AI2276" s="11">
        <v>0</v>
      </c>
      <c r="AJ2276" s="16" t="s">
        <v>51</v>
      </c>
    </row>
    <row r="2277" spans="1:36" x14ac:dyDescent="0.25">
      <c r="A2277" s="9">
        <v>2269</v>
      </c>
      <c r="B2277" s="10"/>
      <c r="C2277" s="9" t="s">
        <v>41</v>
      </c>
      <c r="D2277" s="24">
        <v>334952</v>
      </c>
      <c r="E2277" s="31">
        <f>VLOOKUP(D2277,[1]CRUCE!$AI$3:$AK$1048576,2,0)</f>
        <v>43936</v>
      </c>
      <c r="F2277" s="31">
        <f>VLOOKUP(D2277,'[2]DCMSALCIR (2)'!$F$3:$I$4708,4,0)</f>
        <v>43945</v>
      </c>
      <c r="G2277" s="32">
        <f>VLOOKUP(D2277,[1]CRUCE!$AI$3:$AK$1048576,3,0)</f>
        <v>1749</v>
      </c>
      <c r="H2277" s="9"/>
      <c r="I2277" s="9"/>
      <c r="J2277" s="10"/>
      <c r="K2277" s="9"/>
      <c r="L2277" s="12">
        <f>VLOOKUP(D2277,'[3]ANEXO TECNICO No. 2'!$D$17:$H$2717,5,0)</f>
        <v>1224.3</v>
      </c>
      <c r="M2277" s="9"/>
      <c r="N2277" s="10"/>
      <c r="O2277" s="12" t="e">
        <f>VLOOKUP(D2277,[4]Hoja1!$E$66:$L$4730,8,0)</f>
        <v>#N/A</v>
      </c>
      <c r="P2277" s="9" t="s">
        <v>41</v>
      </c>
      <c r="Q2277" s="24">
        <v>334952</v>
      </c>
      <c r="R2277" s="11">
        <v>550878</v>
      </c>
      <c r="S2277" s="12"/>
      <c r="T2277" s="12"/>
      <c r="U2277" s="9"/>
      <c r="V2277" s="12"/>
      <c r="W2277" s="16">
        <v>2773747</v>
      </c>
      <c r="X2277" s="9"/>
      <c r="Y2277" s="17">
        <v>1749</v>
      </c>
      <c r="Z2277" s="9"/>
      <c r="AA2277" s="21">
        <v>524.69999999999993</v>
      </c>
      <c r="AB2277" s="12"/>
      <c r="AC2277" s="18">
        <v>1224.3</v>
      </c>
      <c r="AD2277" s="17">
        <v>524.69999999999993</v>
      </c>
      <c r="AE2277" s="11" t="s">
        <v>53</v>
      </c>
      <c r="AF2277" s="11">
        <v>0</v>
      </c>
      <c r="AG2277" s="11">
        <v>0</v>
      </c>
      <c r="AH2277" s="18">
        <v>1224.3</v>
      </c>
      <c r="AI2277" s="11">
        <v>0</v>
      </c>
      <c r="AJ2277" s="16" t="s">
        <v>51</v>
      </c>
    </row>
    <row r="2278" spans="1:36" x14ac:dyDescent="0.25">
      <c r="A2278" s="9">
        <v>2270</v>
      </c>
      <c r="B2278" s="10"/>
      <c r="C2278" s="9" t="s">
        <v>41</v>
      </c>
      <c r="D2278" s="24">
        <v>335059</v>
      </c>
      <c r="E2278" s="31">
        <f>VLOOKUP(D2278,[1]CRUCE!$AI$3:$AK$1048576,2,0)</f>
        <v>43937</v>
      </c>
      <c r="F2278" s="31">
        <f>VLOOKUP(D2278,'[2]DCMSALCIR (2)'!$F$3:$I$4708,4,0)</f>
        <v>43972</v>
      </c>
      <c r="G2278" s="32">
        <f>VLOOKUP(D2278,[1]CRUCE!$AI$3:$AK$1048576,3,0)</f>
        <v>4641468</v>
      </c>
      <c r="H2278" s="9"/>
      <c r="I2278" s="9"/>
      <c r="J2278" s="10"/>
      <c r="K2278" s="9"/>
      <c r="L2278" s="12">
        <f>VLOOKUP(D2278,'[3]ANEXO TECNICO No. 2'!$D$17:$H$2717,5,0)</f>
        <v>3249027.5999999996</v>
      </c>
      <c r="M2278" s="9"/>
      <c r="N2278" s="10"/>
      <c r="O2278" s="12" t="e">
        <f>VLOOKUP(D2278,[4]Hoja1!$E$66:$L$4730,8,0)</f>
        <v>#N/A</v>
      </c>
      <c r="P2278" s="9" t="s">
        <v>41</v>
      </c>
      <c r="Q2278" s="24">
        <v>335059</v>
      </c>
      <c r="R2278" s="11">
        <v>9696381</v>
      </c>
      <c r="S2278" s="12"/>
      <c r="T2278" s="12"/>
      <c r="U2278" s="9"/>
      <c r="V2278" s="12"/>
      <c r="W2278" s="16">
        <v>2816951</v>
      </c>
      <c r="X2278" s="9"/>
      <c r="Y2278" s="17">
        <v>4641468</v>
      </c>
      <c r="Z2278" s="9"/>
      <c r="AA2278" s="21">
        <v>1392440.4</v>
      </c>
      <c r="AB2278" s="12"/>
      <c r="AC2278" s="18">
        <v>3249027.5999999996</v>
      </c>
      <c r="AD2278" s="17">
        <v>1392440.4</v>
      </c>
      <c r="AE2278" s="11" t="s">
        <v>53</v>
      </c>
      <c r="AF2278" s="11">
        <v>0</v>
      </c>
      <c r="AG2278" s="11">
        <v>0</v>
      </c>
      <c r="AH2278" s="18">
        <v>3249027.5999999996</v>
      </c>
      <c r="AI2278" s="11">
        <v>0</v>
      </c>
      <c r="AJ2278" s="16" t="s">
        <v>51</v>
      </c>
    </row>
    <row r="2279" spans="1:36" x14ac:dyDescent="0.25">
      <c r="A2279" s="9">
        <v>2271</v>
      </c>
      <c r="B2279" s="10"/>
      <c r="C2279" s="9" t="s">
        <v>41</v>
      </c>
      <c r="D2279" s="24">
        <v>335093</v>
      </c>
      <c r="E2279" s="31">
        <f>VLOOKUP(D2279,[1]CRUCE!$AI$3:$AK$1048576,2,0)</f>
        <v>43937</v>
      </c>
      <c r="F2279" s="31">
        <f>VLOOKUP(D2279,'[2]DCMSALCIR (2)'!$F$3:$I$4708,4,0)</f>
        <v>43964</v>
      </c>
      <c r="G2279" s="32">
        <f>VLOOKUP(D2279,[1]CRUCE!$AI$3:$AK$1048576,3,0)</f>
        <v>25009</v>
      </c>
      <c r="H2279" s="9"/>
      <c r="I2279" s="9"/>
      <c r="J2279" s="10"/>
      <c r="K2279" s="9"/>
      <c r="L2279" s="12">
        <f>VLOOKUP(D2279,'[3]ANEXO TECNICO No. 2'!$D$17:$H$2717,5,0)</f>
        <v>17506.3</v>
      </c>
      <c r="M2279" s="9"/>
      <c r="N2279" s="10"/>
      <c r="O2279" s="12" t="e">
        <f>VLOOKUP(D2279,[4]Hoja1!$E$66:$L$4730,8,0)</f>
        <v>#N/A</v>
      </c>
      <c r="P2279" s="9" t="s">
        <v>41</v>
      </c>
      <c r="Q2279" s="24">
        <v>335093</v>
      </c>
      <c r="R2279" s="11">
        <v>1664501</v>
      </c>
      <c r="S2279" s="12"/>
      <c r="T2279" s="12"/>
      <c r="U2279" s="9"/>
      <c r="V2279" s="12"/>
      <c r="W2279" s="16">
        <v>2798745</v>
      </c>
      <c r="X2279" s="9"/>
      <c r="Y2279" s="17">
        <v>25009</v>
      </c>
      <c r="Z2279" s="9"/>
      <c r="AA2279" s="21">
        <v>7502.7</v>
      </c>
      <c r="AB2279" s="12"/>
      <c r="AC2279" s="18">
        <v>17506.3</v>
      </c>
      <c r="AD2279" s="17">
        <v>7502.7</v>
      </c>
      <c r="AE2279" s="11" t="s">
        <v>53</v>
      </c>
      <c r="AF2279" s="11">
        <v>0</v>
      </c>
      <c r="AG2279" s="11">
        <v>0</v>
      </c>
      <c r="AH2279" s="18">
        <v>17506.3</v>
      </c>
      <c r="AI2279" s="11">
        <v>0</v>
      </c>
      <c r="AJ2279" s="16" t="s">
        <v>51</v>
      </c>
    </row>
    <row r="2280" spans="1:36" x14ac:dyDescent="0.25">
      <c r="A2280" s="9">
        <v>2272</v>
      </c>
      <c r="B2280" s="10"/>
      <c r="C2280" s="9" t="s">
        <v>41</v>
      </c>
      <c r="D2280" s="24">
        <v>334987</v>
      </c>
      <c r="E2280" s="31">
        <f>VLOOKUP(D2280,[1]CRUCE!$AI$3:$AK$1048576,2,0)</f>
        <v>43937</v>
      </c>
      <c r="F2280" s="31">
        <f>VLOOKUP(D2280,'[2]DCMSALCIR (2)'!$F$3:$I$4708,4,0)</f>
        <v>43945</v>
      </c>
      <c r="G2280" s="32">
        <f>VLOOKUP(D2280,[1]CRUCE!$AI$3:$AK$1048576,3,0)</f>
        <v>32347</v>
      </c>
      <c r="H2280" s="9"/>
      <c r="I2280" s="9"/>
      <c r="J2280" s="10"/>
      <c r="K2280" s="9"/>
      <c r="L2280" s="12">
        <f>VLOOKUP(D2280,'[3]ANEXO TECNICO No. 2'!$D$17:$H$2717,5,0)</f>
        <v>22642.899999999998</v>
      </c>
      <c r="M2280" s="9"/>
      <c r="N2280" s="10"/>
      <c r="O2280" s="12" t="e">
        <f>VLOOKUP(D2280,[4]Hoja1!$E$66:$L$4730,8,0)</f>
        <v>#N/A</v>
      </c>
      <c r="P2280" s="9" t="s">
        <v>41</v>
      </c>
      <c r="Q2280" s="24">
        <v>334987</v>
      </c>
      <c r="R2280" s="11">
        <v>259820</v>
      </c>
      <c r="S2280" s="12"/>
      <c r="T2280" s="12"/>
      <c r="U2280" s="9"/>
      <c r="V2280" s="12"/>
      <c r="W2280" s="16">
        <v>2780096</v>
      </c>
      <c r="X2280" s="9"/>
      <c r="Y2280" s="17">
        <v>32347</v>
      </c>
      <c r="Z2280" s="9"/>
      <c r="AA2280" s="21">
        <v>9704.1</v>
      </c>
      <c r="AB2280" s="12"/>
      <c r="AC2280" s="18">
        <v>22642.899999999998</v>
      </c>
      <c r="AD2280" s="17">
        <v>9704.1</v>
      </c>
      <c r="AE2280" s="11" t="s">
        <v>53</v>
      </c>
      <c r="AF2280" s="11">
        <v>0</v>
      </c>
      <c r="AG2280" s="11">
        <v>0</v>
      </c>
      <c r="AH2280" s="18">
        <v>22642.899999999998</v>
      </c>
      <c r="AI2280" s="11">
        <v>0</v>
      </c>
      <c r="AJ2280" s="16" t="s">
        <v>51</v>
      </c>
    </row>
    <row r="2281" spans="1:36" x14ac:dyDescent="0.25">
      <c r="A2281" s="9">
        <v>2273</v>
      </c>
      <c r="B2281" s="10"/>
      <c r="C2281" s="9" t="s">
        <v>41</v>
      </c>
      <c r="D2281" s="24">
        <v>334991</v>
      </c>
      <c r="E2281" s="31">
        <f>VLOOKUP(D2281,[1]CRUCE!$AI$3:$AK$1048576,2,0)</f>
        <v>43937</v>
      </c>
      <c r="F2281" s="31">
        <f>VLOOKUP(D2281,'[2]DCMSALCIR (2)'!$F$3:$I$4708,4,0)</f>
        <v>43945</v>
      </c>
      <c r="G2281" s="32">
        <f>VLOOKUP(D2281,[1]CRUCE!$AI$3:$AK$1048576,3,0)</f>
        <v>8982</v>
      </c>
      <c r="H2281" s="9"/>
      <c r="I2281" s="9"/>
      <c r="J2281" s="10"/>
      <c r="K2281" s="9"/>
      <c r="L2281" s="12">
        <f>VLOOKUP(D2281,'[3]ANEXO TECNICO No. 2'!$D$17:$H$2717,5,0)</f>
        <v>6287.4</v>
      </c>
      <c r="M2281" s="9"/>
      <c r="N2281" s="10"/>
      <c r="O2281" s="12" t="e">
        <f>VLOOKUP(D2281,[4]Hoja1!$E$66:$L$4730,8,0)</f>
        <v>#N/A</v>
      </c>
      <c r="P2281" s="9" t="s">
        <v>41</v>
      </c>
      <c r="Q2281" s="24">
        <v>334991</v>
      </c>
      <c r="R2281" s="11">
        <v>195692</v>
      </c>
      <c r="S2281" s="12"/>
      <c r="T2281" s="12"/>
      <c r="U2281" s="9"/>
      <c r="V2281" s="12"/>
      <c r="W2281" s="16">
        <v>2777415</v>
      </c>
      <c r="X2281" s="9"/>
      <c r="Y2281" s="17">
        <v>8982</v>
      </c>
      <c r="Z2281" s="9"/>
      <c r="AA2281" s="21">
        <v>2694.6</v>
      </c>
      <c r="AB2281" s="12"/>
      <c r="AC2281" s="18">
        <v>6287.4</v>
      </c>
      <c r="AD2281" s="17">
        <v>2694.6</v>
      </c>
      <c r="AE2281" s="11" t="s">
        <v>53</v>
      </c>
      <c r="AF2281" s="11">
        <v>0</v>
      </c>
      <c r="AG2281" s="11">
        <v>0</v>
      </c>
      <c r="AH2281" s="18">
        <v>6287.4</v>
      </c>
      <c r="AI2281" s="11">
        <v>0</v>
      </c>
      <c r="AJ2281" s="16" t="s">
        <v>51</v>
      </c>
    </row>
    <row r="2282" spans="1:36" x14ac:dyDescent="0.25">
      <c r="A2282" s="9">
        <v>2274</v>
      </c>
      <c r="B2282" s="10"/>
      <c r="C2282" s="9" t="s">
        <v>41</v>
      </c>
      <c r="D2282" s="24">
        <v>335080</v>
      </c>
      <c r="E2282" s="31">
        <f>VLOOKUP(D2282,[1]CRUCE!$AI$3:$AK$1048576,2,0)</f>
        <v>43937</v>
      </c>
      <c r="F2282" s="31">
        <f>VLOOKUP(D2282,'[2]DCMSALCIR (2)'!$F$3:$I$4708,4,0)</f>
        <v>43964</v>
      </c>
      <c r="G2282" s="32">
        <f>VLOOKUP(D2282,[1]CRUCE!$AI$3:$AK$1048576,3,0)</f>
        <v>3306</v>
      </c>
      <c r="H2282" s="9"/>
      <c r="I2282" s="9"/>
      <c r="J2282" s="10"/>
      <c r="K2282" s="9"/>
      <c r="L2282" s="12">
        <f>VLOOKUP(D2282,'[3]ANEXO TECNICO No. 2'!$D$17:$H$2717,5,0)</f>
        <v>2314.1999999999998</v>
      </c>
      <c r="M2282" s="9"/>
      <c r="N2282" s="10"/>
      <c r="O2282" s="12" t="e">
        <f>VLOOKUP(D2282,[4]Hoja1!$E$66:$L$4730,8,0)</f>
        <v>#N/A</v>
      </c>
      <c r="P2282" s="9" t="s">
        <v>41</v>
      </c>
      <c r="Q2282" s="24">
        <v>335080</v>
      </c>
      <c r="R2282" s="11">
        <v>3066879</v>
      </c>
      <c r="S2282" s="12"/>
      <c r="T2282" s="12"/>
      <c r="U2282" s="9"/>
      <c r="V2282" s="12"/>
      <c r="W2282" s="16">
        <v>2798713</v>
      </c>
      <c r="X2282" s="9"/>
      <c r="Y2282" s="17">
        <v>3306</v>
      </c>
      <c r="Z2282" s="9"/>
      <c r="AA2282" s="21">
        <v>991.8</v>
      </c>
      <c r="AB2282" s="12"/>
      <c r="AC2282" s="18">
        <v>2314.1999999999998</v>
      </c>
      <c r="AD2282" s="17">
        <v>991.8</v>
      </c>
      <c r="AE2282" s="11" t="s">
        <v>53</v>
      </c>
      <c r="AF2282" s="11">
        <v>0</v>
      </c>
      <c r="AG2282" s="11">
        <v>0</v>
      </c>
      <c r="AH2282" s="18">
        <v>2314.1999999999998</v>
      </c>
      <c r="AI2282" s="11">
        <v>0</v>
      </c>
      <c r="AJ2282" s="16" t="s">
        <v>51</v>
      </c>
    </row>
    <row r="2283" spans="1:36" x14ac:dyDescent="0.25">
      <c r="A2283" s="9">
        <v>2275</v>
      </c>
      <c r="B2283" s="10"/>
      <c r="C2283" s="9" t="s">
        <v>41</v>
      </c>
      <c r="D2283" s="24">
        <v>335254</v>
      </c>
      <c r="E2283" s="31">
        <f>VLOOKUP(D2283,[1]CRUCE!$AI$3:$AK$1048576,2,0)</f>
        <v>43938</v>
      </c>
      <c r="F2283" s="31">
        <f>VLOOKUP(D2283,'[2]DCMSALCIR (2)'!$F$3:$I$4708,4,0)</f>
        <v>43945</v>
      </c>
      <c r="G2283" s="32">
        <f>VLOOKUP(D2283,[1]CRUCE!$AI$3:$AK$1048576,3,0)</f>
        <v>12</v>
      </c>
      <c r="H2283" s="9"/>
      <c r="I2283" s="9"/>
      <c r="J2283" s="10"/>
      <c r="K2283" s="9"/>
      <c r="L2283" s="12">
        <f>VLOOKUP(D2283,'[3]ANEXO TECNICO No. 2'!$D$17:$H$2717,5,0)</f>
        <v>8.3999999999999986</v>
      </c>
      <c r="M2283" s="9"/>
      <c r="N2283" s="10"/>
      <c r="O2283" s="12" t="e">
        <f>VLOOKUP(D2283,[4]Hoja1!$E$66:$L$4730,8,0)</f>
        <v>#N/A</v>
      </c>
      <c r="P2283" s="9" t="s">
        <v>41</v>
      </c>
      <c r="Q2283" s="24">
        <v>335254</v>
      </c>
      <c r="R2283" s="11">
        <v>23454309</v>
      </c>
      <c r="S2283" s="12"/>
      <c r="T2283" s="12"/>
      <c r="U2283" s="9"/>
      <c r="V2283" s="12"/>
      <c r="W2283" s="16">
        <v>2777068</v>
      </c>
      <c r="X2283" s="9"/>
      <c r="Y2283" s="17">
        <v>12</v>
      </c>
      <c r="Z2283" s="9"/>
      <c r="AA2283" s="21">
        <v>3.5999999999999996</v>
      </c>
      <c r="AB2283" s="12"/>
      <c r="AC2283" s="18">
        <v>8.3999999999999986</v>
      </c>
      <c r="AD2283" s="17">
        <v>3.5999999999999996</v>
      </c>
      <c r="AE2283" s="11" t="s">
        <v>53</v>
      </c>
      <c r="AF2283" s="11">
        <v>0</v>
      </c>
      <c r="AG2283" s="11">
        <v>0</v>
      </c>
      <c r="AH2283" s="18">
        <v>8.3999999999999986</v>
      </c>
      <c r="AI2283" s="11">
        <v>0</v>
      </c>
      <c r="AJ2283" s="16" t="s">
        <v>51</v>
      </c>
    </row>
    <row r="2284" spans="1:36" x14ac:dyDescent="0.25">
      <c r="A2284" s="9">
        <v>2276</v>
      </c>
      <c r="B2284" s="10"/>
      <c r="C2284" s="9" t="s">
        <v>41</v>
      </c>
      <c r="D2284" s="24">
        <v>335206</v>
      </c>
      <c r="E2284" s="31">
        <f>VLOOKUP(D2284,[1]CRUCE!$AI$3:$AK$1048576,2,0)</f>
        <v>43938</v>
      </c>
      <c r="F2284" s="31">
        <f>VLOOKUP(D2284,'[2]DCMSALCIR (2)'!$F$3:$I$4708,4,0)</f>
        <v>43945</v>
      </c>
      <c r="G2284" s="32">
        <f>VLOOKUP(D2284,[1]CRUCE!$AI$3:$AK$1048576,3,0)</f>
        <v>5</v>
      </c>
      <c r="H2284" s="9"/>
      <c r="I2284" s="9"/>
      <c r="J2284" s="10"/>
      <c r="K2284" s="9"/>
      <c r="L2284" s="12">
        <f>VLOOKUP(D2284,'[3]ANEXO TECNICO No. 2'!$D$17:$H$2717,5,0)</f>
        <v>3.5</v>
      </c>
      <c r="M2284" s="9"/>
      <c r="N2284" s="10"/>
      <c r="O2284" s="12" t="e">
        <f>VLOOKUP(D2284,[4]Hoja1!$E$66:$L$4730,8,0)</f>
        <v>#N/A</v>
      </c>
      <c r="P2284" s="9" t="s">
        <v>41</v>
      </c>
      <c r="Q2284" s="24">
        <v>335206</v>
      </c>
      <c r="R2284" s="11">
        <v>18300050</v>
      </c>
      <c r="S2284" s="12"/>
      <c r="T2284" s="12"/>
      <c r="U2284" s="9"/>
      <c r="V2284" s="12"/>
      <c r="W2284" s="16">
        <v>2777082</v>
      </c>
      <c r="X2284" s="9"/>
      <c r="Y2284" s="17">
        <v>5</v>
      </c>
      <c r="Z2284" s="9"/>
      <c r="AA2284" s="21">
        <v>1.5</v>
      </c>
      <c r="AB2284" s="12"/>
      <c r="AC2284" s="18">
        <v>3.5</v>
      </c>
      <c r="AD2284" s="17">
        <v>1.5</v>
      </c>
      <c r="AE2284" s="11" t="s">
        <v>53</v>
      </c>
      <c r="AF2284" s="11">
        <v>0</v>
      </c>
      <c r="AG2284" s="11">
        <v>0</v>
      </c>
      <c r="AH2284" s="18">
        <v>3.5</v>
      </c>
      <c r="AI2284" s="11">
        <v>0</v>
      </c>
      <c r="AJ2284" s="16" t="s">
        <v>51</v>
      </c>
    </row>
    <row r="2285" spans="1:36" x14ac:dyDescent="0.25">
      <c r="A2285" s="9">
        <v>2277</v>
      </c>
      <c r="B2285" s="10"/>
      <c r="C2285" s="9" t="s">
        <v>41</v>
      </c>
      <c r="D2285" s="24">
        <v>335161</v>
      </c>
      <c r="E2285" s="31">
        <f>VLOOKUP(D2285,[1]CRUCE!$AI$3:$AK$1048576,2,0)</f>
        <v>43938</v>
      </c>
      <c r="F2285" s="31">
        <f>VLOOKUP(D2285,'[2]DCMSALCIR (2)'!$F$3:$I$4708,4,0)</f>
        <v>43964</v>
      </c>
      <c r="G2285" s="32">
        <f>VLOOKUP(D2285,[1]CRUCE!$AI$3:$AK$1048576,3,0)</f>
        <v>959257</v>
      </c>
      <c r="H2285" s="9"/>
      <c r="I2285" s="9"/>
      <c r="J2285" s="10"/>
      <c r="K2285" s="9"/>
      <c r="L2285" s="12">
        <f>VLOOKUP(D2285,'[3]ANEXO TECNICO No. 2'!$D$17:$H$2717,5,0)</f>
        <v>671479.89999999991</v>
      </c>
      <c r="M2285" s="9"/>
      <c r="N2285" s="10"/>
      <c r="O2285" s="12" t="e">
        <f>VLOOKUP(D2285,[4]Hoja1!$E$66:$L$4730,8,0)</f>
        <v>#N/A</v>
      </c>
      <c r="P2285" s="9" t="s">
        <v>41</v>
      </c>
      <c r="Q2285" s="24">
        <v>335161</v>
      </c>
      <c r="R2285" s="11">
        <v>3465459</v>
      </c>
      <c r="S2285" s="12"/>
      <c r="T2285" s="12"/>
      <c r="U2285" s="9"/>
      <c r="V2285" s="12"/>
      <c r="W2285" s="16">
        <v>2798746</v>
      </c>
      <c r="X2285" s="9"/>
      <c r="Y2285" s="17">
        <v>959257</v>
      </c>
      <c r="Z2285" s="9"/>
      <c r="AA2285" s="21">
        <v>287777.09999999998</v>
      </c>
      <c r="AB2285" s="12"/>
      <c r="AC2285" s="18">
        <v>671479.89999999991</v>
      </c>
      <c r="AD2285" s="17">
        <v>287777.09999999998</v>
      </c>
      <c r="AE2285" s="11" t="s">
        <v>53</v>
      </c>
      <c r="AF2285" s="11">
        <v>0</v>
      </c>
      <c r="AG2285" s="11">
        <v>0</v>
      </c>
      <c r="AH2285" s="18">
        <v>671479.89999999991</v>
      </c>
      <c r="AI2285" s="11">
        <v>0</v>
      </c>
      <c r="AJ2285" s="16" t="s">
        <v>51</v>
      </c>
    </row>
    <row r="2286" spans="1:36" x14ac:dyDescent="0.25">
      <c r="A2286" s="9">
        <v>2278</v>
      </c>
      <c r="B2286" s="10"/>
      <c r="C2286" s="9" t="s">
        <v>41</v>
      </c>
      <c r="D2286" s="24">
        <v>335145</v>
      </c>
      <c r="E2286" s="31">
        <f>VLOOKUP(D2286,[1]CRUCE!$AI$3:$AK$1048576,2,0)</f>
        <v>43938</v>
      </c>
      <c r="F2286" s="31">
        <f>VLOOKUP(D2286,'[2]DCMSALCIR (2)'!$F$3:$I$4708,4,0)</f>
        <v>43945</v>
      </c>
      <c r="G2286" s="32">
        <f>VLOOKUP(D2286,[1]CRUCE!$AI$3:$AK$1048576,3,0)</f>
        <v>2744978</v>
      </c>
      <c r="H2286" s="9"/>
      <c r="I2286" s="9"/>
      <c r="J2286" s="10"/>
      <c r="K2286" s="9"/>
      <c r="L2286" s="12">
        <f>VLOOKUP(D2286,'[3]ANEXO TECNICO No. 2'!$D$17:$H$2717,5,0)</f>
        <v>1921484.5999999999</v>
      </c>
      <c r="M2286" s="9"/>
      <c r="N2286" s="10"/>
      <c r="O2286" s="12" t="e">
        <f>VLOOKUP(D2286,[4]Hoja1!$E$66:$L$4730,8,0)</f>
        <v>#N/A</v>
      </c>
      <c r="P2286" s="9" t="s">
        <v>41</v>
      </c>
      <c r="Q2286" s="24">
        <v>335145</v>
      </c>
      <c r="R2286" s="11">
        <v>12382756</v>
      </c>
      <c r="S2286" s="12"/>
      <c r="T2286" s="12"/>
      <c r="U2286" s="9"/>
      <c r="V2286" s="12"/>
      <c r="W2286" s="16">
        <v>2773255</v>
      </c>
      <c r="X2286" s="9"/>
      <c r="Y2286" s="17">
        <v>2744978</v>
      </c>
      <c r="Z2286" s="9"/>
      <c r="AA2286" s="21">
        <v>823493.4</v>
      </c>
      <c r="AB2286" s="12"/>
      <c r="AC2286" s="18">
        <v>1921484.5999999999</v>
      </c>
      <c r="AD2286" s="17">
        <v>823493.4</v>
      </c>
      <c r="AE2286" s="11" t="s">
        <v>53</v>
      </c>
      <c r="AF2286" s="11">
        <v>0</v>
      </c>
      <c r="AG2286" s="11">
        <v>0</v>
      </c>
      <c r="AH2286" s="18">
        <v>1921484.5999999999</v>
      </c>
      <c r="AI2286" s="11">
        <v>0</v>
      </c>
      <c r="AJ2286" s="16" t="s">
        <v>51</v>
      </c>
    </row>
    <row r="2287" spans="1:36" x14ac:dyDescent="0.25">
      <c r="A2287" s="9">
        <v>2279</v>
      </c>
      <c r="B2287" s="10"/>
      <c r="C2287" s="9" t="s">
        <v>41</v>
      </c>
      <c r="D2287" s="24">
        <v>335213</v>
      </c>
      <c r="E2287" s="31">
        <f>VLOOKUP(D2287,[1]CRUCE!$AI$3:$AK$1048576,2,0)</f>
        <v>43938</v>
      </c>
      <c r="F2287" s="31">
        <f>VLOOKUP(D2287,'[2]DCMSALCIR (2)'!$F$3:$I$4708,4,0)</f>
        <v>43945</v>
      </c>
      <c r="G2287" s="32">
        <f>VLOOKUP(D2287,[1]CRUCE!$AI$3:$AK$1048576,3,0)</f>
        <v>363441</v>
      </c>
      <c r="H2287" s="9"/>
      <c r="I2287" s="9"/>
      <c r="J2287" s="10"/>
      <c r="K2287" s="9"/>
      <c r="L2287" s="12">
        <f>VLOOKUP(D2287,'[3]ANEXO TECNICO No. 2'!$D$17:$H$2717,5,0)</f>
        <v>254408.69999999998</v>
      </c>
      <c r="M2287" s="9"/>
      <c r="N2287" s="10"/>
      <c r="O2287" s="12" t="e">
        <f>VLOOKUP(D2287,[4]Hoja1!$E$66:$L$4730,8,0)</f>
        <v>#N/A</v>
      </c>
      <c r="P2287" s="9" t="s">
        <v>41</v>
      </c>
      <c r="Q2287" s="24">
        <v>335213</v>
      </c>
      <c r="R2287" s="11">
        <v>9126329</v>
      </c>
      <c r="S2287" s="12"/>
      <c r="T2287" s="12"/>
      <c r="U2287" s="9"/>
      <c r="V2287" s="12"/>
      <c r="W2287" s="16">
        <v>2777884</v>
      </c>
      <c r="X2287" s="9"/>
      <c r="Y2287" s="17">
        <v>363441</v>
      </c>
      <c r="Z2287" s="9"/>
      <c r="AA2287" s="21">
        <v>109032.3</v>
      </c>
      <c r="AB2287" s="12"/>
      <c r="AC2287" s="18">
        <v>254408.69999999998</v>
      </c>
      <c r="AD2287" s="17">
        <v>109032.3</v>
      </c>
      <c r="AE2287" s="11" t="s">
        <v>53</v>
      </c>
      <c r="AF2287" s="11">
        <v>0</v>
      </c>
      <c r="AG2287" s="11">
        <v>0</v>
      </c>
      <c r="AH2287" s="18">
        <v>254408.69999999998</v>
      </c>
      <c r="AI2287" s="11">
        <v>0</v>
      </c>
      <c r="AJ2287" s="16" t="s">
        <v>51</v>
      </c>
    </row>
    <row r="2288" spans="1:36" x14ac:dyDescent="0.25">
      <c r="A2288" s="9">
        <v>2280</v>
      </c>
      <c r="B2288" s="10"/>
      <c r="C2288" s="9" t="s">
        <v>41</v>
      </c>
      <c r="D2288" s="24">
        <v>335233</v>
      </c>
      <c r="E2288" s="31">
        <f>VLOOKUP(D2288,[1]CRUCE!$AI$3:$AK$1048576,2,0)</f>
        <v>43938</v>
      </c>
      <c r="F2288" s="31">
        <f>VLOOKUP(D2288,'[2]DCMSALCIR (2)'!$F$3:$I$4708,4,0)</f>
        <v>43945</v>
      </c>
      <c r="G2288" s="32">
        <f>VLOOKUP(D2288,[1]CRUCE!$AI$3:$AK$1048576,3,0)</f>
        <v>172521</v>
      </c>
      <c r="H2288" s="9"/>
      <c r="I2288" s="9"/>
      <c r="J2288" s="10"/>
      <c r="K2288" s="9"/>
      <c r="L2288" s="12">
        <f>VLOOKUP(D2288,'[3]ANEXO TECNICO No. 2'!$D$17:$H$2717,5,0)</f>
        <v>120764.7</v>
      </c>
      <c r="M2288" s="9"/>
      <c r="N2288" s="10"/>
      <c r="O2288" s="12" t="e">
        <f>VLOOKUP(D2288,[4]Hoja1!$E$66:$L$4730,8,0)</f>
        <v>#N/A</v>
      </c>
      <c r="P2288" s="9" t="s">
        <v>41</v>
      </c>
      <c r="Q2288" s="24">
        <v>335233</v>
      </c>
      <c r="R2288" s="11">
        <v>724806</v>
      </c>
      <c r="S2288" s="12"/>
      <c r="T2288" s="12"/>
      <c r="U2288" s="9"/>
      <c r="V2288" s="12"/>
      <c r="W2288" s="16">
        <v>2791337</v>
      </c>
      <c r="X2288" s="9"/>
      <c r="Y2288" s="17">
        <v>172521</v>
      </c>
      <c r="Z2288" s="9"/>
      <c r="AA2288" s="21">
        <v>51756.299999999996</v>
      </c>
      <c r="AB2288" s="12"/>
      <c r="AC2288" s="18">
        <v>120764.7</v>
      </c>
      <c r="AD2288" s="17">
        <v>51756.299999999996</v>
      </c>
      <c r="AE2288" s="11" t="s">
        <v>53</v>
      </c>
      <c r="AF2288" s="11">
        <v>0</v>
      </c>
      <c r="AG2288" s="11">
        <v>0</v>
      </c>
      <c r="AH2288" s="18">
        <v>120764.7</v>
      </c>
      <c r="AI2288" s="11">
        <v>0</v>
      </c>
      <c r="AJ2288" s="16" t="s">
        <v>51</v>
      </c>
    </row>
    <row r="2289" spans="1:36" x14ac:dyDescent="0.25">
      <c r="A2289" s="9">
        <v>2281</v>
      </c>
      <c r="B2289" s="10"/>
      <c r="C2289" s="9" t="s">
        <v>41</v>
      </c>
      <c r="D2289" s="24">
        <v>335226</v>
      </c>
      <c r="E2289" s="31">
        <f>VLOOKUP(D2289,[1]CRUCE!$AI$3:$AK$1048576,2,0)</f>
        <v>43938</v>
      </c>
      <c r="F2289" s="31">
        <f>VLOOKUP(D2289,'[2]DCMSALCIR (2)'!$F$3:$I$4708,4,0)</f>
        <v>43945</v>
      </c>
      <c r="G2289" s="32">
        <f>VLOOKUP(D2289,[1]CRUCE!$AI$3:$AK$1048576,3,0)</f>
        <v>153352</v>
      </c>
      <c r="H2289" s="9"/>
      <c r="I2289" s="9"/>
      <c r="J2289" s="10"/>
      <c r="K2289" s="9"/>
      <c r="L2289" s="12">
        <f>VLOOKUP(D2289,'[3]ANEXO TECNICO No. 2'!$D$17:$H$2717,5,0)</f>
        <v>107346.4</v>
      </c>
      <c r="M2289" s="9"/>
      <c r="N2289" s="10"/>
      <c r="O2289" s="12" t="e">
        <f>VLOOKUP(D2289,[4]Hoja1!$E$66:$L$4730,8,0)</f>
        <v>#N/A</v>
      </c>
      <c r="P2289" s="9" t="s">
        <v>41</v>
      </c>
      <c r="Q2289" s="24">
        <v>335226</v>
      </c>
      <c r="R2289" s="11">
        <v>683677</v>
      </c>
      <c r="S2289" s="12"/>
      <c r="T2289" s="12"/>
      <c r="U2289" s="9"/>
      <c r="V2289" s="12"/>
      <c r="W2289" s="16">
        <v>2791328</v>
      </c>
      <c r="X2289" s="9"/>
      <c r="Y2289" s="17">
        <v>153352</v>
      </c>
      <c r="Z2289" s="9"/>
      <c r="AA2289" s="21">
        <v>46005.599999999999</v>
      </c>
      <c r="AB2289" s="12"/>
      <c r="AC2289" s="18">
        <v>107346.4</v>
      </c>
      <c r="AD2289" s="17">
        <v>46005.599999999999</v>
      </c>
      <c r="AE2289" s="11" t="s">
        <v>53</v>
      </c>
      <c r="AF2289" s="11">
        <v>0</v>
      </c>
      <c r="AG2289" s="11">
        <v>0</v>
      </c>
      <c r="AH2289" s="18">
        <v>107346.4</v>
      </c>
      <c r="AI2289" s="11">
        <v>0</v>
      </c>
      <c r="AJ2289" s="16" t="s">
        <v>51</v>
      </c>
    </row>
    <row r="2290" spans="1:36" x14ac:dyDescent="0.25">
      <c r="A2290" s="9">
        <v>2282</v>
      </c>
      <c r="B2290" s="10"/>
      <c r="C2290" s="9" t="s">
        <v>41</v>
      </c>
      <c r="D2290" s="24">
        <v>335169</v>
      </c>
      <c r="E2290" s="31">
        <f>VLOOKUP(D2290,[1]CRUCE!$AI$3:$AK$1048576,2,0)</f>
        <v>43938</v>
      </c>
      <c r="F2290" s="31">
        <f>VLOOKUP(D2290,'[2]DCMSALCIR (2)'!$F$3:$I$4708,4,0)</f>
        <v>43959</v>
      </c>
      <c r="G2290" s="32">
        <f>VLOOKUP(D2290,[1]CRUCE!$AI$3:$AK$1048576,3,0)</f>
        <v>120911</v>
      </c>
      <c r="H2290" s="9"/>
      <c r="I2290" s="9"/>
      <c r="J2290" s="10"/>
      <c r="K2290" s="9"/>
      <c r="L2290" s="12">
        <f>VLOOKUP(D2290,'[3]ANEXO TECNICO No. 2'!$D$17:$H$2717,5,0)</f>
        <v>84637.7</v>
      </c>
      <c r="M2290" s="9"/>
      <c r="N2290" s="10"/>
      <c r="O2290" s="12" t="e">
        <f>VLOOKUP(D2290,[4]Hoja1!$E$66:$L$4730,8,0)</f>
        <v>#N/A</v>
      </c>
      <c r="P2290" s="9" t="s">
        <v>41</v>
      </c>
      <c r="Q2290" s="24">
        <v>335169</v>
      </c>
      <c r="R2290" s="11">
        <v>2767187</v>
      </c>
      <c r="S2290" s="12"/>
      <c r="T2290" s="12"/>
      <c r="U2290" s="9"/>
      <c r="V2290" s="12"/>
      <c r="W2290" s="16">
        <v>2792906</v>
      </c>
      <c r="X2290" s="9"/>
      <c r="Y2290" s="17">
        <v>120911</v>
      </c>
      <c r="Z2290" s="9"/>
      <c r="AA2290" s="21">
        <v>36273.299999999996</v>
      </c>
      <c r="AB2290" s="12"/>
      <c r="AC2290" s="18">
        <v>84637.7</v>
      </c>
      <c r="AD2290" s="17">
        <v>36273.299999999996</v>
      </c>
      <c r="AE2290" s="11" t="s">
        <v>53</v>
      </c>
      <c r="AF2290" s="11">
        <v>0</v>
      </c>
      <c r="AG2290" s="11">
        <v>0</v>
      </c>
      <c r="AH2290" s="18">
        <v>84637.7</v>
      </c>
      <c r="AI2290" s="11">
        <v>0</v>
      </c>
      <c r="AJ2290" s="16" t="s">
        <v>51</v>
      </c>
    </row>
    <row r="2291" spans="1:36" x14ac:dyDescent="0.25">
      <c r="A2291" s="9">
        <v>2283</v>
      </c>
      <c r="B2291" s="10"/>
      <c r="C2291" s="9" t="s">
        <v>41</v>
      </c>
      <c r="D2291" s="24">
        <v>335232</v>
      </c>
      <c r="E2291" s="31">
        <f>VLOOKUP(D2291,[1]CRUCE!$AI$3:$AK$1048576,2,0)</f>
        <v>43938</v>
      </c>
      <c r="F2291" s="31">
        <f>VLOOKUP(D2291,'[2]DCMSALCIR (2)'!$F$3:$I$4708,4,0)</f>
        <v>43959</v>
      </c>
      <c r="G2291" s="32">
        <f>VLOOKUP(D2291,[1]CRUCE!$AI$3:$AK$1048576,3,0)</f>
        <v>60050</v>
      </c>
      <c r="H2291" s="9"/>
      <c r="I2291" s="9"/>
      <c r="J2291" s="10"/>
      <c r="K2291" s="9"/>
      <c r="L2291" s="12">
        <f>VLOOKUP(D2291,'[3]ANEXO TECNICO No. 2'!$D$17:$H$2717,5,0)</f>
        <v>42035</v>
      </c>
      <c r="M2291" s="9"/>
      <c r="N2291" s="10"/>
      <c r="O2291" s="12" t="e">
        <f>VLOOKUP(D2291,[4]Hoja1!$E$66:$L$4730,8,0)</f>
        <v>#N/A</v>
      </c>
      <c r="P2291" s="9" t="s">
        <v>41</v>
      </c>
      <c r="Q2291" s="24">
        <v>335232</v>
      </c>
      <c r="R2291" s="11">
        <v>2008559</v>
      </c>
      <c r="S2291" s="12"/>
      <c r="T2291" s="12"/>
      <c r="U2291" s="9"/>
      <c r="V2291" s="12"/>
      <c r="W2291" s="16">
        <v>2792886</v>
      </c>
      <c r="X2291" s="9"/>
      <c r="Y2291" s="17">
        <v>60050</v>
      </c>
      <c r="Z2291" s="9"/>
      <c r="AA2291" s="21">
        <v>18015</v>
      </c>
      <c r="AB2291" s="12"/>
      <c r="AC2291" s="18">
        <v>42035</v>
      </c>
      <c r="AD2291" s="17">
        <v>18015</v>
      </c>
      <c r="AE2291" s="11" t="s">
        <v>53</v>
      </c>
      <c r="AF2291" s="11">
        <v>0</v>
      </c>
      <c r="AG2291" s="11">
        <v>0</v>
      </c>
      <c r="AH2291" s="18">
        <v>42035</v>
      </c>
      <c r="AI2291" s="11">
        <v>0</v>
      </c>
      <c r="AJ2291" s="16" t="s">
        <v>51</v>
      </c>
    </row>
    <row r="2292" spans="1:36" x14ac:dyDescent="0.25">
      <c r="A2292" s="9">
        <v>2284</v>
      </c>
      <c r="B2292" s="10"/>
      <c r="C2292" s="9" t="s">
        <v>41</v>
      </c>
      <c r="D2292" s="24">
        <v>335238</v>
      </c>
      <c r="E2292" s="31">
        <f>VLOOKUP(D2292,[1]CRUCE!$AI$3:$AK$1048576,2,0)</f>
        <v>43938</v>
      </c>
      <c r="F2292" s="31">
        <f>VLOOKUP(D2292,'[2]DCMSALCIR (2)'!$F$3:$I$4708,4,0)</f>
        <v>43971</v>
      </c>
      <c r="G2292" s="32">
        <f>VLOOKUP(D2292,[1]CRUCE!$AI$3:$AK$1048576,3,0)</f>
        <v>53792</v>
      </c>
      <c r="H2292" s="9"/>
      <c r="I2292" s="9"/>
      <c r="J2292" s="10"/>
      <c r="K2292" s="9"/>
      <c r="L2292" s="12">
        <f>VLOOKUP(D2292,'[3]ANEXO TECNICO No. 2'!$D$17:$H$2717,5,0)</f>
        <v>37654.399999999994</v>
      </c>
      <c r="M2292" s="9"/>
      <c r="N2292" s="10"/>
      <c r="O2292" s="12" t="e">
        <f>VLOOKUP(D2292,[4]Hoja1!$E$66:$L$4730,8,0)</f>
        <v>#N/A</v>
      </c>
      <c r="P2292" s="9" t="s">
        <v>41</v>
      </c>
      <c r="Q2292" s="24">
        <v>335238</v>
      </c>
      <c r="R2292" s="11">
        <v>90124</v>
      </c>
      <c r="S2292" s="12"/>
      <c r="T2292" s="12"/>
      <c r="U2292" s="9"/>
      <c r="V2292" s="12"/>
      <c r="W2292" s="16">
        <v>2811252</v>
      </c>
      <c r="X2292" s="9"/>
      <c r="Y2292" s="17">
        <v>53792</v>
      </c>
      <c r="Z2292" s="9"/>
      <c r="AA2292" s="21">
        <v>16137.599999999999</v>
      </c>
      <c r="AB2292" s="12"/>
      <c r="AC2292" s="18">
        <v>37654.399999999994</v>
      </c>
      <c r="AD2292" s="17">
        <v>16137.599999999999</v>
      </c>
      <c r="AE2292" s="11" t="s">
        <v>53</v>
      </c>
      <c r="AF2292" s="11">
        <v>0</v>
      </c>
      <c r="AG2292" s="11">
        <v>0</v>
      </c>
      <c r="AH2292" s="18">
        <v>37654.399999999994</v>
      </c>
      <c r="AI2292" s="11">
        <v>0</v>
      </c>
      <c r="AJ2292" s="16" t="s">
        <v>51</v>
      </c>
    </row>
    <row r="2293" spans="1:36" x14ac:dyDescent="0.25">
      <c r="A2293" s="9">
        <v>2285</v>
      </c>
      <c r="B2293" s="10"/>
      <c r="C2293" s="9" t="s">
        <v>41</v>
      </c>
      <c r="D2293" s="24">
        <v>335293</v>
      </c>
      <c r="E2293" s="31">
        <f>VLOOKUP(D2293,[1]CRUCE!$AI$3:$AK$1048576,2,0)</f>
        <v>43938</v>
      </c>
      <c r="F2293" s="31">
        <f>VLOOKUP(D2293,'[2]DCMSALCIR (2)'!$F$3:$I$4708,4,0)</f>
        <v>43945</v>
      </c>
      <c r="G2293" s="32">
        <f>VLOOKUP(D2293,[1]CRUCE!$AI$3:$AK$1048576,3,0)</f>
        <v>9040</v>
      </c>
      <c r="H2293" s="9"/>
      <c r="I2293" s="9"/>
      <c r="J2293" s="10"/>
      <c r="K2293" s="9"/>
      <c r="L2293" s="12">
        <f>VLOOKUP(D2293,'[3]ANEXO TECNICO No. 2'!$D$17:$H$2717,5,0)</f>
        <v>6328</v>
      </c>
      <c r="M2293" s="9"/>
      <c r="N2293" s="10"/>
      <c r="O2293" s="12" t="e">
        <f>VLOOKUP(D2293,[4]Hoja1!$E$66:$L$4730,8,0)</f>
        <v>#N/A</v>
      </c>
      <c r="P2293" s="9" t="s">
        <v>41</v>
      </c>
      <c r="Q2293" s="24">
        <v>335293</v>
      </c>
      <c r="R2293" s="11">
        <v>305735</v>
      </c>
      <c r="S2293" s="12"/>
      <c r="T2293" s="12"/>
      <c r="U2293" s="9"/>
      <c r="V2293" s="12"/>
      <c r="W2293" s="16">
        <v>2777437</v>
      </c>
      <c r="X2293" s="9"/>
      <c r="Y2293" s="17">
        <v>9040</v>
      </c>
      <c r="Z2293" s="9"/>
      <c r="AA2293" s="21">
        <v>2712</v>
      </c>
      <c r="AB2293" s="12"/>
      <c r="AC2293" s="18">
        <v>6328</v>
      </c>
      <c r="AD2293" s="17">
        <v>2712</v>
      </c>
      <c r="AE2293" s="11" t="s">
        <v>53</v>
      </c>
      <c r="AF2293" s="11">
        <v>0</v>
      </c>
      <c r="AG2293" s="11">
        <v>0</v>
      </c>
      <c r="AH2293" s="18">
        <v>6328</v>
      </c>
      <c r="AI2293" s="11">
        <v>0</v>
      </c>
      <c r="AJ2293" s="16" t="s">
        <v>51</v>
      </c>
    </row>
    <row r="2294" spans="1:36" x14ac:dyDescent="0.25">
      <c r="A2294" s="9">
        <v>2286</v>
      </c>
      <c r="B2294" s="10"/>
      <c r="C2294" s="9" t="s">
        <v>41</v>
      </c>
      <c r="D2294" s="24">
        <v>335235</v>
      </c>
      <c r="E2294" s="31">
        <f>VLOOKUP(D2294,[1]CRUCE!$AI$3:$AK$1048576,2,0)</f>
        <v>43938</v>
      </c>
      <c r="F2294" s="31">
        <f>VLOOKUP(D2294,'[2]DCMSALCIR (2)'!$F$3:$I$4708,4,0)</f>
        <v>43945</v>
      </c>
      <c r="G2294" s="32">
        <f>VLOOKUP(D2294,[1]CRUCE!$AI$3:$AK$1048576,3,0)</f>
        <v>6500</v>
      </c>
      <c r="H2294" s="9"/>
      <c r="I2294" s="9"/>
      <c r="J2294" s="10"/>
      <c r="K2294" s="9"/>
      <c r="L2294" s="12">
        <f>VLOOKUP(D2294,'[3]ANEXO TECNICO No. 2'!$D$17:$H$2717,5,0)</f>
        <v>4550</v>
      </c>
      <c r="M2294" s="9"/>
      <c r="N2294" s="10"/>
      <c r="O2294" s="12" t="e">
        <f>VLOOKUP(D2294,[4]Hoja1!$E$66:$L$4730,8,0)</f>
        <v>#N/A</v>
      </c>
      <c r="P2294" s="9" t="s">
        <v>41</v>
      </c>
      <c r="Q2294" s="24">
        <v>335235</v>
      </c>
      <c r="R2294" s="11">
        <v>1894560</v>
      </c>
      <c r="S2294" s="12"/>
      <c r="T2294" s="12"/>
      <c r="U2294" s="9"/>
      <c r="V2294" s="12"/>
      <c r="W2294" s="16">
        <v>2791313</v>
      </c>
      <c r="X2294" s="9"/>
      <c r="Y2294" s="17">
        <v>6500</v>
      </c>
      <c r="Z2294" s="9"/>
      <c r="AA2294" s="21">
        <v>1950</v>
      </c>
      <c r="AB2294" s="12"/>
      <c r="AC2294" s="18">
        <v>4550</v>
      </c>
      <c r="AD2294" s="17">
        <v>1950</v>
      </c>
      <c r="AE2294" s="11" t="s">
        <v>53</v>
      </c>
      <c r="AF2294" s="11">
        <v>0</v>
      </c>
      <c r="AG2294" s="11">
        <v>0</v>
      </c>
      <c r="AH2294" s="18">
        <v>4550</v>
      </c>
      <c r="AI2294" s="11">
        <v>0</v>
      </c>
      <c r="AJ2294" s="16" t="s">
        <v>51</v>
      </c>
    </row>
    <row r="2295" spans="1:36" x14ac:dyDescent="0.25">
      <c r="A2295" s="9">
        <v>2287</v>
      </c>
      <c r="B2295" s="10"/>
      <c r="C2295" s="9" t="s">
        <v>41</v>
      </c>
      <c r="D2295" s="24">
        <v>335329</v>
      </c>
      <c r="E2295" s="31">
        <f>VLOOKUP(D2295,[1]CRUCE!$AI$3:$AK$1048576,2,0)</f>
        <v>43939</v>
      </c>
      <c r="F2295" s="31">
        <f>VLOOKUP(D2295,'[2]DCMSALCIR (2)'!$F$3:$I$4708,4,0)</f>
        <v>43964</v>
      </c>
      <c r="G2295" s="32">
        <f>VLOOKUP(D2295,[1]CRUCE!$AI$3:$AK$1048576,3,0)</f>
        <v>14407</v>
      </c>
      <c r="H2295" s="9"/>
      <c r="I2295" s="9"/>
      <c r="J2295" s="10"/>
      <c r="K2295" s="9"/>
      <c r="L2295" s="12">
        <f>VLOOKUP(D2295,'[3]ANEXO TECNICO No. 2'!$D$17:$H$2717,5,0)</f>
        <v>10084.9</v>
      </c>
      <c r="M2295" s="9"/>
      <c r="N2295" s="10"/>
      <c r="O2295" s="12" t="e">
        <f>VLOOKUP(D2295,[4]Hoja1!$E$66:$L$4730,8,0)</f>
        <v>#N/A</v>
      </c>
      <c r="P2295" s="9" t="s">
        <v>41</v>
      </c>
      <c r="Q2295" s="24">
        <v>335329</v>
      </c>
      <c r="R2295" s="11">
        <v>2172913</v>
      </c>
      <c r="S2295" s="12"/>
      <c r="T2295" s="12"/>
      <c r="U2295" s="9"/>
      <c r="V2295" s="12"/>
      <c r="W2295" s="16">
        <v>2829347</v>
      </c>
      <c r="X2295" s="9"/>
      <c r="Y2295" s="17">
        <v>14407</v>
      </c>
      <c r="Z2295" s="9"/>
      <c r="AA2295" s="21">
        <v>4322.0999999999995</v>
      </c>
      <c r="AB2295" s="12"/>
      <c r="AC2295" s="18">
        <v>10084.9</v>
      </c>
      <c r="AD2295" s="17">
        <v>4322.0999999999995</v>
      </c>
      <c r="AE2295" s="11" t="s">
        <v>53</v>
      </c>
      <c r="AF2295" s="11">
        <v>0</v>
      </c>
      <c r="AG2295" s="11">
        <v>0</v>
      </c>
      <c r="AH2295" s="18">
        <v>10084.9</v>
      </c>
      <c r="AI2295" s="11">
        <v>0</v>
      </c>
      <c r="AJ2295" s="16" t="s">
        <v>51</v>
      </c>
    </row>
    <row r="2296" spans="1:36" x14ac:dyDescent="0.25">
      <c r="A2296" s="9">
        <v>2288</v>
      </c>
      <c r="B2296" s="10"/>
      <c r="C2296" s="9" t="s">
        <v>41</v>
      </c>
      <c r="D2296" s="24">
        <v>335364</v>
      </c>
      <c r="E2296" s="31">
        <f>VLOOKUP(D2296,[1]CRUCE!$AI$3:$AK$1048576,2,0)</f>
        <v>43939</v>
      </c>
      <c r="F2296" s="31">
        <f>VLOOKUP(D2296,'[2]DCMSALCIR (2)'!$F$3:$I$4708,4,0)</f>
        <v>43944</v>
      </c>
      <c r="G2296" s="32">
        <f>VLOOKUP(D2296,[1]CRUCE!$AI$3:$AK$1048576,3,0)</f>
        <v>9039</v>
      </c>
      <c r="H2296" s="9"/>
      <c r="I2296" s="9"/>
      <c r="J2296" s="10"/>
      <c r="K2296" s="9"/>
      <c r="L2296" s="12">
        <f>VLOOKUP(D2296,'[3]ANEXO TECNICO No. 2'!$D$17:$H$2717,5,0)</f>
        <v>6327.2999999999993</v>
      </c>
      <c r="M2296" s="9"/>
      <c r="N2296" s="10"/>
      <c r="O2296" s="12" t="e">
        <f>VLOOKUP(D2296,[4]Hoja1!$E$66:$L$4730,8,0)</f>
        <v>#N/A</v>
      </c>
      <c r="P2296" s="9" t="s">
        <v>41</v>
      </c>
      <c r="Q2296" s="24">
        <v>335364</v>
      </c>
      <c r="R2296" s="11">
        <v>337565</v>
      </c>
      <c r="S2296" s="12"/>
      <c r="T2296" s="12"/>
      <c r="U2296" s="9"/>
      <c r="V2296" s="12"/>
      <c r="W2296" s="16">
        <v>2771969</v>
      </c>
      <c r="X2296" s="9"/>
      <c r="Y2296" s="17">
        <v>9039</v>
      </c>
      <c r="Z2296" s="9"/>
      <c r="AA2296" s="21">
        <v>2711.7</v>
      </c>
      <c r="AB2296" s="12"/>
      <c r="AC2296" s="18">
        <v>6327.2999999999993</v>
      </c>
      <c r="AD2296" s="17">
        <v>2711.7</v>
      </c>
      <c r="AE2296" s="11" t="s">
        <v>53</v>
      </c>
      <c r="AF2296" s="11">
        <v>0</v>
      </c>
      <c r="AG2296" s="11">
        <v>0</v>
      </c>
      <c r="AH2296" s="18">
        <v>6327.2999999999993</v>
      </c>
      <c r="AI2296" s="11">
        <v>0</v>
      </c>
      <c r="AJ2296" s="16" t="s">
        <v>51</v>
      </c>
    </row>
    <row r="2297" spans="1:36" x14ac:dyDescent="0.25">
      <c r="A2297" s="9">
        <v>2289</v>
      </c>
      <c r="B2297" s="10"/>
      <c r="C2297" s="9" t="s">
        <v>41</v>
      </c>
      <c r="D2297" s="24">
        <v>335370</v>
      </c>
      <c r="E2297" s="31">
        <f>VLOOKUP(D2297,[1]CRUCE!$AI$3:$AK$1048576,2,0)</f>
        <v>43940</v>
      </c>
      <c r="F2297" s="31">
        <f>VLOOKUP(D2297,'[2]DCMSALCIR (2)'!$F$3:$I$4708,4,0)</f>
        <v>43944</v>
      </c>
      <c r="G2297" s="32">
        <f>VLOOKUP(D2297,[1]CRUCE!$AI$3:$AK$1048576,3,0)</f>
        <v>9039</v>
      </c>
      <c r="H2297" s="9"/>
      <c r="I2297" s="9"/>
      <c r="J2297" s="10"/>
      <c r="K2297" s="9"/>
      <c r="L2297" s="12">
        <f>VLOOKUP(D2297,'[3]ANEXO TECNICO No. 2'!$D$17:$H$2717,5,0)</f>
        <v>6327.2999999999993</v>
      </c>
      <c r="M2297" s="9"/>
      <c r="N2297" s="10"/>
      <c r="O2297" s="12" t="e">
        <f>VLOOKUP(D2297,[4]Hoja1!$E$66:$L$4730,8,0)</f>
        <v>#N/A</v>
      </c>
      <c r="P2297" s="9" t="s">
        <v>41</v>
      </c>
      <c r="Q2297" s="24">
        <v>335370</v>
      </c>
      <c r="R2297" s="11">
        <v>253427</v>
      </c>
      <c r="S2297" s="12"/>
      <c r="T2297" s="12"/>
      <c r="U2297" s="9"/>
      <c r="V2297" s="12"/>
      <c r="W2297" s="16">
        <v>2771970</v>
      </c>
      <c r="X2297" s="9"/>
      <c r="Y2297" s="17">
        <v>9039</v>
      </c>
      <c r="Z2297" s="9"/>
      <c r="AA2297" s="21">
        <v>2711.7</v>
      </c>
      <c r="AB2297" s="12"/>
      <c r="AC2297" s="18">
        <v>6327.2999999999993</v>
      </c>
      <c r="AD2297" s="17">
        <v>2711.7</v>
      </c>
      <c r="AE2297" s="11" t="s">
        <v>53</v>
      </c>
      <c r="AF2297" s="11">
        <v>0</v>
      </c>
      <c r="AG2297" s="11">
        <v>0</v>
      </c>
      <c r="AH2297" s="18">
        <v>6327.2999999999993</v>
      </c>
      <c r="AI2297" s="11">
        <v>0</v>
      </c>
      <c r="AJ2297" s="16" t="s">
        <v>51</v>
      </c>
    </row>
    <row r="2298" spans="1:36" x14ac:dyDescent="0.25">
      <c r="A2298" s="9">
        <v>2290</v>
      </c>
      <c r="B2298" s="10"/>
      <c r="C2298" s="9" t="s">
        <v>41</v>
      </c>
      <c r="D2298" s="24">
        <v>335374</v>
      </c>
      <c r="E2298" s="31">
        <f>VLOOKUP(D2298,[1]CRUCE!$AI$3:$AK$1048576,2,0)</f>
        <v>43940</v>
      </c>
      <c r="F2298" s="31">
        <f>VLOOKUP(D2298,'[2]DCMSALCIR (2)'!$F$3:$I$4708,4,0)</f>
        <v>43944</v>
      </c>
      <c r="G2298" s="32">
        <f>VLOOKUP(D2298,[1]CRUCE!$AI$3:$AK$1048576,3,0)</f>
        <v>9039</v>
      </c>
      <c r="H2298" s="9"/>
      <c r="I2298" s="9"/>
      <c r="J2298" s="10"/>
      <c r="K2298" s="9"/>
      <c r="L2298" s="12">
        <f>VLOOKUP(D2298,'[3]ANEXO TECNICO No. 2'!$D$17:$H$2717,5,0)</f>
        <v>6327.2999999999993</v>
      </c>
      <c r="M2298" s="9"/>
      <c r="N2298" s="10"/>
      <c r="O2298" s="12" t="e">
        <f>VLOOKUP(D2298,[4]Hoja1!$E$66:$L$4730,8,0)</f>
        <v>#N/A</v>
      </c>
      <c r="P2298" s="9" t="s">
        <v>41</v>
      </c>
      <c r="Q2298" s="24">
        <v>335374</v>
      </c>
      <c r="R2298" s="11">
        <v>67715</v>
      </c>
      <c r="S2298" s="12"/>
      <c r="T2298" s="12"/>
      <c r="U2298" s="9"/>
      <c r="V2298" s="12"/>
      <c r="W2298" s="16">
        <v>2781978</v>
      </c>
      <c r="X2298" s="9"/>
      <c r="Y2298" s="17">
        <v>9039</v>
      </c>
      <c r="Z2298" s="9"/>
      <c r="AA2298" s="21">
        <v>2711.7</v>
      </c>
      <c r="AB2298" s="12"/>
      <c r="AC2298" s="18">
        <v>6327.2999999999993</v>
      </c>
      <c r="AD2298" s="17">
        <v>2711.7</v>
      </c>
      <c r="AE2298" s="11" t="s">
        <v>53</v>
      </c>
      <c r="AF2298" s="11">
        <v>0</v>
      </c>
      <c r="AG2298" s="11">
        <v>0</v>
      </c>
      <c r="AH2298" s="18">
        <v>6327.2999999999993</v>
      </c>
      <c r="AI2298" s="11">
        <v>0</v>
      </c>
      <c r="AJ2298" s="16" t="s">
        <v>51</v>
      </c>
    </row>
    <row r="2299" spans="1:36" x14ac:dyDescent="0.25">
      <c r="A2299" s="9">
        <v>2291</v>
      </c>
      <c r="B2299" s="10"/>
      <c r="C2299" s="9" t="s">
        <v>41</v>
      </c>
      <c r="D2299" s="24">
        <v>335375</v>
      </c>
      <c r="E2299" s="31">
        <f>VLOOKUP(D2299,[1]CRUCE!$AI$3:$AK$1048576,2,0)</f>
        <v>43940</v>
      </c>
      <c r="F2299" s="31">
        <f>VLOOKUP(D2299,'[2]DCMSALCIR (2)'!$F$3:$I$4708,4,0)</f>
        <v>43944</v>
      </c>
      <c r="G2299" s="32">
        <f>VLOOKUP(D2299,[1]CRUCE!$AI$3:$AK$1048576,3,0)</f>
        <v>9039</v>
      </c>
      <c r="H2299" s="9"/>
      <c r="I2299" s="9"/>
      <c r="J2299" s="10"/>
      <c r="K2299" s="9"/>
      <c r="L2299" s="12">
        <f>VLOOKUP(D2299,'[3]ANEXO TECNICO No. 2'!$D$17:$H$2717,5,0)</f>
        <v>6327.2999999999993</v>
      </c>
      <c r="M2299" s="9"/>
      <c r="N2299" s="10"/>
      <c r="O2299" s="12" t="e">
        <f>VLOOKUP(D2299,[4]Hoja1!$E$66:$L$4730,8,0)</f>
        <v>#N/A</v>
      </c>
      <c r="P2299" s="9" t="s">
        <v>41</v>
      </c>
      <c r="Q2299" s="24">
        <v>335375</v>
      </c>
      <c r="R2299" s="11">
        <v>186163</v>
      </c>
      <c r="S2299" s="12"/>
      <c r="T2299" s="12"/>
      <c r="U2299" s="9"/>
      <c r="V2299" s="12"/>
      <c r="W2299" s="16">
        <v>2771971</v>
      </c>
      <c r="X2299" s="9"/>
      <c r="Y2299" s="17">
        <v>9039</v>
      </c>
      <c r="Z2299" s="9"/>
      <c r="AA2299" s="21">
        <v>2711.7</v>
      </c>
      <c r="AB2299" s="12"/>
      <c r="AC2299" s="18">
        <v>6327.2999999999993</v>
      </c>
      <c r="AD2299" s="17">
        <v>2711.7</v>
      </c>
      <c r="AE2299" s="11" t="s">
        <v>53</v>
      </c>
      <c r="AF2299" s="11">
        <v>0</v>
      </c>
      <c r="AG2299" s="11">
        <v>0</v>
      </c>
      <c r="AH2299" s="18">
        <v>6327.2999999999993</v>
      </c>
      <c r="AI2299" s="11">
        <v>0</v>
      </c>
      <c r="AJ2299" s="16" t="s">
        <v>51</v>
      </c>
    </row>
    <row r="2300" spans="1:36" x14ac:dyDescent="0.25">
      <c r="A2300" s="9">
        <v>2292</v>
      </c>
      <c r="B2300" s="10"/>
      <c r="C2300" s="9" t="s">
        <v>41</v>
      </c>
      <c r="D2300" s="24">
        <v>335385</v>
      </c>
      <c r="E2300" s="31">
        <f>VLOOKUP(D2300,[1]CRUCE!$AI$3:$AK$1048576,2,0)</f>
        <v>43940</v>
      </c>
      <c r="F2300" s="31">
        <f>VLOOKUP(D2300,'[2]DCMSALCIR (2)'!$F$3:$I$4708,4,0)</f>
        <v>43944</v>
      </c>
      <c r="G2300" s="32">
        <f>VLOOKUP(D2300,[1]CRUCE!$AI$3:$AK$1048576,3,0)</f>
        <v>9039</v>
      </c>
      <c r="H2300" s="9"/>
      <c r="I2300" s="9"/>
      <c r="J2300" s="10"/>
      <c r="K2300" s="9"/>
      <c r="L2300" s="12">
        <f>VLOOKUP(D2300,'[3]ANEXO TECNICO No. 2'!$D$17:$H$2717,5,0)</f>
        <v>6327.2999999999993</v>
      </c>
      <c r="M2300" s="9"/>
      <c r="N2300" s="10"/>
      <c r="O2300" s="12" t="e">
        <f>VLOOKUP(D2300,[4]Hoja1!$E$66:$L$4730,8,0)</f>
        <v>#N/A</v>
      </c>
      <c r="P2300" s="9" t="s">
        <v>41</v>
      </c>
      <c r="Q2300" s="24">
        <v>335385</v>
      </c>
      <c r="R2300" s="11">
        <v>652899</v>
      </c>
      <c r="S2300" s="12"/>
      <c r="T2300" s="12"/>
      <c r="U2300" s="9"/>
      <c r="V2300" s="12"/>
      <c r="W2300" s="16">
        <v>2771974</v>
      </c>
      <c r="X2300" s="9"/>
      <c r="Y2300" s="17">
        <v>9039</v>
      </c>
      <c r="Z2300" s="9"/>
      <c r="AA2300" s="21">
        <v>2711.7</v>
      </c>
      <c r="AB2300" s="12"/>
      <c r="AC2300" s="18">
        <v>6327.2999999999993</v>
      </c>
      <c r="AD2300" s="17">
        <v>2711.7</v>
      </c>
      <c r="AE2300" s="11" t="s">
        <v>53</v>
      </c>
      <c r="AF2300" s="11">
        <v>0</v>
      </c>
      <c r="AG2300" s="11">
        <v>0</v>
      </c>
      <c r="AH2300" s="18">
        <v>6327.2999999999993</v>
      </c>
      <c r="AI2300" s="11">
        <v>0</v>
      </c>
      <c r="AJ2300" s="16" t="s">
        <v>51</v>
      </c>
    </row>
    <row r="2301" spans="1:36" x14ac:dyDescent="0.25">
      <c r="A2301" s="9">
        <v>2293</v>
      </c>
      <c r="B2301" s="10"/>
      <c r="C2301" s="9" t="s">
        <v>41</v>
      </c>
      <c r="D2301" s="24">
        <v>335380</v>
      </c>
      <c r="E2301" s="31">
        <f>VLOOKUP(D2301,[1]CRUCE!$AI$3:$AK$1048576,2,0)</f>
        <v>43940</v>
      </c>
      <c r="F2301" s="31">
        <f>VLOOKUP(D2301,'[2]DCMSALCIR (2)'!$F$3:$I$4708,4,0)</f>
        <v>43944</v>
      </c>
      <c r="G2301" s="32">
        <f>VLOOKUP(D2301,[1]CRUCE!$AI$3:$AK$1048576,3,0)</f>
        <v>8637</v>
      </c>
      <c r="H2301" s="9"/>
      <c r="I2301" s="9"/>
      <c r="J2301" s="10"/>
      <c r="K2301" s="9"/>
      <c r="L2301" s="12">
        <f>VLOOKUP(D2301,'[3]ANEXO TECNICO No. 2'!$D$17:$H$2717,5,0)</f>
        <v>6045.9</v>
      </c>
      <c r="M2301" s="9"/>
      <c r="N2301" s="10"/>
      <c r="O2301" s="12" t="e">
        <f>VLOOKUP(D2301,[4]Hoja1!$E$66:$L$4730,8,0)</f>
        <v>#N/A</v>
      </c>
      <c r="P2301" s="9" t="s">
        <v>41</v>
      </c>
      <c r="Q2301" s="24">
        <v>335380</v>
      </c>
      <c r="R2301" s="11">
        <v>266214</v>
      </c>
      <c r="S2301" s="12"/>
      <c r="T2301" s="12"/>
      <c r="U2301" s="9"/>
      <c r="V2301" s="12"/>
      <c r="W2301" s="16">
        <v>2771972</v>
      </c>
      <c r="X2301" s="9"/>
      <c r="Y2301" s="17">
        <v>8637</v>
      </c>
      <c r="Z2301" s="9"/>
      <c r="AA2301" s="21">
        <v>2591.1</v>
      </c>
      <c r="AB2301" s="12"/>
      <c r="AC2301" s="18">
        <v>6045.9</v>
      </c>
      <c r="AD2301" s="17">
        <v>2591.1</v>
      </c>
      <c r="AE2301" s="11" t="s">
        <v>53</v>
      </c>
      <c r="AF2301" s="11">
        <v>0</v>
      </c>
      <c r="AG2301" s="11">
        <v>0</v>
      </c>
      <c r="AH2301" s="18">
        <v>6045.9</v>
      </c>
      <c r="AI2301" s="11">
        <v>0</v>
      </c>
      <c r="AJ2301" s="16" t="s">
        <v>51</v>
      </c>
    </row>
    <row r="2302" spans="1:36" x14ac:dyDescent="0.25">
      <c r="A2302" s="9">
        <v>2294</v>
      </c>
      <c r="B2302" s="10"/>
      <c r="C2302" s="9" t="s">
        <v>41</v>
      </c>
      <c r="D2302" s="24">
        <v>335383</v>
      </c>
      <c r="E2302" s="31">
        <f>VLOOKUP(D2302,[1]CRUCE!$AI$3:$AK$1048576,2,0)</f>
        <v>43940</v>
      </c>
      <c r="F2302" s="31">
        <f>VLOOKUP(D2302,'[2]DCMSALCIR (2)'!$F$3:$I$4708,4,0)</f>
        <v>43944</v>
      </c>
      <c r="G2302" s="32">
        <f>VLOOKUP(D2302,[1]CRUCE!$AI$3:$AK$1048576,3,0)</f>
        <v>1884</v>
      </c>
      <c r="H2302" s="9"/>
      <c r="I2302" s="9"/>
      <c r="J2302" s="10"/>
      <c r="K2302" s="9"/>
      <c r="L2302" s="12">
        <f>VLOOKUP(D2302,'[3]ANEXO TECNICO No. 2'!$D$17:$H$2717,5,0)</f>
        <v>1318.8</v>
      </c>
      <c r="M2302" s="9"/>
      <c r="N2302" s="10"/>
      <c r="O2302" s="12" t="e">
        <f>VLOOKUP(D2302,[4]Hoja1!$E$66:$L$4730,8,0)</f>
        <v>#N/A</v>
      </c>
      <c r="P2302" s="9" t="s">
        <v>41</v>
      </c>
      <c r="Q2302" s="24">
        <v>335383</v>
      </c>
      <c r="R2302" s="11">
        <v>557063</v>
      </c>
      <c r="S2302" s="12"/>
      <c r="T2302" s="12"/>
      <c r="U2302" s="9"/>
      <c r="V2302" s="12"/>
      <c r="W2302" s="16">
        <v>2771973</v>
      </c>
      <c r="X2302" s="9"/>
      <c r="Y2302" s="17">
        <v>1884</v>
      </c>
      <c r="Z2302" s="9"/>
      <c r="AA2302" s="21">
        <v>565.19999999999993</v>
      </c>
      <c r="AB2302" s="12"/>
      <c r="AC2302" s="18">
        <v>1318.8</v>
      </c>
      <c r="AD2302" s="17">
        <v>565.19999999999993</v>
      </c>
      <c r="AE2302" s="11" t="s">
        <v>53</v>
      </c>
      <c r="AF2302" s="11">
        <v>0</v>
      </c>
      <c r="AG2302" s="11">
        <v>0</v>
      </c>
      <c r="AH2302" s="18">
        <v>1318.8</v>
      </c>
      <c r="AI2302" s="11">
        <v>0</v>
      </c>
      <c r="AJ2302" s="16" t="s">
        <v>51</v>
      </c>
    </row>
    <row r="2303" spans="1:36" x14ac:dyDescent="0.25">
      <c r="A2303" s="9">
        <v>2295</v>
      </c>
      <c r="B2303" s="10"/>
      <c r="C2303" s="9" t="s">
        <v>41</v>
      </c>
      <c r="D2303" s="24">
        <v>335384</v>
      </c>
      <c r="E2303" s="31">
        <f>VLOOKUP(D2303,[1]CRUCE!$AI$3:$AK$1048576,2,0)</f>
        <v>43940</v>
      </c>
      <c r="F2303" s="31">
        <f>VLOOKUP(D2303,'[2]DCMSALCIR (2)'!$F$3:$I$4708,4,0)</f>
        <v>43945</v>
      </c>
      <c r="G2303" s="32">
        <f>VLOOKUP(D2303,[1]CRUCE!$AI$3:$AK$1048576,3,0)</f>
        <v>1884</v>
      </c>
      <c r="H2303" s="9"/>
      <c r="I2303" s="9"/>
      <c r="J2303" s="10"/>
      <c r="K2303" s="9"/>
      <c r="L2303" s="12">
        <f>VLOOKUP(D2303,'[3]ANEXO TECNICO No. 2'!$D$17:$H$2717,5,0)</f>
        <v>1318.8</v>
      </c>
      <c r="M2303" s="9"/>
      <c r="N2303" s="10"/>
      <c r="O2303" s="12" t="e">
        <f>VLOOKUP(D2303,[4]Hoja1!$E$66:$L$4730,8,0)</f>
        <v>#N/A</v>
      </c>
      <c r="P2303" s="9" t="s">
        <v>41</v>
      </c>
      <c r="Q2303" s="24">
        <v>335384</v>
      </c>
      <c r="R2303" s="11">
        <v>199408</v>
      </c>
      <c r="S2303" s="12"/>
      <c r="T2303" s="12"/>
      <c r="U2303" s="9"/>
      <c r="V2303" s="12"/>
      <c r="W2303" s="16">
        <v>2779493</v>
      </c>
      <c r="X2303" s="9"/>
      <c r="Y2303" s="17">
        <v>1884</v>
      </c>
      <c r="Z2303" s="9"/>
      <c r="AA2303" s="21">
        <v>565.19999999999993</v>
      </c>
      <c r="AB2303" s="12"/>
      <c r="AC2303" s="18">
        <v>1318.8</v>
      </c>
      <c r="AD2303" s="17">
        <v>565.19999999999993</v>
      </c>
      <c r="AE2303" s="11" t="s">
        <v>53</v>
      </c>
      <c r="AF2303" s="11">
        <v>0</v>
      </c>
      <c r="AG2303" s="11">
        <v>0</v>
      </c>
      <c r="AH2303" s="18">
        <v>1318.8</v>
      </c>
      <c r="AI2303" s="11">
        <v>0</v>
      </c>
      <c r="AJ2303" s="16" t="s">
        <v>51</v>
      </c>
    </row>
    <row r="2304" spans="1:36" x14ac:dyDescent="0.25">
      <c r="A2304" s="9">
        <v>2296</v>
      </c>
      <c r="B2304" s="10"/>
      <c r="C2304" s="9" t="s">
        <v>41</v>
      </c>
      <c r="D2304" s="24">
        <v>335552</v>
      </c>
      <c r="E2304" s="31">
        <f>VLOOKUP(D2304,[1]CRUCE!$AI$3:$AK$1048576,2,0)</f>
        <v>43941</v>
      </c>
      <c r="F2304" s="31">
        <f>VLOOKUP(D2304,'[2]DCMSALCIR (2)'!$F$3:$I$4708,4,0)</f>
        <v>43971</v>
      </c>
      <c r="G2304" s="32">
        <f>VLOOKUP(D2304,[1]CRUCE!$AI$3:$AK$1048576,3,0)</f>
        <v>341384</v>
      </c>
      <c r="H2304" s="9"/>
      <c r="I2304" s="9"/>
      <c r="J2304" s="10"/>
      <c r="K2304" s="9"/>
      <c r="L2304" s="12">
        <f>VLOOKUP(D2304,'[3]ANEXO TECNICO No. 2'!$D$17:$H$2717,5,0)</f>
        <v>238968.8</v>
      </c>
      <c r="M2304" s="9"/>
      <c r="N2304" s="10"/>
      <c r="O2304" s="12" t="e">
        <f>VLOOKUP(D2304,[4]Hoja1!$E$66:$L$4730,8,0)</f>
        <v>#N/A</v>
      </c>
      <c r="P2304" s="9" t="s">
        <v>41</v>
      </c>
      <c r="Q2304" s="24">
        <v>335552</v>
      </c>
      <c r="R2304" s="11">
        <v>36628492</v>
      </c>
      <c r="S2304" s="12"/>
      <c r="T2304" s="12"/>
      <c r="U2304" s="9"/>
      <c r="V2304" s="12"/>
      <c r="W2304" s="16">
        <v>2808894</v>
      </c>
      <c r="X2304" s="9"/>
      <c r="Y2304" s="17">
        <v>341384</v>
      </c>
      <c r="Z2304" s="9"/>
      <c r="AA2304" s="21">
        <v>102415.2</v>
      </c>
      <c r="AB2304" s="12"/>
      <c r="AC2304" s="18">
        <v>238968.8</v>
      </c>
      <c r="AD2304" s="17">
        <v>102415.2</v>
      </c>
      <c r="AE2304" s="11" t="s">
        <v>53</v>
      </c>
      <c r="AF2304" s="11">
        <v>0</v>
      </c>
      <c r="AG2304" s="11">
        <v>0</v>
      </c>
      <c r="AH2304" s="18">
        <v>238968.8</v>
      </c>
      <c r="AI2304" s="11">
        <v>0</v>
      </c>
      <c r="AJ2304" s="16" t="s">
        <v>51</v>
      </c>
    </row>
    <row r="2305" spans="1:36" x14ac:dyDescent="0.25">
      <c r="A2305" s="9">
        <v>2297</v>
      </c>
      <c r="B2305" s="10"/>
      <c r="C2305" s="9" t="s">
        <v>41</v>
      </c>
      <c r="D2305" s="24">
        <v>335484</v>
      </c>
      <c r="E2305" s="31">
        <f>VLOOKUP(D2305,[1]CRUCE!$AI$3:$AK$1048576,2,0)</f>
        <v>43941</v>
      </c>
      <c r="F2305" s="31">
        <f>VLOOKUP(D2305,'[2]DCMSALCIR (2)'!$F$3:$I$4708,4,0)</f>
        <v>43959</v>
      </c>
      <c r="G2305" s="32">
        <f>VLOOKUP(D2305,[1]CRUCE!$AI$3:$AK$1048576,3,0)</f>
        <v>75658</v>
      </c>
      <c r="H2305" s="9"/>
      <c r="I2305" s="9"/>
      <c r="J2305" s="10"/>
      <c r="K2305" s="9"/>
      <c r="L2305" s="12">
        <f>VLOOKUP(D2305,'[3]ANEXO TECNICO No. 2'!$D$17:$H$2717,5,0)</f>
        <v>52960.6</v>
      </c>
      <c r="M2305" s="9"/>
      <c r="N2305" s="10"/>
      <c r="O2305" s="12" t="e">
        <f>VLOOKUP(D2305,[4]Hoja1!$E$66:$L$4730,8,0)</f>
        <v>#N/A</v>
      </c>
      <c r="P2305" s="9" t="s">
        <v>41</v>
      </c>
      <c r="Q2305" s="24">
        <v>335484</v>
      </c>
      <c r="R2305" s="11">
        <v>3611720</v>
      </c>
      <c r="S2305" s="12"/>
      <c r="T2305" s="12"/>
      <c r="U2305" s="9"/>
      <c r="V2305" s="12"/>
      <c r="W2305" s="16">
        <v>2792888</v>
      </c>
      <c r="X2305" s="9"/>
      <c r="Y2305" s="17">
        <v>75658</v>
      </c>
      <c r="Z2305" s="9"/>
      <c r="AA2305" s="21">
        <v>22697.399999999998</v>
      </c>
      <c r="AB2305" s="12"/>
      <c r="AC2305" s="18">
        <v>52960.6</v>
      </c>
      <c r="AD2305" s="17">
        <v>22697.399999999998</v>
      </c>
      <c r="AE2305" s="11" t="s">
        <v>53</v>
      </c>
      <c r="AF2305" s="11">
        <v>0</v>
      </c>
      <c r="AG2305" s="11">
        <v>0</v>
      </c>
      <c r="AH2305" s="18">
        <v>52960.6</v>
      </c>
      <c r="AI2305" s="11">
        <v>0</v>
      </c>
      <c r="AJ2305" s="16" t="s">
        <v>51</v>
      </c>
    </row>
    <row r="2306" spans="1:36" x14ac:dyDescent="0.25">
      <c r="A2306" s="9">
        <v>2298</v>
      </c>
      <c r="B2306" s="10"/>
      <c r="C2306" s="9" t="s">
        <v>41</v>
      </c>
      <c r="D2306" s="24">
        <v>335473</v>
      </c>
      <c r="E2306" s="31">
        <f>VLOOKUP(D2306,[1]CRUCE!$AI$3:$AK$1048576,2,0)</f>
        <v>43941</v>
      </c>
      <c r="F2306" s="31">
        <f>VLOOKUP(D2306,'[2]DCMSALCIR (2)'!$F$3:$I$4708,4,0)</f>
        <v>43964</v>
      </c>
      <c r="G2306" s="32">
        <f>VLOOKUP(D2306,[1]CRUCE!$AI$3:$AK$1048576,3,0)</f>
        <v>137310</v>
      </c>
      <c r="H2306" s="9"/>
      <c r="I2306" s="9"/>
      <c r="J2306" s="10"/>
      <c r="K2306" s="9"/>
      <c r="L2306" s="12">
        <f>VLOOKUP(D2306,'[3]ANEXO TECNICO No. 2'!$D$17:$H$2717,5,0)</f>
        <v>96117</v>
      </c>
      <c r="M2306" s="9"/>
      <c r="N2306" s="10"/>
      <c r="O2306" s="12" t="e">
        <f>VLOOKUP(D2306,[4]Hoja1!$E$66:$L$4730,8,0)</f>
        <v>#N/A</v>
      </c>
      <c r="P2306" s="9" t="s">
        <v>41</v>
      </c>
      <c r="Q2306" s="24">
        <v>335473</v>
      </c>
      <c r="R2306" s="11">
        <v>1812340</v>
      </c>
      <c r="S2306" s="12"/>
      <c r="T2306" s="12"/>
      <c r="U2306" s="9"/>
      <c r="V2306" s="12"/>
      <c r="W2306" s="16">
        <v>2798749</v>
      </c>
      <c r="X2306" s="9"/>
      <c r="Y2306" s="17">
        <v>137310</v>
      </c>
      <c r="Z2306" s="9"/>
      <c r="AA2306" s="21">
        <v>41193</v>
      </c>
      <c r="AB2306" s="12"/>
      <c r="AC2306" s="18">
        <v>96117</v>
      </c>
      <c r="AD2306" s="17">
        <v>41193</v>
      </c>
      <c r="AE2306" s="11" t="s">
        <v>53</v>
      </c>
      <c r="AF2306" s="11">
        <v>0</v>
      </c>
      <c r="AG2306" s="11">
        <v>0</v>
      </c>
      <c r="AH2306" s="18">
        <v>96117</v>
      </c>
      <c r="AI2306" s="11">
        <v>0</v>
      </c>
      <c r="AJ2306" s="16" t="s">
        <v>51</v>
      </c>
    </row>
    <row r="2307" spans="1:36" x14ac:dyDescent="0.25">
      <c r="A2307" s="9">
        <v>2299</v>
      </c>
      <c r="B2307" s="10"/>
      <c r="C2307" s="9" t="s">
        <v>41</v>
      </c>
      <c r="D2307" s="24">
        <v>335469</v>
      </c>
      <c r="E2307" s="31">
        <f>VLOOKUP(D2307,[1]CRUCE!$AI$3:$AK$1048576,2,0)</f>
        <v>43941</v>
      </c>
      <c r="F2307" s="31">
        <f>VLOOKUP(D2307,'[2]DCMSALCIR (2)'!$F$3:$I$4708,4,0)</f>
        <v>43965</v>
      </c>
      <c r="G2307" s="32">
        <f>VLOOKUP(D2307,[1]CRUCE!$AI$3:$AK$1048576,3,0)</f>
        <v>826592</v>
      </c>
      <c r="H2307" s="9"/>
      <c r="I2307" s="9"/>
      <c r="J2307" s="10"/>
      <c r="K2307" s="9"/>
      <c r="L2307" s="12">
        <f>VLOOKUP(D2307,'[3]ANEXO TECNICO No. 2'!$D$17:$H$2717,5,0)</f>
        <v>578614.39999999991</v>
      </c>
      <c r="M2307" s="9"/>
      <c r="N2307" s="10"/>
      <c r="O2307" s="12" t="e">
        <f>VLOOKUP(D2307,[4]Hoja1!$E$66:$L$4730,8,0)</f>
        <v>#N/A</v>
      </c>
      <c r="P2307" s="9" t="s">
        <v>41</v>
      </c>
      <c r="Q2307" s="24">
        <v>335469</v>
      </c>
      <c r="R2307" s="11">
        <v>16719786</v>
      </c>
      <c r="S2307" s="12"/>
      <c r="T2307" s="12"/>
      <c r="U2307" s="9"/>
      <c r="V2307" s="12"/>
      <c r="W2307" s="16">
        <v>2804024</v>
      </c>
      <c r="X2307" s="9"/>
      <c r="Y2307" s="17">
        <v>826592</v>
      </c>
      <c r="Z2307" s="9"/>
      <c r="AA2307" s="21">
        <v>247977.59999999998</v>
      </c>
      <c r="AB2307" s="12"/>
      <c r="AC2307" s="18">
        <v>578614.39999999991</v>
      </c>
      <c r="AD2307" s="17">
        <v>247977.59999999998</v>
      </c>
      <c r="AE2307" s="11" t="s">
        <v>53</v>
      </c>
      <c r="AF2307" s="11">
        <v>0</v>
      </c>
      <c r="AG2307" s="11">
        <v>0</v>
      </c>
      <c r="AH2307" s="18">
        <v>578614.39999999991</v>
      </c>
      <c r="AI2307" s="11">
        <v>0</v>
      </c>
      <c r="AJ2307" s="16" t="s">
        <v>51</v>
      </c>
    </row>
    <row r="2308" spans="1:36" x14ac:dyDescent="0.25">
      <c r="A2308" s="9">
        <v>2300</v>
      </c>
      <c r="B2308" s="10"/>
      <c r="C2308" s="9" t="s">
        <v>41</v>
      </c>
      <c r="D2308" s="24">
        <v>335477</v>
      </c>
      <c r="E2308" s="31">
        <f>VLOOKUP(D2308,[1]CRUCE!$AI$3:$AK$1048576,2,0)</f>
        <v>43941</v>
      </c>
      <c r="F2308" s="31">
        <f>VLOOKUP(D2308,'[2]DCMSALCIR (2)'!$F$3:$I$4708,4,0)</f>
        <v>43959</v>
      </c>
      <c r="G2308" s="32">
        <f>VLOOKUP(D2308,[1]CRUCE!$AI$3:$AK$1048576,3,0)</f>
        <v>525527</v>
      </c>
      <c r="H2308" s="9"/>
      <c r="I2308" s="9"/>
      <c r="J2308" s="10"/>
      <c r="K2308" s="9"/>
      <c r="L2308" s="12">
        <f>VLOOKUP(D2308,'[3]ANEXO TECNICO No. 2'!$D$17:$H$2717,5,0)</f>
        <v>367868.89999999997</v>
      </c>
      <c r="M2308" s="9"/>
      <c r="N2308" s="10"/>
      <c r="O2308" s="12" t="e">
        <f>VLOOKUP(D2308,[4]Hoja1!$E$66:$L$4730,8,0)</f>
        <v>#N/A</v>
      </c>
      <c r="P2308" s="9" t="s">
        <v>41</v>
      </c>
      <c r="Q2308" s="24">
        <v>335477</v>
      </c>
      <c r="R2308" s="11">
        <v>2488552</v>
      </c>
      <c r="S2308" s="12"/>
      <c r="T2308" s="12"/>
      <c r="U2308" s="9"/>
      <c r="V2308" s="12"/>
      <c r="W2308" s="16">
        <v>2792887</v>
      </c>
      <c r="X2308" s="9"/>
      <c r="Y2308" s="17">
        <v>525527</v>
      </c>
      <c r="Z2308" s="9"/>
      <c r="AA2308" s="21">
        <v>157658.1</v>
      </c>
      <c r="AB2308" s="12"/>
      <c r="AC2308" s="18">
        <v>367868.89999999997</v>
      </c>
      <c r="AD2308" s="17">
        <v>157658.1</v>
      </c>
      <c r="AE2308" s="11" t="s">
        <v>53</v>
      </c>
      <c r="AF2308" s="11">
        <v>0</v>
      </c>
      <c r="AG2308" s="11">
        <v>0</v>
      </c>
      <c r="AH2308" s="18">
        <v>367868.89999999997</v>
      </c>
      <c r="AI2308" s="11">
        <v>0</v>
      </c>
      <c r="AJ2308" s="16" t="s">
        <v>51</v>
      </c>
    </row>
    <row r="2309" spans="1:36" x14ac:dyDescent="0.25">
      <c r="A2309" s="9">
        <v>2301</v>
      </c>
      <c r="B2309" s="10"/>
      <c r="C2309" s="9" t="s">
        <v>41</v>
      </c>
      <c r="D2309" s="24">
        <v>335570</v>
      </c>
      <c r="E2309" s="31">
        <f>VLOOKUP(D2309,[1]CRUCE!$AI$3:$AK$1048576,2,0)</f>
        <v>43941</v>
      </c>
      <c r="F2309" s="31">
        <f>VLOOKUP(D2309,'[2]DCMSALCIR (2)'!$F$3:$I$4708,4,0)</f>
        <v>43959</v>
      </c>
      <c r="G2309" s="32">
        <f>VLOOKUP(D2309,[1]CRUCE!$AI$3:$AK$1048576,3,0)</f>
        <v>95266</v>
      </c>
      <c r="H2309" s="9"/>
      <c r="I2309" s="9"/>
      <c r="J2309" s="10"/>
      <c r="K2309" s="9"/>
      <c r="L2309" s="12">
        <f>VLOOKUP(D2309,'[3]ANEXO TECNICO No. 2'!$D$17:$H$2717,5,0)</f>
        <v>66686.2</v>
      </c>
      <c r="M2309" s="9"/>
      <c r="N2309" s="10"/>
      <c r="O2309" s="12" t="e">
        <f>VLOOKUP(D2309,[4]Hoja1!$E$66:$L$4730,8,0)</f>
        <v>#N/A</v>
      </c>
      <c r="P2309" s="9" t="s">
        <v>41</v>
      </c>
      <c r="Q2309" s="24">
        <v>335570</v>
      </c>
      <c r="R2309" s="11">
        <v>3127682</v>
      </c>
      <c r="S2309" s="12"/>
      <c r="T2309" s="12"/>
      <c r="U2309" s="9"/>
      <c r="V2309" s="12"/>
      <c r="W2309" s="16">
        <v>2792889</v>
      </c>
      <c r="X2309" s="9"/>
      <c r="Y2309" s="17">
        <v>95266</v>
      </c>
      <c r="Z2309" s="9"/>
      <c r="AA2309" s="21">
        <v>28579.8</v>
      </c>
      <c r="AB2309" s="12"/>
      <c r="AC2309" s="18">
        <v>66686.2</v>
      </c>
      <c r="AD2309" s="17">
        <v>28579.8</v>
      </c>
      <c r="AE2309" s="11" t="s">
        <v>53</v>
      </c>
      <c r="AF2309" s="11">
        <v>0</v>
      </c>
      <c r="AG2309" s="11">
        <v>0</v>
      </c>
      <c r="AH2309" s="18">
        <v>66686.2</v>
      </c>
      <c r="AI2309" s="11">
        <v>0</v>
      </c>
      <c r="AJ2309" s="16" t="s">
        <v>51</v>
      </c>
    </row>
    <row r="2310" spans="1:36" x14ac:dyDescent="0.25">
      <c r="A2310" s="9">
        <v>2302</v>
      </c>
      <c r="B2310" s="10"/>
      <c r="C2310" s="9" t="s">
        <v>41</v>
      </c>
      <c r="D2310" s="24">
        <v>335446</v>
      </c>
      <c r="E2310" s="31">
        <f>VLOOKUP(D2310,[1]CRUCE!$AI$3:$AK$1048576,2,0)</f>
        <v>43941</v>
      </c>
      <c r="F2310" s="31">
        <f>VLOOKUP(D2310,'[2]DCMSALCIR (2)'!$F$3:$I$4708,4,0)</f>
        <v>43964</v>
      </c>
      <c r="G2310" s="32">
        <f>VLOOKUP(D2310,[1]CRUCE!$AI$3:$AK$1048576,3,0)</f>
        <v>28263</v>
      </c>
      <c r="H2310" s="9"/>
      <c r="I2310" s="9"/>
      <c r="J2310" s="10"/>
      <c r="K2310" s="9"/>
      <c r="L2310" s="12">
        <f>VLOOKUP(D2310,'[3]ANEXO TECNICO No. 2'!$D$17:$H$2717,5,0)</f>
        <v>19784.099999999999</v>
      </c>
      <c r="M2310" s="9"/>
      <c r="N2310" s="10"/>
      <c r="O2310" s="12" t="e">
        <f>VLOOKUP(D2310,[4]Hoja1!$E$66:$L$4730,8,0)</f>
        <v>#N/A</v>
      </c>
      <c r="P2310" s="9" t="s">
        <v>41</v>
      </c>
      <c r="Q2310" s="24">
        <v>335446</v>
      </c>
      <c r="R2310" s="11">
        <v>1203989</v>
      </c>
      <c r="S2310" s="12"/>
      <c r="T2310" s="12"/>
      <c r="U2310" s="9"/>
      <c r="V2310" s="12"/>
      <c r="W2310" s="16">
        <v>2798748</v>
      </c>
      <c r="X2310" s="9"/>
      <c r="Y2310" s="17">
        <v>28263</v>
      </c>
      <c r="Z2310" s="9"/>
      <c r="AA2310" s="21">
        <v>8478.9</v>
      </c>
      <c r="AB2310" s="12"/>
      <c r="AC2310" s="18">
        <v>19784.099999999999</v>
      </c>
      <c r="AD2310" s="17">
        <v>8478.9</v>
      </c>
      <c r="AE2310" s="11" t="s">
        <v>53</v>
      </c>
      <c r="AF2310" s="11">
        <v>0</v>
      </c>
      <c r="AG2310" s="11">
        <v>0</v>
      </c>
      <c r="AH2310" s="18">
        <v>19784.099999999999</v>
      </c>
      <c r="AI2310" s="11">
        <v>0</v>
      </c>
      <c r="AJ2310" s="16" t="s">
        <v>51</v>
      </c>
    </row>
    <row r="2311" spans="1:36" x14ac:dyDescent="0.25">
      <c r="A2311" s="9">
        <v>2303</v>
      </c>
      <c r="B2311" s="10"/>
      <c r="C2311" s="9" t="s">
        <v>41</v>
      </c>
      <c r="D2311" s="24">
        <v>335405</v>
      </c>
      <c r="E2311" s="31">
        <f>VLOOKUP(D2311,[1]CRUCE!$AI$3:$AK$1048576,2,0)</f>
        <v>43941</v>
      </c>
      <c r="F2311" s="31">
        <f>VLOOKUP(D2311,'[2]DCMSALCIR (2)'!$F$3:$I$4708,4,0)</f>
        <v>43944</v>
      </c>
      <c r="G2311" s="32">
        <f>VLOOKUP(D2311,[1]CRUCE!$AI$3:$AK$1048576,3,0)</f>
        <v>25066</v>
      </c>
      <c r="H2311" s="9"/>
      <c r="I2311" s="9"/>
      <c r="J2311" s="10"/>
      <c r="K2311" s="9"/>
      <c r="L2311" s="12">
        <f>VLOOKUP(D2311,'[3]ANEXO TECNICO No. 2'!$D$17:$H$2717,5,0)</f>
        <v>17546.199999999997</v>
      </c>
      <c r="M2311" s="9"/>
      <c r="N2311" s="10"/>
      <c r="O2311" s="12" t="e">
        <f>VLOOKUP(D2311,[4]Hoja1!$E$66:$L$4730,8,0)</f>
        <v>#N/A</v>
      </c>
      <c r="P2311" s="9" t="s">
        <v>41</v>
      </c>
      <c r="Q2311" s="24">
        <v>335405</v>
      </c>
      <c r="R2311" s="11">
        <v>609915</v>
      </c>
      <c r="S2311" s="12"/>
      <c r="T2311" s="12"/>
      <c r="U2311" s="9"/>
      <c r="V2311" s="12"/>
      <c r="W2311" s="16">
        <v>2771976</v>
      </c>
      <c r="X2311" s="9"/>
      <c r="Y2311" s="17">
        <v>25066</v>
      </c>
      <c r="Z2311" s="9"/>
      <c r="AA2311" s="21">
        <v>7519.7999999999993</v>
      </c>
      <c r="AB2311" s="12"/>
      <c r="AC2311" s="18">
        <v>17546.199999999997</v>
      </c>
      <c r="AD2311" s="17">
        <v>7519.7999999999993</v>
      </c>
      <c r="AE2311" s="11" t="s">
        <v>53</v>
      </c>
      <c r="AF2311" s="11">
        <v>0</v>
      </c>
      <c r="AG2311" s="11">
        <v>0</v>
      </c>
      <c r="AH2311" s="18">
        <v>17546.199999999997</v>
      </c>
      <c r="AI2311" s="11">
        <v>0</v>
      </c>
      <c r="AJ2311" s="16" t="s">
        <v>51</v>
      </c>
    </row>
    <row r="2312" spans="1:36" x14ac:dyDescent="0.25">
      <c r="A2312" s="9">
        <v>2304</v>
      </c>
      <c r="B2312" s="10"/>
      <c r="C2312" s="9" t="s">
        <v>41</v>
      </c>
      <c r="D2312" s="24">
        <v>335553</v>
      </c>
      <c r="E2312" s="31">
        <f>VLOOKUP(D2312,[1]CRUCE!$AI$3:$AK$1048576,2,0)</f>
        <v>43941</v>
      </c>
      <c r="F2312" s="31">
        <f>VLOOKUP(D2312,'[2]DCMSALCIR (2)'!$F$3:$I$4708,4,0)</f>
        <v>43972</v>
      </c>
      <c r="G2312" s="32">
        <f>VLOOKUP(D2312,[1]CRUCE!$AI$3:$AK$1048576,3,0)</f>
        <v>24856</v>
      </c>
      <c r="H2312" s="9"/>
      <c r="I2312" s="9"/>
      <c r="J2312" s="10"/>
      <c r="K2312" s="9"/>
      <c r="L2312" s="12">
        <f>VLOOKUP(D2312,'[3]ANEXO TECNICO No. 2'!$D$17:$H$2717,5,0)</f>
        <v>17399.199999999997</v>
      </c>
      <c r="M2312" s="9"/>
      <c r="N2312" s="10"/>
      <c r="O2312" s="12" t="e">
        <f>VLOOKUP(D2312,[4]Hoja1!$E$66:$L$4730,8,0)</f>
        <v>#N/A</v>
      </c>
      <c r="P2312" s="9" t="s">
        <v>41</v>
      </c>
      <c r="Q2312" s="24">
        <v>335553</v>
      </c>
      <c r="R2312" s="11">
        <v>2823043</v>
      </c>
      <c r="S2312" s="12"/>
      <c r="T2312" s="12"/>
      <c r="U2312" s="9"/>
      <c r="V2312" s="12"/>
      <c r="W2312" s="16">
        <v>2810006</v>
      </c>
      <c r="X2312" s="9"/>
      <c r="Y2312" s="17">
        <v>24856</v>
      </c>
      <c r="Z2312" s="9"/>
      <c r="AA2312" s="21">
        <v>7456.7999999999993</v>
      </c>
      <c r="AB2312" s="12"/>
      <c r="AC2312" s="18">
        <v>17399.199999999997</v>
      </c>
      <c r="AD2312" s="17">
        <v>7456.7999999999993</v>
      </c>
      <c r="AE2312" s="11" t="s">
        <v>53</v>
      </c>
      <c r="AF2312" s="11">
        <v>0</v>
      </c>
      <c r="AG2312" s="11">
        <v>0</v>
      </c>
      <c r="AH2312" s="18">
        <v>17399.199999999997</v>
      </c>
      <c r="AI2312" s="11">
        <v>0</v>
      </c>
      <c r="AJ2312" s="16" t="s">
        <v>51</v>
      </c>
    </row>
    <row r="2313" spans="1:36" x14ac:dyDescent="0.25">
      <c r="A2313" s="9">
        <v>2305</v>
      </c>
      <c r="B2313" s="10"/>
      <c r="C2313" s="9" t="s">
        <v>41</v>
      </c>
      <c r="D2313" s="24">
        <v>335406</v>
      </c>
      <c r="E2313" s="31">
        <f>VLOOKUP(D2313,[1]CRUCE!$AI$3:$AK$1048576,2,0)</f>
        <v>43941</v>
      </c>
      <c r="F2313" s="31">
        <f>VLOOKUP(D2313,'[2]DCMSALCIR (2)'!$F$3:$I$4708,4,0)</f>
        <v>43944</v>
      </c>
      <c r="G2313" s="32">
        <f>VLOOKUP(D2313,[1]CRUCE!$AI$3:$AK$1048576,3,0)</f>
        <v>17960</v>
      </c>
      <c r="H2313" s="9"/>
      <c r="I2313" s="9"/>
      <c r="J2313" s="10"/>
      <c r="K2313" s="9"/>
      <c r="L2313" s="12">
        <f>VLOOKUP(D2313,'[3]ANEXO TECNICO No. 2'!$D$17:$H$2717,5,0)</f>
        <v>12572</v>
      </c>
      <c r="M2313" s="9"/>
      <c r="N2313" s="10"/>
      <c r="O2313" s="12" t="e">
        <f>VLOOKUP(D2313,[4]Hoja1!$E$66:$L$4730,8,0)</f>
        <v>#N/A</v>
      </c>
      <c r="P2313" s="9" t="s">
        <v>41</v>
      </c>
      <c r="Q2313" s="24">
        <v>335406</v>
      </c>
      <c r="R2313" s="11">
        <v>255537</v>
      </c>
      <c r="S2313" s="12"/>
      <c r="T2313" s="12"/>
      <c r="U2313" s="9"/>
      <c r="V2313" s="12"/>
      <c r="W2313" s="16">
        <v>2771977</v>
      </c>
      <c r="X2313" s="9"/>
      <c r="Y2313" s="17">
        <v>17960</v>
      </c>
      <c r="Z2313" s="9"/>
      <c r="AA2313" s="21">
        <v>5388</v>
      </c>
      <c r="AB2313" s="12"/>
      <c r="AC2313" s="18">
        <v>12572</v>
      </c>
      <c r="AD2313" s="17">
        <v>5388</v>
      </c>
      <c r="AE2313" s="11" t="s">
        <v>53</v>
      </c>
      <c r="AF2313" s="11">
        <v>0</v>
      </c>
      <c r="AG2313" s="11">
        <v>0</v>
      </c>
      <c r="AH2313" s="18">
        <v>12572</v>
      </c>
      <c r="AI2313" s="11">
        <v>0</v>
      </c>
      <c r="AJ2313" s="16" t="s">
        <v>51</v>
      </c>
    </row>
    <row r="2314" spans="1:36" x14ac:dyDescent="0.25">
      <c r="A2314" s="9">
        <v>2306</v>
      </c>
      <c r="B2314" s="10"/>
      <c r="C2314" s="9" t="s">
        <v>41</v>
      </c>
      <c r="D2314" s="24">
        <v>335558</v>
      </c>
      <c r="E2314" s="31">
        <f>VLOOKUP(D2314,[1]CRUCE!$AI$3:$AK$1048576,2,0)</f>
        <v>43941</v>
      </c>
      <c r="F2314" s="31">
        <f>VLOOKUP(D2314,'[2]DCMSALCIR (2)'!$F$3:$I$4708,4,0)</f>
        <v>43945</v>
      </c>
      <c r="G2314" s="32">
        <f>VLOOKUP(D2314,[1]CRUCE!$AI$3:$AK$1048576,3,0)</f>
        <v>15729</v>
      </c>
      <c r="H2314" s="9"/>
      <c r="I2314" s="9"/>
      <c r="J2314" s="10"/>
      <c r="K2314" s="9"/>
      <c r="L2314" s="12">
        <f>VLOOKUP(D2314,'[3]ANEXO TECNICO No. 2'!$D$17:$H$2717,5,0)</f>
        <v>11010.3</v>
      </c>
      <c r="M2314" s="9"/>
      <c r="N2314" s="10"/>
      <c r="O2314" s="12" t="e">
        <f>VLOOKUP(D2314,[4]Hoja1!$E$66:$L$4730,8,0)</f>
        <v>#N/A</v>
      </c>
      <c r="P2314" s="9" t="s">
        <v>41</v>
      </c>
      <c r="Q2314" s="24">
        <v>335558</v>
      </c>
      <c r="R2314" s="11">
        <v>533123</v>
      </c>
      <c r="S2314" s="12"/>
      <c r="T2314" s="12"/>
      <c r="U2314" s="9"/>
      <c r="V2314" s="12"/>
      <c r="W2314" s="16">
        <v>2780098</v>
      </c>
      <c r="X2314" s="9"/>
      <c r="Y2314" s="17">
        <v>15729</v>
      </c>
      <c r="Z2314" s="9"/>
      <c r="AA2314" s="21">
        <v>4718.7</v>
      </c>
      <c r="AB2314" s="12"/>
      <c r="AC2314" s="18">
        <v>11010.3</v>
      </c>
      <c r="AD2314" s="17">
        <v>4718.7</v>
      </c>
      <c r="AE2314" s="11" t="s">
        <v>53</v>
      </c>
      <c r="AF2314" s="11">
        <v>0</v>
      </c>
      <c r="AG2314" s="11">
        <v>0</v>
      </c>
      <c r="AH2314" s="18">
        <v>11010.3</v>
      </c>
      <c r="AI2314" s="11">
        <v>0</v>
      </c>
      <c r="AJ2314" s="16" t="s">
        <v>51</v>
      </c>
    </row>
    <row r="2315" spans="1:36" x14ac:dyDescent="0.25">
      <c r="A2315" s="9">
        <v>2307</v>
      </c>
      <c r="B2315" s="10"/>
      <c r="C2315" s="9" t="s">
        <v>41</v>
      </c>
      <c r="D2315" s="24">
        <v>335404</v>
      </c>
      <c r="E2315" s="31">
        <f>VLOOKUP(D2315,[1]CRUCE!$AI$3:$AK$1048576,2,0)</f>
        <v>43941</v>
      </c>
      <c r="F2315" s="31">
        <f>VLOOKUP(D2315,'[2]DCMSALCIR (2)'!$F$3:$I$4708,4,0)</f>
        <v>43944</v>
      </c>
      <c r="G2315" s="32">
        <f>VLOOKUP(D2315,[1]CRUCE!$AI$3:$AK$1048576,3,0)</f>
        <v>9039</v>
      </c>
      <c r="H2315" s="9"/>
      <c r="I2315" s="9"/>
      <c r="J2315" s="10"/>
      <c r="K2315" s="9"/>
      <c r="L2315" s="12">
        <f>VLOOKUP(D2315,'[3]ANEXO TECNICO No. 2'!$D$17:$H$2717,5,0)</f>
        <v>6327.2999999999993</v>
      </c>
      <c r="M2315" s="9"/>
      <c r="N2315" s="10"/>
      <c r="O2315" s="12" t="e">
        <f>VLOOKUP(D2315,[4]Hoja1!$E$66:$L$4730,8,0)</f>
        <v>#N/A</v>
      </c>
      <c r="P2315" s="9" t="s">
        <v>41</v>
      </c>
      <c r="Q2315" s="24">
        <v>335404</v>
      </c>
      <c r="R2315" s="11">
        <v>138759</v>
      </c>
      <c r="S2315" s="12"/>
      <c r="T2315" s="12"/>
      <c r="U2315" s="9"/>
      <c r="V2315" s="12"/>
      <c r="W2315" s="16">
        <v>2771975</v>
      </c>
      <c r="X2315" s="9"/>
      <c r="Y2315" s="17">
        <v>9039</v>
      </c>
      <c r="Z2315" s="9"/>
      <c r="AA2315" s="21">
        <v>2711.7</v>
      </c>
      <c r="AB2315" s="12"/>
      <c r="AC2315" s="18">
        <v>6327.2999999999993</v>
      </c>
      <c r="AD2315" s="17">
        <v>2711.7</v>
      </c>
      <c r="AE2315" s="11" t="s">
        <v>53</v>
      </c>
      <c r="AF2315" s="11">
        <v>0</v>
      </c>
      <c r="AG2315" s="11">
        <v>0</v>
      </c>
      <c r="AH2315" s="18">
        <v>6327.2999999999993</v>
      </c>
      <c r="AI2315" s="11">
        <v>0</v>
      </c>
      <c r="AJ2315" s="16" t="s">
        <v>51</v>
      </c>
    </row>
    <row r="2316" spans="1:36" x14ac:dyDescent="0.25">
      <c r="A2316" s="9">
        <v>2308</v>
      </c>
      <c r="B2316" s="10"/>
      <c r="C2316" s="9" t="s">
        <v>41</v>
      </c>
      <c r="D2316" s="24">
        <v>335436</v>
      </c>
      <c r="E2316" s="31">
        <f>VLOOKUP(D2316,[1]CRUCE!$AI$3:$AK$1048576,2,0)</f>
        <v>43941</v>
      </c>
      <c r="F2316" s="31">
        <f>VLOOKUP(D2316,'[2]DCMSALCIR (2)'!$F$3:$I$4708,4,0)</f>
        <v>43945</v>
      </c>
      <c r="G2316" s="32">
        <f>VLOOKUP(D2316,[1]CRUCE!$AI$3:$AK$1048576,3,0)</f>
        <v>9039</v>
      </c>
      <c r="H2316" s="9"/>
      <c r="I2316" s="9"/>
      <c r="J2316" s="10"/>
      <c r="K2316" s="9"/>
      <c r="L2316" s="12">
        <f>VLOOKUP(D2316,'[3]ANEXO TECNICO No. 2'!$D$17:$H$2717,5,0)</f>
        <v>6327.2999999999993</v>
      </c>
      <c r="M2316" s="9"/>
      <c r="N2316" s="10"/>
      <c r="O2316" s="12" t="e">
        <f>VLOOKUP(D2316,[4]Hoja1!$E$66:$L$4730,8,0)</f>
        <v>#N/A</v>
      </c>
      <c r="P2316" s="9" t="s">
        <v>41</v>
      </c>
      <c r="Q2316" s="24">
        <v>335436</v>
      </c>
      <c r="R2316" s="11">
        <v>83309</v>
      </c>
      <c r="S2316" s="12"/>
      <c r="T2316" s="12"/>
      <c r="U2316" s="9"/>
      <c r="V2316" s="12"/>
      <c r="W2316" s="16">
        <v>2780097</v>
      </c>
      <c r="X2316" s="9"/>
      <c r="Y2316" s="17">
        <v>9039</v>
      </c>
      <c r="Z2316" s="9"/>
      <c r="AA2316" s="21">
        <v>2711.7</v>
      </c>
      <c r="AB2316" s="12"/>
      <c r="AC2316" s="18">
        <v>6327.2999999999993</v>
      </c>
      <c r="AD2316" s="17">
        <v>2711.7</v>
      </c>
      <c r="AE2316" s="11" t="s">
        <v>53</v>
      </c>
      <c r="AF2316" s="11">
        <v>0</v>
      </c>
      <c r="AG2316" s="11">
        <v>0</v>
      </c>
      <c r="AH2316" s="18">
        <v>6327.2999999999993</v>
      </c>
      <c r="AI2316" s="11">
        <v>0</v>
      </c>
      <c r="AJ2316" s="16" t="s">
        <v>51</v>
      </c>
    </row>
    <row r="2317" spans="1:36" x14ac:dyDescent="0.25">
      <c r="A2317" s="9">
        <v>2309</v>
      </c>
      <c r="B2317" s="10"/>
      <c r="C2317" s="9" t="s">
        <v>41</v>
      </c>
      <c r="D2317" s="24">
        <v>335426</v>
      </c>
      <c r="E2317" s="31">
        <f>VLOOKUP(D2317,[1]CRUCE!$AI$3:$AK$1048576,2,0)</f>
        <v>43941</v>
      </c>
      <c r="F2317" s="31">
        <f>VLOOKUP(D2317,'[2]DCMSALCIR (2)'!$F$3:$I$4708,4,0)</f>
        <v>43959</v>
      </c>
      <c r="G2317" s="32">
        <f>VLOOKUP(D2317,[1]CRUCE!$AI$3:$AK$1048576,3,0)</f>
        <v>7117</v>
      </c>
      <c r="H2317" s="9"/>
      <c r="I2317" s="9"/>
      <c r="J2317" s="10"/>
      <c r="K2317" s="9"/>
      <c r="L2317" s="12">
        <f>VLOOKUP(D2317,'[3]ANEXO TECNICO No. 2'!$D$17:$H$2717,5,0)</f>
        <v>4981.8999999999996</v>
      </c>
      <c r="M2317" s="9"/>
      <c r="N2317" s="10"/>
      <c r="O2317" s="12" t="e">
        <f>VLOOKUP(D2317,[4]Hoja1!$E$66:$L$4730,8,0)</f>
        <v>#N/A</v>
      </c>
      <c r="P2317" s="9" t="s">
        <v>41</v>
      </c>
      <c r="Q2317" s="24">
        <v>335426</v>
      </c>
      <c r="R2317" s="11">
        <v>838139</v>
      </c>
      <c r="S2317" s="12"/>
      <c r="T2317" s="12"/>
      <c r="U2317" s="9"/>
      <c r="V2317" s="12"/>
      <c r="W2317" s="16">
        <v>2792969</v>
      </c>
      <c r="X2317" s="9"/>
      <c r="Y2317" s="17">
        <v>7117</v>
      </c>
      <c r="Z2317" s="9"/>
      <c r="AA2317" s="21">
        <v>2135.1</v>
      </c>
      <c r="AB2317" s="12"/>
      <c r="AC2317" s="18">
        <v>4981.8999999999996</v>
      </c>
      <c r="AD2317" s="17">
        <v>2135.1</v>
      </c>
      <c r="AE2317" s="11" t="s">
        <v>53</v>
      </c>
      <c r="AF2317" s="11">
        <v>0</v>
      </c>
      <c r="AG2317" s="11">
        <v>0</v>
      </c>
      <c r="AH2317" s="18">
        <v>4981.8999999999996</v>
      </c>
      <c r="AI2317" s="11">
        <v>0</v>
      </c>
      <c r="AJ2317" s="16" t="s">
        <v>51</v>
      </c>
    </row>
    <row r="2318" spans="1:36" x14ac:dyDescent="0.25">
      <c r="A2318" s="9">
        <v>2310</v>
      </c>
      <c r="B2318" s="10"/>
      <c r="C2318" s="9" t="s">
        <v>41</v>
      </c>
      <c r="D2318" s="24">
        <v>335472</v>
      </c>
      <c r="E2318" s="31">
        <f>VLOOKUP(D2318,[1]CRUCE!$AI$3:$AK$1048576,2,0)</f>
        <v>43941</v>
      </c>
      <c r="F2318" s="31">
        <f>VLOOKUP(D2318,'[2]DCMSALCIR (2)'!$F$3:$I$4708,4,0)</f>
        <v>43963</v>
      </c>
      <c r="G2318" s="32">
        <f>VLOOKUP(D2318,[1]CRUCE!$AI$3:$AK$1048576,3,0)</f>
        <v>3501</v>
      </c>
      <c r="H2318" s="9"/>
      <c r="I2318" s="9"/>
      <c r="J2318" s="10"/>
      <c r="K2318" s="9"/>
      <c r="L2318" s="12">
        <f>VLOOKUP(D2318,'[3]ANEXO TECNICO No. 2'!$D$17:$H$2717,5,0)</f>
        <v>2450.6999999999998</v>
      </c>
      <c r="M2318" s="9"/>
      <c r="N2318" s="10"/>
      <c r="O2318" s="12" t="e">
        <f>VLOOKUP(D2318,[4]Hoja1!$E$66:$L$4730,8,0)</f>
        <v>#N/A</v>
      </c>
      <c r="P2318" s="9" t="s">
        <v>41</v>
      </c>
      <c r="Q2318" s="24">
        <v>335472</v>
      </c>
      <c r="R2318" s="11">
        <v>1687040</v>
      </c>
      <c r="S2318" s="12"/>
      <c r="T2318" s="12"/>
      <c r="U2318" s="9"/>
      <c r="V2318" s="12"/>
      <c r="W2318" s="16">
        <v>2797144</v>
      </c>
      <c r="X2318" s="9"/>
      <c r="Y2318" s="17">
        <v>3501</v>
      </c>
      <c r="Z2318" s="9"/>
      <c r="AA2318" s="21">
        <v>1050.3</v>
      </c>
      <c r="AB2318" s="12"/>
      <c r="AC2318" s="18">
        <v>2450.6999999999998</v>
      </c>
      <c r="AD2318" s="17">
        <v>1050.3</v>
      </c>
      <c r="AE2318" s="11" t="s">
        <v>53</v>
      </c>
      <c r="AF2318" s="11">
        <v>0</v>
      </c>
      <c r="AG2318" s="11">
        <v>0</v>
      </c>
      <c r="AH2318" s="18">
        <v>2450.6999999999998</v>
      </c>
      <c r="AI2318" s="11">
        <v>0</v>
      </c>
      <c r="AJ2318" s="16" t="s">
        <v>51</v>
      </c>
    </row>
    <row r="2319" spans="1:36" x14ac:dyDescent="0.25">
      <c r="A2319" s="9">
        <v>2311</v>
      </c>
      <c r="B2319" s="10"/>
      <c r="C2319" s="9" t="s">
        <v>41</v>
      </c>
      <c r="D2319" s="24">
        <v>335567</v>
      </c>
      <c r="E2319" s="31">
        <f>VLOOKUP(D2319,[1]CRUCE!$AI$3:$AK$1048576,2,0)</f>
        <v>43941</v>
      </c>
      <c r="F2319" s="31">
        <f>VLOOKUP(D2319,'[2]DCMSALCIR (2)'!$F$3:$I$4708,4,0)</f>
        <v>43959</v>
      </c>
      <c r="G2319" s="32">
        <f>VLOOKUP(D2319,[1]CRUCE!$AI$3:$AK$1048576,3,0)</f>
        <v>1884</v>
      </c>
      <c r="H2319" s="9"/>
      <c r="I2319" s="9"/>
      <c r="J2319" s="10"/>
      <c r="K2319" s="9"/>
      <c r="L2319" s="12">
        <f>VLOOKUP(D2319,'[3]ANEXO TECNICO No. 2'!$D$17:$H$2717,5,0)</f>
        <v>1318.8</v>
      </c>
      <c r="M2319" s="9"/>
      <c r="N2319" s="10"/>
      <c r="O2319" s="12" t="e">
        <f>VLOOKUP(D2319,[4]Hoja1!$E$66:$L$4730,8,0)</f>
        <v>#N/A</v>
      </c>
      <c r="P2319" s="9" t="s">
        <v>41</v>
      </c>
      <c r="Q2319" s="24">
        <v>335567</v>
      </c>
      <c r="R2319" s="11">
        <v>2851046</v>
      </c>
      <c r="S2319" s="12"/>
      <c r="T2319" s="12"/>
      <c r="U2319" s="9"/>
      <c r="V2319" s="12"/>
      <c r="W2319" s="16">
        <v>2793244</v>
      </c>
      <c r="X2319" s="9"/>
      <c r="Y2319" s="17">
        <v>1884</v>
      </c>
      <c r="Z2319" s="9"/>
      <c r="AA2319" s="21">
        <v>565.19999999999993</v>
      </c>
      <c r="AB2319" s="12"/>
      <c r="AC2319" s="18">
        <v>1318.8</v>
      </c>
      <c r="AD2319" s="17">
        <v>565.19999999999993</v>
      </c>
      <c r="AE2319" s="11" t="s">
        <v>53</v>
      </c>
      <c r="AF2319" s="11">
        <v>0</v>
      </c>
      <c r="AG2319" s="11">
        <v>0</v>
      </c>
      <c r="AH2319" s="18">
        <v>1318.8</v>
      </c>
      <c r="AI2319" s="11">
        <v>0</v>
      </c>
      <c r="AJ2319" s="16" t="s">
        <v>51</v>
      </c>
    </row>
    <row r="2320" spans="1:36" x14ac:dyDescent="0.25">
      <c r="A2320" s="9">
        <v>2312</v>
      </c>
      <c r="B2320" s="10"/>
      <c r="C2320" s="9" t="s">
        <v>41</v>
      </c>
      <c r="D2320" s="24">
        <v>335628</v>
      </c>
      <c r="E2320" s="31">
        <f>VLOOKUP(D2320,[1]CRUCE!$AI$3:$AK$1048576,2,0)</f>
        <v>43942</v>
      </c>
      <c r="F2320" s="31">
        <f>VLOOKUP(D2320,'[2]DCMSALCIR (2)'!$F$3:$I$4708,4,0)</f>
        <v>43959</v>
      </c>
      <c r="G2320" s="32">
        <f>VLOOKUP(D2320,[1]CRUCE!$AI$3:$AK$1048576,3,0)</f>
        <v>116993</v>
      </c>
      <c r="H2320" s="9"/>
      <c r="I2320" s="9"/>
      <c r="J2320" s="10"/>
      <c r="K2320" s="9"/>
      <c r="L2320" s="12">
        <f>VLOOKUP(D2320,'[3]ANEXO TECNICO No. 2'!$D$17:$H$2717,5,0)</f>
        <v>81895.099999999991</v>
      </c>
      <c r="M2320" s="9"/>
      <c r="N2320" s="10"/>
      <c r="O2320" s="12" t="e">
        <f>VLOOKUP(D2320,[4]Hoja1!$E$66:$L$4730,8,0)</f>
        <v>#N/A</v>
      </c>
      <c r="P2320" s="9" t="s">
        <v>41</v>
      </c>
      <c r="Q2320" s="24">
        <v>335628</v>
      </c>
      <c r="R2320" s="11">
        <v>3655293</v>
      </c>
      <c r="S2320" s="12"/>
      <c r="T2320" s="12"/>
      <c r="U2320" s="9"/>
      <c r="V2320" s="12"/>
      <c r="W2320" s="16">
        <v>2792891</v>
      </c>
      <c r="X2320" s="9"/>
      <c r="Y2320" s="17">
        <v>116993</v>
      </c>
      <c r="Z2320" s="9"/>
      <c r="AA2320" s="21">
        <v>35097.9</v>
      </c>
      <c r="AB2320" s="12"/>
      <c r="AC2320" s="18">
        <v>81895.099999999991</v>
      </c>
      <c r="AD2320" s="17">
        <v>35097.9</v>
      </c>
      <c r="AE2320" s="11" t="s">
        <v>53</v>
      </c>
      <c r="AF2320" s="11">
        <v>0</v>
      </c>
      <c r="AG2320" s="11">
        <v>0</v>
      </c>
      <c r="AH2320" s="18">
        <v>81895.099999999991</v>
      </c>
      <c r="AI2320" s="11">
        <v>0</v>
      </c>
      <c r="AJ2320" s="16" t="s">
        <v>51</v>
      </c>
    </row>
    <row r="2321" spans="1:36" x14ac:dyDescent="0.25">
      <c r="A2321" s="9">
        <v>2313</v>
      </c>
      <c r="B2321" s="10"/>
      <c r="C2321" s="9" t="s">
        <v>41</v>
      </c>
      <c r="D2321" s="24">
        <v>335675</v>
      </c>
      <c r="E2321" s="31">
        <f>VLOOKUP(D2321,[1]CRUCE!$AI$3:$AK$1048576,2,0)</f>
        <v>43942</v>
      </c>
      <c r="F2321" s="31">
        <f>VLOOKUP(D2321,'[2]DCMSALCIR (2)'!$F$3:$I$4708,4,0)</f>
        <v>43972</v>
      </c>
      <c r="G2321" s="32">
        <f>VLOOKUP(D2321,[1]CRUCE!$AI$3:$AK$1048576,3,0)</f>
        <v>622266</v>
      </c>
      <c r="H2321" s="9"/>
      <c r="I2321" s="9"/>
      <c r="J2321" s="10"/>
      <c r="K2321" s="9"/>
      <c r="L2321" s="12">
        <f>VLOOKUP(D2321,'[3]ANEXO TECNICO No. 2'!$D$17:$H$2717,5,0)</f>
        <v>435586.19999999995</v>
      </c>
      <c r="M2321" s="9"/>
      <c r="N2321" s="10"/>
      <c r="O2321" s="12" t="e">
        <f>VLOOKUP(D2321,[4]Hoja1!$E$66:$L$4730,8,0)</f>
        <v>#N/A</v>
      </c>
      <c r="P2321" s="9" t="s">
        <v>41</v>
      </c>
      <c r="Q2321" s="24">
        <v>335675</v>
      </c>
      <c r="R2321" s="11">
        <v>5646690</v>
      </c>
      <c r="S2321" s="12"/>
      <c r="T2321" s="12"/>
      <c r="U2321" s="9"/>
      <c r="V2321" s="12"/>
      <c r="W2321" s="16">
        <v>2810007</v>
      </c>
      <c r="X2321" s="9"/>
      <c r="Y2321" s="17">
        <v>622266</v>
      </c>
      <c r="Z2321" s="9"/>
      <c r="AA2321" s="21">
        <v>186679.8</v>
      </c>
      <c r="AB2321" s="12"/>
      <c r="AC2321" s="18">
        <v>435586.19999999995</v>
      </c>
      <c r="AD2321" s="17">
        <v>186679.8</v>
      </c>
      <c r="AE2321" s="11" t="s">
        <v>53</v>
      </c>
      <c r="AF2321" s="11">
        <v>0</v>
      </c>
      <c r="AG2321" s="11">
        <v>0</v>
      </c>
      <c r="AH2321" s="18">
        <v>435586.19999999995</v>
      </c>
      <c r="AI2321" s="11">
        <v>0</v>
      </c>
      <c r="AJ2321" s="16" t="s">
        <v>51</v>
      </c>
    </row>
    <row r="2322" spans="1:36" x14ac:dyDescent="0.25">
      <c r="A2322" s="9">
        <v>2314</v>
      </c>
      <c r="B2322" s="10"/>
      <c r="C2322" s="9" t="s">
        <v>41</v>
      </c>
      <c r="D2322" s="24">
        <v>335619</v>
      </c>
      <c r="E2322" s="31">
        <f>VLOOKUP(D2322,[1]CRUCE!$AI$3:$AK$1048576,2,0)</f>
        <v>43942</v>
      </c>
      <c r="F2322" s="31">
        <f>VLOOKUP(D2322,'[2]DCMSALCIR (2)'!$F$3:$I$4708,4,0)</f>
        <v>43959</v>
      </c>
      <c r="G2322" s="32">
        <f>VLOOKUP(D2322,[1]CRUCE!$AI$3:$AK$1048576,3,0)</f>
        <v>134799</v>
      </c>
      <c r="H2322" s="9"/>
      <c r="I2322" s="9"/>
      <c r="J2322" s="10"/>
      <c r="K2322" s="9"/>
      <c r="L2322" s="12">
        <f>VLOOKUP(D2322,'[3]ANEXO TECNICO No. 2'!$D$17:$H$2717,5,0)</f>
        <v>94359.299999999988</v>
      </c>
      <c r="M2322" s="9"/>
      <c r="N2322" s="10"/>
      <c r="O2322" s="12" t="e">
        <f>VLOOKUP(D2322,[4]Hoja1!$E$66:$L$4730,8,0)</f>
        <v>#N/A</v>
      </c>
      <c r="P2322" s="9" t="s">
        <v>41</v>
      </c>
      <c r="Q2322" s="24">
        <v>335619</v>
      </c>
      <c r="R2322" s="11">
        <v>3364545</v>
      </c>
      <c r="S2322" s="12"/>
      <c r="T2322" s="12"/>
      <c r="U2322" s="9"/>
      <c r="V2322" s="12"/>
      <c r="W2322" s="16">
        <v>2792890</v>
      </c>
      <c r="X2322" s="9"/>
      <c r="Y2322" s="17">
        <v>134799</v>
      </c>
      <c r="Z2322" s="9"/>
      <c r="AA2322" s="21">
        <v>40439.699999999997</v>
      </c>
      <c r="AB2322" s="12"/>
      <c r="AC2322" s="18">
        <v>94359.299999999988</v>
      </c>
      <c r="AD2322" s="17">
        <v>40439.699999999997</v>
      </c>
      <c r="AE2322" s="11" t="s">
        <v>53</v>
      </c>
      <c r="AF2322" s="11">
        <v>0</v>
      </c>
      <c r="AG2322" s="11">
        <v>0</v>
      </c>
      <c r="AH2322" s="18">
        <v>94359.299999999988</v>
      </c>
      <c r="AI2322" s="11">
        <v>0</v>
      </c>
      <c r="AJ2322" s="16" t="s">
        <v>51</v>
      </c>
    </row>
    <row r="2323" spans="1:36" x14ac:dyDescent="0.25">
      <c r="A2323" s="9">
        <v>2315</v>
      </c>
      <c r="B2323" s="10"/>
      <c r="C2323" s="9" t="s">
        <v>41</v>
      </c>
      <c r="D2323" s="24">
        <v>335707</v>
      </c>
      <c r="E2323" s="31">
        <f>VLOOKUP(D2323,[1]CRUCE!$AI$3:$AK$1048576,2,0)</f>
        <v>43942</v>
      </c>
      <c r="F2323" s="31">
        <f>VLOOKUP(D2323,'[2]DCMSALCIR (2)'!$F$3:$I$4708,4,0)</f>
        <v>43959</v>
      </c>
      <c r="G2323" s="32">
        <f>VLOOKUP(D2323,[1]CRUCE!$AI$3:$AK$1048576,3,0)</f>
        <v>73201</v>
      </c>
      <c r="H2323" s="9"/>
      <c r="I2323" s="9"/>
      <c r="J2323" s="10"/>
      <c r="K2323" s="9"/>
      <c r="L2323" s="12">
        <f>VLOOKUP(D2323,'[3]ANEXO TECNICO No. 2'!$D$17:$H$2717,5,0)</f>
        <v>51240.7</v>
      </c>
      <c r="M2323" s="9"/>
      <c r="N2323" s="10"/>
      <c r="O2323" s="12" t="e">
        <f>VLOOKUP(D2323,[4]Hoja1!$E$66:$L$4730,8,0)</f>
        <v>#N/A</v>
      </c>
      <c r="P2323" s="9" t="s">
        <v>41</v>
      </c>
      <c r="Q2323" s="24">
        <v>335707</v>
      </c>
      <c r="R2323" s="11">
        <v>5084182</v>
      </c>
      <c r="S2323" s="12"/>
      <c r="T2323" s="12"/>
      <c r="U2323" s="9"/>
      <c r="V2323" s="12"/>
      <c r="W2323" s="16">
        <v>2792893</v>
      </c>
      <c r="X2323" s="9"/>
      <c r="Y2323" s="17">
        <v>73201</v>
      </c>
      <c r="Z2323" s="9"/>
      <c r="AA2323" s="21">
        <v>21960.3</v>
      </c>
      <c r="AB2323" s="12"/>
      <c r="AC2323" s="18">
        <v>51240.7</v>
      </c>
      <c r="AD2323" s="17">
        <v>21960.3</v>
      </c>
      <c r="AE2323" s="11" t="s">
        <v>53</v>
      </c>
      <c r="AF2323" s="11">
        <v>0</v>
      </c>
      <c r="AG2323" s="11">
        <v>0</v>
      </c>
      <c r="AH2323" s="18">
        <v>51240.7</v>
      </c>
      <c r="AI2323" s="11">
        <v>0</v>
      </c>
      <c r="AJ2323" s="16" t="s">
        <v>51</v>
      </c>
    </row>
    <row r="2324" spans="1:36" x14ac:dyDescent="0.25">
      <c r="A2324" s="9">
        <v>2316</v>
      </c>
      <c r="B2324" s="10"/>
      <c r="C2324" s="9" t="s">
        <v>41</v>
      </c>
      <c r="D2324" s="24">
        <v>335692</v>
      </c>
      <c r="E2324" s="31">
        <f>VLOOKUP(D2324,[1]CRUCE!$AI$3:$AK$1048576,2,0)</f>
        <v>43942</v>
      </c>
      <c r="F2324" s="31">
        <f>VLOOKUP(D2324,'[2]DCMSALCIR (2)'!$F$3:$I$4708,4,0)</f>
        <v>43944</v>
      </c>
      <c r="G2324" s="32">
        <f>VLOOKUP(D2324,[1]CRUCE!$AI$3:$AK$1048576,3,0)</f>
        <v>40741</v>
      </c>
      <c r="H2324" s="9"/>
      <c r="I2324" s="9"/>
      <c r="J2324" s="10"/>
      <c r="K2324" s="9"/>
      <c r="L2324" s="12">
        <f>VLOOKUP(D2324,'[3]ANEXO TECNICO No. 2'!$D$17:$H$2717,5,0)</f>
        <v>28518.699999999997</v>
      </c>
      <c r="M2324" s="9"/>
      <c r="N2324" s="10"/>
      <c r="O2324" s="12" t="e">
        <f>VLOOKUP(D2324,[4]Hoja1!$E$66:$L$4730,8,0)</f>
        <v>#N/A</v>
      </c>
      <c r="P2324" s="9" t="s">
        <v>41</v>
      </c>
      <c r="Q2324" s="24">
        <v>335692</v>
      </c>
      <c r="R2324" s="11">
        <v>6427067</v>
      </c>
      <c r="S2324" s="12"/>
      <c r="T2324" s="12"/>
      <c r="U2324" s="9"/>
      <c r="V2324" s="12"/>
      <c r="W2324" s="16">
        <v>2773268</v>
      </c>
      <c r="X2324" s="9"/>
      <c r="Y2324" s="17">
        <v>40741</v>
      </c>
      <c r="Z2324" s="9"/>
      <c r="AA2324" s="21">
        <v>12222.3</v>
      </c>
      <c r="AB2324" s="12"/>
      <c r="AC2324" s="18">
        <v>28518.699999999997</v>
      </c>
      <c r="AD2324" s="17">
        <v>12222.3</v>
      </c>
      <c r="AE2324" s="11" t="s">
        <v>53</v>
      </c>
      <c r="AF2324" s="11">
        <v>0</v>
      </c>
      <c r="AG2324" s="11">
        <v>0</v>
      </c>
      <c r="AH2324" s="18">
        <v>28518.699999999997</v>
      </c>
      <c r="AI2324" s="11">
        <v>0</v>
      </c>
      <c r="AJ2324" s="16" t="s">
        <v>51</v>
      </c>
    </row>
    <row r="2325" spans="1:36" x14ac:dyDescent="0.25">
      <c r="A2325" s="9">
        <v>2317</v>
      </c>
      <c r="B2325" s="10"/>
      <c r="C2325" s="9" t="s">
        <v>41</v>
      </c>
      <c r="D2325" s="24">
        <v>335646</v>
      </c>
      <c r="E2325" s="31">
        <f>VLOOKUP(D2325,[1]CRUCE!$AI$3:$AK$1048576,2,0)</f>
        <v>43942</v>
      </c>
      <c r="F2325" s="31">
        <f>VLOOKUP(D2325,'[2]DCMSALCIR (2)'!$F$3:$I$4708,4,0)</f>
        <v>43959</v>
      </c>
      <c r="G2325" s="32">
        <f>VLOOKUP(D2325,[1]CRUCE!$AI$3:$AK$1048576,3,0)</f>
        <v>29991</v>
      </c>
      <c r="H2325" s="9"/>
      <c r="I2325" s="9"/>
      <c r="J2325" s="10"/>
      <c r="K2325" s="9"/>
      <c r="L2325" s="12">
        <f>VLOOKUP(D2325,'[3]ANEXO TECNICO No. 2'!$D$17:$H$2717,5,0)</f>
        <v>20993.699999999997</v>
      </c>
      <c r="M2325" s="9"/>
      <c r="N2325" s="10"/>
      <c r="O2325" s="12" t="e">
        <f>VLOOKUP(D2325,[4]Hoja1!$E$66:$L$4730,8,0)</f>
        <v>#N/A</v>
      </c>
      <c r="P2325" s="9" t="s">
        <v>41</v>
      </c>
      <c r="Q2325" s="24">
        <v>335646</v>
      </c>
      <c r="R2325" s="11">
        <v>4173244</v>
      </c>
      <c r="S2325" s="12"/>
      <c r="T2325" s="12"/>
      <c r="U2325" s="9"/>
      <c r="V2325" s="12"/>
      <c r="W2325" s="16">
        <v>2792892</v>
      </c>
      <c r="X2325" s="9"/>
      <c r="Y2325" s="17">
        <v>29991</v>
      </c>
      <c r="Z2325" s="9"/>
      <c r="AA2325" s="21">
        <v>8997.2999999999993</v>
      </c>
      <c r="AB2325" s="12"/>
      <c r="AC2325" s="18">
        <v>20993.699999999997</v>
      </c>
      <c r="AD2325" s="17">
        <v>8997.2999999999993</v>
      </c>
      <c r="AE2325" s="11" t="s">
        <v>53</v>
      </c>
      <c r="AF2325" s="11">
        <v>0</v>
      </c>
      <c r="AG2325" s="11">
        <v>0</v>
      </c>
      <c r="AH2325" s="18">
        <v>20993.699999999997</v>
      </c>
      <c r="AI2325" s="11">
        <v>0</v>
      </c>
      <c r="AJ2325" s="16" t="s">
        <v>51</v>
      </c>
    </row>
    <row r="2326" spans="1:36" x14ac:dyDescent="0.25">
      <c r="A2326" s="9">
        <v>2318</v>
      </c>
      <c r="B2326" s="10"/>
      <c r="C2326" s="9" t="s">
        <v>41</v>
      </c>
      <c r="D2326" s="24">
        <v>335621</v>
      </c>
      <c r="E2326" s="31">
        <f>VLOOKUP(D2326,[1]CRUCE!$AI$3:$AK$1048576,2,0)</f>
        <v>43942</v>
      </c>
      <c r="F2326" s="31">
        <f>VLOOKUP(D2326,'[2]DCMSALCIR (2)'!$F$3:$I$4708,4,0)</f>
        <v>43973</v>
      </c>
      <c r="G2326" s="32">
        <f>VLOOKUP(D2326,[1]CRUCE!$AI$3:$AK$1048576,3,0)</f>
        <v>29153</v>
      </c>
      <c r="H2326" s="9"/>
      <c r="I2326" s="9"/>
      <c r="J2326" s="10"/>
      <c r="K2326" s="9"/>
      <c r="L2326" s="12">
        <f>VLOOKUP(D2326,'[3]ANEXO TECNICO No. 2'!$D$17:$H$2717,5,0)</f>
        <v>20407.099999999999</v>
      </c>
      <c r="M2326" s="9"/>
      <c r="N2326" s="10"/>
      <c r="O2326" s="12" t="e">
        <f>VLOOKUP(D2326,[4]Hoja1!$E$66:$L$4730,8,0)</f>
        <v>#N/A</v>
      </c>
      <c r="P2326" s="9" t="s">
        <v>41</v>
      </c>
      <c r="Q2326" s="24">
        <v>335621</v>
      </c>
      <c r="R2326" s="11">
        <v>253500</v>
      </c>
      <c r="S2326" s="12"/>
      <c r="T2326" s="12"/>
      <c r="U2326" s="9"/>
      <c r="V2326" s="12"/>
      <c r="W2326" s="16">
        <v>2822725</v>
      </c>
      <c r="X2326" s="9"/>
      <c r="Y2326" s="17">
        <v>29153</v>
      </c>
      <c r="Z2326" s="9"/>
      <c r="AA2326" s="21">
        <v>8745.9</v>
      </c>
      <c r="AB2326" s="12"/>
      <c r="AC2326" s="18">
        <v>20407.099999999999</v>
      </c>
      <c r="AD2326" s="17">
        <v>8745.9</v>
      </c>
      <c r="AE2326" s="11" t="s">
        <v>53</v>
      </c>
      <c r="AF2326" s="11">
        <v>0</v>
      </c>
      <c r="AG2326" s="11">
        <v>0</v>
      </c>
      <c r="AH2326" s="18">
        <v>20407.099999999999</v>
      </c>
      <c r="AI2326" s="11">
        <v>0</v>
      </c>
      <c r="AJ2326" s="16" t="s">
        <v>51</v>
      </c>
    </row>
    <row r="2327" spans="1:36" x14ac:dyDescent="0.25">
      <c r="A2327" s="9">
        <v>2319</v>
      </c>
      <c r="B2327" s="10"/>
      <c r="C2327" s="9" t="s">
        <v>41</v>
      </c>
      <c r="D2327" s="24">
        <v>335605</v>
      </c>
      <c r="E2327" s="31">
        <f>VLOOKUP(D2327,[1]CRUCE!$AI$3:$AK$1048576,2,0)</f>
        <v>43942</v>
      </c>
      <c r="F2327" s="31">
        <f>VLOOKUP(D2327,'[2]DCMSALCIR (2)'!$F$3:$I$4708,4,0)</f>
        <v>43959</v>
      </c>
      <c r="G2327" s="32">
        <f>VLOOKUP(D2327,[1]CRUCE!$AI$3:$AK$1048576,3,0)</f>
        <v>14570</v>
      </c>
      <c r="H2327" s="9"/>
      <c r="I2327" s="9"/>
      <c r="J2327" s="10"/>
      <c r="K2327" s="9"/>
      <c r="L2327" s="12">
        <f>VLOOKUP(D2327,'[3]ANEXO TECNICO No. 2'!$D$17:$H$2717,5,0)</f>
        <v>10199</v>
      </c>
      <c r="M2327" s="9"/>
      <c r="N2327" s="10"/>
      <c r="O2327" s="12" t="e">
        <f>VLOOKUP(D2327,[4]Hoja1!$E$66:$L$4730,8,0)</f>
        <v>#N/A</v>
      </c>
      <c r="P2327" s="9" t="s">
        <v>41</v>
      </c>
      <c r="Q2327" s="24">
        <v>335605</v>
      </c>
      <c r="R2327" s="11">
        <v>3177014</v>
      </c>
      <c r="S2327" s="12"/>
      <c r="T2327" s="12"/>
      <c r="U2327" s="9"/>
      <c r="V2327" s="12"/>
      <c r="W2327" s="16">
        <v>2792970</v>
      </c>
      <c r="X2327" s="9"/>
      <c r="Y2327" s="17">
        <v>14570</v>
      </c>
      <c r="Z2327" s="9"/>
      <c r="AA2327" s="21">
        <v>4371</v>
      </c>
      <c r="AB2327" s="12"/>
      <c r="AC2327" s="18">
        <v>10199</v>
      </c>
      <c r="AD2327" s="17">
        <v>4371</v>
      </c>
      <c r="AE2327" s="11" t="s">
        <v>53</v>
      </c>
      <c r="AF2327" s="11">
        <v>0</v>
      </c>
      <c r="AG2327" s="11">
        <v>0</v>
      </c>
      <c r="AH2327" s="18">
        <v>10199</v>
      </c>
      <c r="AI2327" s="11">
        <v>0</v>
      </c>
      <c r="AJ2327" s="16" t="s">
        <v>51</v>
      </c>
    </row>
    <row r="2328" spans="1:36" x14ac:dyDescent="0.25">
      <c r="A2328" s="9">
        <v>2320</v>
      </c>
      <c r="B2328" s="10"/>
      <c r="C2328" s="9" t="s">
        <v>41</v>
      </c>
      <c r="D2328" s="24">
        <v>335705</v>
      </c>
      <c r="E2328" s="31">
        <f>VLOOKUP(D2328,[1]CRUCE!$AI$3:$AK$1048576,2,0)</f>
        <v>43942</v>
      </c>
      <c r="F2328" s="31">
        <f>VLOOKUP(D2328,'[2]DCMSALCIR (2)'!$F$3:$I$4708,4,0)</f>
        <v>43945</v>
      </c>
      <c r="G2328" s="32">
        <f>VLOOKUP(D2328,[1]CRUCE!$AI$3:$AK$1048576,3,0)</f>
        <v>9039</v>
      </c>
      <c r="H2328" s="9"/>
      <c r="I2328" s="9"/>
      <c r="J2328" s="10"/>
      <c r="K2328" s="9"/>
      <c r="L2328" s="12">
        <f>VLOOKUP(D2328,'[3]ANEXO TECNICO No. 2'!$D$17:$H$2717,5,0)</f>
        <v>6327.2999999999993</v>
      </c>
      <c r="M2328" s="9"/>
      <c r="N2328" s="10"/>
      <c r="O2328" s="12" t="e">
        <f>VLOOKUP(D2328,[4]Hoja1!$E$66:$L$4730,8,0)</f>
        <v>#N/A</v>
      </c>
      <c r="P2328" s="9" t="s">
        <v>41</v>
      </c>
      <c r="Q2328" s="24">
        <v>335705</v>
      </c>
      <c r="R2328" s="11">
        <v>219874</v>
      </c>
      <c r="S2328" s="12"/>
      <c r="T2328" s="12"/>
      <c r="U2328" s="9"/>
      <c r="V2328" s="12"/>
      <c r="W2328" s="16">
        <v>2777678</v>
      </c>
      <c r="X2328" s="9"/>
      <c r="Y2328" s="17">
        <v>9039</v>
      </c>
      <c r="Z2328" s="9"/>
      <c r="AA2328" s="21">
        <v>2711.7</v>
      </c>
      <c r="AB2328" s="12"/>
      <c r="AC2328" s="18">
        <v>6327.2999999999993</v>
      </c>
      <c r="AD2328" s="17">
        <v>2711.7</v>
      </c>
      <c r="AE2328" s="11" t="s">
        <v>53</v>
      </c>
      <c r="AF2328" s="11">
        <v>0</v>
      </c>
      <c r="AG2328" s="11">
        <v>0</v>
      </c>
      <c r="AH2328" s="18">
        <v>6327.2999999999993</v>
      </c>
      <c r="AI2328" s="11">
        <v>0</v>
      </c>
      <c r="AJ2328" s="16" t="s">
        <v>51</v>
      </c>
    </row>
    <row r="2329" spans="1:36" x14ac:dyDescent="0.25">
      <c r="A2329" s="9">
        <v>2321</v>
      </c>
      <c r="B2329" s="10"/>
      <c r="C2329" s="9" t="s">
        <v>41</v>
      </c>
      <c r="D2329" s="24">
        <v>335701</v>
      </c>
      <c r="E2329" s="31">
        <f>VLOOKUP(D2329,[1]CRUCE!$AI$3:$AK$1048576,2,0)</f>
        <v>43942</v>
      </c>
      <c r="F2329" s="31">
        <f>VLOOKUP(D2329,'[2]DCMSALCIR (2)'!$F$3:$I$4708,4,0)</f>
        <v>43945</v>
      </c>
      <c r="G2329" s="32">
        <f>VLOOKUP(D2329,[1]CRUCE!$AI$3:$AK$1048576,3,0)</f>
        <v>1987</v>
      </c>
      <c r="H2329" s="9"/>
      <c r="I2329" s="9"/>
      <c r="J2329" s="10"/>
      <c r="K2329" s="9"/>
      <c r="L2329" s="12">
        <f>VLOOKUP(D2329,'[3]ANEXO TECNICO No. 2'!$D$17:$H$2717,5,0)</f>
        <v>1390.8999999999999</v>
      </c>
      <c r="M2329" s="9"/>
      <c r="N2329" s="10"/>
      <c r="O2329" s="12" t="e">
        <f>VLOOKUP(D2329,[4]Hoja1!$E$66:$L$4730,8,0)</f>
        <v>#N/A</v>
      </c>
      <c r="P2329" s="9" t="s">
        <v>41</v>
      </c>
      <c r="Q2329" s="24">
        <v>335701</v>
      </c>
      <c r="R2329" s="11">
        <v>205930</v>
      </c>
      <c r="S2329" s="12"/>
      <c r="T2329" s="12"/>
      <c r="U2329" s="9"/>
      <c r="V2329" s="12"/>
      <c r="W2329" s="16">
        <v>2779439</v>
      </c>
      <c r="X2329" s="9"/>
      <c r="Y2329" s="17">
        <v>1987</v>
      </c>
      <c r="Z2329" s="9"/>
      <c r="AA2329" s="21">
        <v>596.1</v>
      </c>
      <c r="AB2329" s="12"/>
      <c r="AC2329" s="18">
        <v>1390.8999999999999</v>
      </c>
      <c r="AD2329" s="17">
        <v>596.1</v>
      </c>
      <c r="AE2329" s="11" t="s">
        <v>53</v>
      </c>
      <c r="AF2329" s="11">
        <v>0</v>
      </c>
      <c r="AG2329" s="11">
        <v>0</v>
      </c>
      <c r="AH2329" s="18">
        <v>1390.8999999999999</v>
      </c>
      <c r="AI2329" s="11">
        <v>0</v>
      </c>
      <c r="AJ2329" s="16" t="s">
        <v>51</v>
      </c>
    </row>
    <row r="2330" spans="1:36" x14ac:dyDescent="0.25">
      <c r="A2330" s="9">
        <v>2322</v>
      </c>
      <c r="B2330" s="10"/>
      <c r="C2330" s="9" t="s">
        <v>41</v>
      </c>
      <c r="D2330" s="24">
        <v>335758</v>
      </c>
      <c r="E2330" s="31">
        <f>VLOOKUP(D2330,[1]CRUCE!$AI$3:$AK$1048576,2,0)</f>
        <v>43943</v>
      </c>
      <c r="F2330" s="31">
        <f>VLOOKUP(D2330,'[2]DCMSALCIR (2)'!$F$3:$I$4708,4,0)</f>
        <v>43944</v>
      </c>
      <c r="G2330" s="32">
        <f>VLOOKUP(D2330,[1]CRUCE!$AI$3:$AK$1048576,3,0)</f>
        <v>85410</v>
      </c>
      <c r="H2330" s="9"/>
      <c r="I2330" s="9"/>
      <c r="J2330" s="10"/>
      <c r="K2330" s="9"/>
      <c r="L2330" s="12">
        <f>VLOOKUP(D2330,'[3]ANEXO TECNICO No. 2'!$D$17:$H$2717,5,0)</f>
        <v>59786.999999999993</v>
      </c>
      <c r="M2330" s="9"/>
      <c r="N2330" s="10"/>
      <c r="O2330" s="12" t="e">
        <f>VLOOKUP(D2330,[4]Hoja1!$E$66:$L$4730,8,0)</f>
        <v>#N/A</v>
      </c>
      <c r="P2330" s="9" t="s">
        <v>41</v>
      </c>
      <c r="Q2330" s="24">
        <v>335758</v>
      </c>
      <c r="R2330" s="11">
        <v>4995890</v>
      </c>
      <c r="S2330" s="12"/>
      <c r="T2330" s="12"/>
      <c r="U2330" s="9"/>
      <c r="V2330" s="12"/>
      <c r="W2330" s="16">
        <v>2773270</v>
      </c>
      <c r="X2330" s="9"/>
      <c r="Y2330" s="17">
        <v>85410</v>
      </c>
      <c r="Z2330" s="9"/>
      <c r="AA2330" s="21">
        <v>25623</v>
      </c>
      <c r="AB2330" s="12"/>
      <c r="AC2330" s="18">
        <v>59786.999999999993</v>
      </c>
      <c r="AD2330" s="17">
        <v>25623</v>
      </c>
      <c r="AE2330" s="11" t="s">
        <v>53</v>
      </c>
      <c r="AF2330" s="11">
        <v>0</v>
      </c>
      <c r="AG2330" s="11">
        <v>0</v>
      </c>
      <c r="AH2330" s="18">
        <v>59786.999999999993</v>
      </c>
      <c r="AI2330" s="11">
        <v>0</v>
      </c>
      <c r="AJ2330" s="16" t="s">
        <v>51</v>
      </c>
    </row>
    <row r="2331" spans="1:36" x14ac:dyDescent="0.25">
      <c r="A2331" s="9">
        <v>2323</v>
      </c>
      <c r="B2331" s="10"/>
      <c r="C2331" s="9" t="s">
        <v>41</v>
      </c>
      <c r="D2331" s="24">
        <v>335837</v>
      </c>
      <c r="E2331" s="31">
        <f>VLOOKUP(D2331,[1]CRUCE!$AI$3:$AK$1048576,2,0)</f>
        <v>43943</v>
      </c>
      <c r="F2331" s="31">
        <f>VLOOKUP(D2331,'[2]DCMSALCIR (2)'!$F$3:$I$4708,4,0)</f>
        <v>43945</v>
      </c>
      <c r="G2331" s="32">
        <f>VLOOKUP(D2331,[1]CRUCE!$AI$3:$AK$1048576,3,0)</f>
        <v>62336</v>
      </c>
      <c r="H2331" s="9"/>
      <c r="I2331" s="9"/>
      <c r="J2331" s="10"/>
      <c r="K2331" s="9"/>
      <c r="L2331" s="12">
        <f>VLOOKUP(D2331,'[3]ANEXO TECNICO No. 2'!$D$17:$H$2717,5,0)</f>
        <v>43635.199999999997</v>
      </c>
      <c r="M2331" s="9"/>
      <c r="N2331" s="10"/>
      <c r="O2331" s="12" t="e">
        <f>VLOOKUP(D2331,[4]Hoja1!$E$66:$L$4730,8,0)</f>
        <v>#N/A</v>
      </c>
      <c r="P2331" s="9" t="s">
        <v>41</v>
      </c>
      <c r="Q2331" s="24">
        <v>335837</v>
      </c>
      <c r="R2331" s="11">
        <v>698444</v>
      </c>
      <c r="S2331" s="12"/>
      <c r="T2331" s="12"/>
      <c r="U2331" s="9"/>
      <c r="V2331" s="12"/>
      <c r="W2331" s="16">
        <v>2779440</v>
      </c>
      <c r="X2331" s="9"/>
      <c r="Y2331" s="17">
        <v>62336</v>
      </c>
      <c r="Z2331" s="9"/>
      <c r="AA2331" s="21">
        <v>18700.8</v>
      </c>
      <c r="AB2331" s="12"/>
      <c r="AC2331" s="18">
        <v>43635.199999999997</v>
      </c>
      <c r="AD2331" s="17">
        <v>18700.8</v>
      </c>
      <c r="AE2331" s="11" t="s">
        <v>53</v>
      </c>
      <c r="AF2331" s="11">
        <v>0</v>
      </c>
      <c r="AG2331" s="11">
        <v>0</v>
      </c>
      <c r="AH2331" s="18">
        <v>43635.199999999997</v>
      </c>
      <c r="AI2331" s="11">
        <v>0</v>
      </c>
      <c r="AJ2331" s="16" t="s">
        <v>51</v>
      </c>
    </row>
    <row r="2332" spans="1:36" x14ac:dyDescent="0.25">
      <c r="A2332" s="9">
        <v>2324</v>
      </c>
      <c r="B2332" s="10"/>
      <c r="C2332" s="9" t="s">
        <v>41</v>
      </c>
      <c r="D2332" s="24">
        <v>335791</v>
      </c>
      <c r="E2332" s="31">
        <f>VLOOKUP(D2332,[1]CRUCE!$AI$3:$AK$1048576,2,0)</f>
        <v>43943</v>
      </c>
      <c r="F2332" s="31">
        <f>VLOOKUP(D2332,'[2]DCMSALCIR (2)'!$F$3:$I$4708,4,0)</f>
        <v>43945</v>
      </c>
      <c r="G2332" s="32">
        <f>VLOOKUP(D2332,[1]CRUCE!$AI$3:$AK$1048576,3,0)</f>
        <v>21454</v>
      </c>
      <c r="H2332" s="9"/>
      <c r="I2332" s="9"/>
      <c r="J2332" s="10"/>
      <c r="K2332" s="9"/>
      <c r="L2332" s="12">
        <f>VLOOKUP(D2332,'[3]ANEXO TECNICO No. 2'!$D$17:$H$2717,5,0)</f>
        <v>15017.8</v>
      </c>
      <c r="M2332" s="9"/>
      <c r="N2332" s="10"/>
      <c r="O2332" s="12" t="e">
        <f>VLOOKUP(D2332,[4]Hoja1!$E$66:$L$4730,8,0)</f>
        <v>#N/A</v>
      </c>
      <c r="P2332" s="9" t="s">
        <v>41</v>
      </c>
      <c r="Q2332" s="24">
        <v>335791</v>
      </c>
      <c r="R2332" s="11">
        <v>453586</v>
      </c>
      <c r="S2332" s="12"/>
      <c r="T2332" s="12"/>
      <c r="U2332" s="9"/>
      <c r="V2332" s="12"/>
      <c r="W2332" s="16">
        <v>2777686</v>
      </c>
      <c r="X2332" s="9"/>
      <c r="Y2332" s="17">
        <v>21454</v>
      </c>
      <c r="Z2332" s="9"/>
      <c r="AA2332" s="21">
        <v>6436.2</v>
      </c>
      <c r="AB2332" s="12"/>
      <c r="AC2332" s="18">
        <v>15017.8</v>
      </c>
      <c r="AD2332" s="17">
        <v>6436.2</v>
      </c>
      <c r="AE2332" s="11" t="s">
        <v>53</v>
      </c>
      <c r="AF2332" s="11">
        <v>0</v>
      </c>
      <c r="AG2332" s="11">
        <v>0</v>
      </c>
      <c r="AH2332" s="18">
        <v>15017.8</v>
      </c>
      <c r="AI2332" s="11">
        <v>0</v>
      </c>
      <c r="AJ2332" s="16" t="s">
        <v>51</v>
      </c>
    </row>
    <row r="2333" spans="1:36" x14ac:dyDescent="0.25">
      <c r="A2333" s="9">
        <v>2325</v>
      </c>
      <c r="B2333" s="10"/>
      <c r="C2333" s="9" t="s">
        <v>41</v>
      </c>
      <c r="D2333" s="24">
        <v>335844</v>
      </c>
      <c r="E2333" s="31">
        <f>VLOOKUP(D2333,[1]CRUCE!$AI$3:$AK$1048576,2,0)</f>
        <v>43943</v>
      </c>
      <c r="F2333" s="31">
        <f>VLOOKUP(D2333,'[2]DCMSALCIR (2)'!$F$3:$I$4708,4,0)</f>
        <v>43945</v>
      </c>
      <c r="G2333" s="32">
        <f>VLOOKUP(D2333,[1]CRUCE!$AI$3:$AK$1048576,3,0)</f>
        <v>17960</v>
      </c>
      <c r="H2333" s="9"/>
      <c r="I2333" s="9"/>
      <c r="J2333" s="10"/>
      <c r="K2333" s="9"/>
      <c r="L2333" s="12">
        <f>VLOOKUP(D2333,'[3]ANEXO TECNICO No. 2'!$D$17:$H$2717,5,0)</f>
        <v>12572</v>
      </c>
      <c r="M2333" s="9"/>
      <c r="N2333" s="10"/>
      <c r="O2333" s="12" t="e">
        <f>VLOOKUP(D2333,[4]Hoja1!$E$66:$L$4730,8,0)</f>
        <v>#N/A</v>
      </c>
      <c r="P2333" s="9" t="s">
        <v>41</v>
      </c>
      <c r="Q2333" s="24">
        <v>335844</v>
      </c>
      <c r="R2333" s="11">
        <v>338072</v>
      </c>
      <c r="S2333" s="12"/>
      <c r="T2333" s="12"/>
      <c r="U2333" s="9"/>
      <c r="V2333" s="12"/>
      <c r="W2333" s="16">
        <v>2777873</v>
      </c>
      <c r="X2333" s="9"/>
      <c r="Y2333" s="17">
        <v>17960</v>
      </c>
      <c r="Z2333" s="9"/>
      <c r="AA2333" s="21">
        <v>5388</v>
      </c>
      <c r="AB2333" s="12"/>
      <c r="AC2333" s="18">
        <v>12572</v>
      </c>
      <c r="AD2333" s="17">
        <v>5388</v>
      </c>
      <c r="AE2333" s="11" t="s">
        <v>53</v>
      </c>
      <c r="AF2333" s="11">
        <v>0</v>
      </c>
      <c r="AG2333" s="11">
        <v>0</v>
      </c>
      <c r="AH2333" s="18">
        <v>12572</v>
      </c>
      <c r="AI2333" s="11">
        <v>0</v>
      </c>
      <c r="AJ2333" s="16" t="s">
        <v>51</v>
      </c>
    </row>
    <row r="2334" spans="1:36" x14ac:dyDescent="0.25">
      <c r="A2334" s="9">
        <v>2326</v>
      </c>
      <c r="B2334" s="10"/>
      <c r="C2334" s="9" t="s">
        <v>41</v>
      </c>
      <c r="D2334" s="24">
        <v>335854</v>
      </c>
      <c r="E2334" s="31">
        <f>VLOOKUP(D2334,[1]CRUCE!$AI$3:$AK$1048576,2,0)</f>
        <v>43943</v>
      </c>
      <c r="F2334" s="31">
        <f>VLOOKUP(D2334,'[2]DCMSALCIR (2)'!$F$3:$I$4708,4,0)</f>
        <v>43964</v>
      </c>
      <c r="G2334" s="32">
        <f>VLOOKUP(D2334,[1]CRUCE!$AI$3:$AK$1048576,3,0)</f>
        <v>13633</v>
      </c>
      <c r="H2334" s="9"/>
      <c r="I2334" s="9"/>
      <c r="J2334" s="10"/>
      <c r="K2334" s="9"/>
      <c r="L2334" s="12">
        <f>VLOOKUP(D2334,'[3]ANEXO TECNICO No. 2'!$D$17:$H$2717,5,0)</f>
        <v>9543.0999999999985</v>
      </c>
      <c r="M2334" s="9"/>
      <c r="N2334" s="10"/>
      <c r="O2334" s="12" t="e">
        <f>VLOOKUP(D2334,[4]Hoja1!$E$66:$L$4730,8,0)</f>
        <v>#N/A</v>
      </c>
      <c r="P2334" s="9" t="s">
        <v>41</v>
      </c>
      <c r="Q2334" s="24">
        <v>335854</v>
      </c>
      <c r="R2334" s="11">
        <v>805742</v>
      </c>
      <c r="S2334" s="12"/>
      <c r="T2334" s="12"/>
      <c r="U2334" s="9"/>
      <c r="V2334" s="12"/>
      <c r="W2334" s="16">
        <v>2798750</v>
      </c>
      <c r="X2334" s="9"/>
      <c r="Y2334" s="17">
        <v>13633</v>
      </c>
      <c r="Z2334" s="9"/>
      <c r="AA2334" s="21">
        <v>4089.8999999999996</v>
      </c>
      <c r="AB2334" s="12"/>
      <c r="AC2334" s="18">
        <v>9543.0999999999985</v>
      </c>
      <c r="AD2334" s="17">
        <v>4089.8999999999996</v>
      </c>
      <c r="AE2334" s="11" t="s">
        <v>53</v>
      </c>
      <c r="AF2334" s="11">
        <v>0</v>
      </c>
      <c r="AG2334" s="11">
        <v>0</v>
      </c>
      <c r="AH2334" s="18">
        <v>9543.0999999999985</v>
      </c>
      <c r="AI2334" s="11">
        <v>0</v>
      </c>
      <c r="AJ2334" s="16" t="s">
        <v>51</v>
      </c>
    </row>
    <row r="2335" spans="1:36" x14ac:dyDescent="0.25">
      <c r="A2335" s="9">
        <v>2327</v>
      </c>
      <c r="B2335" s="10"/>
      <c r="C2335" s="9" t="s">
        <v>41</v>
      </c>
      <c r="D2335" s="24">
        <v>335946</v>
      </c>
      <c r="E2335" s="31">
        <f>VLOOKUP(D2335,[1]CRUCE!$AI$3:$AK$1048576,2,0)</f>
        <v>43943</v>
      </c>
      <c r="F2335" s="31">
        <f>VLOOKUP(D2335,'[2]DCMSALCIR (2)'!$F$3:$I$4708,4,0)</f>
        <v>43945</v>
      </c>
      <c r="G2335" s="32">
        <f>VLOOKUP(D2335,[1]CRUCE!$AI$3:$AK$1048576,3,0)</f>
        <v>12533</v>
      </c>
      <c r="H2335" s="9"/>
      <c r="I2335" s="9"/>
      <c r="J2335" s="10"/>
      <c r="K2335" s="9"/>
      <c r="L2335" s="12">
        <f>VLOOKUP(D2335,'[3]ANEXO TECNICO No. 2'!$D$17:$H$2717,5,0)</f>
        <v>8773.0999999999985</v>
      </c>
      <c r="M2335" s="9"/>
      <c r="N2335" s="10"/>
      <c r="O2335" s="12" t="e">
        <f>VLOOKUP(D2335,[4]Hoja1!$E$66:$L$4730,8,0)</f>
        <v>#N/A</v>
      </c>
      <c r="P2335" s="9" t="s">
        <v>41</v>
      </c>
      <c r="Q2335" s="24">
        <v>335946</v>
      </c>
      <c r="R2335" s="11">
        <v>252541</v>
      </c>
      <c r="S2335" s="12"/>
      <c r="T2335" s="12"/>
      <c r="U2335" s="9"/>
      <c r="V2335" s="12"/>
      <c r="W2335" s="16">
        <v>2779442</v>
      </c>
      <c r="X2335" s="9"/>
      <c r="Y2335" s="17">
        <v>12533</v>
      </c>
      <c r="Z2335" s="9"/>
      <c r="AA2335" s="21">
        <v>3759.8999999999996</v>
      </c>
      <c r="AB2335" s="12"/>
      <c r="AC2335" s="18">
        <v>8773.0999999999985</v>
      </c>
      <c r="AD2335" s="17">
        <v>3759.8999999999996</v>
      </c>
      <c r="AE2335" s="11" t="s">
        <v>53</v>
      </c>
      <c r="AF2335" s="11">
        <v>0</v>
      </c>
      <c r="AG2335" s="11">
        <v>0</v>
      </c>
      <c r="AH2335" s="18">
        <v>8773.0999999999985</v>
      </c>
      <c r="AI2335" s="11">
        <v>0</v>
      </c>
      <c r="AJ2335" s="16" t="s">
        <v>51</v>
      </c>
    </row>
    <row r="2336" spans="1:36" x14ac:dyDescent="0.25">
      <c r="A2336" s="9">
        <v>2328</v>
      </c>
      <c r="B2336" s="10"/>
      <c r="C2336" s="9" t="s">
        <v>41</v>
      </c>
      <c r="D2336" s="24">
        <v>335923</v>
      </c>
      <c r="E2336" s="31">
        <f>VLOOKUP(D2336,[1]CRUCE!$AI$3:$AK$1048576,2,0)</f>
        <v>43943</v>
      </c>
      <c r="F2336" s="31">
        <f>VLOOKUP(D2336,'[2]DCMSALCIR (2)'!$F$3:$I$4708,4,0)</f>
        <v>43945</v>
      </c>
      <c r="G2336" s="32">
        <f>VLOOKUP(D2336,[1]CRUCE!$AI$3:$AK$1048576,3,0)</f>
        <v>9039</v>
      </c>
      <c r="H2336" s="9"/>
      <c r="I2336" s="9"/>
      <c r="J2336" s="10"/>
      <c r="K2336" s="9"/>
      <c r="L2336" s="12">
        <f>VLOOKUP(D2336,'[3]ANEXO TECNICO No. 2'!$D$17:$H$2717,5,0)</f>
        <v>6327.2999999999993</v>
      </c>
      <c r="M2336" s="9"/>
      <c r="N2336" s="10"/>
      <c r="O2336" s="12" t="e">
        <f>VLOOKUP(D2336,[4]Hoja1!$E$66:$L$4730,8,0)</f>
        <v>#N/A</v>
      </c>
      <c r="P2336" s="9" t="s">
        <v>41</v>
      </c>
      <c r="Q2336" s="24">
        <v>335923</v>
      </c>
      <c r="R2336" s="11">
        <v>185544</v>
      </c>
      <c r="S2336" s="12"/>
      <c r="T2336" s="12"/>
      <c r="U2336" s="9"/>
      <c r="V2336" s="12"/>
      <c r="W2336" s="16">
        <v>2777627</v>
      </c>
      <c r="X2336" s="9"/>
      <c r="Y2336" s="17">
        <v>9039</v>
      </c>
      <c r="Z2336" s="9"/>
      <c r="AA2336" s="21">
        <v>2711.7</v>
      </c>
      <c r="AB2336" s="12"/>
      <c r="AC2336" s="18">
        <v>6327.2999999999993</v>
      </c>
      <c r="AD2336" s="17">
        <v>2711.7</v>
      </c>
      <c r="AE2336" s="11" t="s">
        <v>53</v>
      </c>
      <c r="AF2336" s="11">
        <v>0</v>
      </c>
      <c r="AG2336" s="11">
        <v>0</v>
      </c>
      <c r="AH2336" s="18">
        <v>6327.2999999999993</v>
      </c>
      <c r="AI2336" s="11">
        <v>0</v>
      </c>
      <c r="AJ2336" s="16" t="s">
        <v>51</v>
      </c>
    </row>
    <row r="2337" spans="1:36" x14ac:dyDescent="0.25">
      <c r="A2337" s="9">
        <v>2329</v>
      </c>
      <c r="B2337" s="10"/>
      <c r="C2337" s="9" t="s">
        <v>41</v>
      </c>
      <c r="D2337" s="24">
        <v>335998</v>
      </c>
      <c r="E2337" s="31">
        <f>VLOOKUP(D2337,[1]CRUCE!$AI$3:$AK$1048576,2,0)</f>
        <v>43944</v>
      </c>
      <c r="F2337" s="31">
        <f>VLOOKUP(D2337,'[2]DCMSALCIR (2)'!$F$3:$I$4708,4,0)</f>
        <v>43959</v>
      </c>
      <c r="G2337" s="32">
        <f>VLOOKUP(D2337,[1]CRUCE!$AI$3:$AK$1048576,3,0)</f>
        <v>4472040</v>
      </c>
      <c r="H2337" s="9"/>
      <c r="I2337" s="9"/>
      <c r="J2337" s="10"/>
      <c r="K2337" s="9"/>
      <c r="L2337" s="12">
        <f>VLOOKUP(D2337,'[3]ANEXO TECNICO No. 2'!$D$17:$H$2717,5,0)</f>
        <v>3130428</v>
      </c>
      <c r="M2337" s="9"/>
      <c r="N2337" s="10"/>
      <c r="O2337" s="12" t="e">
        <f>VLOOKUP(D2337,[4]Hoja1!$E$66:$L$4730,8,0)</f>
        <v>#N/A</v>
      </c>
      <c r="P2337" s="9" t="s">
        <v>41</v>
      </c>
      <c r="Q2337" s="24">
        <v>335998</v>
      </c>
      <c r="R2337" s="11">
        <v>17009956</v>
      </c>
      <c r="S2337" s="12"/>
      <c r="T2337" s="12"/>
      <c r="U2337" s="9"/>
      <c r="V2337" s="12"/>
      <c r="W2337" s="16">
        <v>2793248</v>
      </c>
      <c r="X2337" s="9"/>
      <c r="Y2337" s="17">
        <v>4472040</v>
      </c>
      <c r="Z2337" s="9"/>
      <c r="AA2337" s="21">
        <v>1341612</v>
      </c>
      <c r="AB2337" s="12"/>
      <c r="AC2337" s="18">
        <v>3130428</v>
      </c>
      <c r="AD2337" s="17">
        <v>1341612</v>
      </c>
      <c r="AE2337" s="11" t="s">
        <v>53</v>
      </c>
      <c r="AF2337" s="11">
        <v>0</v>
      </c>
      <c r="AG2337" s="11">
        <v>0</v>
      </c>
      <c r="AH2337" s="18">
        <v>3130428</v>
      </c>
      <c r="AI2337" s="11">
        <v>0</v>
      </c>
      <c r="AJ2337" s="16" t="s">
        <v>51</v>
      </c>
    </row>
    <row r="2338" spans="1:36" x14ac:dyDescent="0.25">
      <c r="A2338" s="9">
        <v>2330</v>
      </c>
      <c r="B2338" s="10"/>
      <c r="C2338" s="9" t="s">
        <v>41</v>
      </c>
      <c r="D2338" s="24">
        <v>335976</v>
      </c>
      <c r="E2338" s="31">
        <f>VLOOKUP(D2338,[1]CRUCE!$AI$3:$AK$1048576,2,0)</f>
        <v>43944</v>
      </c>
      <c r="F2338" s="31">
        <f>VLOOKUP(D2338,'[2]DCMSALCIR (2)'!$F$3:$I$4708,4,0)</f>
        <v>43959</v>
      </c>
      <c r="G2338" s="32">
        <f>VLOOKUP(D2338,[1]CRUCE!$AI$3:$AK$1048576,3,0)</f>
        <v>588273</v>
      </c>
      <c r="H2338" s="9"/>
      <c r="I2338" s="9"/>
      <c r="J2338" s="10"/>
      <c r="K2338" s="9"/>
      <c r="L2338" s="12">
        <f>VLOOKUP(D2338,'[3]ANEXO TECNICO No. 2'!$D$17:$H$2717,5,0)</f>
        <v>411791.1</v>
      </c>
      <c r="M2338" s="9"/>
      <c r="N2338" s="10"/>
      <c r="O2338" s="12" t="e">
        <f>VLOOKUP(D2338,[4]Hoja1!$E$66:$L$4730,8,0)</f>
        <v>#N/A</v>
      </c>
      <c r="P2338" s="9" t="s">
        <v>41</v>
      </c>
      <c r="Q2338" s="24">
        <v>335976</v>
      </c>
      <c r="R2338" s="11">
        <v>7335061</v>
      </c>
      <c r="S2338" s="12"/>
      <c r="T2338" s="12"/>
      <c r="U2338" s="9"/>
      <c r="V2338" s="12"/>
      <c r="W2338" s="16">
        <v>2793246</v>
      </c>
      <c r="X2338" s="9"/>
      <c r="Y2338" s="17">
        <v>588273</v>
      </c>
      <c r="Z2338" s="9"/>
      <c r="AA2338" s="21">
        <v>176481.9</v>
      </c>
      <c r="AB2338" s="12"/>
      <c r="AC2338" s="18">
        <v>411791.1</v>
      </c>
      <c r="AD2338" s="17">
        <v>176481.9</v>
      </c>
      <c r="AE2338" s="11" t="s">
        <v>53</v>
      </c>
      <c r="AF2338" s="11">
        <v>0</v>
      </c>
      <c r="AG2338" s="11">
        <v>0</v>
      </c>
      <c r="AH2338" s="18">
        <v>411791.1</v>
      </c>
      <c r="AI2338" s="11">
        <v>0</v>
      </c>
      <c r="AJ2338" s="16" t="s">
        <v>51</v>
      </c>
    </row>
    <row r="2339" spans="1:36" x14ac:dyDescent="0.25">
      <c r="A2339" s="9">
        <v>2331</v>
      </c>
      <c r="B2339" s="10"/>
      <c r="C2339" s="9" t="s">
        <v>41</v>
      </c>
      <c r="D2339" s="24">
        <v>335963</v>
      </c>
      <c r="E2339" s="31">
        <f>VLOOKUP(D2339,[1]CRUCE!$AI$3:$AK$1048576,2,0)</f>
        <v>43944</v>
      </c>
      <c r="F2339" s="31">
        <f>VLOOKUP(D2339,'[2]DCMSALCIR (2)'!$F$3:$I$4708,4,0)</f>
        <v>43959</v>
      </c>
      <c r="G2339" s="32">
        <f>VLOOKUP(D2339,[1]CRUCE!$AI$3:$AK$1048576,3,0)</f>
        <v>216624</v>
      </c>
      <c r="H2339" s="9"/>
      <c r="I2339" s="9"/>
      <c r="J2339" s="10"/>
      <c r="K2339" s="9"/>
      <c r="L2339" s="12">
        <f>VLOOKUP(D2339,'[3]ANEXO TECNICO No. 2'!$D$17:$H$2717,5,0)</f>
        <v>151636.79999999999</v>
      </c>
      <c r="M2339" s="9"/>
      <c r="N2339" s="10"/>
      <c r="O2339" s="12" t="e">
        <f>VLOOKUP(D2339,[4]Hoja1!$E$66:$L$4730,8,0)</f>
        <v>#N/A</v>
      </c>
      <c r="P2339" s="9" t="s">
        <v>41</v>
      </c>
      <c r="Q2339" s="24">
        <v>335963</v>
      </c>
      <c r="R2339" s="11">
        <v>6431777</v>
      </c>
      <c r="S2339" s="12"/>
      <c r="T2339" s="12"/>
      <c r="U2339" s="9"/>
      <c r="V2339" s="12"/>
      <c r="W2339" s="16">
        <v>2793245</v>
      </c>
      <c r="X2339" s="9"/>
      <c r="Y2339" s="17">
        <v>216624</v>
      </c>
      <c r="Z2339" s="9"/>
      <c r="AA2339" s="21">
        <v>64987.199999999997</v>
      </c>
      <c r="AB2339" s="12"/>
      <c r="AC2339" s="18">
        <v>151636.79999999999</v>
      </c>
      <c r="AD2339" s="17">
        <v>64987.199999999997</v>
      </c>
      <c r="AE2339" s="11" t="s">
        <v>53</v>
      </c>
      <c r="AF2339" s="11">
        <v>0</v>
      </c>
      <c r="AG2339" s="11">
        <v>0</v>
      </c>
      <c r="AH2339" s="18">
        <v>151636.79999999999</v>
      </c>
      <c r="AI2339" s="11">
        <v>0</v>
      </c>
      <c r="AJ2339" s="16" t="s">
        <v>51</v>
      </c>
    </row>
    <row r="2340" spans="1:36" x14ac:dyDescent="0.25">
      <c r="A2340" s="9">
        <v>2332</v>
      </c>
      <c r="B2340" s="10"/>
      <c r="C2340" s="9" t="s">
        <v>41</v>
      </c>
      <c r="D2340" s="24">
        <v>335973</v>
      </c>
      <c r="E2340" s="31">
        <f>VLOOKUP(D2340,[1]CRUCE!$AI$3:$AK$1048576,2,0)</f>
        <v>43944</v>
      </c>
      <c r="F2340" s="31">
        <f>VLOOKUP(D2340,'[2]DCMSALCIR (2)'!$F$3:$I$4708,4,0)</f>
        <v>43959</v>
      </c>
      <c r="G2340" s="32">
        <f>VLOOKUP(D2340,[1]CRUCE!$AI$3:$AK$1048576,3,0)</f>
        <v>137879</v>
      </c>
      <c r="H2340" s="9"/>
      <c r="I2340" s="9"/>
      <c r="J2340" s="10"/>
      <c r="K2340" s="9"/>
      <c r="L2340" s="12">
        <f>VLOOKUP(D2340,'[3]ANEXO TECNICO No. 2'!$D$17:$H$2717,5,0)</f>
        <v>96515.299999999988</v>
      </c>
      <c r="M2340" s="9"/>
      <c r="N2340" s="10"/>
      <c r="O2340" s="12" t="e">
        <f>VLOOKUP(D2340,[4]Hoja1!$E$66:$L$4730,8,0)</f>
        <v>#N/A</v>
      </c>
      <c r="P2340" s="9" t="s">
        <v>41</v>
      </c>
      <c r="Q2340" s="24">
        <v>335973</v>
      </c>
      <c r="R2340" s="11">
        <v>16116143</v>
      </c>
      <c r="S2340" s="12"/>
      <c r="T2340" s="12"/>
      <c r="U2340" s="9"/>
      <c r="V2340" s="12"/>
      <c r="W2340" s="16">
        <v>2792907</v>
      </c>
      <c r="X2340" s="9"/>
      <c r="Y2340" s="17">
        <v>137879</v>
      </c>
      <c r="Z2340" s="9"/>
      <c r="AA2340" s="21">
        <v>41363.699999999997</v>
      </c>
      <c r="AB2340" s="12"/>
      <c r="AC2340" s="18">
        <v>96515.299999999988</v>
      </c>
      <c r="AD2340" s="17">
        <v>41363.699999999997</v>
      </c>
      <c r="AE2340" s="11" t="s">
        <v>53</v>
      </c>
      <c r="AF2340" s="11">
        <v>0</v>
      </c>
      <c r="AG2340" s="11">
        <v>0</v>
      </c>
      <c r="AH2340" s="18">
        <v>96515.299999999988</v>
      </c>
      <c r="AI2340" s="11">
        <v>0</v>
      </c>
      <c r="AJ2340" s="16" t="s">
        <v>51</v>
      </c>
    </row>
    <row r="2341" spans="1:36" x14ac:dyDescent="0.25">
      <c r="A2341" s="9">
        <v>2333</v>
      </c>
      <c r="B2341" s="10"/>
      <c r="C2341" s="9" t="s">
        <v>41</v>
      </c>
      <c r="D2341" s="24">
        <v>336080</v>
      </c>
      <c r="E2341" s="31">
        <f>VLOOKUP(D2341,[1]CRUCE!$AI$3:$AK$1048576,2,0)</f>
        <v>43944</v>
      </c>
      <c r="F2341" s="31">
        <f>VLOOKUP(D2341,'[2]DCMSALCIR (2)'!$F$3:$I$4708,4,0)</f>
        <v>43963</v>
      </c>
      <c r="G2341" s="32">
        <f>VLOOKUP(D2341,[1]CRUCE!$AI$3:$AK$1048576,3,0)</f>
        <v>69096</v>
      </c>
      <c r="H2341" s="9"/>
      <c r="I2341" s="9"/>
      <c r="J2341" s="10"/>
      <c r="K2341" s="9"/>
      <c r="L2341" s="12">
        <f>VLOOKUP(D2341,'[3]ANEXO TECNICO No. 2'!$D$17:$H$2717,5,0)</f>
        <v>48367.199999999997</v>
      </c>
      <c r="M2341" s="9"/>
      <c r="N2341" s="10"/>
      <c r="O2341" s="12" t="e">
        <f>VLOOKUP(D2341,[4]Hoja1!$E$66:$L$4730,8,0)</f>
        <v>#N/A</v>
      </c>
      <c r="P2341" s="9" t="s">
        <v>41</v>
      </c>
      <c r="Q2341" s="24">
        <v>336080</v>
      </c>
      <c r="R2341" s="11">
        <v>3126224</v>
      </c>
      <c r="S2341" s="12"/>
      <c r="T2341" s="12"/>
      <c r="U2341" s="9"/>
      <c r="V2341" s="12"/>
      <c r="W2341" s="16">
        <v>2797145</v>
      </c>
      <c r="X2341" s="9"/>
      <c r="Y2341" s="17">
        <v>69096</v>
      </c>
      <c r="Z2341" s="9"/>
      <c r="AA2341" s="21">
        <v>20728.8</v>
      </c>
      <c r="AB2341" s="12"/>
      <c r="AC2341" s="18">
        <v>48367.199999999997</v>
      </c>
      <c r="AD2341" s="17">
        <v>20728.8</v>
      </c>
      <c r="AE2341" s="11" t="s">
        <v>53</v>
      </c>
      <c r="AF2341" s="11">
        <v>0</v>
      </c>
      <c r="AG2341" s="11">
        <v>0</v>
      </c>
      <c r="AH2341" s="18">
        <v>48367.199999999997</v>
      </c>
      <c r="AI2341" s="11">
        <v>0</v>
      </c>
      <c r="AJ2341" s="16" t="s">
        <v>51</v>
      </c>
    </row>
    <row r="2342" spans="1:36" x14ac:dyDescent="0.25">
      <c r="A2342" s="9">
        <v>2334</v>
      </c>
      <c r="B2342" s="10"/>
      <c r="C2342" s="9" t="s">
        <v>41</v>
      </c>
      <c r="D2342" s="24">
        <v>336071</v>
      </c>
      <c r="E2342" s="31">
        <f>VLOOKUP(D2342,[1]CRUCE!$AI$3:$AK$1048576,2,0)</f>
        <v>43944</v>
      </c>
      <c r="F2342" s="31">
        <f>VLOOKUP(D2342,'[2]DCMSALCIR (2)'!$F$3:$I$4708,4,0)</f>
        <v>43959</v>
      </c>
      <c r="G2342" s="32">
        <f>VLOOKUP(D2342,[1]CRUCE!$AI$3:$AK$1048576,3,0)</f>
        <v>58440</v>
      </c>
      <c r="H2342" s="9"/>
      <c r="I2342" s="9"/>
      <c r="J2342" s="10"/>
      <c r="K2342" s="9"/>
      <c r="L2342" s="12">
        <f>VLOOKUP(D2342,'[3]ANEXO TECNICO No. 2'!$D$17:$H$2717,5,0)</f>
        <v>40908</v>
      </c>
      <c r="M2342" s="9"/>
      <c r="N2342" s="10"/>
      <c r="O2342" s="12" t="e">
        <f>VLOOKUP(D2342,[4]Hoja1!$E$66:$L$4730,8,0)</f>
        <v>#N/A</v>
      </c>
      <c r="P2342" s="9" t="s">
        <v>41</v>
      </c>
      <c r="Q2342" s="24">
        <v>336071</v>
      </c>
      <c r="R2342" s="11">
        <v>5327813</v>
      </c>
      <c r="S2342" s="12"/>
      <c r="T2342" s="12"/>
      <c r="U2342" s="9"/>
      <c r="V2342" s="12"/>
      <c r="W2342" s="16">
        <v>2793249</v>
      </c>
      <c r="X2342" s="9"/>
      <c r="Y2342" s="17">
        <v>58440</v>
      </c>
      <c r="Z2342" s="9"/>
      <c r="AA2342" s="21">
        <v>17532</v>
      </c>
      <c r="AB2342" s="12"/>
      <c r="AC2342" s="18">
        <v>40908</v>
      </c>
      <c r="AD2342" s="17">
        <v>17532</v>
      </c>
      <c r="AE2342" s="11" t="s">
        <v>53</v>
      </c>
      <c r="AF2342" s="11">
        <v>0</v>
      </c>
      <c r="AG2342" s="11">
        <v>0</v>
      </c>
      <c r="AH2342" s="18">
        <v>40908</v>
      </c>
      <c r="AI2342" s="11">
        <v>0</v>
      </c>
      <c r="AJ2342" s="16" t="s">
        <v>51</v>
      </c>
    </row>
    <row r="2343" spans="1:36" x14ac:dyDescent="0.25">
      <c r="A2343" s="9">
        <v>2335</v>
      </c>
      <c r="B2343" s="10"/>
      <c r="C2343" s="9" t="s">
        <v>41</v>
      </c>
      <c r="D2343" s="24">
        <v>335983</v>
      </c>
      <c r="E2343" s="31">
        <f>VLOOKUP(D2343,[1]CRUCE!$AI$3:$AK$1048576,2,0)</f>
        <v>43944</v>
      </c>
      <c r="F2343" s="31">
        <f>VLOOKUP(D2343,'[2]DCMSALCIR (2)'!$F$3:$I$4708,4,0)</f>
        <v>43959</v>
      </c>
      <c r="G2343" s="32">
        <f>VLOOKUP(D2343,[1]CRUCE!$AI$3:$AK$1048576,3,0)</f>
        <v>58382</v>
      </c>
      <c r="H2343" s="9"/>
      <c r="I2343" s="9"/>
      <c r="J2343" s="10"/>
      <c r="K2343" s="9"/>
      <c r="L2343" s="12">
        <f>VLOOKUP(D2343,'[3]ANEXO TECNICO No. 2'!$D$17:$H$2717,5,0)</f>
        <v>40867.399999999994</v>
      </c>
      <c r="M2343" s="9"/>
      <c r="N2343" s="10"/>
      <c r="O2343" s="12" t="e">
        <f>VLOOKUP(D2343,[4]Hoja1!$E$66:$L$4730,8,0)</f>
        <v>#N/A</v>
      </c>
      <c r="P2343" s="9" t="s">
        <v>41</v>
      </c>
      <c r="Q2343" s="24">
        <v>335983</v>
      </c>
      <c r="R2343" s="11">
        <v>1000725</v>
      </c>
      <c r="S2343" s="12"/>
      <c r="T2343" s="12"/>
      <c r="U2343" s="9"/>
      <c r="V2343" s="12"/>
      <c r="W2343" s="16">
        <v>2793247</v>
      </c>
      <c r="X2343" s="9"/>
      <c r="Y2343" s="17">
        <v>58382</v>
      </c>
      <c r="Z2343" s="9"/>
      <c r="AA2343" s="21">
        <v>17514.599999999999</v>
      </c>
      <c r="AB2343" s="12"/>
      <c r="AC2343" s="18">
        <v>40867.399999999994</v>
      </c>
      <c r="AD2343" s="17">
        <v>17514.599999999999</v>
      </c>
      <c r="AE2343" s="11" t="s">
        <v>53</v>
      </c>
      <c r="AF2343" s="11">
        <v>0</v>
      </c>
      <c r="AG2343" s="11">
        <v>0</v>
      </c>
      <c r="AH2343" s="18">
        <v>40867.399999999994</v>
      </c>
      <c r="AI2343" s="11">
        <v>0</v>
      </c>
      <c r="AJ2343" s="16" t="s">
        <v>51</v>
      </c>
    </row>
    <row r="2344" spans="1:36" x14ac:dyDescent="0.25">
      <c r="A2344" s="9">
        <v>2336</v>
      </c>
      <c r="B2344" s="10"/>
      <c r="C2344" s="9" t="s">
        <v>41</v>
      </c>
      <c r="D2344" s="24">
        <v>336041</v>
      </c>
      <c r="E2344" s="31">
        <f>VLOOKUP(D2344,[1]CRUCE!$AI$3:$AK$1048576,2,0)</f>
        <v>43944</v>
      </c>
      <c r="F2344" s="31">
        <f>VLOOKUP(D2344,'[2]DCMSALCIR (2)'!$F$3:$I$4708,4,0)</f>
        <v>43964</v>
      </c>
      <c r="G2344" s="32">
        <f>VLOOKUP(D2344,[1]CRUCE!$AI$3:$AK$1048576,3,0)</f>
        <v>58329</v>
      </c>
      <c r="H2344" s="9"/>
      <c r="I2344" s="9"/>
      <c r="J2344" s="10"/>
      <c r="K2344" s="9"/>
      <c r="L2344" s="12">
        <f>VLOOKUP(D2344,'[3]ANEXO TECNICO No. 2'!$D$17:$H$2717,5,0)</f>
        <v>40830.299999999996</v>
      </c>
      <c r="M2344" s="9"/>
      <c r="N2344" s="10"/>
      <c r="O2344" s="12" t="e">
        <f>VLOOKUP(D2344,[4]Hoja1!$E$66:$L$4730,8,0)</f>
        <v>#N/A</v>
      </c>
      <c r="P2344" s="9" t="s">
        <v>41</v>
      </c>
      <c r="Q2344" s="24">
        <v>336041</v>
      </c>
      <c r="R2344" s="11">
        <v>1266378</v>
      </c>
      <c r="S2344" s="12"/>
      <c r="T2344" s="12"/>
      <c r="U2344" s="9"/>
      <c r="V2344" s="12"/>
      <c r="W2344" s="16">
        <v>2811866</v>
      </c>
      <c r="X2344" s="9"/>
      <c r="Y2344" s="17">
        <v>58329</v>
      </c>
      <c r="Z2344" s="9"/>
      <c r="AA2344" s="21">
        <v>17498.7</v>
      </c>
      <c r="AB2344" s="12"/>
      <c r="AC2344" s="18">
        <v>40830.299999999996</v>
      </c>
      <c r="AD2344" s="17">
        <v>17498.7</v>
      </c>
      <c r="AE2344" s="11" t="s">
        <v>53</v>
      </c>
      <c r="AF2344" s="11">
        <v>0</v>
      </c>
      <c r="AG2344" s="11">
        <v>0</v>
      </c>
      <c r="AH2344" s="18">
        <v>40830.299999999996</v>
      </c>
      <c r="AI2344" s="11">
        <v>0</v>
      </c>
      <c r="AJ2344" s="16" t="s">
        <v>51</v>
      </c>
    </row>
    <row r="2345" spans="1:36" x14ac:dyDescent="0.25">
      <c r="A2345" s="9">
        <v>2337</v>
      </c>
      <c r="B2345" s="10"/>
      <c r="C2345" s="9" t="s">
        <v>41</v>
      </c>
      <c r="D2345" s="24">
        <v>336011</v>
      </c>
      <c r="E2345" s="31">
        <f>VLOOKUP(D2345,[1]CRUCE!$AI$3:$AK$1048576,2,0)</f>
        <v>43944</v>
      </c>
      <c r="F2345" s="31">
        <f>VLOOKUP(D2345,'[2]DCMSALCIR (2)'!$F$3:$I$4708,4,0)</f>
        <v>43959</v>
      </c>
      <c r="G2345" s="32">
        <f>VLOOKUP(D2345,[1]CRUCE!$AI$3:$AK$1048576,3,0)</f>
        <v>48478</v>
      </c>
      <c r="H2345" s="9"/>
      <c r="I2345" s="9"/>
      <c r="J2345" s="10"/>
      <c r="K2345" s="9"/>
      <c r="L2345" s="12">
        <f>VLOOKUP(D2345,'[3]ANEXO TECNICO No. 2'!$D$17:$H$2717,5,0)</f>
        <v>33934.6</v>
      </c>
      <c r="M2345" s="9"/>
      <c r="N2345" s="10"/>
      <c r="O2345" s="12" t="e">
        <f>VLOOKUP(D2345,[4]Hoja1!$E$66:$L$4730,8,0)</f>
        <v>#N/A</v>
      </c>
      <c r="P2345" s="9" t="s">
        <v>41</v>
      </c>
      <c r="Q2345" s="24">
        <v>336011</v>
      </c>
      <c r="R2345" s="11">
        <v>3364294</v>
      </c>
      <c r="S2345" s="12"/>
      <c r="T2345" s="12"/>
      <c r="U2345" s="9"/>
      <c r="V2345" s="12"/>
      <c r="W2345" s="16">
        <v>2792972</v>
      </c>
      <c r="X2345" s="9"/>
      <c r="Y2345" s="17">
        <v>48478</v>
      </c>
      <c r="Z2345" s="9"/>
      <c r="AA2345" s="21">
        <v>14543.4</v>
      </c>
      <c r="AB2345" s="12"/>
      <c r="AC2345" s="18">
        <v>33934.6</v>
      </c>
      <c r="AD2345" s="17">
        <v>14543.4</v>
      </c>
      <c r="AE2345" s="11" t="s">
        <v>53</v>
      </c>
      <c r="AF2345" s="11">
        <v>0</v>
      </c>
      <c r="AG2345" s="11">
        <v>0</v>
      </c>
      <c r="AH2345" s="18">
        <v>33934.6</v>
      </c>
      <c r="AI2345" s="11">
        <v>0</v>
      </c>
      <c r="AJ2345" s="16" t="s">
        <v>51</v>
      </c>
    </row>
    <row r="2346" spans="1:36" x14ac:dyDescent="0.25">
      <c r="A2346" s="9">
        <v>2338</v>
      </c>
      <c r="B2346" s="10"/>
      <c r="C2346" s="9" t="s">
        <v>41</v>
      </c>
      <c r="D2346" s="24">
        <v>336088</v>
      </c>
      <c r="E2346" s="31">
        <f>VLOOKUP(D2346,[1]CRUCE!$AI$3:$AK$1048576,2,0)</f>
        <v>43944</v>
      </c>
      <c r="F2346" s="31">
        <f>VLOOKUP(D2346,'[2]DCMSALCIR (2)'!$F$3:$I$4708,4,0)</f>
        <v>43971</v>
      </c>
      <c r="G2346" s="32">
        <f>VLOOKUP(D2346,[1]CRUCE!$AI$3:$AK$1048576,3,0)</f>
        <v>37043</v>
      </c>
      <c r="H2346" s="9"/>
      <c r="I2346" s="9"/>
      <c r="J2346" s="10"/>
      <c r="K2346" s="9"/>
      <c r="L2346" s="12">
        <f>VLOOKUP(D2346,'[3]ANEXO TECNICO No. 2'!$D$17:$H$2717,5,0)</f>
        <v>25930.1</v>
      </c>
      <c r="M2346" s="9"/>
      <c r="N2346" s="10"/>
      <c r="O2346" s="12" t="e">
        <f>VLOOKUP(D2346,[4]Hoja1!$E$66:$L$4730,8,0)</f>
        <v>#N/A</v>
      </c>
      <c r="P2346" s="9" t="s">
        <v>41</v>
      </c>
      <c r="Q2346" s="24">
        <v>336088</v>
      </c>
      <c r="R2346" s="11">
        <v>2352764</v>
      </c>
      <c r="S2346" s="12"/>
      <c r="T2346" s="12"/>
      <c r="U2346" s="9"/>
      <c r="V2346" s="12"/>
      <c r="W2346" s="16">
        <v>2809748</v>
      </c>
      <c r="X2346" s="9"/>
      <c r="Y2346" s="17">
        <v>37043</v>
      </c>
      <c r="Z2346" s="9"/>
      <c r="AA2346" s="21">
        <v>11112.9</v>
      </c>
      <c r="AB2346" s="12"/>
      <c r="AC2346" s="18">
        <v>25930.1</v>
      </c>
      <c r="AD2346" s="17">
        <v>11112.9</v>
      </c>
      <c r="AE2346" s="11" t="s">
        <v>53</v>
      </c>
      <c r="AF2346" s="11">
        <v>0</v>
      </c>
      <c r="AG2346" s="11">
        <v>0</v>
      </c>
      <c r="AH2346" s="18">
        <v>25930.1</v>
      </c>
      <c r="AI2346" s="11">
        <v>0</v>
      </c>
      <c r="AJ2346" s="16" t="s">
        <v>51</v>
      </c>
    </row>
    <row r="2347" spans="1:36" x14ac:dyDescent="0.25">
      <c r="A2347" s="9">
        <v>2339</v>
      </c>
      <c r="B2347" s="10"/>
      <c r="C2347" s="9" t="s">
        <v>41</v>
      </c>
      <c r="D2347" s="24">
        <v>335951</v>
      </c>
      <c r="E2347" s="31">
        <f>VLOOKUP(D2347,[1]CRUCE!$AI$3:$AK$1048576,2,0)</f>
        <v>43944</v>
      </c>
      <c r="F2347" s="31">
        <f>VLOOKUP(D2347,'[2]DCMSALCIR (2)'!$F$3:$I$4708,4,0)</f>
        <v>43945</v>
      </c>
      <c r="G2347" s="32">
        <f>VLOOKUP(D2347,[1]CRUCE!$AI$3:$AK$1048576,3,0)</f>
        <v>12533</v>
      </c>
      <c r="H2347" s="9"/>
      <c r="I2347" s="9"/>
      <c r="J2347" s="10"/>
      <c r="K2347" s="9"/>
      <c r="L2347" s="12">
        <f>VLOOKUP(D2347,'[3]ANEXO TECNICO No. 2'!$D$17:$H$2717,5,0)</f>
        <v>8773.0999999999985</v>
      </c>
      <c r="M2347" s="9"/>
      <c r="N2347" s="10"/>
      <c r="O2347" s="12" t="e">
        <f>VLOOKUP(D2347,[4]Hoja1!$E$66:$L$4730,8,0)</f>
        <v>#N/A</v>
      </c>
      <c r="P2347" s="9" t="s">
        <v>41</v>
      </c>
      <c r="Q2347" s="24">
        <v>335951</v>
      </c>
      <c r="R2347" s="11">
        <v>171004</v>
      </c>
      <c r="S2347" s="12"/>
      <c r="T2347" s="12"/>
      <c r="U2347" s="9"/>
      <c r="V2347" s="12"/>
      <c r="W2347" s="16">
        <v>2779444</v>
      </c>
      <c r="X2347" s="9"/>
      <c r="Y2347" s="17">
        <v>12533</v>
      </c>
      <c r="Z2347" s="9"/>
      <c r="AA2347" s="21">
        <v>3759.8999999999996</v>
      </c>
      <c r="AB2347" s="12"/>
      <c r="AC2347" s="18">
        <v>8773.0999999999985</v>
      </c>
      <c r="AD2347" s="17">
        <v>3759.8999999999996</v>
      </c>
      <c r="AE2347" s="11" t="s">
        <v>53</v>
      </c>
      <c r="AF2347" s="11">
        <v>0</v>
      </c>
      <c r="AG2347" s="11">
        <v>0</v>
      </c>
      <c r="AH2347" s="18">
        <v>8773.0999999999985</v>
      </c>
      <c r="AI2347" s="11">
        <v>0</v>
      </c>
      <c r="AJ2347" s="16" t="s">
        <v>51</v>
      </c>
    </row>
    <row r="2348" spans="1:36" x14ac:dyDescent="0.25">
      <c r="A2348" s="9">
        <v>2340</v>
      </c>
      <c r="B2348" s="10"/>
      <c r="C2348" s="9" t="s">
        <v>41</v>
      </c>
      <c r="D2348" s="24">
        <v>335956</v>
      </c>
      <c r="E2348" s="31">
        <f>VLOOKUP(D2348,[1]CRUCE!$AI$3:$AK$1048576,2,0)</f>
        <v>43944</v>
      </c>
      <c r="F2348" s="31">
        <f>VLOOKUP(D2348,'[2]DCMSALCIR (2)'!$F$3:$I$4708,4,0)</f>
        <v>43945</v>
      </c>
      <c r="G2348" s="32">
        <f>VLOOKUP(D2348,[1]CRUCE!$AI$3:$AK$1048576,3,0)</f>
        <v>12533</v>
      </c>
      <c r="H2348" s="9"/>
      <c r="I2348" s="9"/>
      <c r="J2348" s="10"/>
      <c r="K2348" s="9"/>
      <c r="L2348" s="12">
        <f>VLOOKUP(D2348,'[3]ANEXO TECNICO No. 2'!$D$17:$H$2717,5,0)</f>
        <v>8773.0999999999985</v>
      </c>
      <c r="M2348" s="9"/>
      <c r="N2348" s="10"/>
      <c r="O2348" s="12" t="e">
        <f>VLOOKUP(D2348,[4]Hoja1!$E$66:$L$4730,8,0)</f>
        <v>#N/A</v>
      </c>
      <c r="P2348" s="9" t="s">
        <v>41</v>
      </c>
      <c r="Q2348" s="24">
        <v>335956</v>
      </c>
      <c r="R2348" s="11">
        <v>331693</v>
      </c>
      <c r="S2348" s="12"/>
      <c r="T2348" s="12"/>
      <c r="U2348" s="9"/>
      <c r="V2348" s="12"/>
      <c r="W2348" s="16">
        <v>2779445</v>
      </c>
      <c r="X2348" s="9"/>
      <c r="Y2348" s="17">
        <v>12533</v>
      </c>
      <c r="Z2348" s="9"/>
      <c r="AA2348" s="21">
        <v>3759.8999999999996</v>
      </c>
      <c r="AB2348" s="12"/>
      <c r="AC2348" s="18">
        <v>8773.0999999999985</v>
      </c>
      <c r="AD2348" s="17">
        <v>3759.8999999999996</v>
      </c>
      <c r="AE2348" s="11" t="s">
        <v>53</v>
      </c>
      <c r="AF2348" s="11">
        <v>0</v>
      </c>
      <c r="AG2348" s="11">
        <v>0</v>
      </c>
      <c r="AH2348" s="18">
        <v>8773.0999999999985</v>
      </c>
      <c r="AI2348" s="11">
        <v>0</v>
      </c>
      <c r="AJ2348" s="16" t="s">
        <v>51</v>
      </c>
    </row>
    <row r="2349" spans="1:36" x14ac:dyDescent="0.25">
      <c r="A2349" s="9">
        <v>2341</v>
      </c>
      <c r="B2349" s="10"/>
      <c r="C2349" s="9" t="s">
        <v>41</v>
      </c>
      <c r="D2349" s="24">
        <v>335958</v>
      </c>
      <c r="E2349" s="31">
        <f>VLOOKUP(D2349,[1]CRUCE!$AI$3:$AK$1048576,2,0)</f>
        <v>43944</v>
      </c>
      <c r="F2349" s="31">
        <f>VLOOKUP(D2349,'[2]DCMSALCIR (2)'!$F$3:$I$4708,4,0)</f>
        <v>43945</v>
      </c>
      <c r="G2349" s="32">
        <f>VLOOKUP(D2349,[1]CRUCE!$AI$3:$AK$1048576,3,0)</f>
        <v>9039</v>
      </c>
      <c r="H2349" s="9"/>
      <c r="I2349" s="9"/>
      <c r="J2349" s="10"/>
      <c r="K2349" s="9"/>
      <c r="L2349" s="12">
        <f>VLOOKUP(D2349,'[3]ANEXO TECNICO No. 2'!$D$17:$H$2717,5,0)</f>
        <v>6327.2999999999993</v>
      </c>
      <c r="M2349" s="9"/>
      <c r="N2349" s="10"/>
      <c r="O2349" s="12" t="e">
        <f>VLOOKUP(D2349,[4]Hoja1!$E$66:$L$4730,8,0)</f>
        <v>#N/A</v>
      </c>
      <c r="P2349" s="9" t="s">
        <v>41</v>
      </c>
      <c r="Q2349" s="24">
        <v>335958</v>
      </c>
      <c r="R2349" s="11">
        <v>256928</v>
      </c>
      <c r="S2349" s="12"/>
      <c r="T2349" s="12"/>
      <c r="U2349" s="9"/>
      <c r="V2349" s="12"/>
      <c r="W2349" s="16">
        <v>2777403</v>
      </c>
      <c r="X2349" s="9"/>
      <c r="Y2349" s="17">
        <v>9039</v>
      </c>
      <c r="Z2349" s="9"/>
      <c r="AA2349" s="21">
        <v>2711.7</v>
      </c>
      <c r="AB2349" s="12"/>
      <c r="AC2349" s="18">
        <v>6327.2999999999993</v>
      </c>
      <c r="AD2349" s="17">
        <v>2711.7</v>
      </c>
      <c r="AE2349" s="11" t="s">
        <v>53</v>
      </c>
      <c r="AF2349" s="11">
        <v>0</v>
      </c>
      <c r="AG2349" s="11">
        <v>0</v>
      </c>
      <c r="AH2349" s="18">
        <v>6327.2999999999993</v>
      </c>
      <c r="AI2349" s="11">
        <v>0</v>
      </c>
      <c r="AJ2349" s="16" t="s">
        <v>51</v>
      </c>
    </row>
    <row r="2350" spans="1:36" x14ac:dyDescent="0.25">
      <c r="A2350" s="9">
        <v>2342</v>
      </c>
      <c r="B2350" s="10"/>
      <c r="C2350" s="9" t="s">
        <v>41</v>
      </c>
      <c r="D2350" s="24">
        <v>336016</v>
      </c>
      <c r="E2350" s="31">
        <f>VLOOKUP(D2350,[1]CRUCE!$AI$3:$AK$1048576,2,0)</f>
        <v>43944</v>
      </c>
      <c r="F2350" s="31">
        <f>VLOOKUP(D2350,'[2]DCMSALCIR (2)'!$F$3:$I$4708,4,0)</f>
        <v>43945</v>
      </c>
      <c r="G2350" s="32">
        <f>VLOOKUP(D2350,[1]CRUCE!$AI$3:$AK$1048576,3,0)</f>
        <v>9039</v>
      </c>
      <c r="H2350" s="9"/>
      <c r="I2350" s="9"/>
      <c r="J2350" s="10"/>
      <c r="K2350" s="9"/>
      <c r="L2350" s="12">
        <f>VLOOKUP(D2350,'[3]ANEXO TECNICO No. 2'!$D$17:$H$2717,5,0)</f>
        <v>6327.2999999999993</v>
      </c>
      <c r="M2350" s="9"/>
      <c r="N2350" s="10"/>
      <c r="O2350" s="12" t="e">
        <f>VLOOKUP(D2350,[4]Hoja1!$E$66:$L$4730,8,0)</f>
        <v>#N/A</v>
      </c>
      <c r="P2350" s="9" t="s">
        <v>41</v>
      </c>
      <c r="Q2350" s="24">
        <v>336016</v>
      </c>
      <c r="R2350" s="11">
        <v>159437</v>
      </c>
      <c r="S2350" s="12"/>
      <c r="T2350" s="12"/>
      <c r="U2350" s="9"/>
      <c r="V2350" s="12"/>
      <c r="W2350" s="16">
        <v>2779822</v>
      </c>
      <c r="X2350" s="9"/>
      <c r="Y2350" s="17">
        <v>9039</v>
      </c>
      <c r="Z2350" s="9"/>
      <c r="AA2350" s="21">
        <v>2711.7</v>
      </c>
      <c r="AB2350" s="12"/>
      <c r="AC2350" s="18">
        <v>6327.2999999999993</v>
      </c>
      <c r="AD2350" s="17">
        <v>2711.7</v>
      </c>
      <c r="AE2350" s="11" t="s">
        <v>53</v>
      </c>
      <c r="AF2350" s="11">
        <v>0</v>
      </c>
      <c r="AG2350" s="11">
        <v>0</v>
      </c>
      <c r="AH2350" s="18">
        <v>6327.2999999999993</v>
      </c>
      <c r="AI2350" s="11">
        <v>0</v>
      </c>
      <c r="AJ2350" s="16" t="s">
        <v>51</v>
      </c>
    </row>
    <row r="2351" spans="1:36" x14ac:dyDescent="0.25">
      <c r="A2351" s="9">
        <v>2343</v>
      </c>
      <c r="B2351" s="10"/>
      <c r="C2351" s="9" t="s">
        <v>41</v>
      </c>
      <c r="D2351" s="24">
        <v>336028</v>
      </c>
      <c r="E2351" s="31">
        <f>VLOOKUP(D2351,[1]CRUCE!$AI$3:$AK$1048576,2,0)</f>
        <v>43944</v>
      </c>
      <c r="F2351" s="31">
        <f>VLOOKUP(D2351,'[2]DCMSALCIR (2)'!$F$3:$I$4708,4,0)</f>
        <v>43964</v>
      </c>
      <c r="G2351" s="32">
        <f>VLOOKUP(D2351,[1]CRUCE!$AI$3:$AK$1048576,3,0)</f>
        <v>5754</v>
      </c>
      <c r="H2351" s="9"/>
      <c r="I2351" s="9"/>
      <c r="J2351" s="10"/>
      <c r="K2351" s="9"/>
      <c r="L2351" s="12">
        <f>VLOOKUP(D2351,'[3]ANEXO TECNICO No. 2'!$D$17:$H$2717,5,0)</f>
        <v>4027.7999999999997</v>
      </c>
      <c r="M2351" s="9"/>
      <c r="N2351" s="10"/>
      <c r="O2351" s="12" t="e">
        <f>VLOOKUP(D2351,[4]Hoja1!$E$66:$L$4730,8,0)</f>
        <v>#N/A</v>
      </c>
      <c r="P2351" s="9" t="s">
        <v>41</v>
      </c>
      <c r="Q2351" s="24">
        <v>336028</v>
      </c>
      <c r="R2351" s="11">
        <v>543475</v>
      </c>
      <c r="S2351" s="12"/>
      <c r="T2351" s="12"/>
      <c r="U2351" s="9"/>
      <c r="V2351" s="12"/>
      <c r="W2351" s="16">
        <v>2811865</v>
      </c>
      <c r="X2351" s="9"/>
      <c r="Y2351" s="17">
        <v>5754</v>
      </c>
      <c r="Z2351" s="9"/>
      <c r="AA2351" s="21">
        <v>1726.2</v>
      </c>
      <c r="AB2351" s="12"/>
      <c r="AC2351" s="18">
        <v>4027.7999999999997</v>
      </c>
      <c r="AD2351" s="17">
        <v>1726.2</v>
      </c>
      <c r="AE2351" s="11" t="s">
        <v>53</v>
      </c>
      <c r="AF2351" s="11">
        <v>0</v>
      </c>
      <c r="AG2351" s="11">
        <v>0</v>
      </c>
      <c r="AH2351" s="18">
        <v>4027.7999999999997</v>
      </c>
      <c r="AI2351" s="11">
        <v>0</v>
      </c>
      <c r="AJ2351" s="16" t="s">
        <v>51</v>
      </c>
    </row>
    <row r="2352" spans="1:36" x14ac:dyDescent="0.25">
      <c r="A2352" s="9">
        <v>2344</v>
      </c>
      <c r="B2352" s="10"/>
      <c r="C2352" s="9" t="s">
        <v>41</v>
      </c>
      <c r="D2352" s="24">
        <v>336094</v>
      </c>
      <c r="E2352" s="31">
        <f>VLOOKUP(D2352,[1]CRUCE!$AI$3:$AK$1048576,2,0)</f>
        <v>43944</v>
      </c>
      <c r="F2352" s="31">
        <f>VLOOKUP(D2352,'[2]DCMSALCIR (2)'!$F$3:$I$4708,4,0)</f>
        <v>43963</v>
      </c>
      <c r="G2352" s="32">
        <f>VLOOKUP(D2352,[1]CRUCE!$AI$3:$AK$1048576,3,0)</f>
        <v>3571</v>
      </c>
      <c r="H2352" s="9"/>
      <c r="I2352" s="9"/>
      <c r="J2352" s="10"/>
      <c r="K2352" s="9"/>
      <c r="L2352" s="12">
        <f>VLOOKUP(D2352,'[3]ANEXO TECNICO No. 2'!$D$17:$H$2717,5,0)</f>
        <v>2499.6999999999998</v>
      </c>
      <c r="M2352" s="9"/>
      <c r="N2352" s="10"/>
      <c r="O2352" s="12" t="e">
        <f>VLOOKUP(D2352,[4]Hoja1!$E$66:$L$4730,8,0)</f>
        <v>#N/A</v>
      </c>
      <c r="P2352" s="9" t="s">
        <v>41</v>
      </c>
      <c r="Q2352" s="24">
        <v>336094</v>
      </c>
      <c r="R2352" s="11">
        <v>1397503</v>
      </c>
      <c r="S2352" s="12"/>
      <c r="T2352" s="12"/>
      <c r="U2352" s="9"/>
      <c r="V2352" s="12"/>
      <c r="W2352" s="16">
        <v>2797146</v>
      </c>
      <c r="X2352" s="9"/>
      <c r="Y2352" s="17">
        <v>3571</v>
      </c>
      <c r="Z2352" s="9"/>
      <c r="AA2352" s="21">
        <v>1071.3</v>
      </c>
      <c r="AB2352" s="12"/>
      <c r="AC2352" s="18">
        <v>2499.6999999999998</v>
      </c>
      <c r="AD2352" s="17">
        <v>1071.3</v>
      </c>
      <c r="AE2352" s="11" t="s">
        <v>53</v>
      </c>
      <c r="AF2352" s="11">
        <v>0</v>
      </c>
      <c r="AG2352" s="11">
        <v>0</v>
      </c>
      <c r="AH2352" s="18">
        <v>2499.6999999999998</v>
      </c>
      <c r="AI2352" s="11">
        <v>0</v>
      </c>
      <c r="AJ2352" s="16" t="s">
        <v>51</v>
      </c>
    </row>
    <row r="2353" spans="1:36" x14ac:dyDescent="0.25">
      <c r="A2353" s="9">
        <v>2345</v>
      </c>
      <c r="B2353" s="10"/>
      <c r="C2353" s="9" t="s">
        <v>41</v>
      </c>
      <c r="D2353" s="24">
        <v>336178</v>
      </c>
      <c r="E2353" s="31">
        <f>VLOOKUP(D2353,[1]CRUCE!$AI$3:$AK$1048576,2,0)</f>
        <v>43945</v>
      </c>
      <c r="F2353" s="31">
        <f>VLOOKUP(D2353,'[2]DCMSALCIR (2)'!$F$3:$I$4708,4,0)</f>
        <v>43959</v>
      </c>
      <c r="G2353" s="32">
        <f>VLOOKUP(D2353,[1]CRUCE!$AI$3:$AK$1048576,3,0)</f>
        <v>721894</v>
      </c>
      <c r="H2353" s="9"/>
      <c r="I2353" s="9"/>
      <c r="J2353" s="10"/>
      <c r="K2353" s="9"/>
      <c r="L2353" s="12">
        <f>VLOOKUP(D2353,'[3]ANEXO TECNICO No. 2'!$D$17:$H$2717,5,0)</f>
        <v>505325.8</v>
      </c>
      <c r="M2353" s="9"/>
      <c r="N2353" s="10"/>
      <c r="O2353" s="12" t="e">
        <f>VLOOKUP(D2353,[4]Hoja1!$E$66:$L$4730,8,0)</f>
        <v>#N/A</v>
      </c>
      <c r="P2353" s="9" t="s">
        <v>41</v>
      </c>
      <c r="Q2353" s="24">
        <v>336178</v>
      </c>
      <c r="R2353" s="11">
        <v>1911585</v>
      </c>
      <c r="S2353" s="12"/>
      <c r="T2353" s="12"/>
      <c r="U2353" s="9"/>
      <c r="V2353" s="12"/>
      <c r="W2353" s="16">
        <v>2792402</v>
      </c>
      <c r="X2353" s="9"/>
      <c r="Y2353" s="17">
        <v>721894</v>
      </c>
      <c r="Z2353" s="9"/>
      <c r="AA2353" s="21">
        <v>216568.19999999998</v>
      </c>
      <c r="AB2353" s="12"/>
      <c r="AC2353" s="18">
        <v>505325.8</v>
      </c>
      <c r="AD2353" s="17">
        <v>216568.19999999998</v>
      </c>
      <c r="AE2353" s="11" t="s">
        <v>53</v>
      </c>
      <c r="AF2353" s="11">
        <v>0</v>
      </c>
      <c r="AG2353" s="11">
        <v>0</v>
      </c>
      <c r="AH2353" s="18">
        <v>505325.8</v>
      </c>
      <c r="AI2353" s="11">
        <v>0</v>
      </c>
      <c r="AJ2353" s="16" t="s">
        <v>51</v>
      </c>
    </row>
    <row r="2354" spans="1:36" x14ac:dyDescent="0.25">
      <c r="A2354" s="9">
        <v>2346</v>
      </c>
      <c r="B2354" s="10"/>
      <c r="C2354" s="9" t="s">
        <v>41</v>
      </c>
      <c r="D2354" s="24">
        <v>336132</v>
      </c>
      <c r="E2354" s="31">
        <f>VLOOKUP(D2354,[1]CRUCE!$AI$3:$AK$1048576,2,0)</f>
        <v>43945</v>
      </c>
      <c r="F2354" s="31">
        <f>VLOOKUP(D2354,'[2]DCMSALCIR (2)'!$F$3:$I$4708,4,0)</f>
        <v>43963</v>
      </c>
      <c r="G2354" s="32">
        <f>VLOOKUP(D2354,[1]CRUCE!$AI$3:$AK$1048576,3,0)</f>
        <v>170107</v>
      </c>
      <c r="H2354" s="9"/>
      <c r="I2354" s="9"/>
      <c r="J2354" s="10"/>
      <c r="K2354" s="9"/>
      <c r="L2354" s="12">
        <f>VLOOKUP(D2354,'[3]ANEXO TECNICO No. 2'!$D$17:$H$2717,5,0)</f>
        <v>119074.9</v>
      </c>
      <c r="M2354" s="9"/>
      <c r="N2354" s="10"/>
      <c r="O2354" s="12" t="e">
        <f>VLOOKUP(D2354,[4]Hoja1!$E$66:$L$4730,8,0)</f>
        <v>#N/A</v>
      </c>
      <c r="P2354" s="9" t="s">
        <v>41</v>
      </c>
      <c r="Q2354" s="24">
        <v>336132</v>
      </c>
      <c r="R2354" s="11">
        <v>7527940</v>
      </c>
      <c r="S2354" s="12"/>
      <c r="T2354" s="12"/>
      <c r="U2354" s="9"/>
      <c r="V2354" s="12"/>
      <c r="W2354" s="16">
        <v>2797148</v>
      </c>
      <c r="X2354" s="9"/>
      <c r="Y2354" s="17">
        <v>170107</v>
      </c>
      <c r="Z2354" s="9"/>
      <c r="AA2354" s="21">
        <v>51032.1</v>
      </c>
      <c r="AB2354" s="12"/>
      <c r="AC2354" s="18">
        <v>119074.9</v>
      </c>
      <c r="AD2354" s="17">
        <v>51032.1</v>
      </c>
      <c r="AE2354" s="11" t="s">
        <v>53</v>
      </c>
      <c r="AF2354" s="11">
        <v>0</v>
      </c>
      <c r="AG2354" s="11">
        <v>0</v>
      </c>
      <c r="AH2354" s="18">
        <v>119074.9</v>
      </c>
      <c r="AI2354" s="11">
        <v>0</v>
      </c>
      <c r="AJ2354" s="16" t="s">
        <v>51</v>
      </c>
    </row>
    <row r="2355" spans="1:36" x14ac:dyDescent="0.25">
      <c r="A2355" s="9">
        <v>2347</v>
      </c>
      <c r="B2355" s="10"/>
      <c r="C2355" s="9" t="s">
        <v>41</v>
      </c>
      <c r="D2355" s="24">
        <v>336141</v>
      </c>
      <c r="E2355" s="31">
        <f>VLOOKUP(D2355,[1]CRUCE!$AI$3:$AK$1048576,2,0)</f>
        <v>43945</v>
      </c>
      <c r="F2355" s="31">
        <f>VLOOKUP(D2355,'[2]DCMSALCIR (2)'!$F$3:$I$4708,4,0)</f>
        <v>43965</v>
      </c>
      <c r="G2355" s="32">
        <f>VLOOKUP(D2355,[1]CRUCE!$AI$3:$AK$1048576,3,0)</f>
        <v>108469</v>
      </c>
      <c r="H2355" s="9"/>
      <c r="I2355" s="9"/>
      <c r="J2355" s="10"/>
      <c r="K2355" s="9"/>
      <c r="L2355" s="12">
        <f>VLOOKUP(D2355,'[3]ANEXO TECNICO No. 2'!$D$17:$H$2717,5,0)</f>
        <v>75928.299999999988</v>
      </c>
      <c r="M2355" s="9"/>
      <c r="N2355" s="10"/>
      <c r="O2355" s="12" t="e">
        <f>VLOOKUP(D2355,[4]Hoja1!$E$66:$L$4730,8,0)</f>
        <v>#N/A</v>
      </c>
      <c r="P2355" s="9" t="s">
        <v>41</v>
      </c>
      <c r="Q2355" s="24">
        <v>336141</v>
      </c>
      <c r="R2355" s="11">
        <v>6815900</v>
      </c>
      <c r="S2355" s="12"/>
      <c r="T2355" s="12"/>
      <c r="U2355" s="9"/>
      <c r="V2355" s="12"/>
      <c r="W2355" s="16">
        <v>2803947</v>
      </c>
      <c r="X2355" s="9"/>
      <c r="Y2355" s="17">
        <v>108469</v>
      </c>
      <c r="Z2355" s="9"/>
      <c r="AA2355" s="21">
        <v>32540.699999999997</v>
      </c>
      <c r="AB2355" s="12"/>
      <c r="AC2355" s="18">
        <v>75928.299999999988</v>
      </c>
      <c r="AD2355" s="17">
        <v>32540.699999999997</v>
      </c>
      <c r="AE2355" s="11" t="s">
        <v>53</v>
      </c>
      <c r="AF2355" s="11">
        <v>0</v>
      </c>
      <c r="AG2355" s="11">
        <v>0</v>
      </c>
      <c r="AH2355" s="18">
        <v>75928.299999999988</v>
      </c>
      <c r="AI2355" s="11">
        <v>0</v>
      </c>
      <c r="AJ2355" s="16" t="s">
        <v>51</v>
      </c>
    </row>
    <row r="2356" spans="1:36" x14ac:dyDescent="0.25">
      <c r="A2356" s="9">
        <v>2348</v>
      </c>
      <c r="B2356" s="10"/>
      <c r="C2356" s="9" t="s">
        <v>41</v>
      </c>
      <c r="D2356" s="24">
        <v>336160</v>
      </c>
      <c r="E2356" s="31">
        <f>VLOOKUP(D2356,[1]CRUCE!$AI$3:$AK$1048576,2,0)</f>
        <v>43945</v>
      </c>
      <c r="F2356" s="31">
        <f>VLOOKUP(D2356,'[2]DCMSALCIR (2)'!$F$3:$I$4708,4,0)</f>
        <v>43965</v>
      </c>
      <c r="G2356" s="32">
        <f>VLOOKUP(D2356,[1]CRUCE!$AI$3:$AK$1048576,3,0)</f>
        <v>50956</v>
      </c>
      <c r="H2356" s="9"/>
      <c r="I2356" s="9"/>
      <c r="J2356" s="10"/>
      <c r="K2356" s="9"/>
      <c r="L2356" s="12">
        <f>VLOOKUP(D2356,'[3]ANEXO TECNICO No. 2'!$D$17:$H$2717,5,0)</f>
        <v>35669.199999999997</v>
      </c>
      <c r="M2356" s="9"/>
      <c r="N2356" s="10"/>
      <c r="O2356" s="12" t="e">
        <f>VLOOKUP(D2356,[4]Hoja1!$E$66:$L$4730,8,0)</f>
        <v>#N/A</v>
      </c>
      <c r="P2356" s="9" t="s">
        <v>41</v>
      </c>
      <c r="Q2356" s="24">
        <v>336160</v>
      </c>
      <c r="R2356" s="11">
        <v>1634321</v>
      </c>
      <c r="S2356" s="12"/>
      <c r="T2356" s="12"/>
      <c r="U2356" s="9"/>
      <c r="V2356" s="12"/>
      <c r="W2356" s="16">
        <v>2803948</v>
      </c>
      <c r="X2356" s="9"/>
      <c r="Y2356" s="17">
        <v>50956</v>
      </c>
      <c r="Z2356" s="9"/>
      <c r="AA2356" s="21">
        <v>15286.8</v>
      </c>
      <c r="AB2356" s="12"/>
      <c r="AC2356" s="18">
        <v>35669.199999999997</v>
      </c>
      <c r="AD2356" s="17">
        <v>15286.8</v>
      </c>
      <c r="AE2356" s="11" t="s">
        <v>53</v>
      </c>
      <c r="AF2356" s="11">
        <v>0</v>
      </c>
      <c r="AG2356" s="11">
        <v>0</v>
      </c>
      <c r="AH2356" s="18">
        <v>35669.199999999997</v>
      </c>
      <c r="AI2356" s="11">
        <v>0</v>
      </c>
      <c r="AJ2356" s="16" t="s">
        <v>51</v>
      </c>
    </row>
    <row r="2357" spans="1:36" x14ac:dyDescent="0.25">
      <c r="A2357" s="9">
        <v>2349</v>
      </c>
      <c r="B2357" s="10"/>
      <c r="C2357" s="9" t="s">
        <v>41</v>
      </c>
      <c r="D2357" s="24">
        <v>336187</v>
      </c>
      <c r="E2357" s="31">
        <f>VLOOKUP(D2357,[1]CRUCE!$AI$3:$AK$1048576,2,0)</f>
        <v>43945</v>
      </c>
      <c r="F2357" s="31">
        <f>VLOOKUP(D2357,'[2]DCMSALCIR (2)'!$F$3:$I$4708,4,0)</f>
        <v>43959</v>
      </c>
      <c r="G2357" s="32">
        <f>VLOOKUP(D2357,[1]CRUCE!$AI$3:$AK$1048576,3,0)</f>
        <v>35914</v>
      </c>
      <c r="H2357" s="9"/>
      <c r="I2357" s="9"/>
      <c r="J2357" s="10"/>
      <c r="K2357" s="9"/>
      <c r="L2357" s="12">
        <f>VLOOKUP(D2357,'[3]ANEXO TECNICO No. 2'!$D$17:$H$2717,5,0)</f>
        <v>25139.8</v>
      </c>
      <c r="M2357" s="9"/>
      <c r="N2357" s="10"/>
      <c r="O2357" s="12" t="e">
        <f>VLOOKUP(D2357,[4]Hoja1!$E$66:$L$4730,8,0)</f>
        <v>#N/A</v>
      </c>
      <c r="P2357" s="9" t="s">
        <v>41</v>
      </c>
      <c r="Q2357" s="24">
        <v>336187</v>
      </c>
      <c r="R2357" s="11">
        <v>2197297</v>
      </c>
      <c r="S2357" s="12"/>
      <c r="T2357" s="12"/>
      <c r="U2357" s="9"/>
      <c r="V2357" s="12"/>
      <c r="W2357" s="16">
        <v>2793250</v>
      </c>
      <c r="X2357" s="9"/>
      <c r="Y2357" s="17">
        <v>35914</v>
      </c>
      <c r="Z2357" s="9"/>
      <c r="AA2357" s="21">
        <v>10774.199999999999</v>
      </c>
      <c r="AB2357" s="12"/>
      <c r="AC2357" s="18">
        <v>25139.8</v>
      </c>
      <c r="AD2357" s="17">
        <v>10774.199999999999</v>
      </c>
      <c r="AE2357" s="11" t="s">
        <v>53</v>
      </c>
      <c r="AF2357" s="11">
        <v>0</v>
      </c>
      <c r="AG2357" s="11">
        <v>0</v>
      </c>
      <c r="AH2357" s="18">
        <v>25139.8</v>
      </c>
      <c r="AI2357" s="11">
        <v>0</v>
      </c>
      <c r="AJ2357" s="16" t="s">
        <v>51</v>
      </c>
    </row>
    <row r="2358" spans="1:36" x14ac:dyDescent="0.25">
      <c r="A2358" s="9">
        <v>2350</v>
      </c>
      <c r="B2358" s="10"/>
      <c r="C2358" s="9" t="s">
        <v>41</v>
      </c>
      <c r="D2358" s="24">
        <v>336114</v>
      </c>
      <c r="E2358" s="31">
        <f>VLOOKUP(D2358,[1]CRUCE!$AI$3:$AK$1048576,2,0)</f>
        <v>43945</v>
      </c>
      <c r="F2358" s="31">
        <f>VLOOKUP(D2358,'[2]DCMSALCIR (2)'!$F$3:$I$4708,4,0)</f>
        <v>43959</v>
      </c>
      <c r="G2358" s="32">
        <f>VLOOKUP(D2358,[1]CRUCE!$AI$3:$AK$1048576,3,0)</f>
        <v>19947</v>
      </c>
      <c r="H2358" s="9"/>
      <c r="I2358" s="9"/>
      <c r="J2358" s="10"/>
      <c r="K2358" s="9"/>
      <c r="L2358" s="12">
        <f>VLOOKUP(D2358,'[3]ANEXO TECNICO No. 2'!$D$17:$H$2717,5,0)</f>
        <v>13962.9</v>
      </c>
      <c r="M2358" s="9"/>
      <c r="N2358" s="10"/>
      <c r="O2358" s="12" t="e">
        <f>VLOOKUP(D2358,[4]Hoja1!$E$66:$L$4730,8,0)</f>
        <v>#N/A</v>
      </c>
      <c r="P2358" s="9" t="s">
        <v>41</v>
      </c>
      <c r="Q2358" s="24">
        <v>336114</v>
      </c>
      <c r="R2358" s="11">
        <v>1002417</v>
      </c>
      <c r="S2358" s="12"/>
      <c r="T2358" s="12"/>
      <c r="U2358" s="9"/>
      <c r="V2358" s="12"/>
      <c r="W2358" s="16">
        <v>2789864</v>
      </c>
      <c r="X2358" s="9"/>
      <c r="Y2358" s="17">
        <v>19947</v>
      </c>
      <c r="Z2358" s="9"/>
      <c r="AA2358" s="21">
        <v>5984.0999999999995</v>
      </c>
      <c r="AB2358" s="12"/>
      <c r="AC2358" s="18">
        <v>13962.9</v>
      </c>
      <c r="AD2358" s="17">
        <v>5984.0999999999995</v>
      </c>
      <c r="AE2358" s="11" t="s">
        <v>53</v>
      </c>
      <c r="AF2358" s="11">
        <v>0</v>
      </c>
      <c r="AG2358" s="11">
        <v>0</v>
      </c>
      <c r="AH2358" s="18">
        <v>13962.9</v>
      </c>
      <c r="AI2358" s="11">
        <v>0</v>
      </c>
      <c r="AJ2358" s="16" t="s">
        <v>51</v>
      </c>
    </row>
    <row r="2359" spans="1:36" x14ac:dyDescent="0.25">
      <c r="A2359" s="9">
        <v>2351</v>
      </c>
      <c r="B2359" s="10"/>
      <c r="C2359" s="9" t="s">
        <v>41</v>
      </c>
      <c r="D2359" s="24">
        <v>336184</v>
      </c>
      <c r="E2359" s="31">
        <f>VLOOKUP(D2359,[1]CRUCE!$AI$3:$AK$1048576,2,0)</f>
        <v>43945</v>
      </c>
      <c r="F2359" s="31">
        <f>VLOOKUP(D2359,'[2]DCMSALCIR (2)'!$F$3:$I$4708,4,0)</f>
        <v>43965</v>
      </c>
      <c r="G2359" s="32">
        <f>VLOOKUP(D2359,[1]CRUCE!$AI$3:$AK$1048576,3,0)</f>
        <v>5320</v>
      </c>
      <c r="H2359" s="9"/>
      <c r="I2359" s="9"/>
      <c r="J2359" s="10"/>
      <c r="K2359" s="9"/>
      <c r="L2359" s="12">
        <f>VLOOKUP(D2359,'[3]ANEXO TECNICO No. 2'!$D$17:$H$2717,5,0)</f>
        <v>3723.9999999999995</v>
      </c>
      <c r="M2359" s="9"/>
      <c r="N2359" s="10"/>
      <c r="O2359" s="12" t="e">
        <f>VLOOKUP(D2359,[4]Hoja1!$E$66:$L$4730,8,0)</f>
        <v>#N/A</v>
      </c>
      <c r="P2359" s="9" t="s">
        <v>41</v>
      </c>
      <c r="Q2359" s="24">
        <v>336184</v>
      </c>
      <c r="R2359" s="11">
        <v>1118809</v>
      </c>
      <c r="S2359" s="12"/>
      <c r="T2359" s="12"/>
      <c r="U2359" s="9"/>
      <c r="V2359" s="12"/>
      <c r="W2359" s="16">
        <v>2804025</v>
      </c>
      <c r="X2359" s="9"/>
      <c r="Y2359" s="17">
        <v>5320</v>
      </c>
      <c r="Z2359" s="9"/>
      <c r="AA2359" s="21">
        <v>1596</v>
      </c>
      <c r="AB2359" s="12"/>
      <c r="AC2359" s="18">
        <v>3723.9999999999995</v>
      </c>
      <c r="AD2359" s="17">
        <v>1596</v>
      </c>
      <c r="AE2359" s="11" t="s">
        <v>53</v>
      </c>
      <c r="AF2359" s="11">
        <v>0</v>
      </c>
      <c r="AG2359" s="11">
        <v>0</v>
      </c>
      <c r="AH2359" s="18">
        <v>3723.9999999999995</v>
      </c>
      <c r="AI2359" s="11">
        <v>0</v>
      </c>
      <c r="AJ2359" s="16" t="s">
        <v>51</v>
      </c>
    </row>
    <row r="2360" spans="1:36" x14ac:dyDescent="0.25">
      <c r="A2360" s="9">
        <v>2352</v>
      </c>
      <c r="B2360" s="10"/>
      <c r="C2360" s="9" t="s">
        <v>41</v>
      </c>
      <c r="D2360" s="24">
        <v>336308</v>
      </c>
      <c r="E2360" s="31">
        <f>VLOOKUP(D2360,[1]CRUCE!$AI$3:$AK$1048576,2,0)</f>
        <v>43947</v>
      </c>
      <c r="F2360" s="31">
        <f>VLOOKUP(D2360,'[2]DCMSALCIR (2)'!$F$3:$I$4708,4,0)</f>
        <v>43972</v>
      </c>
      <c r="G2360" s="32">
        <f>VLOOKUP(D2360,[1]CRUCE!$AI$3:$AK$1048576,3,0)</f>
        <v>17960</v>
      </c>
      <c r="H2360" s="9"/>
      <c r="I2360" s="9"/>
      <c r="J2360" s="10"/>
      <c r="K2360" s="9"/>
      <c r="L2360" s="12">
        <f>VLOOKUP(D2360,'[3]ANEXO TECNICO No. 2'!$D$17:$H$2717,5,0)</f>
        <v>12572</v>
      </c>
      <c r="M2360" s="9"/>
      <c r="N2360" s="10"/>
      <c r="O2360" s="12" t="e">
        <f>VLOOKUP(D2360,[4]Hoja1!$E$66:$L$4730,8,0)</f>
        <v>#N/A</v>
      </c>
      <c r="P2360" s="9" t="s">
        <v>41</v>
      </c>
      <c r="Q2360" s="24">
        <v>336308</v>
      </c>
      <c r="R2360" s="11">
        <v>366370</v>
      </c>
      <c r="S2360" s="12"/>
      <c r="T2360" s="12"/>
      <c r="U2360" s="9"/>
      <c r="V2360" s="12"/>
      <c r="W2360" s="16">
        <v>2816999</v>
      </c>
      <c r="X2360" s="9"/>
      <c r="Y2360" s="17">
        <v>17960</v>
      </c>
      <c r="Z2360" s="9"/>
      <c r="AA2360" s="21">
        <v>5388</v>
      </c>
      <c r="AB2360" s="12"/>
      <c r="AC2360" s="18">
        <v>12572</v>
      </c>
      <c r="AD2360" s="17">
        <v>5388</v>
      </c>
      <c r="AE2360" s="11" t="s">
        <v>53</v>
      </c>
      <c r="AF2360" s="11">
        <v>0</v>
      </c>
      <c r="AG2360" s="11">
        <v>0</v>
      </c>
      <c r="AH2360" s="18">
        <v>12572</v>
      </c>
      <c r="AI2360" s="11">
        <v>0</v>
      </c>
      <c r="AJ2360" s="16" t="s">
        <v>51</v>
      </c>
    </row>
    <row r="2361" spans="1:36" x14ac:dyDescent="0.25">
      <c r="A2361" s="9">
        <v>2353</v>
      </c>
      <c r="B2361" s="10"/>
      <c r="C2361" s="9" t="s">
        <v>41</v>
      </c>
      <c r="D2361" s="24">
        <v>336311</v>
      </c>
      <c r="E2361" s="31">
        <f>VLOOKUP(D2361,[1]CRUCE!$AI$3:$AK$1048576,2,0)</f>
        <v>43947</v>
      </c>
      <c r="F2361" s="31">
        <f>VLOOKUP(D2361,'[2]DCMSALCIR (2)'!$F$3:$I$4708,4,0)</f>
        <v>43972</v>
      </c>
      <c r="G2361" s="32">
        <f>VLOOKUP(D2361,[1]CRUCE!$AI$3:$AK$1048576,3,0)</f>
        <v>9039</v>
      </c>
      <c r="H2361" s="9"/>
      <c r="I2361" s="9"/>
      <c r="J2361" s="10"/>
      <c r="K2361" s="9"/>
      <c r="L2361" s="12">
        <f>VLOOKUP(D2361,'[3]ANEXO TECNICO No. 2'!$D$17:$H$2717,5,0)</f>
        <v>6327.2999999999993</v>
      </c>
      <c r="M2361" s="9"/>
      <c r="N2361" s="10"/>
      <c r="O2361" s="12" t="e">
        <f>VLOOKUP(D2361,[4]Hoja1!$E$66:$L$4730,8,0)</f>
        <v>#N/A</v>
      </c>
      <c r="P2361" s="9" t="s">
        <v>41</v>
      </c>
      <c r="Q2361" s="24">
        <v>336311</v>
      </c>
      <c r="R2361" s="11">
        <v>275658</v>
      </c>
      <c r="S2361" s="12"/>
      <c r="T2361" s="12"/>
      <c r="U2361" s="9"/>
      <c r="V2361" s="12"/>
      <c r="W2361" s="16">
        <v>2817000</v>
      </c>
      <c r="X2361" s="9"/>
      <c r="Y2361" s="17">
        <v>9039</v>
      </c>
      <c r="Z2361" s="9"/>
      <c r="AA2361" s="21">
        <v>2711.7</v>
      </c>
      <c r="AB2361" s="12"/>
      <c r="AC2361" s="18">
        <v>6327.2999999999993</v>
      </c>
      <c r="AD2361" s="17">
        <v>2711.7</v>
      </c>
      <c r="AE2361" s="11" t="s">
        <v>53</v>
      </c>
      <c r="AF2361" s="11">
        <v>0</v>
      </c>
      <c r="AG2361" s="11">
        <v>0</v>
      </c>
      <c r="AH2361" s="18">
        <v>6327.2999999999993</v>
      </c>
      <c r="AI2361" s="11">
        <v>0</v>
      </c>
      <c r="AJ2361" s="16" t="s">
        <v>51</v>
      </c>
    </row>
    <row r="2362" spans="1:36" x14ac:dyDescent="0.25">
      <c r="A2362" s="9">
        <v>2354</v>
      </c>
      <c r="B2362" s="10"/>
      <c r="C2362" s="9" t="s">
        <v>41</v>
      </c>
      <c r="D2362" s="24">
        <v>336313</v>
      </c>
      <c r="E2362" s="31">
        <f>VLOOKUP(D2362,[1]CRUCE!$AI$3:$AK$1048576,2,0)</f>
        <v>43947</v>
      </c>
      <c r="F2362" s="31">
        <f>VLOOKUP(D2362,'[2]DCMSALCIR (2)'!$F$3:$I$4708,4,0)</f>
        <v>43959</v>
      </c>
      <c r="G2362" s="32">
        <f>VLOOKUP(D2362,[1]CRUCE!$AI$3:$AK$1048576,3,0)</f>
        <v>9039</v>
      </c>
      <c r="H2362" s="9"/>
      <c r="I2362" s="9"/>
      <c r="J2362" s="10"/>
      <c r="K2362" s="9"/>
      <c r="L2362" s="12">
        <f>VLOOKUP(D2362,'[3]ANEXO TECNICO No. 2'!$D$17:$H$2717,5,0)</f>
        <v>6327.2999999999993</v>
      </c>
      <c r="M2362" s="9"/>
      <c r="N2362" s="10"/>
      <c r="O2362" s="12" t="e">
        <f>VLOOKUP(D2362,[4]Hoja1!$E$66:$L$4730,8,0)</f>
        <v>#N/A</v>
      </c>
      <c r="P2362" s="9" t="s">
        <v>41</v>
      </c>
      <c r="Q2362" s="24">
        <v>336313</v>
      </c>
      <c r="R2362" s="11">
        <v>117358</v>
      </c>
      <c r="S2362" s="12"/>
      <c r="T2362" s="12"/>
      <c r="U2362" s="9"/>
      <c r="V2362" s="12"/>
      <c r="W2362" s="16">
        <v>2789966</v>
      </c>
      <c r="X2362" s="9"/>
      <c r="Y2362" s="17">
        <v>9039</v>
      </c>
      <c r="Z2362" s="9"/>
      <c r="AA2362" s="21">
        <v>2711.7</v>
      </c>
      <c r="AB2362" s="12"/>
      <c r="AC2362" s="18">
        <v>6327.2999999999993</v>
      </c>
      <c r="AD2362" s="17">
        <v>2711.7</v>
      </c>
      <c r="AE2362" s="11" t="s">
        <v>53</v>
      </c>
      <c r="AF2362" s="11">
        <v>0</v>
      </c>
      <c r="AG2362" s="11">
        <v>0</v>
      </c>
      <c r="AH2362" s="18">
        <v>6327.2999999999993</v>
      </c>
      <c r="AI2362" s="11">
        <v>0</v>
      </c>
      <c r="AJ2362" s="16" t="s">
        <v>51</v>
      </c>
    </row>
    <row r="2363" spans="1:36" x14ac:dyDescent="0.25">
      <c r="A2363" s="9">
        <v>2355</v>
      </c>
      <c r="B2363" s="10"/>
      <c r="C2363" s="9" t="s">
        <v>41</v>
      </c>
      <c r="D2363" s="24">
        <v>336515</v>
      </c>
      <c r="E2363" s="31">
        <f>VLOOKUP(D2363,[1]CRUCE!$AI$3:$AK$1048576,2,0)</f>
        <v>43948</v>
      </c>
      <c r="F2363" s="31">
        <f>VLOOKUP(D2363,'[2]DCMSALCIR (2)'!$F$3:$I$4708,4,0)</f>
        <v>43965</v>
      </c>
      <c r="G2363" s="32">
        <f>VLOOKUP(D2363,[1]CRUCE!$AI$3:$AK$1048576,3,0)</f>
        <v>444904</v>
      </c>
      <c r="H2363" s="9"/>
      <c r="I2363" s="9"/>
      <c r="J2363" s="10"/>
      <c r="K2363" s="9"/>
      <c r="L2363" s="12">
        <f>VLOOKUP(D2363,'[3]ANEXO TECNICO No. 2'!$D$17:$H$2717,5,0)</f>
        <v>311432.8</v>
      </c>
      <c r="M2363" s="9"/>
      <c r="N2363" s="10"/>
      <c r="O2363" s="12" t="e">
        <f>VLOOKUP(D2363,[4]Hoja1!$E$66:$L$4730,8,0)</f>
        <v>#N/A</v>
      </c>
      <c r="P2363" s="9" t="s">
        <v>41</v>
      </c>
      <c r="Q2363" s="24">
        <v>336515</v>
      </c>
      <c r="R2363" s="11">
        <v>9283726</v>
      </c>
      <c r="S2363" s="12"/>
      <c r="T2363" s="12"/>
      <c r="U2363" s="9"/>
      <c r="V2363" s="12"/>
      <c r="W2363" s="16">
        <v>2804102</v>
      </c>
      <c r="X2363" s="9"/>
      <c r="Y2363" s="17">
        <v>444904</v>
      </c>
      <c r="Z2363" s="9"/>
      <c r="AA2363" s="21">
        <v>133471.19999999998</v>
      </c>
      <c r="AB2363" s="12"/>
      <c r="AC2363" s="18">
        <v>311432.8</v>
      </c>
      <c r="AD2363" s="17">
        <v>133471.19999999998</v>
      </c>
      <c r="AE2363" s="11" t="s">
        <v>53</v>
      </c>
      <c r="AF2363" s="11">
        <v>0</v>
      </c>
      <c r="AG2363" s="11">
        <v>0</v>
      </c>
      <c r="AH2363" s="18">
        <v>311432.8</v>
      </c>
      <c r="AI2363" s="11">
        <v>0</v>
      </c>
      <c r="AJ2363" s="16" t="s">
        <v>51</v>
      </c>
    </row>
    <row r="2364" spans="1:36" x14ac:dyDescent="0.25">
      <c r="A2364" s="9">
        <v>2356</v>
      </c>
      <c r="B2364" s="10"/>
      <c r="C2364" s="9" t="s">
        <v>41</v>
      </c>
      <c r="D2364" s="24">
        <v>336648</v>
      </c>
      <c r="E2364" s="31">
        <f>VLOOKUP(D2364,[1]CRUCE!$AI$3:$AK$1048576,2,0)</f>
        <v>43948</v>
      </c>
      <c r="F2364" s="31">
        <f>VLOOKUP(D2364,'[2]DCMSALCIR (2)'!$F$3:$I$4708,4,0)</f>
        <v>43964</v>
      </c>
      <c r="G2364" s="32">
        <f>VLOOKUP(D2364,[1]CRUCE!$AI$3:$AK$1048576,3,0)</f>
        <v>11740</v>
      </c>
      <c r="H2364" s="9"/>
      <c r="I2364" s="9"/>
      <c r="J2364" s="10"/>
      <c r="K2364" s="9"/>
      <c r="L2364" s="12">
        <f>VLOOKUP(D2364,'[3]ANEXO TECNICO No. 2'!$D$17:$H$2717,5,0)</f>
        <v>8218</v>
      </c>
      <c r="M2364" s="9"/>
      <c r="N2364" s="10"/>
      <c r="O2364" s="12" t="e">
        <f>VLOOKUP(D2364,[4]Hoja1!$E$66:$L$4730,8,0)</f>
        <v>#N/A</v>
      </c>
      <c r="P2364" s="9" t="s">
        <v>41</v>
      </c>
      <c r="Q2364" s="24">
        <v>336648</v>
      </c>
      <c r="R2364" s="11">
        <v>1361362</v>
      </c>
      <c r="S2364" s="12"/>
      <c r="T2364" s="12"/>
      <c r="U2364" s="9"/>
      <c r="V2364" s="12"/>
      <c r="W2364" s="16">
        <v>2799157</v>
      </c>
      <c r="X2364" s="9"/>
      <c r="Y2364" s="17">
        <v>11740</v>
      </c>
      <c r="Z2364" s="9"/>
      <c r="AA2364" s="21">
        <v>3522</v>
      </c>
      <c r="AB2364" s="12"/>
      <c r="AC2364" s="18">
        <v>8218</v>
      </c>
      <c r="AD2364" s="17">
        <v>3522</v>
      </c>
      <c r="AE2364" s="11" t="s">
        <v>53</v>
      </c>
      <c r="AF2364" s="11">
        <v>0</v>
      </c>
      <c r="AG2364" s="11">
        <v>0</v>
      </c>
      <c r="AH2364" s="18">
        <v>8218</v>
      </c>
      <c r="AI2364" s="11">
        <v>0</v>
      </c>
      <c r="AJ2364" s="16" t="s">
        <v>51</v>
      </c>
    </row>
    <row r="2365" spans="1:36" x14ac:dyDescent="0.25">
      <c r="A2365" s="9">
        <v>2357</v>
      </c>
      <c r="B2365" s="10"/>
      <c r="C2365" s="9" t="s">
        <v>41</v>
      </c>
      <c r="D2365" s="24">
        <v>336422</v>
      </c>
      <c r="E2365" s="31">
        <f>VLOOKUP(D2365,[1]CRUCE!$AI$3:$AK$1048576,2,0)</f>
        <v>43948</v>
      </c>
      <c r="F2365" s="31">
        <f>VLOOKUP(D2365,'[2]DCMSALCIR (2)'!$F$3:$I$4708,4,0)</f>
        <v>44006</v>
      </c>
      <c r="G2365" s="32">
        <f>VLOOKUP(D2365,[1]CRUCE!$AI$3:$AK$1048576,3,0)</f>
        <v>960830</v>
      </c>
      <c r="H2365" s="9"/>
      <c r="I2365" s="9"/>
      <c r="J2365" s="10"/>
      <c r="K2365" s="9"/>
      <c r="L2365" s="12">
        <f>VLOOKUP(D2365,'[3]ANEXO TECNICO No. 2'!$D$17:$H$2717,5,0)</f>
        <v>672581</v>
      </c>
      <c r="M2365" s="9"/>
      <c r="N2365" s="10"/>
      <c r="O2365" s="12" t="e">
        <f>VLOOKUP(D2365,[4]Hoja1!$E$66:$L$4730,8,0)</f>
        <v>#N/A</v>
      </c>
      <c r="P2365" s="9" t="s">
        <v>41</v>
      </c>
      <c r="Q2365" s="24">
        <v>336422</v>
      </c>
      <c r="R2365" s="11">
        <v>13211032</v>
      </c>
      <c r="S2365" s="12"/>
      <c r="T2365" s="12"/>
      <c r="U2365" s="9"/>
      <c r="V2365" s="12"/>
      <c r="W2365" s="16">
        <v>2854095</v>
      </c>
      <c r="X2365" s="9"/>
      <c r="Y2365" s="17">
        <v>960830</v>
      </c>
      <c r="Z2365" s="9"/>
      <c r="AA2365" s="21">
        <v>288249</v>
      </c>
      <c r="AB2365" s="12"/>
      <c r="AC2365" s="18">
        <v>672581</v>
      </c>
      <c r="AD2365" s="17">
        <v>288249</v>
      </c>
      <c r="AE2365" s="11" t="s">
        <v>53</v>
      </c>
      <c r="AF2365" s="11">
        <v>0</v>
      </c>
      <c r="AG2365" s="11">
        <v>0</v>
      </c>
      <c r="AH2365" s="18">
        <v>672581</v>
      </c>
      <c r="AI2365" s="11">
        <v>0</v>
      </c>
      <c r="AJ2365" s="16" t="s">
        <v>51</v>
      </c>
    </row>
    <row r="2366" spans="1:36" x14ac:dyDescent="0.25">
      <c r="A2366" s="9">
        <v>2358</v>
      </c>
      <c r="B2366" s="10"/>
      <c r="C2366" s="9" t="s">
        <v>41</v>
      </c>
      <c r="D2366" s="24">
        <v>336588</v>
      </c>
      <c r="E2366" s="31">
        <f>VLOOKUP(D2366,[1]CRUCE!$AI$3:$AK$1048576,2,0)</f>
        <v>43948</v>
      </c>
      <c r="F2366" s="31">
        <f>VLOOKUP(D2366,'[2]DCMSALCIR (2)'!$F$3:$I$4708,4,0)</f>
        <v>43964</v>
      </c>
      <c r="G2366" s="32">
        <f>VLOOKUP(D2366,[1]CRUCE!$AI$3:$AK$1048576,3,0)</f>
        <v>4620</v>
      </c>
      <c r="H2366" s="9"/>
      <c r="I2366" s="9"/>
      <c r="J2366" s="10"/>
      <c r="K2366" s="9"/>
      <c r="L2366" s="12">
        <f>VLOOKUP(D2366,'[3]ANEXO TECNICO No. 2'!$D$17:$H$2717,5,0)</f>
        <v>3234</v>
      </c>
      <c r="M2366" s="9"/>
      <c r="N2366" s="10"/>
      <c r="O2366" s="12" t="e">
        <f>VLOOKUP(D2366,[4]Hoja1!$E$66:$L$4730,8,0)</f>
        <v>#N/A</v>
      </c>
      <c r="P2366" s="9" t="s">
        <v>41</v>
      </c>
      <c r="Q2366" s="24">
        <v>336588</v>
      </c>
      <c r="R2366" s="11">
        <v>755580</v>
      </c>
      <c r="S2366" s="12"/>
      <c r="T2366" s="12"/>
      <c r="U2366" s="9"/>
      <c r="V2366" s="12"/>
      <c r="W2366" s="16">
        <v>2811867</v>
      </c>
      <c r="X2366" s="9"/>
      <c r="Y2366" s="17">
        <v>4620</v>
      </c>
      <c r="Z2366" s="9"/>
      <c r="AA2366" s="21">
        <v>1386</v>
      </c>
      <c r="AB2366" s="12"/>
      <c r="AC2366" s="18">
        <v>3234</v>
      </c>
      <c r="AD2366" s="17">
        <v>1386</v>
      </c>
      <c r="AE2366" s="11" t="s">
        <v>53</v>
      </c>
      <c r="AF2366" s="11">
        <v>0</v>
      </c>
      <c r="AG2366" s="11">
        <v>0</v>
      </c>
      <c r="AH2366" s="18">
        <v>3234</v>
      </c>
      <c r="AI2366" s="11">
        <v>0</v>
      </c>
      <c r="AJ2366" s="16" t="s">
        <v>51</v>
      </c>
    </row>
    <row r="2367" spans="1:36" x14ac:dyDescent="0.25">
      <c r="A2367" s="9">
        <v>2359</v>
      </c>
      <c r="B2367" s="10"/>
      <c r="C2367" s="9" t="s">
        <v>41</v>
      </c>
      <c r="D2367" s="24">
        <v>336629</v>
      </c>
      <c r="E2367" s="31">
        <f>VLOOKUP(D2367,[1]CRUCE!$AI$3:$AK$1048576,2,0)</f>
        <v>43948</v>
      </c>
      <c r="F2367" s="31">
        <f>VLOOKUP(D2367,'[2]DCMSALCIR (2)'!$F$3:$I$4708,4,0)</f>
        <v>43965</v>
      </c>
      <c r="G2367" s="32">
        <f>VLOOKUP(D2367,[1]CRUCE!$AI$3:$AK$1048576,3,0)</f>
        <v>298333</v>
      </c>
      <c r="H2367" s="9"/>
      <c r="I2367" s="9"/>
      <c r="J2367" s="10"/>
      <c r="K2367" s="9"/>
      <c r="L2367" s="12">
        <f>VLOOKUP(D2367,'[3]ANEXO TECNICO No. 2'!$D$17:$H$2717,5,0)</f>
        <v>208833.09999999998</v>
      </c>
      <c r="M2367" s="9"/>
      <c r="N2367" s="10"/>
      <c r="O2367" s="12" t="e">
        <f>VLOOKUP(D2367,[4]Hoja1!$E$66:$L$4730,8,0)</f>
        <v>#N/A</v>
      </c>
      <c r="P2367" s="9" t="s">
        <v>41</v>
      </c>
      <c r="Q2367" s="24">
        <v>336629</v>
      </c>
      <c r="R2367" s="11">
        <v>6591354</v>
      </c>
      <c r="S2367" s="12"/>
      <c r="T2367" s="12"/>
      <c r="U2367" s="9"/>
      <c r="V2367" s="12"/>
      <c r="W2367" s="16">
        <v>2803858</v>
      </c>
      <c r="X2367" s="9"/>
      <c r="Y2367" s="17">
        <v>298333</v>
      </c>
      <c r="Z2367" s="9"/>
      <c r="AA2367" s="21">
        <v>89499.9</v>
      </c>
      <c r="AB2367" s="12"/>
      <c r="AC2367" s="18">
        <v>208833.09999999998</v>
      </c>
      <c r="AD2367" s="17">
        <v>89499.9</v>
      </c>
      <c r="AE2367" s="11" t="s">
        <v>53</v>
      </c>
      <c r="AF2367" s="11">
        <v>0</v>
      </c>
      <c r="AG2367" s="11">
        <v>0</v>
      </c>
      <c r="AH2367" s="18">
        <v>208833.09999999998</v>
      </c>
      <c r="AI2367" s="11">
        <v>0</v>
      </c>
      <c r="AJ2367" s="16" t="s">
        <v>51</v>
      </c>
    </row>
    <row r="2368" spans="1:36" x14ac:dyDescent="0.25">
      <c r="A2368" s="9">
        <v>2360</v>
      </c>
      <c r="B2368" s="10"/>
      <c r="C2368" s="9" t="s">
        <v>41</v>
      </c>
      <c r="D2368" s="24">
        <v>336406</v>
      </c>
      <c r="E2368" s="31">
        <f>VLOOKUP(D2368,[1]CRUCE!$AI$3:$AK$1048576,2,0)</f>
        <v>43948</v>
      </c>
      <c r="F2368" s="31">
        <f>VLOOKUP(D2368,'[2]DCMSALCIR (2)'!$F$3:$I$4708,4,0)</f>
        <v>43964</v>
      </c>
      <c r="G2368" s="32">
        <f>VLOOKUP(D2368,[1]CRUCE!$AI$3:$AK$1048576,3,0)</f>
        <v>144402</v>
      </c>
      <c r="H2368" s="9"/>
      <c r="I2368" s="9"/>
      <c r="J2368" s="10"/>
      <c r="K2368" s="9"/>
      <c r="L2368" s="12">
        <f>VLOOKUP(D2368,'[3]ANEXO TECNICO No. 2'!$D$17:$H$2717,5,0)</f>
        <v>101081.4</v>
      </c>
      <c r="M2368" s="9"/>
      <c r="N2368" s="10"/>
      <c r="O2368" s="12" t="e">
        <f>VLOOKUP(D2368,[4]Hoja1!$E$66:$L$4730,8,0)</f>
        <v>#N/A</v>
      </c>
      <c r="P2368" s="9" t="s">
        <v>41</v>
      </c>
      <c r="Q2368" s="24">
        <v>336406</v>
      </c>
      <c r="R2368" s="11">
        <v>2415577</v>
      </c>
      <c r="S2368" s="12"/>
      <c r="T2368" s="12"/>
      <c r="U2368" s="9"/>
      <c r="V2368" s="12"/>
      <c r="W2368" s="16">
        <v>2799155</v>
      </c>
      <c r="X2368" s="9"/>
      <c r="Y2368" s="17">
        <v>144402</v>
      </c>
      <c r="Z2368" s="9"/>
      <c r="AA2368" s="21">
        <v>43320.6</v>
      </c>
      <c r="AB2368" s="12"/>
      <c r="AC2368" s="18">
        <v>101081.4</v>
      </c>
      <c r="AD2368" s="17">
        <v>43320.6</v>
      </c>
      <c r="AE2368" s="11" t="s">
        <v>53</v>
      </c>
      <c r="AF2368" s="11">
        <v>0</v>
      </c>
      <c r="AG2368" s="11">
        <v>0</v>
      </c>
      <c r="AH2368" s="18">
        <v>101081.4</v>
      </c>
      <c r="AI2368" s="11">
        <v>0</v>
      </c>
      <c r="AJ2368" s="16" t="s">
        <v>51</v>
      </c>
    </row>
    <row r="2369" spans="1:36" x14ac:dyDescent="0.25">
      <c r="A2369" s="9">
        <v>2361</v>
      </c>
      <c r="B2369" s="10"/>
      <c r="C2369" s="9" t="s">
        <v>41</v>
      </c>
      <c r="D2369" s="24">
        <v>336616</v>
      </c>
      <c r="E2369" s="31">
        <f>VLOOKUP(D2369,[1]CRUCE!$AI$3:$AK$1048576,2,0)</f>
        <v>43948</v>
      </c>
      <c r="F2369" s="31">
        <f>VLOOKUP(D2369,'[2]DCMSALCIR (2)'!$F$3:$I$4708,4,0)</f>
        <v>43965</v>
      </c>
      <c r="G2369" s="32">
        <f>VLOOKUP(D2369,[1]CRUCE!$AI$3:$AK$1048576,3,0)</f>
        <v>109618</v>
      </c>
      <c r="H2369" s="9"/>
      <c r="I2369" s="9"/>
      <c r="J2369" s="10"/>
      <c r="K2369" s="9"/>
      <c r="L2369" s="12">
        <f>VLOOKUP(D2369,'[3]ANEXO TECNICO No. 2'!$D$17:$H$2717,5,0)</f>
        <v>76732.599999999991</v>
      </c>
      <c r="M2369" s="9"/>
      <c r="N2369" s="10"/>
      <c r="O2369" s="12" t="e">
        <f>VLOOKUP(D2369,[4]Hoja1!$E$66:$L$4730,8,0)</f>
        <v>#N/A</v>
      </c>
      <c r="P2369" s="9" t="s">
        <v>41</v>
      </c>
      <c r="Q2369" s="24">
        <v>336616</v>
      </c>
      <c r="R2369" s="11">
        <v>7032967</v>
      </c>
      <c r="S2369" s="12"/>
      <c r="T2369" s="12"/>
      <c r="U2369" s="9"/>
      <c r="V2369" s="12"/>
      <c r="W2369" s="16">
        <v>2803857</v>
      </c>
      <c r="X2369" s="9"/>
      <c r="Y2369" s="17">
        <v>109618</v>
      </c>
      <c r="Z2369" s="9"/>
      <c r="AA2369" s="21">
        <v>32885.4</v>
      </c>
      <c r="AB2369" s="12"/>
      <c r="AC2369" s="18">
        <v>76732.599999999991</v>
      </c>
      <c r="AD2369" s="17">
        <v>32885.4</v>
      </c>
      <c r="AE2369" s="11" t="s">
        <v>53</v>
      </c>
      <c r="AF2369" s="11">
        <v>0</v>
      </c>
      <c r="AG2369" s="11">
        <v>0</v>
      </c>
      <c r="AH2369" s="18">
        <v>76732.599999999991</v>
      </c>
      <c r="AI2369" s="11">
        <v>0</v>
      </c>
      <c r="AJ2369" s="16" t="s">
        <v>51</v>
      </c>
    </row>
    <row r="2370" spans="1:36" x14ac:dyDescent="0.25">
      <c r="A2370" s="9">
        <v>2362</v>
      </c>
      <c r="B2370" s="10"/>
      <c r="C2370" s="9" t="s">
        <v>41</v>
      </c>
      <c r="D2370" s="24">
        <v>336533</v>
      </c>
      <c r="E2370" s="31">
        <f>VLOOKUP(D2370,[1]CRUCE!$AI$3:$AK$1048576,2,0)</f>
        <v>43948</v>
      </c>
      <c r="F2370" s="31">
        <f>VLOOKUP(D2370,'[2]DCMSALCIR (2)'!$F$3:$I$4708,4,0)</f>
        <v>43965</v>
      </c>
      <c r="G2370" s="32">
        <f>VLOOKUP(D2370,[1]CRUCE!$AI$3:$AK$1048576,3,0)</f>
        <v>89494</v>
      </c>
      <c r="H2370" s="9"/>
      <c r="I2370" s="9"/>
      <c r="J2370" s="10"/>
      <c r="K2370" s="9"/>
      <c r="L2370" s="12">
        <f>VLOOKUP(D2370,'[3]ANEXO TECNICO No. 2'!$D$17:$H$2717,5,0)</f>
        <v>62645.799999999996</v>
      </c>
      <c r="M2370" s="9"/>
      <c r="N2370" s="10"/>
      <c r="O2370" s="12" t="e">
        <f>VLOOKUP(D2370,[4]Hoja1!$E$66:$L$4730,8,0)</f>
        <v>#N/A</v>
      </c>
      <c r="P2370" s="9" t="s">
        <v>41</v>
      </c>
      <c r="Q2370" s="24">
        <v>336533</v>
      </c>
      <c r="R2370" s="11">
        <v>6964960</v>
      </c>
      <c r="S2370" s="12"/>
      <c r="T2370" s="12"/>
      <c r="U2370" s="9"/>
      <c r="V2370" s="12"/>
      <c r="W2370" s="16">
        <v>2803856</v>
      </c>
      <c r="X2370" s="9"/>
      <c r="Y2370" s="17">
        <v>89494</v>
      </c>
      <c r="Z2370" s="9"/>
      <c r="AA2370" s="21">
        <v>26848.2</v>
      </c>
      <c r="AB2370" s="12"/>
      <c r="AC2370" s="18">
        <v>62645.799999999996</v>
      </c>
      <c r="AD2370" s="17">
        <v>26848.2</v>
      </c>
      <c r="AE2370" s="11" t="s">
        <v>53</v>
      </c>
      <c r="AF2370" s="11">
        <v>0</v>
      </c>
      <c r="AG2370" s="11">
        <v>0</v>
      </c>
      <c r="AH2370" s="18">
        <v>62645.799999999996</v>
      </c>
      <c r="AI2370" s="11">
        <v>0</v>
      </c>
      <c r="AJ2370" s="16" t="s">
        <v>51</v>
      </c>
    </row>
    <row r="2371" spans="1:36" x14ac:dyDescent="0.25">
      <c r="A2371" s="9">
        <v>2363</v>
      </c>
      <c r="B2371" s="10"/>
      <c r="C2371" s="9" t="s">
        <v>41</v>
      </c>
      <c r="D2371" s="24">
        <v>336500</v>
      </c>
      <c r="E2371" s="31">
        <f>VLOOKUP(D2371,[1]CRUCE!$AI$3:$AK$1048576,2,0)</f>
        <v>43948</v>
      </c>
      <c r="F2371" s="31">
        <f>VLOOKUP(D2371,'[2]DCMSALCIR (2)'!$F$3:$I$4708,4,0)</f>
        <v>43971</v>
      </c>
      <c r="G2371" s="32">
        <f>VLOOKUP(D2371,[1]CRUCE!$AI$3:$AK$1048576,3,0)</f>
        <v>55144</v>
      </c>
      <c r="H2371" s="9"/>
      <c r="I2371" s="9"/>
      <c r="J2371" s="10"/>
      <c r="K2371" s="9"/>
      <c r="L2371" s="12">
        <f>VLOOKUP(D2371,'[3]ANEXO TECNICO No. 2'!$D$17:$H$2717,5,0)</f>
        <v>38600.799999999996</v>
      </c>
      <c r="M2371" s="9"/>
      <c r="N2371" s="10"/>
      <c r="O2371" s="12" t="e">
        <f>VLOOKUP(D2371,[4]Hoja1!$E$66:$L$4730,8,0)</f>
        <v>#N/A</v>
      </c>
      <c r="P2371" s="9" t="s">
        <v>41</v>
      </c>
      <c r="Q2371" s="24">
        <v>336500</v>
      </c>
      <c r="R2371" s="11">
        <v>91476</v>
      </c>
      <c r="S2371" s="12"/>
      <c r="T2371" s="12"/>
      <c r="U2371" s="9"/>
      <c r="V2371" s="12"/>
      <c r="W2371" s="16">
        <v>2811209</v>
      </c>
      <c r="X2371" s="9"/>
      <c r="Y2371" s="17">
        <v>55144</v>
      </c>
      <c r="Z2371" s="9"/>
      <c r="AA2371" s="21">
        <v>16543.2</v>
      </c>
      <c r="AB2371" s="12"/>
      <c r="AC2371" s="18">
        <v>38600.799999999996</v>
      </c>
      <c r="AD2371" s="17">
        <v>16543.2</v>
      </c>
      <c r="AE2371" s="11" t="s">
        <v>53</v>
      </c>
      <c r="AF2371" s="11">
        <v>0</v>
      </c>
      <c r="AG2371" s="11">
        <v>0</v>
      </c>
      <c r="AH2371" s="18">
        <v>38600.799999999996</v>
      </c>
      <c r="AI2371" s="11">
        <v>0</v>
      </c>
      <c r="AJ2371" s="16" t="s">
        <v>51</v>
      </c>
    </row>
    <row r="2372" spans="1:36" x14ac:dyDescent="0.25">
      <c r="A2372" s="9">
        <v>2364</v>
      </c>
      <c r="B2372" s="10"/>
      <c r="C2372" s="9" t="s">
        <v>41</v>
      </c>
      <c r="D2372" s="24">
        <v>336450</v>
      </c>
      <c r="E2372" s="31">
        <f>VLOOKUP(D2372,[1]CRUCE!$AI$3:$AK$1048576,2,0)</f>
        <v>43948</v>
      </c>
      <c r="F2372" s="31">
        <f>VLOOKUP(D2372,'[2]DCMSALCIR (2)'!$F$3:$I$4708,4,0)</f>
        <v>43966</v>
      </c>
      <c r="G2372" s="32">
        <f>VLOOKUP(D2372,[1]CRUCE!$AI$3:$AK$1048576,3,0)</f>
        <v>40613</v>
      </c>
      <c r="H2372" s="9"/>
      <c r="I2372" s="9"/>
      <c r="J2372" s="10"/>
      <c r="K2372" s="9"/>
      <c r="L2372" s="12">
        <f>VLOOKUP(D2372,'[3]ANEXO TECNICO No. 2'!$D$17:$H$2717,5,0)</f>
        <v>28429.1</v>
      </c>
      <c r="M2372" s="9"/>
      <c r="N2372" s="10"/>
      <c r="O2372" s="12" t="e">
        <f>VLOOKUP(D2372,[4]Hoja1!$E$66:$L$4730,8,0)</f>
        <v>#N/A</v>
      </c>
      <c r="P2372" s="9" t="s">
        <v>41</v>
      </c>
      <c r="Q2372" s="24">
        <v>336450</v>
      </c>
      <c r="R2372" s="11">
        <v>1810708</v>
      </c>
      <c r="S2372" s="12"/>
      <c r="T2372" s="12"/>
      <c r="U2372" s="9"/>
      <c r="V2372" s="12"/>
      <c r="W2372" s="16">
        <v>2799179</v>
      </c>
      <c r="X2372" s="9"/>
      <c r="Y2372" s="17">
        <v>40613</v>
      </c>
      <c r="Z2372" s="9"/>
      <c r="AA2372" s="21">
        <v>12183.9</v>
      </c>
      <c r="AB2372" s="12"/>
      <c r="AC2372" s="18">
        <v>28429.1</v>
      </c>
      <c r="AD2372" s="17">
        <v>12183.9</v>
      </c>
      <c r="AE2372" s="11" t="s">
        <v>53</v>
      </c>
      <c r="AF2372" s="11">
        <v>0</v>
      </c>
      <c r="AG2372" s="11">
        <v>0</v>
      </c>
      <c r="AH2372" s="18">
        <v>28429.1</v>
      </c>
      <c r="AI2372" s="11">
        <v>0</v>
      </c>
      <c r="AJ2372" s="16" t="s">
        <v>51</v>
      </c>
    </row>
    <row r="2373" spans="1:36" x14ac:dyDescent="0.25">
      <c r="A2373" s="9">
        <v>2365</v>
      </c>
      <c r="B2373" s="10"/>
      <c r="C2373" s="9" t="s">
        <v>41</v>
      </c>
      <c r="D2373" s="24">
        <v>336604</v>
      </c>
      <c r="E2373" s="31">
        <f>VLOOKUP(D2373,[1]CRUCE!$AI$3:$AK$1048576,2,0)</f>
        <v>43948</v>
      </c>
      <c r="F2373" s="31">
        <f>VLOOKUP(D2373,'[2]DCMSALCIR (2)'!$F$3:$I$4708,4,0)</f>
        <v>43973</v>
      </c>
      <c r="G2373" s="32">
        <f>VLOOKUP(D2373,[1]CRUCE!$AI$3:$AK$1048576,3,0)</f>
        <v>17827</v>
      </c>
      <c r="H2373" s="9"/>
      <c r="I2373" s="9"/>
      <c r="J2373" s="10"/>
      <c r="K2373" s="9"/>
      <c r="L2373" s="12">
        <f>VLOOKUP(D2373,'[3]ANEXO TECNICO No. 2'!$D$17:$H$2717,5,0)</f>
        <v>12478.9</v>
      </c>
      <c r="M2373" s="9"/>
      <c r="N2373" s="10"/>
      <c r="O2373" s="12" t="e">
        <f>VLOOKUP(D2373,[4]Hoja1!$E$66:$L$4730,8,0)</f>
        <v>#N/A</v>
      </c>
      <c r="P2373" s="9" t="s">
        <v>41</v>
      </c>
      <c r="Q2373" s="24">
        <v>336604</v>
      </c>
      <c r="R2373" s="11">
        <v>30944721</v>
      </c>
      <c r="S2373" s="12"/>
      <c r="T2373" s="12"/>
      <c r="U2373" s="9"/>
      <c r="V2373" s="12"/>
      <c r="W2373" s="16">
        <v>2823796</v>
      </c>
      <c r="X2373" s="9"/>
      <c r="Y2373" s="17">
        <v>17827</v>
      </c>
      <c r="Z2373" s="9"/>
      <c r="AA2373" s="21">
        <v>5348.0999999999995</v>
      </c>
      <c r="AB2373" s="12"/>
      <c r="AC2373" s="18">
        <v>12478.9</v>
      </c>
      <c r="AD2373" s="17">
        <v>5348.0999999999995</v>
      </c>
      <c r="AE2373" s="11" t="s">
        <v>53</v>
      </c>
      <c r="AF2373" s="11">
        <v>0</v>
      </c>
      <c r="AG2373" s="11">
        <v>0</v>
      </c>
      <c r="AH2373" s="18">
        <v>12478.9</v>
      </c>
      <c r="AI2373" s="11">
        <v>0</v>
      </c>
      <c r="AJ2373" s="16" t="s">
        <v>51</v>
      </c>
    </row>
    <row r="2374" spans="1:36" x14ac:dyDescent="0.25">
      <c r="A2374" s="9">
        <v>2366</v>
      </c>
      <c r="B2374" s="10"/>
      <c r="C2374" s="9" t="s">
        <v>41</v>
      </c>
      <c r="D2374" s="24">
        <v>336562</v>
      </c>
      <c r="E2374" s="31">
        <f>VLOOKUP(D2374,[1]CRUCE!$AI$3:$AK$1048576,2,0)</f>
        <v>43948</v>
      </c>
      <c r="F2374" s="31">
        <f>VLOOKUP(D2374,'[2]DCMSALCIR (2)'!$F$3:$I$4708,4,0)</f>
        <v>43966</v>
      </c>
      <c r="G2374" s="32">
        <f>VLOOKUP(D2374,[1]CRUCE!$AI$3:$AK$1048576,3,0)</f>
        <v>15099</v>
      </c>
      <c r="H2374" s="9"/>
      <c r="I2374" s="9"/>
      <c r="J2374" s="10"/>
      <c r="K2374" s="9"/>
      <c r="L2374" s="12">
        <f>VLOOKUP(D2374,'[3]ANEXO TECNICO No. 2'!$D$17:$H$2717,5,0)</f>
        <v>10569.3</v>
      </c>
      <c r="M2374" s="9"/>
      <c r="N2374" s="10"/>
      <c r="O2374" s="12" t="e">
        <f>VLOOKUP(D2374,[4]Hoja1!$E$66:$L$4730,8,0)</f>
        <v>#N/A</v>
      </c>
      <c r="P2374" s="9" t="s">
        <v>41</v>
      </c>
      <c r="Q2374" s="24">
        <v>336562</v>
      </c>
      <c r="R2374" s="11">
        <v>1229419</v>
      </c>
      <c r="S2374" s="12"/>
      <c r="T2374" s="12"/>
      <c r="U2374" s="9"/>
      <c r="V2374" s="12"/>
      <c r="W2374" s="16">
        <v>2799104</v>
      </c>
      <c r="X2374" s="9"/>
      <c r="Y2374" s="17">
        <v>15099</v>
      </c>
      <c r="Z2374" s="9"/>
      <c r="AA2374" s="21">
        <v>4529.7</v>
      </c>
      <c r="AB2374" s="12"/>
      <c r="AC2374" s="18">
        <v>10569.3</v>
      </c>
      <c r="AD2374" s="17">
        <v>4529.7</v>
      </c>
      <c r="AE2374" s="11" t="s">
        <v>53</v>
      </c>
      <c r="AF2374" s="11">
        <v>0</v>
      </c>
      <c r="AG2374" s="11">
        <v>0</v>
      </c>
      <c r="AH2374" s="18">
        <v>10569.3</v>
      </c>
      <c r="AI2374" s="11">
        <v>0</v>
      </c>
      <c r="AJ2374" s="16" t="s">
        <v>51</v>
      </c>
    </row>
    <row r="2375" spans="1:36" x14ac:dyDescent="0.25">
      <c r="A2375" s="9">
        <v>2367</v>
      </c>
      <c r="B2375" s="10"/>
      <c r="C2375" s="9" t="s">
        <v>41</v>
      </c>
      <c r="D2375" s="24">
        <v>336498</v>
      </c>
      <c r="E2375" s="31">
        <f>VLOOKUP(D2375,[1]CRUCE!$AI$3:$AK$1048576,2,0)</f>
        <v>43948</v>
      </c>
      <c r="F2375" s="31">
        <f>VLOOKUP(D2375,'[2]DCMSALCIR (2)'!$F$3:$I$4708,4,0)</f>
        <v>43965</v>
      </c>
      <c r="G2375" s="32">
        <f>VLOOKUP(D2375,[1]CRUCE!$AI$3:$AK$1048576,3,0)</f>
        <v>14047</v>
      </c>
      <c r="H2375" s="9"/>
      <c r="I2375" s="9"/>
      <c r="J2375" s="10"/>
      <c r="K2375" s="9"/>
      <c r="L2375" s="12">
        <f>VLOOKUP(D2375,'[3]ANEXO TECNICO No. 2'!$D$17:$H$2717,5,0)</f>
        <v>9832.9</v>
      </c>
      <c r="M2375" s="9"/>
      <c r="N2375" s="10"/>
      <c r="O2375" s="12" t="e">
        <f>VLOOKUP(D2375,[4]Hoja1!$E$66:$L$4730,8,0)</f>
        <v>#N/A</v>
      </c>
      <c r="P2375" s="9" t="s">
        <v>41</v>
      </c>
      <c r="Q2375" s="24">
        <v>336498</v>
      </c>
      <c r="R2375" s="11">
        <v>2907474</v>
      </c>
      <c r="S2375" s="12"/>
      <c r="T2375" s="12"/>
      <c r="U2375" s="9"/>
      <c r="V2375" s="12"/>
      <c r="W2375" s="16">
        <v>2803855</v>
      </c>
      <c r="X2375" s="9"/>
      <c r="Y2375" s="17">
        <v>14047</v>
      </c>
      <c r="Z2375" s="9"/>
      <c r="AA2375" s="21">
        <v>4214.0999999999995</v>
      </c>
      <c r="AB2375" s="12"/>
      <c r="AC2375" s="18">
        <v>9832.9</v>
      </c>
      <c r="AD2375" s="17">
        <v>4214.0999999999995</v>
      </c>
      <c r="AE2375" s="11" t="s">
        <v>53</v>
      </c>
      <c r="AF2375" s="11">
        <v>0</v>
      </c>
      <c r="AG2375" s="11">
        <v>0</v>
      </c>
      <c r="AH2375" s="18">
        <v>9832.9</v>
      </c>
      <c r="AI2375" s="11">
        <v>0</v>
      </c>
      <c r="AJ2375" s="16" t="s">
        <v>51</v>
      </c>
    </row>
    <row r="2376" spans="1:36" x14ac:dyDescent="0.25">
      <c r="A2376" s="9">
        <v>2368</v>
      </c>
      <c r="B2376" s="10"/>
      <c r="C2376" s="9" t="s">
        <v>41</v>
      </c>
      <c r="D2376" s="24">
        <v>336634</v>
      </c>
      <c r="E2376" s="31">
        <f>VLOOKUP(D2376,[1]CRUCE!$AI$3:$AK$1048576,2,0)</f>
        <v>43948</v>
      </c>
      <c r="F2376" s="31">
        <f>VLOOKUP(D2376,'[2]DCMSALCIR (2)'!$F$3:$I$4708,4,0)</f>
        <v>43971</v>
      </c>
      <c r="G2376" s="32">
        <f>VLOOKUP(D2376,[1]CRUCE!$AI$3:$AK$1048576,3,0)</f>
        <v>10912</v>
      </c>
      <c r="H2376" s="9"/>
      <c r="I2376" s="9"/>
      <c r="J2376" s="10"/>
      <c r="K2376" s="9"/>
      <c r="L2376" s="12">
        <f>VLOOKUP(D2376,'[3]ANEXO TECNICO No. 2'!$D$17:$H$2717,5,0)</f>
        <v>7638.4</v>
      </c>
      <c r="M2376" s="9"/>
      <c r="N2376" s="10"/>
      <c r="O2376" s="12" t="e">
        <f>VLOOKUP(D2376,[4]Hoja1!$E$66:$L$4730,8,0)</f>
        <v>#N/A</v>
      </c>
      <c r="P2376" s="9" t="s">
        <v>41</v>
      </c>
      <c r="Q2376" s="24">
        <v>336634</v>
      </c>
      <c r="R2376" s="11">
        <v>1884225</v>
      </c>
      <c r="S2376" s="12"/>
      <c r="T2376" s="12"/>
      <c r="U2376" s="9"/>
      <c r="V2376" s="12"/>
      <c r="W2376" s="16">
        <v>2809749</v>
      </c>
      <c r="X2376" s="9"/>
      <c r="Y2376" s="17">
        <v>10912</v>
      </c>
      <c r="Z2376" s="9"/>
      <c r="AA2376" s="21">
        <v>3273.6</v>
      </c>
      <c r="AB2376" s="12"/>
      <c r="AC2376" s="18">
        <v>7638.4</v>
      </c>
      <c r="AD2376" s="17">
        <v>3273.6</v>
      </c>
      <c r="AE2376" s="11" t="s">
        <v>53</v>
      </c>
      <c r="AF2376" s="11">
        <v>0</v>
      </c>
      <c r="AG2376" s="11">
        <v>0</v>
      </c>
      <c r="AH2376" s="18">
        <v>7638.4</v>
      </c>
      <c r="AI2376" s="11">
        <v>0</v>
      </c>
      <c r="AJ2376" s="16" t="s">
        <v>51</v>
      </c>
    </row>
    <row r="2377" spans="1:36" x14ac:dyDescent="0.25">
      <c r="A2377" s="9">
        <v>2369</v>
      </c>
      <c r="B2377" s="10"/>
      <c r="C2377" s="9" t="s">
        <v>41</v>
      </c>
      <c r="D2377" s="24">
        <v>336520</v>
      </c>
      <c r="E2377" s="31">
        <f>VLOOKUP(D2377,[1]CRUCE!$AI$3:$AK$1048576,2,0)</f>
        <v>43948</v>
      </c>
      <c r="F2377" s="31">
        <f>VLOOKUP(D2377,'[2]DCMSALCIR (2)'!$F$3:$I$4708,4,0)</f>
        <v>43964</v>
      </c>
      <c r="G2377" s="32">
        <f>VLOOKUP(D2377,[1]CRUCE!$AI$3:$AK$1048576,3,0)</f>
        <v>5143</v>
      </c>
      <c r="H2377" s="9"/>
      <c r="I2377" s="9"/>
      <c r="J2377" s="10"/>
      <c r="K2377" s="9"/>
      <c r="L2377" s="12">
        <f>VLOOKUP(D2377,'[3]ANEXO TECNICO No. 2'!$D$17:$H$2717,5,0)</f>
        <v>3600.1</v>
      </c>
      <c r="M2377" s="9"/>
      <c r="N2377" s="10"/>
      <c r="O2377" s="12" t="e">
        <f>VLOOKUP(D2377,[4]Hoja1!$E$66:$L$4730,8,0)</f>
        <v>#N/A</v>
      </c>
      <c r="P2377" s="9" t="s">
        <v>41</v>
      </c>
      <c r="Q2377" s="24">
        <v>336520</v>
      </c>
      <c r="R2377" s="11">
        <v>930049</v>
      </c>
      <c r="S2377" s="12"/>
      <c r="T2377" s="12"/>
      <c r="U2377" s="9"/>
      <c r="V2377" s="12"/>
      <c r="W2377" s="16">
        <v>2799156</v>
      </c>
      <c r="X2377" s="9"/>
      <c r="Y2377" s="17">
        <v>5143</v>
      </c>
      <c r="Z2377" s="9"/>
      <c r="AA2377" s="21">
        <v>1542.8999999999999</v>
      </c>
      <c r="AB2377" s="12"/>
      <c r="AC2377" s="18">
        <v>3600.1</v>
      </c>
      <c r="AD2377" s="17">
        <v>1542.8999999999999</v>
      </c>
      <c r="AE2377" s="11" t="s">
        <v>53</v>
      </c>
      <c r="AF2377" s="11">
        <v>0</v>
      </c>
      <c r="AG2377" s="11">
        <v>0</v>
      </c>
      <c r="AH2377" s="18">
        <v>3600.1</v>
      </c>
      <c r="AI2377" s="11">
        <v>0</v>
      </c>
      <c r="AJ2377" s="16" t="s">
        <v>51</v>
      </c>
    </row>
    <row r="2378" spans="1:36" x14ac:dyDescent="0.25">
      <c r="A2378" s="9">
        <v>2370</v>
      </c>
      <c r="B2378" s="10"/>
      <c r="C2378" s="9" t="s">
        <v>41</v>
      </c>
      <c r="D2378" s="24">
        <v>336675</v>
      </c>
      <c r="E2378" s="31">
        <f>VLOOKUP(D2378,[1]CRUCE!$AI$3:$AK$1048576,2,0)</f>
        <v>43949</v>
      </c>
      <c r="F2378" s="31">
        <f>VLOOKUP(D2378,'[2]DCMSALCIR (2)'!$F$3:$I$4708,4,0)</f>
        <v>44006</v>
      </c>
      <c r="G2378" s="32">
        <f>VLOOKUP(D2378,[1]CRUCE!$AI$3:$AK$1048576,3,0)</f>
        <v>10414121</v>
      </c>
      <c r="H2378" s="9"/>
      <c r="I2378" s="9"/>
      <c r="J2378" s="10"/>
      <c r="K2378" s="9"/>
      <c r="L2378" s="12">
        <f>VLOOKUP(D2378,'[3]ANEXO TECNICO No. 2'!$D$17:$H$2717,5,0)</f>
        <v>7289884.6999999993</v>
      </c>
      <c r="M2378" s="9"/>
      <c r="N2378" s="10"/>
      <c r="O2378" s="12" t="e">
        <f>VLOOKUP(D2378,[4]Hoja1!$E$66:$L$4730,8,0)</f>
        <v>#N/A</v>
      </c>
      <c r="P2378" s="9" t="s">
        <v>41</v>
      </c>
      <c r="Q2378" s="24">
        <v>336675</v>
      </c>
      <c r="R2378" s="11">
        <v>21052462</v>
      </c>
      <c r="S2378" s="12"/>
      <c r="T2378" s="12"/>
      <c r="U2378" s="9"/>
      <c r="V2378" s="12"/>
      <c r="W2378" s="16">
        <v>2855221</v>
      </c>
      <c r="X2378" s="9"/>
      <c r="Y2378" s="17">
        <v>10414121</v>
      </c>
      <c r="Z2378" s="9"/>
      <c r="AA2378" s="21">
        <v>3124236.3</v>
      </c>
      <c r="AB2378" s="12"/>
      <c r="AC2378" s="18">
        <v>7289884.6999999993</v>
      </c>
      <c r="AD2378" s="17">
        <v>3124236.3</v>
      </c>
      <c r="AE2378" s="11" t="s">
        <v>53</v>
      </c>
      <c r="AF2378" s="11">
        <v>0</v>
      </c>
      <c r="AG2378" s="11">
        <v>0</v>
      </c>
      <c r="AH2378" s="18">
        <v>7289884.6999999993</v>
      </c>
      <c r="AI2378" s="11">
        <v>0</v>
      </c>
      <c r="AJ2378" s="16" t="s">
        <v>51</v>
      </c>
    </row>
    <row r="2379" spans="1:36" x14ac:dyDescent="0.25">
      <c r="A2379" s="9">
        <v>2371</v>
      </c>
      <c r="B2379" s="10"/>
      <c r="C2379" s="9" t="s">
        <v>41</v>
      </c>
      <c r="D2379" s="24">
        <v>336827</v>
      </c>
      <c r="E2379" s="31">
        <f>VLOOKUP(D2379,[1]CRUCE!$AI$3:$AK$1048576,2,0)</f>
        <v>43949</v>
      </c>
      <c r="F2379" s="31">
        <f>VLOOKUP(D2379,'[2]DCMSALCIR (2)'!$F$3:$I$4708,4,0)</f>
        <v>43965</v>
      </c>
      <c r="G2379" s="32">
        <f>VLOOKUP(D2379,[1]CRUCE!$AI$3:$AK$1048576,3,0)</f>
        <v>156761</v>
      </c>
      <c r="H2379" s="9"/>
      <c r="I2379" s="9"/>
      <c r="J2379" s="10"/>
      <c r="K2379" s="9"/>
      <c r="L2379" s="12">
        <f>VLOOKUP(D2379,'[3]ANEXO TECNICO No. 2'!$D$17:$H$2717,5,0)</f>
        <v>109732.7</v>
      </c>
      <c r="M2379" s="9"/>
      <c r="N2379" s="10"/>
      <c r="O2379" s="12" t="e">
        <f>VLOOKUP(D2379,[4]Hoja1!$E$66:$L$4730,8,0)</f>
        <v>#N/A</v>
      </c>
      <c r="P2379" s="9" t="s">
        <v>41</v>
      </c>
      <c r="Q2379" s="24">
        <v>336827</v>
      </c>
      <c r="R2379" s="11">
        <v>4077700</v>
      </c>
      <c r="S2379" s="12"/>
      <c r="T2379" s="12"/>
      <c r="U2379" s="9"/>
      <c r="V2379" s="12"/>
      <c r="W2379" s="16">
        <v>2803960</v>
      </c>
      <c r="X2379" s="9"/>
      <c r="Y2379" s="17">
        <v>156761</v>
      </c>
      <c r="Z2379" s="9"/>
      <c r="AA2379" s="21">
        <v>47028.299999999996</v>
      </c>
      <c r="AB2379" s="12"/>
      <c r="AC2379" s="18">
        <v>109732.7</v>
      </c>
      <c r="AD2379" s="17">
        <v>47028.299999999996</v>
      </c>
      <c r="AE2379" s="11" t="s">
        <v>53</v>
      </c>
      <c r="AF2379" s="11">
        <v>0</v>
      </c>
      <c r="AG2379" s="11">
        <v>0</v>
      </c>
      <c r="AH2379" s="18">
        <v>109732.7</v>
      </c>
      <c r="AI2379" s="11">
        <v>0</v>
      </c>
      <c r="AJ2379" s="16" t="s">
        <v>51</v>
      </c>
    </row>
    <row r="2380" spans="1:36" x14ac:dyDescent="0.25">
      <c r="A2380" s="9">
        <v>2372</v>
      </c>
      <c r="B2380" s="10"/>
      <c r="C2380" s="9" t="s">
        <v>41</v>
      </c>
      <c r="D2380" s="24">
        <v>336758</v>
      </c>
      <c r="E2380" s="31">
        <f>VLOOKUP(D2380,[1]CRUCE!$AI$3:$AK$1048576,2,0)</f>
        <v>43949</v>
      </c>
      <c r="F2380" s="31">
        <f>VLOOKUP(D2380,'[2]DCMSALCIR (2)'!$F$3:$I$4708,4,0)</f>
        <v>43972</v>
      </c>
      <c r="G2380" s="32">
        <f>VLOOKUP(D2380,[1]CRUCE!$AI$3:$AK$1048576,3,0)</f>
        <v>944344</v>
      </c>
      <c r="H2380" s="9"/>
      <c r="I2380" s="9"/>
      <c r="J2380" s="10"/>
      <c r="K2380" s="9"/>
      <c r="L2380" s="12">
        <f>VLOOKUP(D2380,'[3]ANEXO TECNICO No. 2'!$D$17:$H$2717,5,0)</f>
        <v>661040.79999999993</v>
      </c>
      <c r="M2380" s="9"/>
      <c r="N2380" s="10"/>
      <c r="O2380" s="12" t="e">
        <f>VLOOKUP(D2380,[4]Hoja1!$E$66:$L$4730,8,0)</f>
        <v>#N/A</v>
      </c>
      <c r="P2380" s="9" t="s">
        <v>41</v>
      </c>
      <c r="Q2380" s="24">
        <v>336758</v>
      </c>
      <c r="R2380" s="11">
        <v>9760731</v>
      </c>
      <c r="S2380" s="12"/>
      <c r="T2380" s="12"/>
      <c r="U2380" s="9"/>
      <c r="V2380" s="12"/>
      <c r="W2380" s="16">
        <v>2816952</v>
      </c>
      <c r="X2380" s="9"/>
      <c r="Y2380" s="17">
        <v>944344</v>
      </c>
      <c r="Z2380" s="9"/>
      <c r="AA2380" s="21">
        <v>283303.2</v>
      </c>
      <c r="AB2380" s="12"/>
      <c r="AC2380" s="18">
        <v>661040.79999999993</v>
      </c>
      <c r="AD2380" s="17">
        <v>283303.2</v>
      </c>
      <c r="AE2380" s="11" t="s">
        <v>53</v>
      </c>
      <c r="AF2380" s="11">
        <v>0</v>
      </c>
      <c r="AG2380" s="11">
        <v>0</v>
      </c>
      <c r="AH2380" s="18">
        <v>661040.79999999993</v>
      </c>
      <c r="AI2380" s="11">
        <v>0</v>
      </c>
      <c r="AJ2380" s="16" t="s">
        <v>51</v>
      </c>
    </row>
    <row r="2381" spans="1:36" x14ac:dyDescent="0.25">
      <c r="A2381" s="9">
        <v>2373</v>
      </c>
      <c r="B2381" s="10"/>
      <c r="C2381" s="9" t="s">
        <v>41</v>
      </c>
      <c r="D2381" s="24">
        <v>336865</v>
      </c>
      <c r="E2381" s="31">
        <f>VLOOKUP(D2381,[1]CRUCE!$AI$3:$AK$1048576,2,0)</f>
        <v>43949</v>
      </c>
      <c r="F2381" s="31">
        <f>VLOOKUP(D2381,'[2]DCMSALCIR (2)'!$F$3:$I$4708,4,0)</f>
        <v>43972</v>
      </c>
      <c r="G2381" s="32">
        <f>VLOOKUP(D2381,[1]CRUCE!$AI$3:$AK$1048576,3,0)</f>
        <v>589078</v>
      </c>
      <c r="H2381" s="9"/>
      <c r="I2381" s="9"/>
      <c r="J2381" s="10"/>
      <c r="K2381" s="9"/>
      <c r="L2381" s="12">
        <f>VLOOKUP(D2381,'[3]ANEXO TECNICO No. 2'!$D$17:$H$2717,5,0)</f>
        <v>412354.6</v>
      </c>
      <c r="M2381" s="9"/>
      <c r="N2381" s="10"/>
      <c r="O2381" s="12" t="e">
        <f>VLOOKUP(D2381,[4]Hoja1!$E$66:$L$4730,8,0)</f>
        <v>#N/A</v>
      </c>
      <c r="P2381" s="9" t="s">
        <v>41</v>
      </c>
      <c r="Q2381" s="24">
        <v>336865</v>
      </c>
      <c r="R2381" s="11">
        <v>19545952</v>
      </c>
      <c r="S2381" s="12"/>
      <c r="T2381" s="12"/>
      <c r="U2381" s="9"/>
      <c r="V2381" s="12"/>
      <c r="W2381" s="16">
        <v>2816953</v>
      </c>
      <c r="X2381" s="9"/>
      <c r="Y2381" s="17">
        <v>589078</v>
      </c>
      <c r="Z2381" s="9"/>
      <c r="AA2381" s="21">
        <v>176723.4</v>
      </c>
      <c r="AB2381" s="12"/>
      <c r="AC2381" s="18">
        <v>412354.6</v>
      </c>
      <c r="AD2381" s="17">
        <v>176723.4</v>
      </c>
      <c r="AE2381" s="11" t="s">
        <v>53</v>
      </c>
      <c r="AF2381" s="11">
        <v>0</v>
      </c>
      <c r="AG2381" s="11">
        <v>0</v>
      </c>
      <c r="AH2381" s="18">
        <v>412354.6</v>
      </c>
      <c r="AI2381" s="11">
        <v>0</v>
      </c>
      <c r="AJ2381" s="16" t="s">
        <v>51</v>
      </c>
    </row>
    <row r="2382" spans="1:36" x14ac:dyDescent="0.25">
      <c r="A2382" s="9">
        <v>2374</v>
      </c>
      <c r="B2382" s="10"/>
      <c r="C2382" s="9" t="s">
        <v>41</v>
      </c>
      <c r="D2382" s="24">
        <v>336939</v>
      </c>
      <c r="E2382" s="31">
        <f>VLOOKUP(D2382,[1]CRUCE!$AI$3:$AK$1048576,2,0)</f>
        <v>43949</v>
      </c>
      <c r="F2382" s="31">
        <f>VLOOKUP(D2382,'[2]DCMSALCIR (2)'!$F$3:$I$4708,4,0)</f>
        <v>43964</v>
      </c>
      <c r="G2382" s="32">
        <f>VLOOKUP(D2382,[1]CRUCE!$AI$3:$AK$1048576,3,0)</f>
        <v>212980</v>
      </c>
      <c r="H2382" s="9"/>
      <c r="I2382" s="9"/>
      <c r="J2382" s="10"/>
      <c r="K2382" s="9"/>
      <c r="L2382" s="12">
        <f>VLOOKUP(D2382,'[3]ANEXO TECNICO No. 2'!$D$17:$H$2717,5,0)</f>
        <v>149086</v>
      </c>
      <c r="M2382" s="9"/>
      <c r="N2382" s="10"/>
      <c r="O2382" s="12" t="e">
        <f>VLOOKUP(D2382,[4]Hoja1!$E$66:$L$4730,8,0)</f>
        <v>#N/A</v>
      </c>
      <c r="P2382" s="9" t="s">
        <v>41</v>
      </c>
      <c r="Q2382" s="24">
        <v>336939</v>
      </c>
      <c r="R2382" s="11">
        <v>6661351</v>
      </c>
      <c r="S2382" s="12"/>
      <c r="T2382" s="12"/>
      <c r="U2382" s="9"/>
      <c r="V2382" s="12"/>
      <c r="W2382" s="16">
        <v>2822337</v>
      </c>
      <c r="X2382" s="9"/>
      <c r="Y2382" s="17">
        <v>212980</v>
      </c>
      <c r="Z2382" s="9"/>
      <c r="AA2382" s="21">
        <v>63894</v>
      </c>
      <c r="AB2382" s="12"/>
      <c r="AC2382" s="18">
        <v>149086</v>
      </c>
      <c r="AD2382" s="17">
        <v>63894</v>
      </c>
      <c r="AE2382" s="11" t="s">
        <v>53</v>
      </c>
      <c r="AF2382" s="11">
        <v>0</v>
      </c>
      <c r="AG2382" s="11">
        <v>0</v>
      </c>
      <c r="AH2382" s="18">
        <v>149086</v>
      </c>
      <c r="AI2382" s="11">
        <v>0</v>
      </c>
      <c r="AJ2382" s="16" t="s">
        <v>51</v>
      </c>
    </row>
    <row r="2383" spans="1:36" x14ac:dyDescent="0.25">
      <c r="A2383" s="9">
        <v>2375</v>
      </c>
      <c r="B2383" s="10"/>
      <c r="C2383" s="9" t="s">
        <v>41</v>
      </c>
      <c r="D2383" s="24">
        <v>336881</v>
      </c>
      <c r="E2383" s="31">
        <f>VLOOKUP(D2383,[1]CRUCE!$AI$3:$AK$1048576,2,0)</f>
        <v>43949</v>
      </c>
      <c r="F2383" s="31">
        <f>VLOOKUP(D2383,'[2]DCMSALCIR (2)'!$F$3:$I$4708,4,0)</f>
        <v>44006</v>
      </c>
      <c r="G2383" s="32">
        <f>VLOOKUP(D2383,[1]CRUCE!$AI$3:$AK$1048576,3,0)</f>
        <v>142473</v>
      </c>
      <c r="H2383" s="9"/>
      <c r="I2383" s="9"/>
      <c r="J2383" s="10"/>
      <c r="K2383" s="9"/>
      <c r="L2383" s="12">
        <f>VLOOKUP(D2383,'[3]ANEXO TECNICO No. 2'!$D$17:$H$2717,5,0)</f>
        <v>99731.099999999991</v>
      </c>
      <c r="M2383" s="9"/>
      <c r="N2383" s="10"/>
      <c r="O2383" s="12" t="e">
        <f>VLOOKUP(D2383,[4]Hoja1!$E$66:$L$4730,8,0)</f>
        <v>#N/A</v>
      </c>
      <c r="P2383" s="9" t="s">
        <v>41</v>
      </c>
      <c r="Q2383" s="24">
        <v>336881</v>
      </c>
      <c r="R2383" s="11">
        <v>4512957</v>
      </c>
      <c r="S2383" s="12"/>
      <c r="T2383" s="12"/>
      <c r="U2383" s="9"/>
      <c r="V2383" s="12"/>
      <c r="W2383" s="16">
        <v>2854096</v>
      </c>
      <c r="X2383" s="9"/>
      <c r="Y2383" s="17">
        <v>142473</v>
      </c>
      <c r="Z2383" s="9"/>
      <c r="AA2383" s="21">
        <v>42741.9</v>
      </c>
      <c r="AB2383" s="12"/>
      <c r="AC2383" s="18">
        <v>99731.099999999991</v>
      </c>
      <c r="AD2383" s="17">
        <v>42741.9</v>
      </c>
      <c r="AE2383" s="11" t="s">
        <v>53</v>
      </c>
      <c r="AF2383" s="11">
        <v>0</v>
      </c>
      <c r="AG2383" s="11">
        <v>0</v>
      </c>
      <c r="AH2383" s="18">
        <v>99731.099999999991</v>
      </c>
      <c r="AI2383" s="11">
        <v>0</v>
      </c>
      <c r="AJ2383" s="16" t="s">
        <v>51</v>
      </c>
    </row>
    <row r="2384" spans="1:36" x14ac:dyDescent="0.25">
      <c r="A2384" s="9">
        <v>2376</v>
      </c>
      <c r="B2384" s="10"/>
      <c r="C2384" s="9" t="s">
        <v>41</v>
      </c>
      <c r="D2384" s="24">
        <v>336813</v>
      </c>
      <c r="E2384" s="31">
        <f>VLOOKUP(D2384,[1]CRUCE!$AI$3:$AK$1048576,2,0)</f>
        <v>43949</v>
      </c>
      <c r="F2384" s="31">
        <f>VLOOKUP(D2384,'[2]DCMSALCIR (2)'!$F$3:$I$4708,4,0)</f>
        <v>43965</v>
      </c>
      <c r="G2384" s="32">
        <f>VLOOKUP(D2384,[1]CRUCE!$AI$3:$AK$1048576,3,0)</f>
        <v>138659</v>
      </c>
      <c r="H2384" s="9"/>
      <c r="I2384" s="9"/>
      <c r="J2384" s="10"/>
      <c r="K2384" s="9"/>
      <c r="L2384" s="12">
        <f>VLOOKUP(D2384,'[3]ANEXO TECNICO No. 2'!$D$17:$H$2717,5,0)</f>
        <v>97061.299999999988</v>
      </c>
      <c r="M2384" s="9"/>
      <c r="N2384" s="10"/>
      <c r="O2384" s="12" t="e">
        <f>VLOOKUP(D2384,[4]Hoja1!$E$66:$L$4730,8,0)</f>
        <v>#N/A</v>
      </c>
      <c r="P2384" s="9" t="s">
        <v>41</v>
      </c>
      <c r="Q2384" s="24">
        <v>336813</v>
      </c>
      <c r="R2384" s="11">
        <v>11526580</v>
      </c>
      <c r="S2384" s="12"/>
      <c r="T2384" s="12"/>
      <c r="U2384" s="9"/>
      <c r="V2384" s="12"/>
      <c r="W2384" s="16">
        <v>2804076</v>
      </c>
      <c r="X2384" s="9"/>
      <c r="Y2384" s="17">
        <v>138659</v>
      </c>
      <c r="Z2384" s="9"/>
      <c r="AA2384" s="21">
        <v>41597.699999999997</v>
      </c>
      <c r="AB2384" s="12"/>
      <c r="AC2384" s="18">
        <v>97061.299999999988</v>
      </c>
      <c r="AD2384" s="17">
        <v>41597.699999999997</v>
      </c>
      <c r="AE2384" s="11" t="s">
        <v>53</v>
      </c>
      <c r="AF2384" s="11">
        <v>0</v>
      </c>
      <c r="AG2384" s="11">
        <v>0</v>
      </c>
      <c r="AH2384" s="18">
        <v>97061.299999999988</v>
      </c>
      <c r="AI2384" s="11">
        <v>0</v>
      </c>
      <c r="AJ2384" s="16" t="s">
        <v>51</v>
      </c>
    </row>
    <row r="2385" spans="1:36" x14ac:dyDescent="0.25">
      <c r="A2385" s="9">
        <v>2377</v>
      </c>
      <c r="B2385" s="10"/>
      <c r="C2385" s="9" t="s">
        <v>41</v>
      </c>
      <c r="D2385" s="24">
        <v>336858</v>
      </c>
      <c r="E2385" s="31">
        <f>VLOOKUP(D2385,[1]CRUCE!$AI$3:$AK$1048576,2,0)</f>
        <v>43949</v>
      </c>
      <c r="F2385" s="31">
        <f>VLOOKUP(D2385,'[2]DCMSALCIR (2)'!$F$3:$I$4708,4,0)</f>
        <v>43972</v>
      </c>
      <c r="G2385" s="32">
        <f>VLOOKUP(D2385,[1]CRUCE!$AI$3:$AK$1048576,3,0)</f>
        <v>57419</v>
      </c>
      <c r="H2385" s="9"/>
      <c r="I2385" s="9"/>
      <c r="J2385" s="10"/>
      <c r="K2385" s="9"/>
      <c r="L2385" s="12">
        <f>VLOOKUP(D2385,'[3]ANEXO TECNICO No. 2'!$D$17:$H$2717,5,0)</f>
        <v>40193.299999999996</v>
      </c>
      <c r="M2385" s="9"/>
      <c r="N2385" s="10"/>
      <c r="O2385" s="12" t="e">
        <f>VLOOKUP(D2385,[4]Hoja1!$E$66:$L$4730,8,0)</f>
        <v>#N/A</v>
      </c>
      <c r="P2385" s="9" t="s">
        <v>41</v>
      </c>
      <c r="Q2385" s="24">
        <v>336858</v>
      </c>
      <c r="R2385" s="11">
        <v>826563</v>
      </c>
      <c r="S2385" s="12"/>
      <c r="T2385" s="12"/>
      <c r="U2385" s="9"/>
      <c r="V2385" s="12"/>
      <c r="W2385" s="16">
        <v>2817003</v>
      </c>
      <c r="X2385" s="9"/>
      <c r="Y2385" s="17">
        <v>57419</v>
      </c>
      <c r="Z2385" s="9"/>
      <c r="AA2385" s="21">
        <v>17225.7</v>
      </c>
      <c r="AB2385" s="12"/>
      <c r="AC2385" s="18">
        <v>40193.299999999996</v>
      </c>
      <c r="AD2385" s="17">
        <v>17225.7</v>
      </c>
      <c r="AE2385" s="11" t="s">
        <v>53</v>
      </c>
      <c r="AF2385" s="11">
        <v>0</v>
      </c>
      <c r="AG2385" s="11">
        <v>0</v>
      </c>
      <c r="AH2385" s="18">
        <v>40193.299999999996</v>
      </c>
      <c r="AI2385" s="11">
        <v>0</v>
      </c>
      <c r="AJ2385" s="16" t="s">
        <v>51</v>
      </c>
    </row>
    <row r="2386" spans="1:36" x14ac:dyDescent="0.25">
      <c r="A2386" s="9">
        <v>2378</v>
      </c>
      <c r="B2386" s="10"/>
      <c r="C2386" s="9" t="s">
        <v>41</v>
      </c>
      <c r="D2386" s="24">
        <v>336927</v>
      </c>
      <c r="E2386" s="31">
        <f>VLOOKUP(D2386,[1]CRUCE!$AI$3:$AK$1048576,2,0)</f>
        <v>43949</v>
      </c>
      <c r="F2386" s="31">
        <f>VLOOKUP(D2386,'[2]DCMSALCIR (2)'!$F$3:$I$4708,4,0)</f>
        <v>43972</v>
      </c>
      <c r="G2386" s="32">
        <f>VLOOKUP(D2386,[1]CRUCE!$AI$3:$AK$1048576,3,0)</f>
        <v>43850</v>
      </c>
      <c r="H2386" s="9"/>
      <c r="I2386" s="9"/>
      <c r="J2386" s="10"/>
      <c r="K2386" s="9"/>
      <c r="L2386" s="12">
        <f>VLOOKUP(D2386,'[3]ANEXO TECNICO No. 2'!$D$17:$H$2717,5,0)</f>
        <v>30694.999999999996</v>
      </c>
      <c r="M2386" s="9"/>
      <c r="N2386" s="10"/>
      <c r="O2386" s="12" t="e">
        <f>VLOOKUP(D2386,[4]Hoja1!$E$66:$L$4730,8,0)</f>
        <v>#N/A</v>
      </c>
      <c r="P2386" s="9" t="s">
        <v>41</v>
      </c>
      <c r="Q2386" s="24">
        <v>336927</v>
      </c>
      <c r="R2386" s="11">
        <v>2389227</v>
      </c>
      <c r="S2386" s="12"/>
      <c r="T2386" s="12"/>
      <c r="U2386" s="9"/>
      <c r="V2386" s="12"/>
      <c r="W2386" s="16">
        <v>2817004</v>
      </c>
      <c r="X2386" s="9"/>
      <c r="Y2386" s="17">
        <v>43850</v>
      </c>
      <c r="Z2386" s="9"/>
      <c r="AA2386" s="21">
        <v>13155</v>
      </c>
      <c r="AB2386" s="12"/>
      <c r="AC2386" s="18">
        <v>30694.999999999996</v>
      </c>
      <c r="AD2386" s="17">
        <v>13155</v>
      </c>
      <c r="AE2386" s="11" t="s">
        <v>53</v>
      </c>
      <c r="AF2386" s="11">
        <v>0</v>
      </c>
      <c r="AG2386" s="11">
        <v>0</v>
      </c>
      <c r="AH2386" s="18">
        <v>30694.999999999996</v>
      </c>
      <c r="AI2386" s="11">
        <v>0</v>
      </c>
      <c r="AJ2386" s="16" t="s">
        <v>51</v>
      </c>
    </row>
    <row r="2387" spans="1:36" x14ac:dyDescent="0.25">
      <c r="A2387" s="9">
        <v>2379</v>
      </c>
      <c r="B2387" s="10"/>
      <c r="C2387" s="9" t="s">
        <v>41</v>
      </c>
      <c r="D2387" s="24">
        <v>336909</v>
      </c>
      <c r="E2387" s="31">
        <f>VLOOKUP(D2387,[1]CRUCE!$AI$3:$AK$1048576,2,0)</f>
        <v>43949</v>
      </c>
      <c r="F2387" s="31">
        <f>VLOOKUP(D2387,'[2]DCMSALCIR (2)'!$F$3:$I$4708,4,0)</f>
        <v>44006</v>
      </c>
      <c r="G2387" s="32">
        <f>VLOOKUP(D2387,[1]CRUCE!$AI$3:$AK$1048576,3,0)</f>
        <v>15928</v>
      </c>
      <c r="H2387" s="9"/>
      <c r="I2387" s="9"/>
      <c r="J2387" s="10"/>
      <c r="K2387" s="9"/>
      <c r="L2387" s="12">
        <f>VLOOKUP(D2387,'[3]ANEXO TECNICO No. 2'!$D$17:$H$2717,5,0)</f>
        <v>11149.599999999999</v>
      </c>
      <c r="M2387" s="9"/>
      <c r="N2387" s="10"/>
      <c r="O2387" s="12" t="e">
        <f>VLOOKUP(D2387,[4]Hoja1!$E$66:$L$4730,8,0)</f>
        <v>#N/A</v>
      </c>
      <c r="P2387" s="9" t="s">
        <v>41</v>
      </c>
      <c r="Q2387" s="24">
        <v>336909</v>
      </c>
      <c r="R2387" s="11">
        <v>13453026</v>
      </c>
      <c r="S2387" s="12"/>
      <c r="T2387" s="12"/>
      <c r="U2387" s="9"/>
      <c r="V2387" s="12"/>
      <c r="W2387" s="16">
        <v>2855575</v>
      </c>
      <c r="X2387" s="9"/>
      <c r="Y2387" s="17">
        <v>15928</v>
      </c>
      <c r="Z2387" s="9"/>
      <c r="AA2387" s="21">
        <v>4778.3999999999996</v>
      </c>
      <c r="AB2387" s="12"/>
      <c r="AC2387" s="18">
        <v>11149.599999999999</v>
      </c>
      <c r="AD2387" s="17">
        <v>4778.3999999999996</v>
      </c>
      <c r="AE2387" s="11" t="s">
        <v>53</v>
      </c>
      <c r="AF2387" s="11">
        <v>0</v>
      </c>
      <c r="AG2387" s="11">
        <v>0</v>
      </c>
      <c r="AH2387" s="18">
        <v>11149.599999999999</v>
      </c>
      <c r="AI2387" s="11">
        <v>0</v>
      </c>
      <c r="AJ2387" s="16" t="s">
        <v>51</v>
      </c>
    </row>
    <row r="2388" spans="1:36" x14ac:dyDescent="0.25">
      <c r="A2388" s="9">
        <v>2380</v>
      </c>
      <c r="B2388" s="10"/>
      <c r="C2388" s="9" t="s">
        <v>41</v>
      </c>
      <c r="D2388" s="24">
        <v>336932</v>
      </c>
      <c r="E2388" s="31">
        <f>VLOOKUP(D2388,[1]CRUCE!$AI$3:$AK$1048576,2,0)</f>
        <v>43949</v>
      </c>
      <c r="F2388" s="31">
        <f>VLOOKUP(D2388,'[2]DCMSALCIR (2)'!$F$3:$I$4708,4,0)</f>
        <v>43972</v>
      </c>
      <c r="G2388" s="32">
        <f>VLOOKUP(D2388,[1]CRUCE!$AI$3:$AK$1048576,3,0)</f>
        <v>5320</v>
      </c>
      <c r="H2388" s="9"/>
      <c r="I2388" s="9"/>
      <c r="J2388" s="10"/>
      <c r="K2388" s="9"/>
      <c r="L2388" s="12">
        <f>VLOOKUP(D2388,'[3]ANEXO TECNICO No. 2'!$D$17:$H$2717,5,0)</f>
        <v>3723.9999999999995</v>
      </c>
      <c r="M2388" s="9"/>
      <c r="N2388" s="10"/>
      <c r="O2388" s="12" t="e">
        <f>VLOOKUP(D2388,[4]Hoja1!$E$66:$L$4730,8,0)</f>
        <v>#N/A</v>
      </c>
      <c r="P2388" s="9" t="s">
        <v>41</v>
      </c>
      <c r="Q2388" s="24">
        <v>336932</v>
      </c>
      <c r="R2388" s="11">
        <v>840885</v>
      </c>
      <c r="S2388" s="12"/>
      <c r="T2388" s="12"/>
      <c r="U2388" s="9"/>
      <c r="V2388" s="12"/>
      <c r="W2388" s="16">
        <v>2817594</v>
      </c>
      <c r="X2388" s="9"/>
      <c r="Y2388" s="17">
        <v>5320</v>
      </c>
      <c r="Z2388" s="9"/>
      <c r="AA2388" s="21">
        <v>1596</v>
      </c>
      <c r="AB2388" s="12"/>
      <c r="AC2388" s="18">
        <v>3723.9999999999995</v>
      </c>
      <c r="AD2388" s="17">
        <v>1596</v>
      </c>
      <c r="AE2388" s="11" t="s">
        <v>53</v>
      </c>
      <c r="AF2388" s="11">
        <v>0</v>
      </c>
      <c r="AG2388" s="11">
        <v>0</v>
      </c>
      <c r="AH2388" s="18">
        <v>3723.9999999999995</v>
      </c>
      <c r="AI2388" s="11">
        <v>0</v>
      </c>
      <c r="AJ2388" s="16" t="s">
        <v>51</v>
      </c>
    </row>
    <row r="2389" spans="1:36" x14ac:dyDescent="0.25">
      <c r="A2389" s="9">
        <v>2381</v>
      </c>
      <c r="B2389" s="10"/>
      <c r="C2389" s="9" t="s">
        <v>41</v>
      </c>
      <c r="D2389" s="24">
        <v>336766</v>
      </c>
      <c r="E2389" s="31">
        <f>VLOOKUP(D2389,[1]CRUCE!$AI$3:$AK$1048576,2,0)</f>
        <v>43949</v>
      </c>
      <c r="F2389" s="31">
        <f>VLOOKUP(D2389,'[2]DCMSALCIR (2)'!$F$3:$I$4708,4,0)</f>
        <v>43965</v>
      </c>
      <c r="G2389" s="32">
        <f>VLOOKUP(D2389,[1]CRUCE!$AI$3:$AK$1048576,3,0)</f>
        <v>2849</v>
      </c>
      <c r="H2389" s="9"/>
      <c r="I2389" s="9"/>
      <c r="J2389" s="10"/>
      <c r="K2389" s="9"/>
      <c r="L2389" s="12">
        <f>VLOOKUP(D2389,'[3]ANEXO TECNICO No. 2'!$D$17:$H$2717,5,0)</f>
        <v>1994.3</v>
      </c>
      <c r="M2389" s="9"/>
      <c r="N2389" s="10"/>
      <c r="O2389" s="12" t="e">
        <f>VLOOKUP(D2389,[4]Hoja1!$E$66:$L$4730,8,0)</f>
        <v>#N/A</v>
      </c>
      <c r="P2389" s="9" t="s">
        <v>41</v>
      </c>
      <c r="Q2389" s="24">
        <v>336766</v>
      </c>
      <c r="R2389" s="11">
        <v>2500266</v>
      </c>
      <c r="S2389" s="12"/>
      <c r="T2389" s="12"/>
      <c r="U2389" s="9"/>
      <c r="V2389" s="12"/>
      <c r="W2389" s="16">
        <v>2803959</v>
      </c>
      <c r="X2389" s="9"/>
      <c r="Y2389" s="17">
        <v>2849</v>
      </c>
      <c r="Z2389" s="9"/>
      <c r="AA2389" s="21">
        <v>854.69999999999993</v>
      </c>
      <c r="AB2389" s="12"/>
      <c r="AC2389" s="18">
        <v>1994.3</v>
      </c>
      <c r="AD2389" s="17">
        <v>854.69999999999993</v>
      </c>
      <c r="AE2389" s="11" t="s">
        <v>53</v>
      </c>
      <c r="AF2389" s="11">
        <v>0</v>
      </c>
      <c r="AG2389" s="11">
        <v>0</v>
      </c>
      <c r="AH2389" s="18">
        <v>1994.3</v>
      </c>
      <c r="AI2389" s="11">
        <v>0</v>
      </c>
      <c r="AJ2389" s="16" t="s">
        <v>51</v>
      </c>
    </row>
    <row r="2390" spans="1:36" x14ac:dyDescent="0.25">
      <c r="A2390" s="9">
        <v>2382</v>
      </c>
      <c r="B2390" s="10"/>
      <c r="C2390" s="9" t="s">
        <v>41</v>
      </c>
      <c r="D2390" s="24">
        <v>337218</v>
      </c>
      <c r="E2390" s="31">
        <f>VLOOKUP(D2390,[1]CRUCE!$AI$3:$AK$1048576,2,0)</f>
        <v>43950</v>
      </c>
      <c r="F2390" s="31">
        <f>VLOOKUP(D2390,'[2]DCMSALCIR (2)'!$F$3:$I$4708,4,0)</f>
        <v>43964</v>
      </c>
      <c r="G2390" s="32">
        <f>VLOOKUP(D2390,[1]CRUCE!$AI$3:$AK$1048576,3,0)</f>
        <v>291126</v>
      </c>
      <c r="H2390" s="9"/>
      <c r="I2390" s="9"/>
      <c r="J2390" s="10"/>
      <c r="K2390" s="9"/>
      <c r="L2390" s="12">
        <f>VLOOKUP(D2390,'[3]ANEXO TECNICO No. 2'!$D$17:$H$2717,5,0)</f>
        <v>203788.19999999998</v>
      </c>
      <c r="M2390" s="9"/>
      <c r="N2390" s="10"/>
      <c r="O2390" s="12" t="e">
        <f>VLOOKUP(D2390,[4]Hoja1!$E$66:$L$4730,8,0)</f>
        <v>#N/A</v>
      </c>
      <c r="P2390" s="9" t="s">
        <v>41</v>
      </c>
      <c r="Q2390" s="24">
        <v>337218</v>
      </c>
      <c r="R2390" s="11">
        <v>5981458</v>
      </c>
      <c r="S2390" s="12"/>
      <c r="T2390" s="12"/>
      <c r="U2390" s="9"/>
      <c r="V2390" s="12"/>
      <c r="W2390" s="16">
        <v>2799163</v>
      </c>
      <c r="X2390" s="9"/>
      <c r="Y2390" s="17">
        <v>291126</v>
      </c>
      <c r="Z2390" s="9"/>
      <c r="AA2390" s="21">
        <v>87337.8</v>
      </c>
      <c r="AB2390" s="12"/>
      <c r="AC2390" s="18">
        <v>203788.19999999998</v>
      </c>
      <c r="AD2390" s="17">
        <v>87337.8</v>
      </c>
      <c r="AE2390" s="11" t="s">
        <v>53</v>
      </c>
      <c r="AF2390" s="11">
        <v>0</v>
      </c>
      <c r="AG2390" s="11">
        <v>0</v>
      </c>
      <c r="AH2390" s="18">
        <v>203788.19999999998</v>
      </c>
      <c r="AI2390" s="11">
        <v>0</v>
      </c>
      <c r="AJ2390" s="16" t="s">
        <v>51</v>
      </c>
    </row>
    <row r="2391" spans="1:36" x14ac:dyDescent="0.25">
      <c r="A2391" s="9">
        <v>2383</v>
      </c>
      <c r="B2391" s="10"/>
      <c r="C2391" s="9" t="s">
        <v>41</v>
      </c>
      <c r="D2391" s="24">
        <v>337073</v>
      </c>
      <c r="E2391" s="31">
        <f>VLOOKUP(D2391,[1]CRUCE!$AI$3:$AK$1048576,2,0)</f>
        <v>43950</v>
      </c>
      <c r="F2391" s="31">
        <f>VLOOKUP(D2391,'[2]DCMSALCIR (2)'!$F$3:$I$4708,4,0)</f>
        <v>43964</v>
      </c>
      <c r="G2391" s="32">
        <f>VLOOKUP(D2391,[1]CRUCE!$AI$3:$AK$1048576,3,0)</f>
        <v>52289</v>
      </c>
      <c r="H2391" s="9"/>
      <c r="I2391" s="9"/>
      <c r="J2391" s="10"/>
      <c r="K2391" s="9"/>
      <c r="L2391" s="12">
        <f>VLOOKUP(D2391,'[3]ANEXO TECNICO No. 2'!$D$17:$H$2717,5,0)</f>
        <v>36602.299999999996</v>
      </c>
      <c r="M2391" s="9"/>
      <c r="N2391" s="10"/>
      <c r="O2391" s="12" t="e">
        <f>VLOOKUP(D2391,[4]Hoja1!$E$66:$L$4730,8,0)</f>
        <v>#N/A</v>
      </c>
      <c r="P2391" s="9" t="s">
        <v>41</v>
      </c>
      <c r="Q2391" s="24">
        <v>337073</v>
      </c>
      <c r="R2391" s="11">
        <v>3586274</v>
      </c>
      <c r="S2391" s="12"/>
      <c r="T2391" s="12"/>
      <c r="U2391" s="9"/>
      <c r="V2391" s="12"/>
      <c r="W2391" s="16">
        <v>2799160</v>
      </c>
      <c r="X2391" s="9"/>
      <c r="Y2391" s="17">
        <v>52289</v>
      </c>
      <c r="Z2391" s="9"/>
      <c r="AA2391" s="21">
        <v>15686.699999999999</v>
      </c>
      <c r="AB2391" s="12"/>
      <c r="AC2391" s="18">
        <v>36602.299999999996</v>
      </c>
      <c r="AD2391" s="17">
        <v>15686.699999999999</v>
      </c>
      <c r="AE2391" s="11" t="s">
        <v>53</v>
      </c>
      <c r="AF2391" s="11">
        <v>0</v>
      </c>
      <c r="AG2391" s="11">
        <v>0</v>
      </c>
      <c r="AH2391" s="18">
        <v>36602.299999999996</v>
      </c>
      <c r="AI2391" s="11">
        <v>0</v>
      </c>
      <c r="AJ2391" s="16" t="s">
        <v>51</v>
      </c>
    </row>
    <row r="2392" spans="1:36" x14ac:dyDescent="0.25">
      <c r="A2392" s="9">
        <v>2384</v>
      </c>
      <c r="B2392" s="10"/>
      <c r="C2392" s="9" t="s">
        <v>41</v>
      </c>
      <c r="D2392" s="24">
        <v>337112</v>
      </c>
      <c r="E2392" s="31">
        <f>VLOOKUP(D2392,[1]CRUCE!$AI$3:$AK$1048576,2,0)</f>
        <v>43950</v>
      </c>
      <c r="F2392" s="31">
        <f>VLOOKUP(D2392,'[2]DCMSALCIR (2)'!$F$3:$I$4708,4,0)</f>
        <v>43964</v>
      </c>
      <c r="G2392" s="32">
        <f>VLOOKUP(D2392,[1]CRUCE!$AI$3:$AK$1048576,3,0)</f>
        <v>21417</v>
      </c>
      <c r="H2392" s="9"/>
      <c r="I2392" s="9"/>
      <c r="J2392" s="10"/>
      <c r="K2392" s="9"/>
      <c r="L2392" s="12">
        <f>VLOOKUP(D2392,'[3]ANEXO TECNICO No. 2'!$D$17:$H$2717,5,0)</f>
        <v>14991.9</v>
      </c>
      <c r="M2392" s="9"/>
      <c r="N2392" s="10"/>
      <c r="O2392" s="12" t="e">
        <f>VLOOKUP(D2392,[4]Hoja1!$E$66:$L$4730,8,0)</f>
        <v>#N/A</v>
      </c>
      <c r="P2392" s="9" t="s">
        <v>41</v>
      </c>
      <c r="Q2392" s="24">
        <v>337112</v>
      </c>
      <c r="R2392" s="11">
        <v>3386870</v>
      </c>
      <c r="S2392" s="12"/>
      <c r="T2392" s="12"/>
      <c r="U2392" s="9"/>
      <c r="V2392" s="12"/>
      <c r="W2392" s="16">
        <v>2799161</v>
      </c>
      <c r="X2392" s="9"/>
      <c r="Y2392" s="17">
        <v>21417</v>
      </c>
      <c r="Z2392" s="9"/>
      <c r="AA2392" s="21">
        <v>6425.0999999999995</v>
      </c>
      <c r="AB2392" s="12"/>
      <c r="AC2392" s="18">
        <v>14991.9</v>
      </c>
      <c r="AD2392" s="17">
        <v>6425.0999999999995</v>
      </c>
      <c r="AE2392" s="11" t="s">
        <v>53</v>
      </c>
      <c r="AF2392" s="11">
        <v>0</v>
      </c>
      <c r="AG2392" s="11">
        <v>0</v>
      </c>
      <c r="AH2392" s="18">
        <v>14991.9</v>
      </c>
      <c r="AI2392" s="11">
        <v>0</v>
      </c>
      <c r="AJ2392" s="16" t="s">
        <v>51</v>
      </c>
    </row>
    <row r="2393" spans="1:36" x14ac:dyDescent="0.25">
      <c r="A2393" s="9">
        <v>2385</v>
      </c>
      <c r="B2393" s="10"/>
      <c r="C2393" s="9" t="s">
        <v>41</v>
      </c>
      <c r="D2393" s="24">
        <v>337249</v>
      </c>
      <c r="E2393" s="31">
        <f>VLOOKUP(D2393,[1]CRUCE!$AI$3:$AK$1048576,2,0)</f>
        <v>43950</v>
      </c>
      <c r="F2393" s="31">
        <f>VLOOKUP(D2393,'[2]DCMSALCIR (2)'!$F$3:$I$4708,4,0)</f>
        <v>43964</v>
      </c>
      <c r="G2393" s="32">
        <f>VLOOKUP(D2393,[1]CRUCE!$AI$3:$AK$1048576,3,0)</f>
        <v>729</v>
      </c>
      <c r="H2393" s="9"/>
      <c r="I2393" s="9"/>
      <c r="J2393" s="10"/>
      <c r="K2393" s="9"/>
      <c r="L2393" s="12">
        <f>VLOOKUP(D2393,'[3]ANEXO TECNICO No. 2'!$D$17:$H$2717,5,0)</f>
        <v>510.29999999999995</v>
      </c>
      <c r="M2393" s="9"/>
      <c r="N2393" s="10"/>
      <c r="O2393" s="12" t="e">
        <f>VLOOKUP(D2393,[4]Hoja1!$E$66:$L$4730,8,0)</f>
        <v>#N/A</v>
      </c>
      <c r="P2393" s="9" t="s">
        <v>41</v>
      </c>
      <c r="Q2393" s="24">
        <v>337249</v>
      </c>
      <c r="R2393" s="11">
        <v>2996029</v>
      </c>
      <c r="S2393" s="12"/>
      <c r="T2393" s="12"/>
      <c r="U2393" s="9"/>
      <c r="V2393" s="12"/>
      <c r="W2393" s="16">
        <v>2799166</v>
      </c>
      <c r="X2393" s="9"/>
      <c r="Y2393" s="17">
        <v>729</v>
      </c>
      <c r="Z2393" s="9"/>
      <c r="AA2393" s="21">
        <v>218.7</v>
      </c>
      <c r="AB2393" s="12"/>
      <c r="AC2393" s="18">
        <v>510.29999999999995</v>
      </c>
      <c r="AD2393" s="17">
        <v>218.7</v>
      </c>
      <c r="AE2393" s="11" t="s">
        <v>53</v>
      </c>
      <c r="AF2393" s="11">
        <v>0</v>
      </c>
      <c r="AG2393" s="11">
        <v>0</v>
      </c>
      <c r="AH2393" s="18">
        <v>510.29999999999995</v>
      </c>
      <c r="AI2393" s="11">
        <v>0</v>
      </c>
      <c r="AJ2393" s="16" t="s">
        <v>51</v>
      </c>
    </row>
    <row r="2394" spans="1:36" x14ac:dyDescent="0.25">
      <c r="A2394" s="9">
        <v>2386</v>
      </c>
      <c r="B2394" s="10"/>
      <c r="C2394" s="9" t="s">
        <v>41</v>
      </c>
      <c r="D2394" s="24">
        <v>337226</v>
      </c>
      <c r="E2394" s="31">
        <f>VLOOKUP(D2394,[1]CRUCE!$AI$3:$AK$1048576,2,0)</f>
        <v>43950</v>
      </c>
      <c r="F2394" s="31">
        <f>VLOOKUP(D2394,'[2]DCMSALCIR (2)'!$F$3:$I$4708,4,0)</f>
        <v>43964</v>
      </c>
      <c r="G2394" s="32">
        <f>VLOOKUP(D2394,[1]CRUCE!$AI$3:$AK$1048576,3,0)</f>
        <v>1753739</v>
      </c>
      <c r="H2394" s="9"/>
      <c r="I2394" s="9"/>
      <c r="J2394" s="10"/>
      <c r="K2394" s="9"/>
      <c r="L2394" s="12">
        <f>VLOOKUP(D2394,'[3]ANEXO TECNICO No. 2'!$D$17:$H$2717,5,0)</f>
        <v>1227617.2999999998</v>
      </c>
      <c r="M2394" s="9"/>
      <c r="N2394" s="10"/>
      <c r="O2394" s="12" t="e">
        <f>VLOOKUP(D2394,[4]Hoja1!$E$66:$L$4730,8,0)</f>
        <v>#N/A</v>
      </c>
      <c r="P2394" s="9" t="s">
        <v>41</v>
      </c>
      <c r="Q2394" s="24">
        <v>337226</v>
      </c>
      <c r="R2394" s="11">
        <v>2871248</v>
      </c>
      <c r="S2394" s="12"/>
      <c r="T2394" s="12"/>
      <c r="U2394" s="9"/>
      <c r="V2394" s="12"/>
      <c r="W2394" s="16">
        <v>2799165</v>
      </c>
      <c r="X2394" s="9"/>
      <c r="Y2394" s="17">
        <v>1753739</v>
      </c>
      <c r="Z2394" s="9"/>
      <c r="AA2394" s="21">
        <v>526121.69999999995</v>
      </c>
      <c r="AB2394" s="12"/>
      <c r="AC2394" s="18">
        <v>1227617.2999999998</v>
      </c>
      <c r="AD2394" s="17">
        <v>526121.69999999995</v>
      </c>
      <c r="AE2394" s="11" t="s">
        <v>53</v>
      </c>
      <c r="AF2394" s="11">
        <v>0</v>
      </c>
      <c r="AG2394" s="11">
        <v>0</v>
      </c>
      <c r="AH2394" s="18">
        <v>1227617.2999999998</v>
      </c>
      <c r="AI2394" s="11">
        <v>0</v>
      </c>
      <c r="AJ2394" s="16" t="s">
        <v>51</v>
      </c>
    </row>
    <row r="2395" spans="1:36" x14ac:dyDescent="0.25">
      <c r="A2395" s="9">
        <v>2387</v>
      </c>
      <c r="B2395" s="10"/>
      <c r="C2395" s="9" t="s">
        <v>41</v>
      </c>
      <c r="D2395" s="24">
        <v>336979</v>
      </c>
      <c r="E2395" s="31">
        <f>VLOOKUP(D2395,[1]CRUCE!$AI$3:$AK$1048576,2,0)</f>
        <v>43950</v>
      </c>
      <c r="F2395" s="31">
        <f>VLOOKUP(D2395,'[2]DCMSALCIR (2)'!$F$3:$I$4708,4,0)</f>
        <v>43965</v>
      </c>
      <c r="G2395" s="32">
        <f>VLOOKUP(D2395,[1]CRUCE!$AI$3:$AK$1048576,3,0)</f>
        <v>1107</v>
      </c>
      <c r="H2395" s="9"/>
      <c r="I2395" s="9"/>
      <c r="J2395" s="10"/>
      <c r="K2395" s="9"/>
      <c r="L2395" s="12">
        <f>VLOOKUP(D2395,'[3]ANEXO TECNICO No. 2'!$D$17:$H$2717,5,0)</f>
        <v>774.9</v>
      </c>
      <c r="M2395" s="9"/>
      <c r="N2395" s="10"/>
      <c r="O2395" s="12" t="e">
        <f>VLOOKUP(D2395,[4]Hoja1!$E$66:$L$4730,8,0)</f>
        <v>#N/A</v>
      </c>
      <c r="P2395" s="9" t="s">
        <v>41</v>
      </c>
      <c r="Q2395" s="24">
        <v>336979</v>
      </c>
      <c r="R2395" s="11">
        <v>1337073</v>
      </c>
      <c r="S2395" s="12"/>
      <c r="T2395" s="12"/>
      <c r="U2395" s="9"/>
      <c r="V2395" s="12"/>
      <c r="W2395" s="16">
        <v>2804073</v>
      </c>
      <c r="X2395" s="9"/>
      <c r="Y2395" s="17">
        <v>1107</v>
      </c>
      <c r="Z2395" s="9"/>
      <c r="AA2395" s="21">
        <v>332.09999999999997</v>
      </c>
      <c r="AB2395" s="12"/>
      <c r="AC2395" s="18">
        <v>774.9</v>
      </c>
      <c r="AD2395" s="17">
        <v>332.09999999999997</v>
      </c>
      <c r="AE2395" s="11" t="s">
        <v>53</v>
      </c>
      <c r="AF2395" s="11">
        <v>0</v>
      </c>
      <c r="AG2395" s="11">
        <v>0</v>
      </c>
      <c r="AH2395" s="18">
        <v>774.9</v>
      </c>
      <c r="AI2395" s="11">
        <v>0</v>
      </c>
      <c r="AJ2395" s="16" t="s">
        <v>51</v>
      </c>
    </row>
    <row r="2396" spans="1:36" x14ac:dyDescent="0.25">
      <c r="A2396" s="9">
        <v>2388</v>
      </c>
      <c r="B2396" s="10"/>
      <c r="C2396" s="9" t="s">
        <v>41</v>
      </c>
      <c r="D2396" s="24">
        <v>337190</v>
      </c>
      <c r="E2396" s="31">
        <f>VLOOKUP(D2396,[1]CRUCE!$AI$3:$AK$1048576,2,0)</f>
        <v>43950</v>
      </c>
      <c r="F2396" s="31">
        <f>VLOOKUP(D2396,'[2]DCMSALCIR (2)'!$F$3:$I$4708,4,0)</f>
        <v>43965</v>
      </c>
      <c r="G2396" s="32">
        <f>VLOOKUP(D2396,[1]CRUCE!$AI$3:$AK$1048576,3,0)</f>
        <v>596317</v>
      </c>
      <c r="H2396" s="9"/>
      <c r="I2396" s="9"/>
      <c r="J2396" s="10"/>
      <c r="K2396" s="9"/>
      <c r="L2396" s="12">
        <f>VLOOKUP(D2396,'[3]ANEXO TECNICO No. 2'!$D$17:$H$2717,5,0)</f>
        <v>417421.89999999997</v>
      </c>
      <c r="M2396" s="9"/>
      <c r="N2396" s="10"/>
      <c r="O2396" s="12" t="e">
        <f>VLOOKUP(D2396,[4]Hoja1!$E$66:$L$4730,8,0)</f>
        <v>#N/A</v>
      </c>
      <c r="P2396" s="9" t="s">
        <v>41</v>
      </c>
      <c r="Q2396" s="24">
        <v>337190</v>
      </c>
      <c r="R2396" s="11">
        <v>2401704</v>
      </c>
      <c r="S2396" s="12"/>
      <c r="T2396" s="12"/>
      <c r="U2396" s="9"/>
      <c r="V2396" s="12"/>
      <c r="W2396" s="16">
        <v>2804075</v>
      </c>
      <c r="X2396" s="9"/>
      <c r="Y2396" s="17">
        <v>596317</v>
      </c>
      <c r="Z2396" s="9"/>
      <c r="AA2396" s="21">
        <v>178895.1</v>
      </c>
      <c r="AB2396" s="12"/>
      <c r="AC2396" s="18">
        <v>417421.89999999997</v>
      </c>
      <c r="AD2396" s="17">
        <v>178895.1</v>
      </c>
      <c r="AE2396" s="11" t="s">
        <v>53</v>
      </c>
      <c r="AF2396" s="11">
        <v>0</v>
      </c>
      <c r="AG2396" s="11">
        <v>0</v>
      </c>
      <c r="AH2396" s="18">
        <v>417421.89999999997</v>
      </c>
      <c r="AI2396" s="11">
        <v>0</v>
      </c>
      <c r="AJ2396" s="16" t="s">
        <v>51</v>
      </c>
    </row>
    <row r="2397" spans="1:36" x14ac:dyDescent="0.25">
      <c r="A2397" s="9">
        <v>2389</v>
      </c>
      <c r="B2397" s="10"/>
      <c r="C2397" s="9" t="s">
        <v>41</v>
      </c>
      <c r="D2397" s="24">
        <v>336969</v>
      </c>
      <c r="E2397" s="31">
        <f>VLOOKUP(D2397,[1]CRUCE!$AI$3:$AK$1048576,2,0)</f>
        <v>43950</v>
      </c>
      <c r="F2397" s="31">
        <f>VLOOKUP(D2397,'[2]DCMSALCIR (2)'!$F$3:$I$4708,4,0)</f>
        <v>43959</v>
      </c>
      <c r="G2397" s="32">
        <f>VLOOKUP(D2397,[1]CRUCE!$AI$3:$AK$1048576,3,0)</f>
        <v>592534</v>
      </c>
      <c r="H2397" s="9"/>
      <c r="I2397" s="9"/>
      <c r="J2397" s="10"/>
      <c r="K2397" s="9"/>
      <c r="L2397" s="12">
        <f>VLOOKUP(D2397,'[3]ANEXO TECNICO No. 2'!$D$17:$H$2717,5,0)</f>
        <v>414773.8</v>
      </c>
      <c r="M2397" s="9"/>
      <c r="N2397" s="10"/>
      <c r="O2397" s="12" t="e">
        <f>VLOOKUP(D2397,[4]Hoja1!$E$66:$L$4730,8,0)</f>
        <v>#N/A</v>
      </c>
      <c r="P2397" s="9" t="s">
        <v>41</v>
      </c>
      <c r="Q2397" s="24">
        <v>336969</v>
      </c>
      <c r="R2397" s="11">
        <v>1337537</v>
      </c>
      <c r="S2397" s="12"/>
      <c r="T2397" s="12"/>
      <c r="U2397" s="9"/>
      <c r="V2397" s="12"/>
      <c r="W2397" s="16">
        <v>2791918</v>
      </c>
      <c r="X2397" s="9"/>
      <c r="Y2397" s="17">
        <v>592534</v>
      </c>
      <c r="Z2397" s="9"/>
      <c r="AA2397" s="21">
        <v>177760.19999999998</v>
      </c>
      <c r="AB2397" s="12"/>
      <c r="AC2397" s="18">
        <v>414773.8</v>
      </c>
      <c r="AD2397" s="17">
        <v>177760.19999999998</v>
      </c>
      <c r="AE2397" s="11" t="s">
        <v>53</v>
      </c>
      <c r="AF2397" s="11">
        <v>0</v>
      </c>
      <c r="AG2397" s="11">
        <v>0</v>
      </c>
      <c r="AH2397" s="18">
        <v>414773.8</v>
      </c>
      <c r="AI2397" s="11">
        <v>0</v>
      </c>
      <c r="AJ2397" s="16" t="s">
        <v>51</v>
      </c>
    </row>
    <row r="2398" spans="1:36" x14ac:dyDescent="0.25">
      <c r="A2398" s="9">
        <v>2390</v>
      </c>
      <c r="B2398" s="10"/>
      <c r="C2398" s="9" t="s">
        <v>41</v>
      </c>
      <c r="D2398" s="24">
        <v>337271</v>
      </c>
      <c r="E2398" s="31">
        <f>VLOOKUP(D2398,[1]CRUCE!$AI$3:$AK$1048576,2,0)</f>
        <v>43950</v>
      </c>
      <c r="F2398" s="31">
        <f>VLOOKUP(D2398,'[2]DCMSALCIR (2)'!$F$3:$I$4708,4,0)</f>
        <v>43964</v>
      </c>
      <c r="G2398" s="32">
        <f>VLOOKUP(D2398,[1]CRUCE!$AI$3:$AK$1048576,3,0)</f>
        <v>251992</v>
      </c>
      <c r="H2398" s="9"/>
      <c r="I2398" s="9"/>
      <c r="J2398" s="10"/>
      <c r="K2398" s="9"/>
      <c r="L2398" s="12">
        <f>VLOOKUP(D2398,'[3]ANEXO TECNICO No. 2'!$D$17:$H$2717,5,0)</f>
        <v>176394.4</v>
      </c>
      <c r="M2398" s="9"/>
      <c r="N2398" s="10"/>
      <c r="O2398" s="12" t="e">
        <f>VLOOKUP(D2398,[4]Hoja1!$E$66:$L$4730,8,0)</f>
        <v>#N/A</v>
      </c>
      <c r="P2398" s="9" t="s">
        <v>41</v>
      </c>
      <c r="Q2398" s="24">
        <v>337271</v>
      </c>
      <c r="R2398" s="11">
        <v>7301426</v>
      </c>
      <c r="S2398" s="12"/>
      <c r="T2398" s="12"/>
      <c r="U2398" s="9"/>
      <c r="V2398" s="12"/>
      <c r="W2398" s="16">
        <v>2824698</v>
      </c>
      <c r="X2398" s="9"/>
      <c r="Y2398" s="17">
        <v>251992</v>
      </c>
      <c r="Z2398" s="9"/>
      <c r="AA2398" s="21">
        <v>75597.599999999991</v>
      </c>
      <c r="AB2398" s="12"/>
      <c r="AC2398" s="18">
        <v>176394.4</v>
      </c>
      <c r="AD2398" s="17">
        <v>75597.599999999991</v>
      </c>
      <c r="AE2398" s="11" t="s">
        <v>53</v>
      </c>
      <c r="AF2398" s="11">
        <v>0</v>
      </c>
      <c r="AG2398" s="11">
        <v>0</v>
      </c>
      <c r="AH2398" s="18">
        <v>176394.4</v>
      </c>
      <c r="AI2398" s="11">
        <v>0</v>
      </c>
      <c r="AJ2398" s="16" t="s">
        <v>51</v>
      </c>
    </row>
    <row r="2399" spans="1:36" x14ac:dyDescent="0.25">
      <c r="A2399" s="9">
        <v>2391</v>
      </c>
      <c r="B2399" s="10"/>
      <c r="C2399" s="9" t="s">
        <v>41</v>
      </c>
      <c r="D2399" s="24">
        <v>337141</v>
      </c>
      <c r="E2399" s="31">
        <f>VLOOKUP(D2399,[1]CRUCE!$AI$3:$AK$1048576,2,0)</f>
        <v>43950</v>
      </c>
      <c r="F2399" s="31">
        <f>VLOOKUP(D2399,'[2]DCMSALCIR (2)'!$F$3:$I$4708,4,0)</f>
        <v>43972</v>
      </c>
      <c r="G2399" s="32">
        <f>VLOOKUP(D2399,[1]CRUCE!$AI$3:$AK$1048576,3,0)</f>
        <v>246294</v>
      </c>
      <c r="H2399" s="9"/>
      <c r="I2399" s="9"/>
      <c r="J2399" s="10"/>
      <c r="K2399" s="9"/>
      <c r="L2399" s="12">
        <f>VLOOKUP(D2399,'[3]ANEXO TECNICO No. 2'!$D$17:$H$2717,5,0)</f>
        <v>172405.8</v>
      </c>
      <c r="M2399" s="9"/>
      <c r="N2399" s="10"/>
      <c r="O2399" s="12" t="e">
        <f>VLOOKUP(D2399,[4]Hoja1!$E$66:$L$4730,8,0)</f>
        <v>#N/A</v>
      </c>
      <c r="P2399" s="9" t="s">
        <v>41</v>
      </c>
      <c r="Q2399" s="24">
        <v>337141</v>
      </c>
      <c r="R2399" s="11">
        <v>1419851</v>
      </c>
      <c r="S2399" s="12"/>
      <c r="T2399" s="12"/>
      <c r="U2399" s="9"/>
      <c r="V2399" s="12"/>
      <c r="W2399" s="16">
        <v>2817596</v>
      </c>
      <c r="X2399" s="9"/>
      <c r="Y2399" s="17">
        <v>246294</v>
      </c>
      <c r="Z2399" s="9"/>
      <c r="AA2399" s="21">
        <v>73888.2</v>
      </c>
      <c r="AB2399" s="12"/>
      <c r="AC2399" s="18">
        <v>172405.8</v>
      </c>
      <c r="AD2399" s="17">
        <v>73888.2</v>
      </c>
      <c r="AE2399" s="11" t="s">
        <v>53</v>
      </c>
      <c r="AF2399" s="11">
        <v>0</v>
      </c>
      <c r="AG2399" s="11">
        <v>0</v>
      </c>
      <c r="AH2399" s="18">
        <v>172405.8</v>
      </c>
      <c r="AI2399" s="11">
        <v>0</v>
      </c>
      <c r="AJ2399" s="16" t="s">
        <v>51</v>
      </c>
    </row>
    <row r="2400" spans="1:36" x14ac:dyDescent="0.25">
      <c r="A2400" s="9">
        <v>2392</v>
      </c>
      <c r="B2400" s="10"/>
      <c r="C2400" s="9" t="s">
        <v>41</v>
      </c>
      <c r="D2400" s="24">
        <v>337230</v>
      </c>
      <c r="E2400" s="31">
        <f>VLOOKUP(D2400,[1]CRUCE!$AI$3:$AK$1048576,2,0)</f>
        <v>43950</v>
      </c>
      <c r="F2400" s="31">
        <f>VLOOKUP(D2400,'[2]DCMSALCIR (2)'!$F$3:$I$4708,4,0)</f>
        <v>43972</v>
      </c>
      <c r="G2400" s="32">
        <f>VLOOKUP(D2400,[1]CRUCE!$AI$3:$AK$1048576,3,0)</f>
        <v>83955</v>
      </c>
      <c r="H2400" s="9"/>
      <c r="I2400" s="9"/>
      <c r="J2400" s="10"/>
      <c r="K2400" s="9"/>
      <c r="L2400" s="12">
        <f>VLOOKUP(D2400,'[3]ANEXO TECNICO No. 2'!$D$17:$H$2717,5,0)</f>
        <v>58768.499999999993</v>
      </c>
      <c r="M2400" s="9"/>
      <c r="N2400" s="10"/>
      <c r="O2400" s="12" t="e">
        <f>VLOOKUP(D2400,[4]Hoja1!$E$66:$L$4730,8,0)</f>
        <v>#N/A</v>
      </c>
      <c r="P2400" s="9" t="s">
        <v>41</v>
      </c>
      <c r="Q2400" s="24">
        <v>337230</v>
      </c>
      <c r="R2400" s="11">
        <v>1896763</v>
      </c>
      <c r="S2400" s="12"/>
      <c r="T2400" s="12"/>
      <c r="U2400" s="9"/>
      <c r="V2400" s="12"/>
      <c r="W2400" s="16">
        <v>2810008</v>
      </c>
      <c r="X2400" s="9"/>
      <c r="Y2400" s="17">
        <v>83955</v>
      </c>
      <c r="Z2400" s="9"/>
      <c r="AA2400" s="21">
        <v>25186.5</v>
      </c>
      <c r="AB2400" s="12"/>
      <c r="AC2400" s="18">
        <v>58768.499999999993</v>
      </c>
      <c r="AD2400" s="17">
        <v>25186.5</v>
      </c>
      <c r="AE2400" s="11" t="s">
        <v>53</v>
      </c>
      <c r="AF2400" s="11">
        <v>0</v>
      </c>
      <c r="AG2400" s="11">
        <v>0</v>
      </c>
      <c r="AH2400" s="18">
        <v>58768.499999999993</v>
      </c>
      <c r="AI2400" s="11">
        <v>0</v>
      </c>
      <c r="AJ2400" s="16" t="s">
        <v>51</v>
      </c>
    </row>
    <row r="2401" spans="1:36" x14ac:dyDescent="0.25">
      <c r="A2401" s="9">
        <v>2393</v>
      </c>
      <c r="B2401" s="10"/>
      <c r="C2401" s="9" t="s">
        <v>41</v>
      </c>
      <c r="D2401" s="24">
        <v>337065</v>
      </c>
      <c r="E2401" s="31">
        <f>VLOOKUP(D2401,[1]CRUCE!$AI$3:$AK$1048576,2,0)</f>
        <v>43950</v>
      </c>
      <c r="F2401" s="31">
        <f>VLOOKUP(D2401,'[2]DCMSALCIR (2)'!$F$3:$I$4708,4,0)</f>
        <v>43972</v>
      </c>
      <c r="G2401" s="32">
        <f>VLOOKUP(D2401,[1]CRUCE!$AI$3:$AK$1048576,3,0)</f>
        <v>57420</v>
      </c>
      <c r="H2401" s="9"/>
      <c r="I2401" s="9"/>
      <c r="J2401" s="10"/>
      <c r="K2401" s="9"/>
      <c r="L2401" s="12">
        <f>VLOOKUP(D2401,'[3]ANEXO TECNICO No. 2'!$D$17:$H$2717,5,0)</f>
        <v>40194</v>
      </c>
      <c r="M2401" s="9"/>
      <c r="N2401" s="10"/>
      <c r="O2401" s="12" t="e">
        <f>VLOOKUP(D2401,[4]Hoja1!$E$66:$L$4730,8,0)</f>
        <v>#N/A</v>
      </c>
      <c r="P2401" s="9" t="s">
        <v>41</v>
      </c>
      <c r="Q2401" s="24">
        <v>337065</v>
      </c>
      <c r="R2401" s="11">
        <v>1066427</v>
      </c>
      <c r="S2401" s="12"/>
      <c r="T2401" s="12"/>
      <c r="U2401" s="9"/>
      <c r="V2401" s="12"/>
      <c r="W2401" s="16">
        <v>2817595</v>
      </c>
      <c r="X2401" s="9"/>
      <c r="Y2401" s="17">
        <v>57420</v>
      </c>
      <c r="Z2401" s="9"/>
      <c r="AA2401" s="21">
        <v>17226</v>
      </c>
      <c r="AB2401" s="12"/>
      <c r="AC2401" s="18">
        <v>40194</v>
      </c>
      <c r="AD2401" s="17">
        <v>17226</v>
      </c>
      <c r="AE2401" s="11" t="s">
        <v>53</v>
      </c>
      <c r="AF2401" s="11">
        <v>0</v>
      </c>
      <c r="AG2401" s="11">
        <v>0</v>
      </c>
      <c r="AH2401" s="18">
        <v>40194</v>
      </c>
      <c r="AI2401" s="11">
        <v>0</v>
      </c>
      <c r="AJ2401" s="16" t="s">
        <v>51</v>
      </c>
    </row>
    <row r="2402" spans="1:36" x14ac:dyDescent="0.25">
      <c r="A2402" s="9">
        <v>2394</v>
      </c>
      <c r="B2402" s="10"/>
      <c r="C2402" s="9" t="s">
        <v>41</v>
      </c>
      <c r="D2402" s="24">
        <v>336968</v>
      </c>
      <c r="E2402" s="31">
        <f>VLOOKUP(D2402,[1]CRUCE!$AI$3:$AK$1048576,2,0)</f>
        <v>43950</v>
      </c>
      <c r="F2402" s="31">
        <f>VLOOKUP(D2402,'[2]DCMSALCIR (2)'!$F$3:$I$4708,4,0)</f>
        <v>43965</v>
      </c>
      <c r="G2402" s="32">
        <f>VLOOKUP(D2402,[1]CRUCE!$AI$3:$AK$1048576,3,0)</f>
        <v>44421</v>
      </c>
      <c r="H2402" s="9"/>
      <c r="I2402" s="9"/>
      <c r="J2402" s="10"/>
      <c r="K2402" s="9"/>
      <c r="L2402" s="12">
        <f>VLOOKUP(D2402,'[3]ANEXO TECNICO No. 2'!$D$17:$H$2717,5,0)</f>
        <v>31094.699999999997</v>
      </c>
      <c r="M2402" s="9"/>
      <c r="N2402" s="10"/>
      <c r="O2402" s="12" t="e">
        <f>VLOOKUP(D2402,[4]Hoja1!$E$66:$L$4730,8,0)</f>
        <v>#N/A</v>
      </c>
      <c r="P2402" s="9" t="s">
        <v>41</v>
      </c>
      <c r="Q2402" s="24">
        <v>336968</v>
      </c>
      <c r="R2402" s="11">
        <v>1935866</v>
      </c>
      <c r="S2402" s="12"/>
      <c r="T2402" s="12"/>
      <c r="U2402" s="9"/>
      <c r="V2402" s="12"/>
      <c r="W2402" s="16">
        <v>2804072</v>
      </c>
      <c r="X2402" s="9"/>
      <c r="Y2402" s="17">
        <v>44421</v>
      </c>
      <c r="Z2402" s="9"/>
      <c r="AA2402" s="21">
        <v>13326.3</v>
      </c>
      <c r="AB2402" s="12"/>
      <c r="AC2402" s="18">
        <v>31094.699999999997</v>
      </c>
      <c r="AD2402" s="17">
        <v>13326.3</v>
      </c>
      <c r="AE2402" s="11" t="s">
        <v>53</v>
      </c>
      <c r="AF2402" s="11">
        <v>0</v>
      </c>
      <c r="AG2402" s="11">
        <v>0</v>
      </c>
      <c r="AH2402" s="18">
        <v>31094.699999999997</v>
      </c>
      <c r="AI2402" s="11">
        <v>0</v>
      </c>
      <c r="AJ2402" s="16" t="s">
        <v>51</v>
      </c>
    </row>
    <row r="2403" spans="1:36" x14ac:dyDescent="0.25">
      <c r="A2403" s="9">
        <v>2395</v>
      </c>
      <c r="B2403" s="10"/>
      <c r="C2403" s="9" t="s">
        <v>41</v>
      </c>
      <c r="D2403" s="24">
        <v>337006</v>
      </c>
      <c r="E2403" s="31">
        <f>VLOOKUP(D2403,[1]CRUCE!$AI$3:$AK$1048576,2,0)</f>
        <v>43950</v>
      </c>
      <c r="F2403" s="31">
        <f>VLOOKUP(D2403,'[2]DCMSALCIR (2)'!$F$3:$I$4708,4,0)</f>
        <v>43965</v>
      </c>
      <c r="G2403" s="32">
        <f>VLOOKUP(D2403,[1]CRUCE!$AI$3:$AK$1048576,3,0)</f>
        <v>34190</v>
      </c>
      <c r="H2403" s="9"/>
      <c r="I2403" s="9"/>
      <c r="J2403" s="10"/>
      <c r="K2403" s="9"/>
      <c r="L2403" s="12">
        <f>VLOOKUP(D2403,'[3]ANEXO TECNICO No. 2'!$D$17:$H$2717,5,0)</f>
        <v>23933</v>
      </c>
      <c r="M2403" s="9"/>
      <c r="N2403" s="10"/>
      <c r="O2403" s="12" t="e">
        <f>VLOOKUP(D2403,[4]Hoja1!$E$66:$L$4730,8,0)</f>
        <v>#N/A</v>
      </c>
      <c r="P2403" s="9" t="s">
        <v>41</v>
      </c>
      <c r="Q2403" s="24">
        <v>337006</v>
      </c>
      <c r="R2403" s="11">
        <v>578605</v>
      </c>
      <c r="S2403" s="12"/>
      <c r="T2403" s="12"/>
      <c r="U2403" s="9"/>
      <c r="V2403" s="12"/>
      <c r="W2403" s="16">
        <v>2804074</v>
      </c>
      <c r="X2403" s="9"/>
      <c r="Y2403" s="17">
        <v>34190</v>
      </c>
      <c r="Z2403" s="9"/>
      <c r="AA2403" s="21">
        <v>10257</v>
      </c>
      <c r="AB2403" s="12"/>
      <c r="AC2403" s="18">
        <v>23933</v>
      </c>
      <c r="AD2403" s="17">
        <v>10257</v>
      </c>
      <c r="AE2403" s="11" t="s">
        <v>53</v>
      </c>
      <c r="AF2403" s="11">
        <v>0</v>
      </c>
      <c r="AG2403" s="11">
        <v>0</v>
      </c>
      <c r="AH2403" s="18">
        <v>23933</v>
      </c>
      <c r="AI2403" s="11">
        <v>0</v>
      </c>
      <c r="AJ2403" s="16" t="s">
        <v>51</v>
      </c>
    </row>
    <row r="2404" spans="1:36" x14ac:dyDescent="0.25">
      <c r="A2404" s="9">
        <v>2396</v>
      </c>
      <c r="B2404" s="10"/>
      <c r="C2404" s="9" t="s">
        <v>41</v>
      </c>
      <c r="D2404" s="24">
        <v>337213</v>
      </c>
      <c r="E2404" s="31">
        <f>VLOOKUP(D2404,[1]CRUCE!$AI$3:$AK$1048576,2,0)</f>
        <v>43950</v>
      </c>
      <c r="F2404" s="31">
        <f>VLOOKUP(D2404,'[2]DCMSALCIR (2)'!$F$3:$I$4708,4,0)</f>
        <v>43964</v>
      </c>
      <c r="G2404" s="32">
        <f>VLOOKUP(D2404,[1]CRUCE!$AI$3:$AK$1048576,3,0)</f>
        <v>27267</v>
      </c>
      <c r="H2404" s="9"/>
      <c r="I2404" s="9"/>
      <c r="J2404" s="10"/>
      <c r="K2404" s="9"/>
      <c r="L2404" s="12">
        <f>VLOOKUP(D2404,'[3]ANEXO TECNICO No. 2'!$D$17:$H$2717,5,0)</f>
        <v>19086.899999999998</v>
      </c>
      <c r="M2404" s="9"/>
      <c r="N2404" s="10"/>
      <c r="O2404" s="12" t="e">
        <f>VLOOKUP(D2404,[4]Hoja1!$E$66:$L$4730,8,0)</f>
        <v>#N/A</v>
      </c>
      <c r="P2404" s="9" t="s">
        <v>41</v>
      </c>
      <c r="Q2404" s="24">
        <v>337213</v>
      </c>
      <c r="R2404" s="11">
        <v>2044153</v>
      </c>
      <c r="S2404" s="12"/>
      <c r="T2404" s="12"/>
      <c r="U2404" s="9"/>
      <c r="V2404" s="12"/>
      <c r="W2404" s="16">
        <v>2799162</v>
      </c>
      <c r="X2404" s="9"/>
      <c r="Y2404" s="17">
        <v>27267</v>
      </c>
      <c r="Z2404" s="9"/>
      <c r="AA2404" s="21">
        <v>8180.0999999999995</v>
      </c>
      <c r="AB2404" s="12"/>
      <c r="AC2404" s="18">
        <v>19086.899999999998</v>
      </c>
      <c r="AD2404" s="17">
        <v>8180.0999999999995</v>
      </c>
      <c r="AE2404" s="11" t="s">
        <v>53</v>
      </c>
      <c r="AF2404" s="11">
        <v>0</v>
      </c>
      <c r="AG2404" s="11">
        <v>0</v>
      </c>
      <c r="AH2404" s="18">
        <v>19086.899999999998</v>
      </c>
      <c r="AI2404" s="11">
        <v>0</v>
      </c>
      <c r="AJ2404" s="16" t="s">
        <v>51</v>
      </c>
    </row>
    <row r="2405" spans="1:36" x14ac:dyDescent="0.25">
      <c r="A2405" s="9">
        <v>2397</v>
      </c>
      <c r="B2405" s="10"/>
      <c r="C2405" s="9" t="s">
        <v>41</v>
      </c>
      <c r="D2405" s="24">
        <v>337026</v>
      </c>
      <c r="E2405" s="31">
        <f>VLOOKUP(D2405,[1]CRUCE!$AI$3:$AK$1048576,2,0)</f>
        <v>43950</v>
      </c>
      <c r="F2405" s="31">
        <f>VLOOKUP(D2405,'[2]DCMSALCIR (2)'!$F$3:$I$4708,4,0)</f>
        <v>43964</v>
      </c>
      <c r="G2405" s="32">
        <f>VLOOKUP(D2405,[1]CRUCE!$AI$3:$AK$1048576,3,0)</f>
        <v>18960</v>
      </c>
      <c r="H2405" s="9"/>
      <c r="I2405" s="9"/>
      <c r="J2405" s="10"/>
      <c r="K2405" s="9"/>
      <c r="L2405" s="12">
        <f>VLOOKUP(D2405,'[3]ANEXO TECNICO No. 2'!$D$17:$H$2717,5,0)</f>
        <v>13272</v>
      </c>
      <c r="M2405" s="9"/>
      <c r="N2405" s="10"/>
      <c r="O2405" s="12" t="e">
        <f>VLOOKUP(D2405,[4]Hoja1!$E$66:$L$4730,8,0)</f>
        <v>#N/A</v>
      </c>
      <c r="P2405" s="9" t="s">
        <v>41</v>
      </c>
      <c r="Q2405" s="24">
        <v>337026</v>
      </c>
      <c r="R2405" s="11">
        <v>1829725</v>
      </c>
      <c r="S2405" s="12"/>
      <c r="T2405" s="12"/>
      <c r="U2405" s="9"/>
      <c r="V2405" s="12"/>
      <c r="W2405" s="16">
        <v>2799159</v>
      </c>
      <c r="X2405" s="9"/>
      <c r="Y2405" s="17">
        <v>18960</v>
      </c>
      <c r="Z2405" s="9"/>
      <c r="AA2405" s="21">
        <v>5688</v>
      </c>
      <c r="AB2405" s="12"/>
      <c r="AC2405" s="18">
        <v>13272</v>
      </c>
      <c r="AD2405" s="17">
        <v>5688</v>
      </c>
      <c r="AE2405" s="11" t="s">
        <v>53</v>
      </c>
      <c r="AF2405" s="11">
        <v>0</v>
      </c>
      <c r="AG2405" s="11">
        <v>0</v>
      </c>
      <c r="AH2405" s="18">
        <v>13272</v>
      </c>
      <c r="AI2405" s="11">
        <v>0</v>
      </c>
      <c r="AJ2405" s="16" t="s">
        <v>51</v>
      </c>
    </row>
    <row r="2406" spans="1:36" x14ac:dyDescent="0.25">
      <c r="A2406" s="9">
        <v>2398</v>
      </c>
      <c r="B2406" s="10"/>
      <c r="C2406" s="9" t="s">
        <v>41</v>
      </c>
      <c r="D2406" s="24">
        <v>337100</v>
      </c>
      <c r="E2406" s="31">
        <f>VLOOKUP(D2406,[1]CRUCE!$AI$3:$AK$1048576,2,0)</f>
        <v>43950</v>
      </c>
      <c r="F2406" s="31">
        <f>VLOOKUP(D2406,'[2]DCMSALCIR (2)'!$F$3:$I$4708,4,0)</f>
        <v>43972</v>
      </c>
      <c r="G2406" s="32">
        <f>VLOOKUP(D2406,[1]CRUCE!$AI$3:$AK$1048576,3,0)</f>
        <v>9039</v>
      </c>
      <c r="H2406" s="9"/>
      <c r="I2406" s="9"/>
      <c r="J2406" s="10"/>
      <c r="K2406" s="9"/>
      <c r="L2406" s="12">
        <f>VLOOKUP(D2406,'[3]ANEXO TECNICO No. 2'!$D$17:$H$2717,5,0)</f>
        <v>6327.2999999999993</v>
      </c>
      <c r="M2406" s="9"/>
      <c r="N2406" s="10"/>
      <c r="O2406" s="12" t="e">
        <f>VLOOKUP(D2406,[4]Hoja1!$E$66:$L$4730,8,0)</f>
        <v>#N/A</v>
      </c>
      <c r="P2406" s="9" t="s">
        <v>41</v>
      </c>
      <c r="Q2406" s="24">
        <v>337100</v>
      </c>
      <c r="R2406" s="11">
        <v>304503</v>
      </c>
      <c r="S2406" s="12"/>
      <c r="T2406" s="12"/>
      <c r="U2406" s="9"/>
      <c r="V2406" s="12"/>
      <c r="W2406" s="16">
        <v>2817053</v>
      </c>
      <c r="X2406" s="9"/>
      <c r="Y2406" s="17">
        <v>9039</v>
      </c>
      <c r="Z2406" s="9"/>
      <c r="AA2406" s="21">
        <v>2711.7</v>
      </c>
      <c r="AB2406" s="12"/>
      <c r="AC2406" s="18">
        <v>6327.2999999999993</v>
      </c>
      <c r="AD2406" s="17">
        <v>2711.7</v>
      </c>
      <c r="AE2406" s="11" t="s">
        <v>53</v>
      </c>
      <c r="AF2406" s="11">
        <v>0</v>
      </c>
      <c r="AG2406" s="11">
        <v>0</v>
      </c>
      <c r="AH2406" s="18">
        <v>6327.2999999999993</v>
      </c>
      <c r="AI2406" s="11">
        <v>0</v>
      </c>
      <c r="AJ2406" s="16" t="s">
        <v>51</v>
      </c>
    </row>
    <row r="2407" spans="1:36" x14ac:dyDescent="0.25">
      <c r="A2407" s="9">
        <v>2399</v>
      </c>
      <c r="B2407" s="10"/>
      <c r="C2407" s="9" t="s">
        <v>41</v>
      </c>
      <c r="D2407" s="24">
        <v>337117</v>
      </c>
      <c r="E2407" s="31">
        <f>VLOOKUP(D2407,[1]CRUCE!$AI$3:$AK$1048576,2,0)</f>
        <v>43950</v>
      </c>
      <c r="F2407" s="31">
        <f>VLOOKUP(D2407,'[2]DCMSALCIR (2)'!$F$3:$I$4708,4,0)</f>
        <v>43959</v>
      </c>
      <c r="G2407" s="32">
        <f>VLOOKUP(D2407,[1]CRUCE!$AI$3:$AK$1048576,3,0)</f>
        <v>9039</v>
      </c>
      <c r="H2407" s="9"/>
      <c r="I2407" s="9"/>
      <c r="J2407" s="10"/>
      <c r="K2407" s="9"/>
      <c r="L2407" s="12">
        <f>VLOOKUP(D2407,'[3]ANEXO TECNICO No. 2'!$D$17:$H$2717,5,0)</f>
        <v>6327.2999999999993</v>
      </c>
      <c r="M2407" s="9"/>
      <c r="N2407" s="10"/>
      <c r="O2407" s="12" t="e">
        <f>VLOOKUP(D2407,[4]Hoja1!$E$66:$L$4730,8,0)</f>
        <v>#N/A</v>
      </c>
      <c r="P2407" s="9" t="s">
        <v>41</v>
      </c>
      <c r="Q2407" s="24">
        <v>337117</v>
      </c>
      <c r="R2407" s="11">
        <v>309245</v>
      </c>
      <c r="S2407" s="12"/>
      <c r="T2407" s="12"/>
      <c r="U2407" s="9"/>
      <c r="V2407" s="12"/>
      <c r="W2407" s="16">
        <v>2792798</v>
      </c>
      <c r="X2407" s="9"/>
      <c r="Y2407" s="17">
        <v>9039</v>
      </c>
      <c r="Z2407" s="9"/>
      <c r="AA2407" s="21">
        <v>2711.7</v>
      </c>
      <c r="AB2407" s="12"/>
      <c r="AC2407" s="18">
        <v>6327.2999999999993</v>
      </c>
      <c r="AD2407" s="17">
        <v>2711.7</v>
      </c>
      <c r="AE2407" s="11" t="s">
        <v>53</v>
      </c>
      <c r="AF2407" s="11">
        <v>0</v>
      </c>
      <c r="AG2407" s="11">
        <v>0</v>
      </c>
      <c r="AH2407" s="18">
        <v>6327.2999999999993</v>
      </c>
      <c r="AI2407" s="11">
        <v>0</v>
      </c>
      <c r="AJ2407" s="16" t="s">
        <v>51</v>
      </c>
    </row>
    <row r="2408" spans="1:36" x14ac:dyDescent="0.25">
      <c r="A2408" s="9">
        <v>2400</v>
      </c>
      <c r="B2408" s="10"/>
      <c r="C2408" s="9" t="s">
        <v>41</v>
      </c>
      <c r="D2408" s="24">
        <v>337220</v>
      </c>
      <c r="E2408" s="31">
        <f>VLOOKUP(D2408,[1]CRUCE!$AI$3:$AK$1048576,2,0)</f>
        <v>43950</v>
      </c>
      <c r="F2408" s="31">
        <f>VLOOKUP(D2408,'[2]DCMSALCIR (2)'!$F$3:$I$4708,4,0)</f>
        <v>43964</v>
      </c>
      <c r="G2408" s="32">
        <f>VLOOKUP(D2408,[1]CRUCE!$AI$3:$AK$1048576,3,0)</f>
        <v>3597</v>
      </c>
      <c r="H2408" s="9"/>
      <c r="I2408" s="9"/>
      <c r="J2408" s="10"/>
      <c r="K2408" s="9"/>
      <c r="L2408" s="12">
        <f>VLOOKUP(D2408,'[3]ANEXO TECNICO No. 2'!$D$17:$H$2717,5,0)</f>
        <v>2517.8999999999996</v>
      </c>
      <c r="M2408" s="9"/>
      <c r="N2408" s="10"/>
      <c r="O2408" s="12" t="e">
        <f>VLOOKUP(D2408,[4]Hoja1!$E$66:$L$4730,8,0)</f>
        <v>#N/A</v>
      </c>
      <c r="P2408" s="9" t="s">
        <v>41</v>
      </c>
      <c r="Q2408" s="24">
        <v>337220</v>
      </c>
      <c r="R2408" s="11">
        <v>3123213</v>
      </c>
      <c r="S2408" s="12"/>
      <c r="T2408" s="12"/>
      <c r="U2408" s="9"/>
      <c r="V2408" s="12"/>
      <c r="W2408" s="16">
        <v>2799164</v>
      </c>
      <c r="X2408" s="9"/>
      <c r="Y2408" s="17">
        <v>3597</v>
      </c>
      <c r="Z2408" s="9"/>
      <c r="AA2408" s="21">
        <v>1079.0999999999999</v>
      </c>
      <c r="AB2408" s="12"/>
      <c r="AC2408" s="18">
        <v>2517.8999999999996</v>
      </c>
      <c r="AD2408" s="17">
        <v>1079.0999999999999</v>
      </c>
      <c r="AE2408" s="11" t="s">
        <v>53</v>
      </c>
      <c r="AF2408" s="11">
        <v>0</v>
      </c>
      <c r="AG2408" s="11">
        <v>0</v>
      </c>
      <c r="AH2408" s="18">
        <v>2517.8999999999996</v>
      </c>
      <c r="AI2408" s="11">
        <v>0</v>
      </c>
      <c r="AJ2408" s="16" t="s">
        <v>51</v>
      </c>
    </row>
    <row r="2409" spans="1:36" x14ac:dyDescent="0.25">
      <c r="A2409" s="9">
        <v>2401</v>
      </c>
      <c r="B2409" s="10"/>
      <c r="C2409" s="9" t="s">
        <v>41</v>
      </c>
      <c r="D2409" s="24">
        <v>336953</v>
      </c>
      <c r="E2409" s="31">
        <f>VLOOKUP(D2409,[1]CRUCE!$AI$3:$AK$1048576,2,0)</f>
        <v>43950</v>
      </c>
      <c r="F2409" s="31">
        <f>VLOOKUP(D2409,'[2]DCMSALCIR (2)'!$F$3:$I$4708,4,0)</f>
        <v>43972</v>
      </c>
      <c r="G2409" s="32">
        <f>VLOOKUP(D2409,[1]CRUCE!$AI$3:$AK$1048576,3,0)</f>
        <v>2354</v>
      </c>
      <c r="H2409" s="9"/>
      <c r="I2409" s="9"/>
      <c r="J2409" s="10"/>
      <c r="K2409" s="9"/>
      <c r="L2409" s="12">
        <f>VLOOKUP(D2409,'[3]ANEXO TECNICO No. 2'!$D$17:$H$2717,5,0)</f>
        <v>1647.8</v>
      </c>
      <c r="M2409" s="9"/>
      <c r="N2409" s="10"/>
      <c r="O2409" s="12" t="e">
        <f>VLOOKUP(D2409,[4]Hoja1!$E$66:$L$4730,8,0)</f>
        <v>#N/A</v>
      </c>
      <c r="P2409" s="9" t="s">
        <v>41</v>
      </c>
      <c r="Q2409" s="24">
        <v>336953</v>
      </c>
      <c r="R2409" s="11">
        <v>487991</v>
      </c>
      <c r="S2409" s="12"/>
      <c r="T2409" s="12"/>
      <c r="U2409" s="9"/>
      <c r="V2409" s="12"/>
      <c r="W2409" s="16">
        <v>2817001</v>
      </c>
      <c r="X2409" s="9"/>
      <c r="Y2409" s="17">
        <v>2354</v>
      </c>
      <c r="Z2409" s="9"/>
      <c r="AA2409" s="21">
        <v>706.19999999999993</v>
      </c>
      <c r="AB2409" s="12"/>
      <c r="AC2409" s="18">
        <v>1647.8</v>
      </c>
      <c r="AD2409" s="17">
        <v>706.19999999999993</v>
      </c>
      <c r="AE2409" s="11" t="s">
        <v>53</v>
      </c>
      <c r="AF2409" s="11">
        <v>0</v>
      </c>
      <c r="AG2409" s="11">
        <v>0</v>
      </c>
      <c r="AH2409" s="18">
        <v>1647.8</v>
      </c>
      <c r="AI2409" s="11">
        <v>0</v>
      </c>
      <c r="AJ2409" s="16" t="s">
        <v>51</v>
      </c>
    </row>
    <row r="2410" spans="1:36" x14ac:dyDescent="0.25">
      <c r="A2410" s="9">
        <v>2402</v>
      </c>
      <c r="B2410" s="10"/>
      <c r="C2410" s="9" t="s">
        <v>41</v>
      </c>
      <c r="D2410" s="24">
        <v>337153</v>
      </c>
      <c r="E2410" s="31">
        <f>VLOOKUP(D2410,[1]CRUCE!$AI$3:$AK$1048576,2,0)</f>
        <v>43950</v>
      </c>
      <c r="F2410" s="31">
        <f>VLOOKUP(D2410,'[2]DCMSALCIR (2)'!$F$3:$I$4708,4,0)</f>
        <v>43959</v>
      </c>
      <c r="G2410" s="32">
        <f>VLOOKUP(D2410,[1]CRUCE!$AI$3:$AK$1048576,3,0)</f>
        <v>1987</v>
      </c>
      <c r="H2410" s="9"/>
      <c r="I2410" s="9"/>
      <c r="J2410" s="10"/>
      <c r="K2410" s="9"/>
      <c r="L2410" s="12">
        <f>VLOOKUP(D2410,'[3]ANEXO TECNICO No. 2'!$D$17:$H$2717,5,0)</f>
        <v>1390.8999999999999</v>
      </c>
      <c r="M2410" s="9"/>
      <c r="N2410" s="10"/>
      <c r="O2410" s="12" t="e">
        <f>VLOOKUP(D2410,[4]Hoja1!$E$66:$L$4730,8,0)</f>
        <v>#N/A</v>
      </c>
      <c r="P2410" s="9" t="s">
        <v>41</v>
      </c>
      <c r="Q2410" s="24">
        <v>337153</v>
      </c>
      <c r="R2410" s="11">
        <v>143822</v>
      </c>
      <c r="S2410" s="12"/>
      <c r="T2410" s="12"/>
      <c r="U2410" s="9"/>
      <c r="V2410" s="12"/>
      <c r="W2410" s="16">
        <v>2792799</v>
      </c>
      <c r="X2410" s="9"/>
      <c r="Y2410" s="17">
        <v>1987</v>
      </c>
      <c r="Z2410" s="9"/>
      <c r="AA2410" s="21">
        <v>596.1</v>
      </c>
      <c r="AB2410" s="12"/>
      <c r="AC2410" s="18">
        <v>1390.8999999999999</v>
      </c>
      <c r="AD2410" s="17">
        <v>596.1</v>
      </c>
      <c r="AE2410" s="11" t="s">
        <v>53</v>
      </c>
      <c r="AF2410" s="11">
        <v>0</v>
      </c>
      <c r="AG2410" s="11">
        <v>0</v>
      </c>
      <c r="AH2410" s="18">
        <v>1390.8999999999999</v>
      </c>
      <c r="AI2410" s="11">
        <v>0</v>
      </c>
      <c r="AJ2410" s="16" t="s">
        <v>51</v>
      </c>
    </row>
    <row r="2411" spans="1:36" x14ac:dyDescent="0.25">
      <c r="A2411" s="9">
        <v>2403</v>
      </c>
      <c r="B2411" s="10"/>
      <c r="C2411" s="9" t="s">
        <v>41</v>
      </c>
      <c r="D2411" s="24">
        <v>337466</v>
      </c>
      <c r="E2411" s="31">
        <f>VLOOKUP(D2411,[1]CRUCE!$AI$3:$AK$1048576,2,0)</f>
        <v>43952</v>
      </c>
      <c r="F2411" s="31">
        <f>VLOOKUP(D2411,'[2]DCMSALCIR (2)'!$F$3:$I$4708,4,0)</f>
        <v>43972</v>
      </c>
      <c r="G2411" s="32">
        <f>VLOOKUP(D2411,[1]CRUCE!$AI$3:$AK$1048576,3,0)</f>
        <v>61138</v>
      </c>
      <c r="H2411" s="9"/>
      <c r="I2411" s="9"/>
      <c r="J2411" s="10"/>
      <c r="K2411" s="9"/>
      <c r="L2411" s="12">
        <f>VLOOKUP(D2411,'[3]ANEXO TECNICO No. 2'!$D$17:$H$2717,5,0)</f>
        <v>42796.6</v>
      </c>
      <c r="M2411" s="9"/>
      <c r="N2411" s="10"/>
      <c r="O2411" s="12" t="e">
        <f>VLOOKUP(D2411,[4]Hoja1!$E$66:$L$4730,8,0)</f>
        <v>#N/A</v>
      </c>
      <c r="P2411" s="9" t="s">
        <v>41</v>
      </c>
      <c r="Q2411" s="24">
        <v>337466</v>
      </c>
      <c r="R2411" s="11">
        <v>587985</v>
      </c>
      <c r="S2411" s="12"/>
      <c r="T2411" s="12"/>
      <c r="U2411" s="9"/>
      <c r="V2411" s="12"/>
      <c r="W2411" s="16">
        <v>2817054</v>
      </c>
      <c r="X2411" s="9"/>
      <c r="Y2411" s="17">
        <v>61138</v>
      </c>
      <c r="Z2411" s="9"/>
      <c r="AA2411" s="21">
        <v>18341.399999999998</v>
      </c>
      <c r="AB2411" s="12"/>
      <c r="AC2411" s="18">
        <v>42796.6</v>
      </c>
      <c r="AD2411" s="17">
        <v>18341.399999999998</v>
      </c>
      <c r="AE2411" s="11" t="s">
        <v>53</v>
      </c>
      <c r="AF2411" s="11">
        <v>0</v>
      </c>
      <c r="AG2411" s="11">
        <v>0</v>
      </c>
      <c r="AH2411" s="18">
        <v>42796.6</v>
      </c>
      <c r="AI2411" s="11">
        <v>0</v>
      </c>
      <c r="AJ2411" s="16" t="s">
        <v>51</v>
      </c>
    </row>
    <row r="2412" spans="1:36" x14ac:dyDescent="0.25">
      <c r="A2412" s="9">
        <v>2404</v>
      </c>
      <c r="B2412" s="10"/>
      <c r="C2412" s="9" t="s">
        <v>41</v>
      </c>
      <c r="D2412" s="24">
        <v>337469</v>
      </c>
      <c r="E2412" s="31">
        <f>VLOOKUP(D2412,[1]CRUCE!$AI$3:$AK$1048576,2,0)</f>
        <v>43953</v>
      </c>
      <c r="F2412" s="31">
        <f>VLOOKUP(D2412,'[2]DCMSALCIR (2)'!$F$3:$I$4708,4,0)</f>
        <v>43972</v>
      </c>
      <c r="G2412" s="32">
        <f>VLOOKUP(D2412,[1]CRUCE!$AI$3:$AK$1048576,3,0)</f>
        <v>9638</v>
      </c>
      <c r="H2412" s="9"/>
      <c r="I2412" s="9"/>
      <c r="J2412" s="10"/>
      <c r="K2412" s="9"/>
      <c r="L2412" s="12">
        <f>VLOOKUP(D2412,'[3]ANEXO TECNICO No. 2'!$D$17:$H$2717,5,0)</f>
        <v>6746.5999999999995</v>
      </c>
      <c r="M2412" s="9"/>
      <c r="N2412" s="10"/>
      <c r="O2412" s="12" t="e">
        <f>VLOOKUP(D2412,[4]Hoja1!$E$66:$L$4730,8,0)</f>
        <v>#N/A</v>
      </c>
      <c r="P2412" s="9" t="s">
        <v>41</v>
      </c>
      <c r="Q2412" s="24">
        <v>337469</v>
      </c>
      <c r="R2412" s="11">
        <v>531634</v>
      </c>
      <c r="S2412" s="12"/>
      <c r="T2412" s="12"/>
      <c r="U2412" s="9"/>
      <c r="V2412" s="12"/>
      <c r="W2412" s="16">
        <v>2817055</v>
      </c>
      <c r="X2412" s="9"/>
      <c r="Y2412" s="17">
        <v>9638</v>
      </c>
      <c r="Z2412" s="9"/>
      <c r="AA2412" s="21">
        <v>2891.4</v>
      </c>
      <c r="AB2412" s="12"/>
      <c r="AC2412" s="18">
        <v>6746.5999999999995</v>
      </c>
      <c r="AD2412" s="17">
        <v>2891.4</v>
      </c>
      <c r="AE2412" s="11" t="s">
        <v>53</v>
      </c>
      <c r="AF2412" s="11">
        <v>0</v>
      </c>
      <c r="AG2412" s="11">
        <v>0</v>
      </c>
      <c r="AH2412" s="18">
        <v>6746.5999999999995</v>
      </c>
      <c r="AI2412" s="11">
        <v>0</v>
      </c>
      <c r="AJ2412" s="16" t="s">
        <v>51</v>
      </c>
    </row>
    <row r="2413" spans="1:36" x14ac:dyDescent="0.25">
      <c r="A2413" s="9">
        <v>2405</v>
      </c>
      <c r="B2413" s="10"/>
      <c r="C2413" s="9" t="s">
        <v>41</v>
      </c>
      <c r="D2413" s="24">
        <v>337513</v>
      </c>
      <c r="E2413" s="31">
        <f>VLOOKUP(D2413,[1]CRUCE!$AI$3:$AK$1048576,2,0)</f>
        <v>43954</v>
      </c>
      <c r="F2413" s="31">
        <f>VLOOKUP(D2413,'[2]DCMSALCIR (2)'!$F$3:$I$4708,4,0)</f>
        <v>43972</v>
      </c>
      <c r="G2413" s="32">
        <f>VLOOKUP(D2413,[1]CRUCE!$AI$3:$AK$1048576,3,0)</f>
        <v>9039</v>
      </c>
      <c r="H2413" s="9"/>
      <c r="I2413" s="9"/>
      <c r="J2413" s="10"/>
      <c r="K2413" s="9"/>
      <c r="L2413" s="12">
        <f>VLOOKUP(D2413,'[3]ANEXO TECNICO No. 2'!$D$17:$H$2717,5,0)</f>
        <v>6327.2999999999993</v>
      </c>
      <c r="M2413" s="9"/>
      <c r="N2413" s="10"/>
      <c r="O2413" s="12" t="e">
        <f>VLOOKUP(D2413,[4]Hoja1!$E$66:$L$4730,8,0)</f>
        <v>#N/A</v>
      </c>
      <c r="P2413" s="9" t="s">
        <v>41</v>
      </c>
      <c r="Q2413" s="24">
        <v>337513</v>
      </c>
      <c r="R2413" s="11">
        <v>46501</v>
      </c>
      <c r="S2413" s="12"/>
      <c r="T2413" s="12"/>
      <c r="U2413" s="9"/>
      <c r="V2413" s="12"/>
      <c r="W2413" s="16">
        <v>2817056</v>
      </c>
      <c r="X2413" s="9"/>
      <c r="Y2413" s="17">
        <v>9039</v>
      </c>
      <c r="Z2413" s="9"/>
      <c r="AA2413" s="21">
        <v>2711.7</v>
      </c>
      <c r="AB2413" s="12"/>
      <c r="AC2413" s="18">
        <v>6327.2999999999993</v>
      </c>
      <c r="AD2413" s="17">
        <v>2711.7</v>
      </c>
      <c r="AE2413" s="11" t="s">
        <v>53</v>
      </c>
      <c r="AF2413" s="11">
        <v>0</v>
      </c>
      <c r="AG2413" s="11">
        <v>0</v>
      </c>
      <c r="AH2413" s="18">
        <v>6327.2999999999993</v>
      </c>
      <c r="AI2413" s="11">
        <v>0</v>
      </c>
      <c r="AJ2413" s="16" t="s">
        <v>51</v>
      </c>
    </row>
    <row r="2414" spans="1:36" x14ac:dyDescent="0.25">
      <c r="A2414" s="9">
        <v>2406</v>
      </c>
      <c r="B2414" s="10"/>
      <c r="C2414" s="9" t="s">
        <v>41</v>
      </c>
      <c r="D2414" s="24">
        <v>337579</v>
      </c>
      <c r="E2414" s="31">
        <f>VLOOKUP(D2414,[1]CRUCE!$AI$3:$AK$1048576,2,0)</f>
        <v>43955</v>
      </c>
      <c r="F2414" s="31">
        <f>VLOOKUP(D2414,'[2]DCMSALCIR (2)'!$F$3:$I$4708,4,0)</f>
        <v>43965</v>
      </c>
      <c r="G2414" s="32">
        <f>VLOOKUP(D2414,[1]CRUCE!$AI$3:$AK$1048576,3,0)</f>
        <v>1121798</v>
      </c>
      <c r="H2414" s="9"/>
      <c r="I2414" s="9"/>
      <c r="J2414" s="10"/>
      <c r="K2414" s="9"/>
      <c r="L2414" s="12">
        <f>VLOOKUP(D2414,'[3]ANEXO TECNICO No. 2'!$D$17:$H$2717,5,0)</f>
        <v>785258.6</v>
      </c>
      <c r="M2414" s="9"/>
      <c r="N2414" s="10"/>
      <c r="O2414" s="12" t="e">
        <f>VLOOKUP(D2414,[4]Hoja1!$E$66:$L$4730,8,0)</f>
        <v>#N/A</v>
      </c>
      <c r="P2414" s="9" t="s">
        <v>41</v>
      </c>
      <c r="Q2414" s="24">
        <v>337579</v>
      </c>
      <c r="R2414" s="11">
        <v>3959293</v>
      </c>
      <c r="S2414" s="12"/>
      <c r="T2414" s="12"/>
      <c r="U2414" s="9"/>
      <c r="V2414" s="12"/>
      <c r="W2414" s="16">
        <v>2804077</v>
      </c>
      <c r="X2414" s="9"/>
      <c r="Y2414" s="17">
        <v>1121798</v>
      </c>
      <c r="Z2414" s="9"/>
      <c r="AA2414" s="21">
        <v>336539.39999999997</v>
      </c>
      <c r="AB2414" s="12"/>
      <c r="AC2414" s="18">
        <v>785258.6</v>
      </c>
      <c r="AD2414" s="17">
        <v>336539.39999999997</v>
      </c>
      <c r="AE2414" s="11" t="s">
        <v>53</v>
      </c>
      <c r="AF2414" s="11">
        <v>0</v>
      </c>
      <c r="AG2414" s="11">
        <v>0</v>
      </c>
      <c r="AH2414" s="18">
        <v>785258.6</v>
      </c>
      <c r="AI2414" s="11">
        <v>0</v>
      </c>
      <c r="AJ2414" s="16" t="s">
        <v>51</v>
      </c>
    </row>
    <row r="2415" spans="1:36" x14ac:dyDescent="0.25">
      <c r="A2415" s="9">
        <v>2407</v>
      </c>
      <c r="B2415" s="10"/>
      <c r="C2415" s="9" t="s">
        <v>41</v>
      </c>
      <c r="D2415" s="24">
        <v>337531</v>
      </c>
      <c r="E2415" s="31">
        <f>VLOOKUP(D2415,[1]CRUCE!$AI$3:$AK$1048576,2,0)</f>
        <v>43955</v>
      </c>
      <c r="F2415" s="31">
        <f>VLOOKUP(D2415,'[2]DCMSALCIR (2)'!$F$3:$I$4708,4,0)</f>
        <v>43966</v>
      </c>
      <c r="G2415" s="32">
        <f>VLOOKUP(D2415,[1]CRUCE!$AI$3:$AK$1048576,3,0)</f>
        <v>9039</v>
      </c>
      <c r="H2415" s="9"/>
      <c r="I2415" s="9"/>
      <c r="J2415" s="10"/>
      <c r="K2415" s="9"/>
      <c r="L2415" s="12">
        <f>VLOOKUP(D2415,'[3]ANEXO TECNICO No. 2'!$D$17:$H$2717,5,0)</f>
        <v>6327.2999999999993</v>
      </c>
      <c r="M2415" s="9"/>
      <c r="N2415" s="10"/>
      <c r="O2415" s="12" t="e">
        <f>VLOOKUP(D2415,[4]Hoja1!$E$66:$L$4730,8,0)</f>
        <v>#N/A</v>
      </c>
      <c r="P2415" s="9" t="s">
        <v>41</v>
      </c>
      <c r="Q2415" s="24">
        <v>337531</v>
      </c>
      <c r="R2415" s="11">
        <v>286530</v>
      </c>
      <c r="S2415" s="12"/>
      <c r="T2415" s="12"/>
      <c r="U2415" s="9"/>
      <c r="V2415" s="12"/>
      <c r="W2415" s="16">
        <v>2799089</v>
      </c>
      <c r="X2415" s="9"/>
      <c r="Y2415" s="17">
        <v>9039</v>
      </c>
      <c r="Z2415" s="9"/>
      <c r="AA2415" s="21">
        <v>2711.7</v>
      </c>
      <c r="AB2415" s="12"/>
      <c r="AC2415" s="18">
        <v>6327.2999999999993</v>
      </c>
      <c r="AD2415" s="17">
        <v>2711.7</v>
      </c>
      <c r="AE2415" s="11" t="s">
        <v>53</v>
      </c>
      <c r="AF2415" s="11">
        <v>0</v>
      </c>
      <c r="AG2415" s="11">
        <v>0</v>
      </c>
      <c r="AH2415" s="18">
        <v>6327.2999999999993</v>
      </c>
      <c r="AI2415" s="11">
        <v>0</v>
      </c>
      <c r="AJ2415" s="16" t="s">
        <v>51</v>
      </c>
    </row>
    <row r="2416" spans="1:36" x14ac:dyDescent="0.25">
      <c r="A2416" s="9">
        <v>2408</v>
      </c>
      <c r="B2416" s="10"/>
      <c r="C2416" s="9" t="s">
        <v>41</v>
      </c>
      <c r="D2416" s="24">
        <v>337763</v>
      </c>
      <c r="E2416" s="31">
        <f>VLOOKUP(D2416,[1]CRUCE!$AI$3:$AK$1048576,2,0)</f>
        <v>43956</v>
      </c>
      <c r="F2416" s="31">
        <f>VLOOKUP(D2416,'[2]DCMSALCIR (2)'!$F$3:$I$4708,4,0)</f>
        <v>43966</v>
      </c>
      <c r="G2416" s="32">
        <f>VLOOKUP(D2416,[1]CRUCE!$AI$3:$AK$1048576,3,0)</f>
        <v>1095907</v>
      </c>
      <c r="H2416" s="9"/>
      <c r="I2416" s="9"/>
      <c r="J2416" s="10"/>
      <c r="K2416" s="9"/>
      <c r="L2416" s="12">
        <f>VLOOKUP(D2416,'[3]ANEXO TECNICO No. 2'!$D$17:$H$2717,5,0)</f>
        <v>767134.89999999991</v>
      </c>
      <c r="M2416" s="9"/>
      <c r="N2416" s="10"/>
      <c r="O2416" s="12" t="e">
        <f>VLOOKUP(D2416,[4]Hoja1!$E$66:$L$4730,8,0)</f>
        <v>#N/A</v>
      </c>
      <c r="P2416" s="9" t="s">
        <v>41</v>
      </c>
      <c r="Q2416" s="24">
        <v>337763</v>
      </c>
      <c r="R2416" s="11">
        <v>4200425</v>
      </c>
      <c r="S2416" s="12"/>
      <c r="T2416" s="12"/>
      <c r="U2416" s="9"/>
      <c r="V2416" s="12"/>
      <c r="W2416" s="16">
        <v>2802772</v>
      </c>
      <c r="X2416" s="9"/>
      <c r="Y2416" s="17">
        <v>1095907</v>
      </c>
      <c r="Z2416" s="9"/>
      <c r="AA2416" s="21">
        <v>328772.09999999998</v>
      </c>
      <c r="AB2416" s="12"/>
      <c r="AC2416" s="18">
        <v>767134.89999999991</v>
      </c>
      <c r="AD2416" s="17">
        <v>328772.09999999998</v>
      </c>
      <c r="AE2416" s="11" t="s">
        <v>53</v>
      </c>
      <c r="AF2416" s="11">
        <v>0</v>
      </c>
      <c r="AG2416" s="11">
        <v>0</v>
      </c>
      <c r="AH2416" s="18">
        <v>767134.89999999991</v>
      </c>
      <c r="AI2416" s="11">
        <v>0</v>
      </c>
      <c r="AJ2416" s="16" t="s">
        <v>51</v>
      </c>
    </row>
    <row r="2417" spans="1:36" x14ac:dyDescent="0.25">
      <c r="A2417" s="9">
        <v>2409</v>
      </c>
      <c r="B2417" s="10"/>
      <c r="C2417" s="9" t="s">
        <v>41</v>
      </c>
      <c r="D2417" s="24">
        <v>337683</v>
      </c>
      <c r="E2417" s="31">
        <f>VLOOKUP(D2417,[1]CRUCE!$AI$3:$AK$1048576,2,0)</f>
        <v>43956</v>
      </c>
      <c r="F2417" s="31">
        <f>VLOOKUP(D2417,'[2]DCMSALCIR (2)'!$F$3:$I$4708,4,0)</f>
        <v>43964</v>
      </c>
      <c r="G2417" s="32">
        <f>VLOOKUP(D2417,[1]CRUCE!$AI$3:$AK$1048576,3,0)</f>
        <v>273586</v>
      </c>
      <c r="H2417" s="9"/>
      <c r="I2417" s="9"/>
      <c r="J2417" s="10"/>
      <c r="K2417" s="9"/>
      <c r="L2417" s="12">
        <f>VLOOKUP(D2417,'[3]ANEXO TECNICO No. 2'!$D$17:$H$2717,5,0)</f>
        <v>191510.19999999998</v>
      </c>
      <c r="M2417" s="9"/>
      <c r="N2417" s="10"/>
      <c r="O2417" s="12" t="e">
        <f>VLOOKUP(D2417,[4]Hoja1!$E$66:$L$4730,8,0)</f>
        <v>#N/A</v>
      </c>
      <c r="P2417" s="9" t="s">
        <v>41</v>
      </c>
      <c r="Q2417" s="24">
        <v>337683</v>
      </c>
      <c r="R2417" s="11">
        <v>3541823</v>
      </c>
      <c r="S2417" s="12"/>
      <c r="T2417" s="12"/>
      <c r="U2417" s="9"/>
      <c r="V2417" s="12"/>
      <c r="W2417" s="16">
        <v>2799167</v>
      </c>
      <c r="X2417" s="9"/>
      <c r="Y2417" s="17">
        <v>273586</v>
      </c>
      <c r="Z2417" s="9"/>
      <c r="AA2417" s="21">
        <v>82075.8</v>
      </c>
      <c r="AB2417" s="12"/>
      <c r="AC2417" s="18">
        <v>191510.19999999998</v>
      </c>
      <c r="AD2417" s="17">
        <v>82075.8</v>
      </c>
      <c r="AE2417" s="11" t="s">
        <v>53</v>
      </c>
      <c r="AF2417" s="11">
        <v>0</v>
      </c>
      <c r="AG2417" s="11">
        <v>0</v>
      </c>
      <c r="AH2417" s="18">
        <v>191510.19999999998</v>
      </c>
      <c r="AI2417" s="11">
        <v>0</v>
      </c>
      <c r="AJ2417" s="16" t="s">
        <v>51</v>
      </c>
    </row>
    <row r="2418" spans="1:36" x14ac:dyDescent="0.25">
      <c r="A2418" s="9">
        <v>2410</v>
      </c>
      <c r="B2418" s="10"/>
      <c r="C2418" s="9" t="s">
        <v>41</v>
      </c>
      <c r="D2418" s="24">
        <v>337702</v>
      </c>
      <c r="E2418" s="31">
        <f>VLOOKUP(D2418,[1]CRUCE!$AI$3:$AK$1048576,2,0)</f>
        <v>43956</v>
      </c>
      <c r="F2418" s="31">
        <f>VLOOKUP(D2418,'[2]DCMSALCIR (2)'!$F$3:$I$4708,4,0)</f>
        <v>43971</v>
      </c>
      <c r="G2418" s="32">
        <f>VLOOKUP(D2418,[1]CRUCE!$AI$3:$AK$1048576,3,0)</f>
        <v>1865652</v>
      </c>
      <c r="H2418" s="9"/>
      <c r="I2418" s="9"/>
      <c r="J2418" s="10"/>
      <c r="K2418" s="9"/>
      <c r="L2418" s="12">
        <f>VLOOKUP(D2418,'[3]ANEXO TECNICO No. 2'!$D$17:$H$2717,5,0)</f>
        <v>1305956.3999999999</v>
      </c>
      <c r="M2418" s="9"/>
      <c r="N2418" s="10"/>
      <c r="O2418" s="12" t="e">
        <f>VLOOKUP(D2418,[4]Hoja1!$E$66:$L$4730,8,0)</f>
        <v>#N/A</v>
      </c>
      <c r="P2418" s="9" t="s">
        <v>41</v>
      </c>
      <c r="Q2418" s="24">
        <v>337702</v>
      </c>
      <c r="R2418" s="11">
        <v>28787535</v>
      </c>
      <c r="S2418" s="12"/>
      <c r="T2418" s="12"/>
      <c r="U2418" s="9"/>
      <c r="V2418" s="12"/>
      <c r="W2418" s="16">
        <v>2808896</v>
      </c>
      <c r="X2418" s="9"/>
      <c r="Y2418" s="17">
        <v>1865652</v>
      </c>
      <c r="Z2418" s="9"/>
      <c r="AA2418" s="21">
        <v>559695.6</v>
      </c>
      <c r="AB2418" s="12"/>
      <c r="AC2418" s="18">
        <v>1305956.3999999999</v>
      </c>
      <c r="AD2418" s="17">
        <v>559695.6</v>
      </c>
      <c r="AE2418" s="11" t="s">
        <v>53</v>
      </c>
      <c r="AF2418" s="11">
        <v>0</v>
      </c>
      <c r="AG2418" s="11">
        <v>0</v>
      </c>
      <c r="AH2418" s="18">
        <v>1305956.3999999999</v>
      </c>
      <c r="AI2418" s="11">
        <v>0</v>
      </c>
      <c r="AJ2418" s="16" t="s">
        <v>51</v>
      </c>
    </row>
    <row r="2419" spans="1:36" x14ac:dyDescent="0.25">
      <c r="A2419" s="9">
        <v>2411</v>
      </c>
      <c r="B2419" s="10"/>
      <c r="C2419" s="9" t="s">
        <v>41</v>
      </c>
      <c r="D2419" s="24">
        <v>337634</v>
      </c>
      <c r="E2419" s="31">
        <f>VLOOKUP(D2419,[1]CRUCE!$AI$3:$AK$1048576,2,0)</f>
        <v>43956</v>
      </c>
      <c r="F2419" s="31">
        <f>VLOOKUP(D2419,'[2]DCMSALCIR (2)'!$F$3:$I$4708,4,0)</f>
        <v>43964</v>
      </c>
      <c r="G2419" s="32">
        <f>VLOOKUP(D2419,[1]CRUCE!$AI$3:$AK$1048576,3,0)</f>
        <v>225045</v>
      </c>
      <c r="H2419" s="9"/>
      <c r="I2419" s="9"/>
      <c r="J2419" s="10"/>
      <c r="K2419" s="9"/>
      <c r="L2419" s="12">
        <f>VLOOKUP(D2419,'[3]ANEXO TECNICO No. 2'!$D$17:$H$2717,5,0)</f>
        <v>157531.5</v>
      </c>
      <c r="M2419" s="9"/>
      <c r="N2419" s="10"/>
      <c r="O2419" s="12" t="e">
        <f>VLOOKUP(D2419,[4]Hoja1!$E$66:$L$4730,8,0)</f>
        <v>#N/A</v>
      </c>
      <c r="P2419" s="9" t="s">
        <v>41</v>
      </c>
      <c r="Q2419" s="24">
        <v>337634</v>
      </c>
      <c r="R2419" s="11">
        <v>3529086</v>
      </c>
      <c r="S2419" s="12"/>
      <c r="T2419" s="12"/>
      <c r="U2419" s="9"/>
      <c r="V2419" s="12"/>
      <c r="W2419" s="16">
        <v>2799246</v>
      </c>
      <c r="X2419" s="9"/>
      <c r="Y2419" s="17">
        <v>225045</v>
      </c>
      <c r="Z2419" s="9"/>
      <c r="AA2419" s="21">
        <v>67513.5</v>
      </c>
      <c r="AB2419" s="12"/>
      <c r="AC2419" s="18">
        <v>157531.5</v>
      </c>
      <c r="AD2419" s="17">
        <v>67513.5</v>
      </c>
      <c r="AE2419" s="11" t="s">
        <v>53</v>
      </c>
      <c r="AF2419" s="11">
        <v>0</v>
      </c>
      <c r="AG2419" s="11">
        <v>0</v>
      </c>
      <c r="AH2419" s="18">
        <v>157531.5</v>
      </c>
      <c r="AI2419" s="11">
        <v>0</v>
      </c>
      <c r="AJ2419" s="16" t="s">
        <v>51</v>
      </c>
    </row>
    <row r="2420" spans="1:36" x14ac:dyDescent="0.25">
      <c r="A2420" s="9">
        <v>2412</v>
      </c>
      <c r="B2420" s="10"/>
      <c r="C2420" s="9" t="s">
        <v>41</v>
      </c>
      <c r="D2420" s="24">
        <v>337806</v>
      </c>
      <c r="E2420" s="31">
        <f>VLOOKUP(D2420,[1]CRUCE!$AI$3:$AK$1048576,2,0)</f>
        <v>43956</v>
      </c>
      <c r="F2420" s="31">
        <f>VLOOKUP(D2420,'[2]DCMSALCIR (2)'!$F$3:$I$4708,4,0)</f>
        <v>43964</v>
      </c>
      <c r="G2420" s="32">
        <f>VLOOKUP(D2420,[1]CRUCE!$AI$3:$AK$1048576,3,0)</f>
        <v>212980</v>
      </c>
      <c r="H2420" s="9"/>
      <c r="I2420" s="9"/>
      <c r="J2420" s="10"/>
      <c r="K2420" s="9"/>
      <c r="L2420" s="12">
        <f>VLOOKUP(D2420,'[3]ANEXO TECNICO No. 2'!$D$17:$H$2717,5,0)</f>
        <v>149086</v>
      </c>
      <c r="M2420" s="9"/>
      <c r="N2420" s="10"/>
      <c r="O2420" s="12" t="e">
        <f>VLOOKUP(D2420,[4]Hoja1!$E$66:$L$4730,8,0)</f>
        <v>#N/A</v>
      </c>
      <c r="P2420" s="9" t="s">
        <v>41</v>
      </c>
      <c r="Q2420" s="24">
        <v>337806</v>
      </c>
      <c r="R2420" s="11">
        <v>3898559</v>
      </c>
      <c r="S2420" s="12"/>
      <c r="T2420" s="12"/>
      <c r="U2420" s="9"/>
      <c r="V2420" s="12"/>
      <c r="W2420" s="16">
        <v>2823132</v>
      </c>
      <c r="X2420" s="9"/>
      <c r="Y2420" s="17">
        <v>212980</v>
      </c>
      <c r="Z2420" s="9"/>
      <c r="AA2420" s="21">
        <v>63894</v>
      </c>
      <c r="AB2420" s="12"/>
      <c r="AC2420" s="18">
        <v>149086</v>
      </c>
      <c r="AD2420" s="17">
        <v>63894</v>
      </c>
      <c r="AE2420" s="11" t="s">
        <v>53</v>
      </c>
      <c r="AF2420" s="11">
        <v>0</v>
      </c>
      <c r="AG2420" s="11">
        <v>0</v>
      </c>
      <c r="AH2420" s="18">
        <v>149086</v>
      </c>
      <c r="AI2420" s="11">
        <v>0</v>
      </c>
      <c r="AJ2420" s="16" t="s">
        <v>51</v>
      </c>
    </row>
    <row r="2421" spans="1:36" x14ac:dyDescent="0.25">
      <c r="A2421" s="9">
        <v>2413</v>
      </c>
      <c r="B2421" s="10"/>
      <c r="C2421" s="9" t="s">
        <v>41</v>
      </c>
      <c r="D2421" s="24">
        <v>337701</v>
      </c>
      <c r="E2421" s="31">
        <f>VLOOKUP(D2421,[1]CRUCE!$AI$3:$AK$1048576,2,0)</f>
        <v>43956</v>
      </c>
      <c r="F2421" s="31">
        <f>VLOOKUP(D2421,'[2]DCMSALCIR (2)'!$F$3:$I$4708,4,0)</f>
        <v>43972</v>
      </c>
      <c r="G2421" s="32">
        <f>VLOOKUP(D2421,[1]CRUCE!$AI$3:$AK$1048576,3,0)</f>
        <v>63106</v>
      </c>
      <c r="H2421" s="9"/>
      <c r="I2421" s="9"/>
      <c r="J2421" s="10"/>
      <c r="K2421" s="9"/>
      <c r="L2421" s="12">
        <f>VLOOKUP(D2421,'[3]ANEXO TECNICO No. 2'!$D$17:$H$2717,5,0)</f>
        <v>44174.2</v>
      </c>
      <c r="M2421" s="9"/>
      <c r="N2421" s="10"/>
      <c r="O2421" s="12" t="e">
        <f>VLOOKUP(D2421,[4]Hoja1!$E$66:$L$4730,8,0)</f>
        <v>#N/A</v>
      </c>
      <c r="P2421" s="9" t="s">
        <v>41</v>
      </c>
      <c r="Q2421" s="24">
        <v>337701</v>
      </c>
      <c r="R2421" s="11">
        <v>7668999</v>
      </c>
      <c r="S2421" s="12"/>
      <c r="T2421" s="12"/>
      <c r="U2421" s="9"/>
      <c r="V2421" s="12"/>
      <c r="W2421" s="16">
        <v>2817272</v>
      </c>
      <c r="X2421" s="9"/>
      <c r="Y2421" s="17">
        <v>63106</v>
      </c>
      <c r="Z2421" s="9"/>
      <c r="AA2421" s="21">
        <v>18931.8</v>
      </c>
      <c r="AB2421" s="12"/>
      <c r="AC2421" s="18">
        <v>44174.2</v>
      </c>
      <c r="AD2421" s="17">
        <v>18931.8</v>
      </c>
      <c r="AE2421" s="11" t="s">
        <v>53</v>
      </c>
      <c r="AF2421" s="11">
        <v>0</v>
      </c>
      <c r="AG2421" s="11">
        <v>0</v>
      </c>
      <c r="AH2421" s="18">
        <v>44174.2</v>
      </c>
      <c r="AI2421" s="11">
        <v>0</v>
      </c>
      <c r="AJ2421" s="16" t="s">
        <v>51</v>
      </c>
    </row>
    <row r="2422" spans="1:36" x14ac:dyDescent="0.25">
      <c r="A2422" s="9">
        <v>2414</v>
      </c>
      <c r="B2422" s="10"/>
      <c r="C2422" s="9" t="s">
        <v>41</v>
      </c>
      <c r="D2422" s="24">
        <v>337626</v>
      </c>
      <c r="E2422" s="31">
        <f>VLOOKUP(D2422,[1]CRUCE!$AI$3:$AK$1048576,2,0)</f>
        <v>43956</v>
      </c>
      <c r="F2422" s="31">
        <f>VLOOKUP(D2422,'[2]DCMSALCIR (2)'!$F$3:$I$4708,4,0)</f>
        <v>43971</v>
      </c>
      <c r="G2422" s="32">
        <f>VLOOKUP(D2422,[1]CRUCE!$AI$3:$AK$1048576,3,0)</f>
        <v>9039</v>
      </c>
      <c r="H2422" s="9"/>
      <c r="I2422" s="9"/>
      <c r="J2422" s="10"/>
      <c r="K2422" s="9"/>
      <c r="L2422" s="12">
        <f>VLOOKUP(D2422,'[3]ANEXO TECNICO No. 2'!$D$17:$H$2717,5,0)</f>
        <v>6327.2999999999993</v>
      </c>
      <c r="M2422" s="9"/>
      <c r="N2422" s="10"/>
      <c r="O2422" s="12" t="e">
        <f>VLOOKUP(D2422,[4]Hoja1!$E$66:$L$4730,8,0)</f>
        <v>#N/A</v>
      </c>
      <c r="P2422" s="9" t="s">
        <v>41</v>
      </c>
      <c r="Q2422" s="24">
        <v>337626</v>
      </c>
      <c r="R2422" s="11">
        <v>569947</v>
      </c>
      <c r="S2422" s="12"/>
      <c r="T2422" s="12"/>
      <c r="U2422" s="9"/>
      <c r="V2422" s="12"/>
      <c r="W2422" s="16">
        <v>2809016</v>
      </c>
      <c r="X2422" s="9"/>
      <c r="Y2422" s="17">
        <v>9039</v>
      </c>
      <c r="Z2422" s="9"/>
      <c r="AA2422" s="21">
        <v>2711.7</v>
      </c>
      <c r="AB2422" s="12"/>
      <c r="AC2422" s="18">
        <v>6327.2999999999993</v>
      </c>
      <c r="AD2422" s="17">
        <v>2711.7</v>
      </c>
      <c r="AE2422" s="11" t="s">
        <v>53</v>
      </c>
      <c r="AF2422" s="11">
        <v>0</v>
      </c>
      <c r="AG2422" s="11">
        <v>0</v>
      </c>
      <c r="AH2422" s="18">
        <v>6327.2999999999993</v>
      </c>
      <c r="AI2422" s="11">
        <v>0</v>
      </c>
      <c r="AJ2422" s="16" t="s">
        <v>51</v>
      </c>
    </row>
    <row r="2423" spans="1:36" x14ac:dyDescent="0.25">
      <c r="A2423" s="9">
        <v>2415</v>
      </c>
      <c r="B2423" s="10"/>
      <c r="C2423" s="9" t="s">
        <v>41</v>
      </c>
      <c r="D2423" s="24">
        <v>337783</v>
      </c>
      <c r="E2423" s="31">
        <f>VLOOKUP(D2423,[1]CRUCE!$AI$3:$AK$1048576,2,0)</f>
        <v>43956</v>
      </c>
      <c r="F2423" s="31">
        <f>VLOOKUP(D2423,'[2]DCMSALCIR (2)'!$F$3:$I$4708,4,0)</f>
        <v>43966</v>
      </c>
      <c r="G2423" s="32">
        <f>VLOOKUP(D2423,[1]CRUCE!$AI$3:$AK$1048576,3,0)</f>
        <v>5320</v>
      </c>
      <c r="H2423" s="9"/>
      <c r="I2423" s="9"/>
      <c r="J2423" s="10"/>
      <c r="K2423" s="9"/>
      <c r="L2423" s="12">
        <f>VLOOKUP(D2423,'[3]ANEXO TECNICO No. 2'!$D$17:$H$2717,5,0)</f>
        <v>3723.9999999999995</v>
      </c>
      <c r="M2423" s="9"/>
      <c r="N2423" s="10"/>
      <c r="O2423" s="12" t="e">
        <f>VLOOKUP(D2423,[4]Hoja1!$E$66:$L$4730,8,0)</f>
        <v>#N/A</v>
      </c>
      <c r="P2423" s="9" t="s">
        <v>41</v>
      </c>
      <c r="Q2423" s="24">
        <v>337783</v>
      </c>
      <c r="R2423" s="11">
        <v>1898200</v>
      </c>
      <c r="S2423" s="12"/>
      <c r="T2423" s="12"/>
      <c r="U2423" s="9"/>
      <c r="V2423" s="12"/>
      <c r="W2423" s="16">
        <v>2802773</v>
      </c>
      <c r="X2423" s="9"/>
      <c r="Y2423" s="17">
        <v>5320</v>
      </c>
      <c r="Z2423" s="9"/>
      <c r="AA2423" s="21">
        <v>1596</v>
      </c>
      <c r="AB2423" s="12"/>
      <c r="AC2423" s="18">
        <v>3723.9999999999995</v>
      </c>
      <c r="AD2423" s="17">
        <v>1596</v>
      </c>
      <c r="AE2423" s="11" t="s">
        <v>53</v>
      </c>
      <c r="AF2423" s="11">
        <v>0</v>
      </c>
      <c r="AG2423" s="11">
        <v>0</v>
      </c>
      <c r="AH2423" s="18">
        <v>3723.9999999999995</v>
      </c>
      <c r="AI2423" s="11">
        <v>0</v>
      </c>
      <c r="AJ2423" s="16" t="s">
        <v>51</v>
      </c>
    </row>
    <row r="2424" spans="1:36" x14ac:dyDescent="0.25">
      <c r="A2424" s="9">
        <v>2416</v>
      </c>
      <c r="B2424" s="10"/>
      <c r="C2424" s="9" t="s">
        <v>41</v>
      </c>
      <c r="D2424" s="24">
        <v>337787</v>
      </c>
      <c r="E2424" s="31">
        <f>VLOOKUP(D2424,[1]CRUCE!$AI$3:$AK$1048576,2,0)</f>
        <v>43956</v>
      </c>
      <c r="F2424" s="31">
        <f>VLOOKUP(D2424,'[2]DCMSALCIR (2)'!$F$3:$I$4708,4,0)</f>
        <v>43964</v>
      </c>
      <c r="G2424" s="32">
        <f>VLOOKUP(D2424,[1]CRUCE!$AI$3:$AK$1048576,3,0)</f>
        <v>4509</v>
      </c>
      <c r="H2424" s="9"/>
      <c r="I2424" s="9"/>
      <c r="J2424" s="10"/>
      <c r="K2424" s="9"/>
      <c r="L2424" s="12">
        <f>VLOOKUP(D2424,'[3]ANEXO TECNICO No. 2'!$D$17:$H$2717,5,0)</f>
        <v>3156.2999999999997</v>
      </c>
      <c r="M2424" s="9"/>
      <c r="N2424" s="10"/>
      <c r="O2424" s="12" t="e">
        <f>VLOOKUP(D2424,[4]Hoja1!$E$66:$L$4730,8,0)</f>
        <v>#N/A</v>
      </c>
      <c r="P2424" s="9" t="s">
        <v>41</v>
      </c>
      <c r="Q2424" s="24">
        <v>337787</v>
      </c>
      <c r="R2424" s="11">
        <v>3195001</v>
      </c>
      <c r="S2424" s="12"/>
      <c r="T2424" s="12"/>
      <c r="U2424" s="9"/>
      <c r="V2424" s="12"/>
      <c r="W2424" s="16">
        <v>2799168</v>
      </c>
      <c r="X2424" s="9"/>
      <c r="Y2424" s="17">
        <v>4509</v>
      </c>
      <c r="Z2424" s="9"/>
      <c r="AA2424" s="21">
        <v>1352.7</v>
      </c>
      <c r="AB2424" s="12"/>
      <c r="AC2424" s="18">
        <v>3156.2999999999997</v>
      </c>
      <c r="AD2424" s="17">
        <v>1352.7</v>
      </c>
      <c r="AE2424" s="11" t="s">
        <v>53</v>
      </c>
      <c r="AF2424" s="11">
        <v>0</v>
      </c>
      <c r="AG2424" s="11">
        <v>0</v>
      </c>
      <c r="AH2424" s="18">
        <v>3156.2999999999997</v>
      </c>
      <c r="AI2424" s="11">
        <v>0</v>
      </c>
      <c r="AJ2424" s="16" t="s">
        <v>51</v>
      </c>
    </row>
    <row r="2425" spans="1:36" x14ac:dyDescent="0.25">
      <c r="A2425" s="9">
        <v>2417</v>
      </c>
      <c r="B2425" s="10"/>
      <c r="C2425" s="9" t="s">
        <v>41</v>
      </c>
      <c r="D2425" s="24">
        <v>337624</v>
      </c>
      <c r="E2425" s="31">
        <f>VLOOKUP(D2425,[1]CRUCE!$AI$3:$AK$1048576,2,0)</f>
        <v>43956</v>
      </c>
      <c r="F2425" s="31">
        <f>VLOOKUP(D2425,'[2]DCMSALCIR (2)'!$F$3:$I$4708,4,0)</f>
        <v>43966</v>
      </c>
      <c r="G2425" s="32">
        <f>VLOOKUP(D2425,[1]CRUCE!$AI$3:$AK$1048576,3,0)</f>
        <v>1177</v>
      </c>
      <c r="H2425" s="9"/>
      <c r="I2425" s="9"/>
      <c r="J2425" s="10"/>
      <c r="K2425" s="9"/>
      <c r="L2425" s="12">
        <f>VLOOKUP(D2425,'[3]ANEXO TECNICO No. 2'!$D$17:$H$2717,5,0)</f>
        <v>823.9</v>
      </c>
      <c r="M2425" s="9"/>
      <c r="N2425" s="10"/>
      <c r="O2425" s="12" t="e">
        <f>VLOOKUP(D2425,[4]Hoja1!$E$66:$L$4730,8,0)</f>
        <v>#N/A</v>
      </c>
      <c r="P2425" s="9" t="s">
        <v>41</v>
      </c>
      <c r="Q2425" s="24">
        <v>337624</v>
      </c>
      <c r="R2425" s="11">
        <v>38323</v>
      </c>
      <c r="S2425" s="12"/>
      <c r="T2425" s="12"/>
      <c r="U2425" s="9"/>
      <c r="V2425" s="12"/>
      <c r="W2425" s="16">
        <v>2799091</v>
      </c>
      <c r="X2425" s="9"/>
      <c r="Y2425" s="17">
        <v>1177</v>
      </c>
      <c r="Z2425" s="9"/>
      <c r="AA2425" s="21">
        <v>353.09999999999997</v>
      </c>
      <c r="AB2425" s="12"/>
      <c r="AC2425" s="18">
        <v>823.9</v>
      </c>
      <c r="AD2425" s="17">
        <v>353.09999999999997</v>
      </c>
      <c r="AE2425" s="11" t="s">
        <v>53</v>
      </c>
      <c r="AF2425" s="11">
        <v>0</v>
      </c>
      <c r="AG2425" s="11">
        <v>0</v>
      </c>
      <c r="AH2425" s="18">
        <v>823.9</v>
      </c>
      <c r="AI2425" s="11">
        <v>0</v>
      </c>
      <c r="AJ2425" s="16" t="s">
        <v>51</v>
      </c>
    </row>
    <row r="2426" spans="1:36" x14ac:dyDescent="0.25">
      <c r="A2426" s="9">
        <v>2418</v>
      </c>
      <c r="B2426" s="10"/>
      <c r="C2426" s="9" t="s">
        <v>41</v>
      </c>
      <c r="D2426" s="24">
        <v>337711</v>
      </c>
      <c r="E2426" s="31">
        <f>VLOOKUP(D2426,[1]CRUCE!$AI$3:$AK$1048576,2,0)</f>
        <v>43956</v>
      </c>
      <c r="F2426" s="31">
        <f>VLOOKUP(D2426,'[2]DCMSALCIR (2)'!$F$3:$I$4708,4,0)</f>
        <v>43971</v>
      </c>
      <c r="G2426" s="32">
        <f>VLOOKUP(D2426,[1]CRUCE!$AI$3:$AK$1048576,3,0)</f>
        <v>1177</v>
      </c>
      <c r="H2426" s="9"/>
      <c r="I2426" s="9"/>
      <c r="J2426" s="10"/>
      <c r="K2426" s="9"/>
      <c r="L2426" s="12">
        <f>VLOOKUP(D2426,'[3]ANEXO TECNICO No. 2'!$D$17:$H$2717,5,0)</f>
        <v>823.9</v>
      </c>
      <c r="M2426" s="9"/>
      <c r="N2426" s="10"/>
      <c r="O2426" s="12" t="e">
        <f>VLOOKUP(D2426,[4]Hoja1!$E$66:$L$4730,8,0)</f>
        <v>#N/A</v>
      </c>
      <c r="P2426" s="9" t="s">
        <v>41</v>
      </c>
      <c r="Q2426" s="24">
        <v>337711</v>
      </c>
      <c r="R2426" s="11">
        <v>617785</v>
      </c>
      <c r="S2426" s="12"/>
      <c r="T2426" s="12"/>
      <c r="U2426" s="9"/>
      <c r="V2426" s="12"/>
      <c r="W2426" s="16">
        <v>2809017</v>
      </c>
      <c r="X2426" s="9"/>
      <c r="Y2426" s="17">
        <v>1177</v>
      </c>
      <c r="Z2426" s="9"/>
      <c r="AA2426" s="21">
        <v>353.09999999999997</v>
      </c>
      <c r="AB2426" s="12"/>
      <c r="AC2426" s="18">
        <v>823.9</v>
      </c>
      <c r="AD2426" s="17">
        <v>353.09999999999997</v>
      </c>
      <c r="AE2426" s="11" t="s">
        <v>53</v>
      </c>
      <c r="AF2426" s="11">
        <v>0</v>
      </c>
      <c r="AG2426" s="11">
        <v>0</v>
      </c>
      <c r="AH2426" s="18">
        <v>823.9</v>
      </c>
      <c r="AI2426" s="11">
        <v>0</v>
      </c>
      <c r="AJ2426" s="16" t="s">
        <v>51</v>
      </c>
    </row>
    <row r="2427" spans="1:36" x14ac:dyDescent="0.25">
      <c r="A2427" s="9">
        <v>2419</v>
      </c>
      <c r="B2427" s="10"/>
      <c r="C2427" s="9" t="s">
        <v>41</v>
      </c>
      <c r="D2427" s="24">
        <v>337920</v>
      </c>
      <c r="E2427" s="31">
        <f>VLOOKUP(D2427,[1]CRUCE!$AI$3:$AK$1048576,2,0)</f>
        <v>43957</v>
      </c>
      <c r="F2427" s="31">
        <f>VLOOKUP(D2427,'[2]DCMSALCIR (2)'!$F$3:$I$4708,4,0)</f>
        <v>43964</v>
      </c>
      <c r="G2427" s="32">
        <f>VLOOKUP(D2427,[1]CRUCE!$AI$3:$AK$1048576,3,0)</f>
        <v>143972</v>
      </c>
      <c r="H2427" s="9"/>
      <c r="I2427" s="9"/>
      <c r="J2427" s="10"/>
      <c r="K2427" s="9"/>
      <c r="L2427" s="12">
        <f>VLOOKUP(D2427,'[3]ANEXO TECNICO No. 2'!$D$17:$H$2717,5,0)</f>
        <v>100780.4</v>
      </c>
      <c r="M2427" s="9"/>
      <c r="N2427" s="10"/>
      <c r="O2427" s="12" t="e">
        <f>VLOOKUP(D2427,[4]Hoja1!$E$66:$L$4730,8,0)</f>
        <v>#N/A</v>
      </c>
      <c r="P2427" s="9" t="s">
        <v>41</v>
      </c>
      <c r="Q2427" s="24">
        <v>337920</v>
      </c>
      <c r="R2427" s="11">
        <v>5008562</v>
      </c>
      <c r="S2427" s="12"/>
      <c r="T2427" s="12"/>
      <c r="U2427" s="9"/>
      <c r="V2427" s="12"/>
      <c r="W2427" s="16">
        <v>2799170</v>
      </c>
      <c r="X2427" s="9"/>
      <c r="Y2427" s="17">
        <v>143972</v>
      </c>
      <c r="Z2427" s="9"/>
      <c r="AA2427" s="21">
        <v>43191.6</v>
      </c>
      <c r="AB2427" s="12"/>
      <c r="AC2427" s="18">
        <v>100780.4</v>
      </c>
      <c r="AD2427" s="17">
        <v>43191.6</v>
      </c>
      <c r="AE2427" s="11" t="s">
        <v>53</v>
      </c>
      <c r="AF2427" s="11">
        <v>0</v>
      </c>
      <c r="AG2427" s="11">
        <v>0</v>
      </c>
      <c r="AH2427" s="18">
        <v>100780.4</v>
      </c>
      <c r="AI2427" s="11">
        <v>0</v>
      </c>
      <c r="AJ2427" s="16" t="s">
        <v>51</v>
      </c>
    </row>
    <row r="2428" spans="1:36" x14ac:dyDescent="0.25">
      <c r="A2428" s="9">
        <v>2420</v>
      </c>
      <c r="B2428" s="10"/>
      <c r="C2428" s="9" t="s">
        <v>41</v>
      </c>
      <c r="D2428" s="24">
        <v>338029</v>
      </c>
      <c r="E2428" s="31">
        <f>VLOOKUP(D2428,[1]CRUCE!$AI$3:$AK$1048576,2,0)</f>
        <v>43957</v>
      </c>
      <c r="F2428" s="31">
        <f>VLOOKUP(D2428,'[2]DCMSALCIR (2)'!$F$3:$I$4708,4,0)</f>
        <v>43971</v>
      </c>
      <c r="G2428" s="32">
        <f>VLOOKUP(D2428,[1]CRUCE!$AI$3:$AK$1048576,3,0)</f>
        <v>1724002</v>
      </c>
      <c r="H2428" s="9"/>
      <c r="I2428" s="9"/>
      <c r="J2428" s="10"/>
      <c r="K2428" s="9"/>
      <c r="L2428" s="12">
        <f>VLOOKUP(D2428,'[3]ANEXO TECNICO No. 2'!$D$17:$H$2717,5,0)</f>
        <v>1206801.3999999999</v>
      </c>
      <c r="M2428" s="9"/>
      <c r="N2428" s="10"/>
      <c r="O2428" s="12" t="e">
        <f>VLOOKUP(D2428,[4]Hoja1!$E$66:$L$4730,8,0)</f>
        <v>#N/A</v>
      </c>
      <c r="P2428" s="9" t="s">
        <v>41</v>
      </c>
      <c r="Q2428" s="24">
        <v>338029</v>
      </c>
      <c r="R2428" s="11">
        <v>9052712</v>
      </c>
      <c r="S2428" s="12"/>
      <c r="T2428" s="12"/>
      <c r="U2428" s="9"/>
      <c r="V2428" s="12"/>
      <c r="W2428" s="16">
        <v>2808390</v>
      </c>
      <c r="X2428" s="9"/>
      <c r="Y2428" s="17">
        <v>1724002</v>
      </c>
      <c r="Z2428" s="9"/>
      <c r="AA2428" s="21">
        <v>517200.6</v>
      </c>
      <c r="AB2428" s="12"/>
      <c r="AC2428" s="18">
        <v>1206801.3999999999</v>
      </c>
      <c r="AD2428" s="17">
        <v>517200.6</v>
      </c>
      <c r="AE2428" s="11" t="s">
        <v>53</v>
      </c>
      <c r="AF2428" s="11">
        <v>0</v>
      </c>
      <c r="AG2428" s="11">
        <v>0</v>
      </c>
      <c r="AH2428" s="18">
        <v>1206801.3999999999</v>
      </c>
      <c r="AI2428" s="11">
        <v>0</v>
      </c>
      <c r="AJ2428" s="16" t="s">
        <v>51</v>
      </c>
    </row>
    <row r="2429" spans="1:36" x14ac:dyDescent="0.25">
      <c r="A2429" s="9">
        <v>2421</v>
      </c>
      <c r="B2429" s="10"/>
      <c r="C2429" s="9" t="s">
        <v>41</v>
      </c>
      <c r="D2429" s="24">
        <v>338030</v>
      </c>
      <c r="E2429" s="31">
        <f>VLOOKUP(D2429,[1]CRUCE!$AI$3:$AK$1048576,2,0)</f>
        <v>43957</v>
      </c>
      <c r="F2429" s="31">
        <f>VLOOKUP(D2429,'[2]DCMSALCIR (2)'!$F$3:$I$4708,4,0)</f>
        <v>43964</v>
      </c>
      <c r="G2429" s="32">
        <f>VLOOKUP(D2429,[1]CRUCE!$AI$3:$AK$1048576,3,0)</f>
        <v>3</v>
      </c>
      <c r="H2429" s="9"/>
      <c r="I2429" s="9"/>
      <c r="J2429" s="10"/>
      <c r="K2429" s="9"/>
      <c r="L2429" s="12">
        <f>VLOOKUP(D2429,'[3]ANEXO TECNICO No. 2'!$D$17:$H$2717,5,0)</f>
        <v>2.0999999999999996</v>
      </c>
      <c r="M2429" s="9"/>
      <c r="N2429" s="10"/>
      <c r="O2429" s="12" t="e">
        <f>VLOOKUP(D2429,[4]Hoja1!$E$66:$L$4730,8,0)</f>
        <v>#N/A</v>
      </c>
      <c r="P2429" s="9" t="s">
        <v>41</v>
      </c>
      <c r="Q2429" s="24">
        <v>338030</v>
      </c>
      <c r="R2429" s="11">
        <v>1283415</v>
      </c>
      <c r="S2429" s="12"/>
      <c r="T2429" s="12"/>
      <c r="U2429" s="9"/>
      <c r="V2429" s="12"/>
      <c r="W2429" s="16">
        <v>2799173</v>
      </c>
      <c r="X2429" s="9"/>
      <c r="Y2429" s="17">
        <v>3</v>
      </c>
      <c r="Z2429" s="9"/>
      <c r="AA2429" s="21">
        <v>0.89999999999999991</v>
      </c>
      <c r="AB2429" s="12"/>
      <c r="AC2429" s="18">
        <v>2.0999999999999996</v>
      </c>
      <c r="AD2429" s="17">
        <v>0.89999999999999991</v>
      </c>
      <c r="AE2429" s="11" t="s">
        <v>53</v>
      </c>
      <c r="AF2429" s="11">
        <v>0</v>
      </c>
      <c r="AG2429" s="11">
        <v>0</v>
      </c>
      <c r="AH2429" s="18">
        <v>2.0999999999999996</v>
      </c>
      <c r="AI2429" s="11">
        <v>0</v>
      </c>
      <c r="AJ2429" s="16" t="s">
        <v>51</v>
      </c>
    </row>
    <row r="2430" spans="1:36" x14ac:dyDescent="0.25">
      <c r="A2430" s="9">
        <v>2422</v>
      </c>
      <c r="B2430" s="10"/>
      <c r="C2430" s="9" t="s">
        <v>41</v>
      </c>
      <c r="D2430" s="24">
        <v>337949</v>
      </c>
      <c r="E2430" s="31">
        <f>VLOOKUP(D2430,[1]CRUCE!$AI$3:$AK$1048576,2,0)</f>
        <v>43957</v>
      </c>
      <c r="F2430" s="31">
        <f>VLOOKUP(D2430,'[2]DCMSALCIR (2)'!$F$3:$I$4708,4,0)</f>
        <v>43966</v>
      </c>
      <c r="G2430" s="32">
        <f>VLOOKUP(D2430,[1]CRUCE!$AI$3:$AK$1048576,3,0)</f>
        <v>3</v>
      </c>
      <c r="H2430" s="9"/>
      <c r="I2430" s="9"/>
      <c r="J2430" s="10"/>
      <c r="K2430" s="9"/>
      <c r="L2430" s="12">
        <f>VLOOKUP(D2430,'[3]ANEXO TECNICO No. 2'!$D$17:$H$2717,5,0)</f>
        <v>2.0999999999999996</v>
      </c>
      <c r="M2430" s="9"/>
      <c r="N2430" s="10"/>
      <c r="O2430" s="12" t="e">
        <f>VLOOKUP(D2430,[4]Hoja1!$E$66:$L$4730,8,0)</f>
        <v>#N/A</v>
      </c>
      <c r="P2430" s="9" t="s">
        <v>41</v>
      </c>
      <c r="Q2430" s="24">
        <v>337949</v>
      </c>
      <c r="R2430" s="11">
        <v>1183359</v>
      </c>
      <c r="S2430" s="12"/>
      <c r="T2430" s="12"/>
      <c r="U2430" s="9"/>
      <c r="V2430" s="12"/>
      <c r="W2430" s="16">
        <v>2811841</v>
      </c>
      <c r="X2430" s="9"/>
      <c r="Y2430" s="17">
        <v>3</v>
      </c>
      <c r="Z2430" s="9"/>
      <c r="AA2430" s="21">
        <v>0.89999999999999991</v>
      </c>
      <c r="AB2430" s="12"/>
      <c r="AC2430" s="18">
        <v>2.0999999999999996</v>
      </c>
      <c r="AD2430" s="17">
        <v>0.89999999999999991</v>
      </c>
      <c r="AE2430" s="11" t="s">
        <v>53</v>
      </c>
      <c r="AF2430" s="11">
        <v>0</v>
      </c>
      <c r="AG2430" s="11">
        <v>0</v>
      </c>
      <c r="AH2430" s="18">
        <v>2.0999999999999996</v>
      </c>
      <c r="AI2430" s="11">
        <v>0</v>
      </c>
      <c r="AJ2430" s="16" t="s">
        <v>51</v>
      </c>
    </row>
    <row r="2431" spans="1:36" x14ac:dyDescent="0.25">
      <c r="A2431" s="9">
        <v>2423</v>
      </c>
      <c r="B2431" s="10"/>
      <c r="C2431" s="9" t="s">
        <v>41</v>
      </c>
      <c r="D2431" s="24">
        <v>338053</v>
      </c>
      <c r="E2431" s="31">
        <f>VLOOKUP(D2431,[1]CRUCE!$AI$3:$AK$1048576,2,0)</f>
        <v>43957</v>
      </c>
      <c r="F2431" s="31">
        <f>VLOOKUP(D2431,'[2]DCMSALCIR (2)'!$F$3:$I$4708,4,0)</f>
        <v>43964</v>
      </c>
      <c r="G2431" s="32">
        <f>VLOOKUP(D2431,[1]CRUCE!$AI$3:$AK$1048576,3,0)</f>
        <v>3</v>
      </c>
      <c r="H2431" s="9"/>
      <c r="I2431" s="9"/>
      <c r="J2431" s="10"/>
      <c r="K2431" s="9"/>
      <c r="L2431" s="12">
        <f>VLOOKUP(D2431,'[3]ANEXO TECNICO No. 2'!$D$17:$H$2717,5,0)</f>
        <v>2.0999999999999996</v>
      </c>
      <c r="M2431" s="9"/>
      <c r="N2431" s="10"/>
      <c r="O2431" s="12" t="e">
        <f>VLOOKUP(D2431,[4]Hoja1!$E$66:$L$4730,8,0)</f>
        <v>#N/A</v>
      </c>
      <c r="P2431" s="9" t="s">
        <v>41</v>
      </c>
      <c r="Q2431" s="24">
        <v>338053</v>
      </c>
      <c r="R2431" s="11">
        <v>991199</v>
      </c>
      <c r="S2431" s="12"/>
      <c r="T2431" s="12"/>
      <c r="U2431" s="9"/>
      <c r="V2431" s="12"/>
      <c r="W2431" s="16">
        <v>2799175</v>
      </c>
      <c r="X2431" s="9"/>
      <c r="Y2431" s="17">
        <v>3</v>
      </c>
      <c r="Z2431" s="9"/>
      <c r="AA2431" s="21">
        <v>0.89999999999999991</v>
      </c>
      <c r="AB2431" s="12"/>
      <c r="AC2431" s="18">
        <v>2.0999999999999996</v>
      </c>
      <c r="AD2431" s="17">
        <v>0.89999999999999991</v>
      </c>
      <c r="AE2431" s="11" t="s">
        <v>53</v>
      </c>
      <c r="AF2431" s="11">
        <v>0</v>
      </c>
      <c r="AG2431" s="11">
        <v>0</v>
      </c>
      <c r="AH2431" s="18">
        <v>2.0999999999999996</v>
      </c>
      <c r="AI2431" s="11">
        <v>0</v>
      </c>
      <c r="AJ2431" s="16" t="s">
        <v>51</v>
      </c>
    </row>
    <row r="2432" spans="1:36" x14ac:dyDescent="0.25">
      <c r="A2432" s="9">
        <v>2424</v>
      </c>
      <c r="B2432" s="10"/>
      <c r="C2432" s="9" t="s">
        <v>41</v>
      </c>
      <c r="D2432" s="24">
        <v>337995</v>
      </c>
      <c r="E2432" s="31">
        <f>VLOOKUP(D2432,[1]CRUCE!$AI$3:$AK$1048576,2,0)</f>
        <v>43957</v>
      </c>
      <c r="F2432" s="31">
        <f>VLOOKUP(D2432,'[2]DCMSALCIR (2)'!$F$3:$I$4708,4,0)</f>
        <v>43964</v>
      </c>
      <c r="G2432" s="32">
        <f>VLOOKUP(D2432,[1]CRUCE!$AI$3:$AK$1048576,3,0)</f>
        <v>66400</v>
      </c>
      <c r="H2432" s="9"/>
      <c r="I2432" s="9"/>
      <c r="J2432" s="10"/>
      <c r="K2432" s="9"/>
      <c r="L2432" s="12">
        <f>VLOOKUP(D2432,'[3]ANEXO TECNICO No. 2'!$D$17:$H$2717,5,0)</f>
        <v>46480</v>
      </c>
      <c r="M2432" s="9"/>
      <c r="N2432" s="10"/>
      <c r="O2432" s="12" t="e">
        <f>VLOOKUP(D2432,[4]Hoja1!$E$66:$L$4730,8,0)</f>
        <v>#N/A</v>
      </c>
      <c r="P2432" s="9" t="s">
        <v>41</v>
      </c>
      <c r="Q2432" s="24">
        <v>337995</v>
      </c>
      <c r="R2432" s="11">
        <v>2993970</v>
      </c>
      <c r="S2432" s="12"/>
      <c r="T2432" s="12"/>
      <c r="U2432" s="9"/>
      <c r="V2432" s="12"/>
      <c r="W2432" s="16">
        <v>2799172</v>
      </c>
      <c r="X2432" s="9"/>
      <c r="Y2432" s="17">
        <v>66400</v>
      </c>
      <c r="Z2432" s="9"/>
      <c r="AA2432" s="21">
        <v>19920</v>
      </c>
      <c r="AB2432" s="12"/>
      <c r="AC2432" s="18">
        <v>46480</v>
      </c>
      <c r="AD2432" s="17">
        <v>19920</v>
      </c>
      <c r="AE2432" s="11" t="s">
        <v>53</v>
      </c>
      <c r="AF2432" s="11">
        <v>0</v>
      </c>
      <c r="AG2432" s="11">
        <v>0</v>
      </c>
      <c r="AH2432" s="18">
        <v>46480</v>
      </c>
      <c r="AI2432" s="11">
        <v>0</v>
      </c>
      <c r="AJ2432" s="16" t="s">
        <v>51</v>
      </c>
    </row>
    <row r="2433" spans="1:36" x14ac:dyDescent="0.25">
      <c r="A2433" s="9">
        <v>2425</v>
      </c>
      <c r="B2433" s="10"/>
      <c r="C2433" s="9" t="s">
        <v>41</v>
      </c>
      <c r="D2433" s="24">
        <v>338095</v>
      </c>
      <c r="E2433" s="31">
        <f>VLOOKUP(D2433,[1]CRUCE!$AI$3:$AK$1048576,2,0)</f>
        <v>43957</v>
      </c>
      <c r="F2433" s="31">
        <f>VLOOKUP(D2433,'[2]DCMSALCIR (2)'!$F$3:$I$4708,4,0)</f>
        <v>43971</v>
      </c>
      <c r="G2433" s="32">
        <f>VLOOKUP(D2433,[1]CRUCE!$AI$3:$AK$1048576,3,0)</f>
        <v>56860</v>
      </c>
      <c r="H2433" s="9"/>
      <c r="I2433" s="9"/>
      <c r="J2433" s="10"/>
      <c r="K2433" s="9"/>
      <c r="L2433" s="12">
        <f>VLOOKUP(D2433,'[3]ANEXO TECNICO No. 2'!$D$17:$H$2717,5,0)</f>
        <v>39802</v>
      </c>
      <c r="M2433" s="9"/>
      <c r="N2433" s="10"/>
      <c r="O2433" s="12" t="e">
        <f>VLOOKUP(D2433,[4]Hoja1!$E$66:$L$4730,8,0)</f>
        <v>#N/A</v>
      </c>
      <c r="P2433" s="9" t="s">
        <v>41</v>
      </c>
      <c r="Q2433" s="24">
        <v>338095</v>
      </c>
      <c r="R2433" s="11">
        <v>2492738</v>
      </c>
      <c r="S2433" s="12"/>
      <c r="T2433" s="12"/>
      <c r="U2433" s="9"/>
      <c r="V2433" s="12"/>
      <c r="W2433" s="16">
        <v>2808391</v>
      </c>
      <c r="X2433" s="9"/>
      <c r="Y2433" s="17">
        <v>56860</v>
      </c>
      <c r="Z2433" s="9"/>
      <c r="AA2433" s="21">
        <v>17058</v>
      </c>
      <c r="AB2433" s="12"/>
      <c r="AC2433" s="18">
        <v>39802</v>
      </c>
      <c r="AD2433" s="17">
        <v>17058</v>
      </c>
      <c r="AE2433" s="11" t="s">
        <v>53</v>
      </c>
      <c r="AF2433" s="11">
        <v>0</v>
      </c>
      <c r="AG2433" s="11">
        <v>0</v>
      </c>
      <c r="AH2433" s="18">
        <v>39802</v>
      </c>
      <c r="AI2433" s="11">
        <v>0</v>
      </c>
      <c r="AJ2433" s="16" t="s">
        <v>51</v>
      </c>
    </row>
    <row r="2434" spans="1:36" x14ac:dyDescent="0.25">
      <c r="A2434" s="9">
        <v>2426</v>
      </c>
      <c r="B2434" s="10"/>
      <c r="C2434" s="9" t="s">
        <v>41</v>
      </c>
      <c r="D2434" s="24">
        <v>337847</v>
      </c>
      <c r="E2434" s="31">
        <f>VLOOKUP(D2434,[1]CRUCE!$AI$3:$AK$1048576,2,0)</f>
        <v>43957</v>
      </c>
      <c r="F2434" s="31">
        <f>VLOOKUP(D2434,'[2]DCMSALCIR (2)'!$F$3:$I$4708,4,0)</f>
        <v>43964</v>
      </c>
      <c r="G2434" s="32">
        <f>VLOOKUP(D2434,[1]CRUCE!$AI$3:$AK$1048576,3,0)</f>
        <v>36928</v>
      </c>
      <c r="H2434" s="9"/>
      <c r="I2434" s="9"/>
      <c r="J2434" s="10"/>
      <c r="K2434" s="9"/>
      <c r="L2434" s="12">
        <f>VLOOKUP(D2434,'[3]ANEXO TECNICO No. 2'!$D$17:$H$2717,5,0)</f>
        <v>25849.599999999999</v>
      </c>
      <c r="M2434" s="9"/>
      <c r="N2434" s="10"/>
      <c r="O2434" s="12" t="e">
        <f>VLOOKUP(D2434,[4]Hoja1!$E$66:$L$4730,8,0)</f>
        <v>#N/A</v>
      </c>
      <c r="P2434" s="9" t="s">
        <v>41</v>
      </c>
      <c r="Q2434" s="24">
        <v>337847</v>
      </c>
      <c r="R2434" s="11">
        <v>2650475</v>
      </c>
      <c r="S2434" s="12"/>
      <c r="T2434" s="12"/>
      <c r="U2434" s="9"/>
      <c r="V2434" s="12"/>
      <c r="W2434" s="16">
        <v>2799169</v>
      </c>
      <c r="X2434" s="9"/>
      <c r="Y2434" s="17">
        <v>36928</v>
      </c>
      <c r="Z2434" s="9"/>
      <c r="AA2434" s="21">
        <v>11078.4</v>
      </c>
      <c r="AB2434" s="12"/>
      <c r="AC2434" s="18">
        <v>25849.599999999999</v>
      </c>
      <c r="AD2434" s="17">
        <v>11078.4</v>
      </c>
      <c r="AE2434" s="11" t="s">
        <v>53</v>
      </c>
      <c r="AF2434" s="11">
        <v>0</v>
      </c>
      <c r="AG2434" s="11">
        <v>0</v>
      </c>
      <c r="AH2434" s="18">
        <v>25849.599999999999</v>
      </c>
      <c r="AI2434" s="11">
        <v>0</v>
      </c>
      <c r="AJ2434" s="16" t="s">
        <v>51</v>
      </c>
    </row>
    <row r="2435" spans="1:36" x14ac:dyDescent="0.25">
      <c r="A2435" s="9">
        <v>2427</v>
      </c>
      <c r="B2435" s="10"/>
      <c r="C2435" s="9" t="s">
        <v>41</v>
      </c>
      <c r="D2435" s="24">
        <v>337852</v>
      </c>
      <c r="E2435" s="31">
        <f>VLOOKUP(D2435,[1]CRUCE!$AI$3:$AK$1048576,2,0)</f>
        <v>43957</v>
      </c>
      <c r="F2435" s="31">
        <f>VLOOKUP(D2435,'[2]DCMSALCIR (2)'!$F$3:$I$4708,4,0)</f>
        <v>43972</v>
      </c>
      <c r="G2435" s="32">
        <f>VLOOKUP(D2435,[1]CRUCE!$AI$3:$AK$1048576,3,0)</f>
        <v>34829</v>
      </c>
      <c r="H2435" s="9"/>
      <c r="I2435" s="9"/>
      <c r="J2435" s="10"/>
      <c r="K2435" s="9"/>
      <c r="L2435" s="12">
        <f>VLOOKUP(D2435,'[3]ANEXO TECNICO No. 2'!$D$17:$H$2717,5,0)</f>
        <v>24380.3</v>
      </c>
      <c r="M2435" s="9"/>
      <c r="N2435" s="10"/>
      <c r="O2435" s="12" t="e">
        <f>VLOOKUP(D2435,[4]Hoja1!$E$66:$L$4730,8,0)</f>
        <v>#N/A</v>
      </c>
      <c r="P2435" s="9" t="s">
        <v>41</v>
      </c>
      <c r="Q2435" s="24">
        <v>337852</v>
      </c>
      <c r="R2435" s="11">
        <v>1165115</v>
      </c>
      <c r="S2435" s="12"/>
      <c r="T2435" s="12"/>
      <c r="U2435" s="9"/>
      <c r="V2435" s="12"/>
      <c r="W2435" s="16">
        <v>2817273</v>
      </c>
      <c r="X2435" s="9"/>
      <c r="Y2435" s="17">
        <v>34829</v>
      </c>
      <c r="Z2435" s="9"/>
      <c r="AA2435" s="21">
        <v>10448.699999999999</v>
      </c>
      <c r="AB2435" s="12"/>
      <c r="AC2435" s="18">
        <v>24380.3</v>
      </c>
      <c r="AD2435" s="17">
        <v>10448.699999999999</v>
      </c>
      <c r="AE2435" s="11" t="s">
        <v>53</v>
      </c>
      <c r="AF2435" s="11">
        <v>0</v>
      </c>
      <c r="AG2435" s="11">
        <v>0</v>
      </c>
      <c r="AH2435" s="18">
        <v>24380.3</v>
      </c>
      <c r="AI2435" s="11">
        <v>0</v>
      </c>
      <c r="AJ2435" s="16" t="s">
        <v>51</v>
      </c>
    </row>
    <row r="2436" spans="1:36" x14ac:dyDescent="0.25">
      <c r="A2436" s="9">
        <v>2428</v>
      </c>
      <c r="B2436" s="10"/>
      <c r="C2436" s="9" t="s">
        <v>41</v>
      </c>
      <c r="D2436" s="24">
        <v>338033</v>
      </c>
      <c r="E2436" s="31">
        <f>VLOOKUP(D2436,[1]CRUCE!$AI$3:$AK$1048576,2,0)</f>
        <v>43957</v>
      </c>
      <c r="F2436" s="31">
        <f>VLOOKUP(D2436,'[2]DCMSALCIR (2)'!$F$3:$I$4708,4,0)</f>
        <v>43964</v>
      </c>
      <c r="G2436" s="32">
        <f>VLOOKUP(D2436,[1]CRUCE!$AI$3:$AK$1048576,3,0)</f>
        <v>20483</v>
      </c>
      <c r="H2436" s="9"/>
      <c r="I2436" s="9"/>
      <c r="J2436" s="10"/>
      <c r="K2436" s="9"/>
      <c r="L2436" s="12">
        <f>VLOOKUP(D2436,'[3]ANEXO TECNICO No. 2'!$D$17:$H$2717,5,0)</f>
        <v>14338.099999999999</v>
      </c>
      <c r="M2436" s="9"/>
      <c r="N2436" s="10"/>
      <c r="O2436" s="12" t="e">
        <f>VLOOKUP(D2436,[4]Hoja1!$E$66:$L$4730,8,0)</f>
        <v>#N/A</v>
      </c>
      <c r="P2436" s="9" t="s">
        <v>41</v>
      </c>
      <c r="Q2436" s="24">
        <v>338033</v>
      </c>
      <c r="R2436" s="11">
        <v>1259516</v>
      </c>
      <c r="S2436" s="12"/>
      <c r="T2436" s="12"/>
      <c r="U2436" s="9"/>
      <c r="V2436" s="12"/>
      <c r="W2436" s="16">
        <v>2799174</v>
      </c>
      <c r="X2436" s="9"/>
      <c r="Y2436" s="17">
        <v>20483</v>
      </c>
      <c r="Z2436" s="9"/>
      <c r="AA2436" s="21">
        <v>6144.9</v>
      </c>
      <c r="AB2436" s="12"/>
      <c r="AC2436" s="18">
        <v>14338.099999999999</v>
      </c>
      <c r="AD2436" s="17">
        <v>6144.9</v>
      </c>
      <c r="AE2436" s="11" t="s">
        <v>53</v>
      </c>
      <c r="AF2436" s="11">
        <v>0</v>
      </c>
      <c r="AG2436" s="11">
        <v>0</v>
      </c>
      <c r="AH2436" s="18">
        <v>14338.099999999999</v>
      </c>
      <c r="AI2436" s="11">
        <v>0</v>
      </c>
      <c r="AJ2436" s="16" t="s">
        <v>51</v>
      </c>
    </row>
    <row r="2437" spans="1:36" x14ac:dyDescent="0.25">
      <c r="A2437" s="9">
        <v>2429</v>
      </c>
      <c r="B2437" s="10"/>
      <c r="C2437" s="9" t="s">
        <v>41</v>
      </c>
      <c r="D2437" s="24">
        <v>338061</v>
      </c>
      <c r="E2437" s="31">
        <f>VLOOKUP(D2437,[1]CRUCE!$AI$3:$AK$1048576,2,0)</f>
        <v>43957</v>
      </c>
      <c r="F2437" s="31">
        <f>VLOOKUP(D2437,'[2]DCMSALCIR (2)'!$F$3:$I$4708,4,0)</f>
        <v>43964</v>
      </c>
      <c r="G2437" s="32">
        <f>VLOOKUP(D2437,[1]CRUCE!$AI$3:$AK$1048576,3,0)</f>
        <v>1900</v>
      </c>
      <c r="H2437" s="9"/>
      <c r="I2437" s="9"/>
      <c r="J2437" s="10"/>
      <c r="K2437" s="9"/>
      <c r="L2437" s="12">
        <f>VLOOKUP(D2437,'[3]ANEXO TECNICO No. 2'!$D$17:$H$2717,5,0)</f>
        <v>1330</v>
      </c>
      <c r="M2437" s="9"/>
      <c r="N2437" s="10"/>
      <c r="O2437" s="12" t="e">
        <f>VLOOKUP(D2437,[4]Hoja1!$E$66:$L$4730,8,0)</f>
        <v>#N/A</v>
      </c>
      <c r="P2437" s="9" t="s">
        <v>41</v>
      </c>
      <c r="Q2437" s="24">
        <v>338061</v>
      </c>
      <c r="R2437" s="11">
        <v>1526062</v>
      </c>
      <c r="S2437" s="12"/>
      <c r="T2437" s="12"/>
      <c r="U2437" s="9"/>
      <c r="V2437" s="12"/>
      <c r="W2437" s="16">
        <v>2799176</v>
      </c>
      <c r="X2437" s="9"/>
      <c r="Y2437" s="17">
        <v>1900</v>
      </c>
      <c r="Z2437" s="9"/>
      <c r="AA2437" s="21">
        <v>570</v>
      </c>
      <c r="AB2437" s="12"/>
      <c r="AC2437" s="18">
        <v>1330</v>
      </c>
      <c r="AD2437" s="17">
        <v>570</v>
      </c>
      <c r="AE2437" s="11" t="s">
        <v>53</v>
      </c>
      <c r="AF2437" s="11">
        <v>0</v>
      </c>
      <c r="AG2437" s="11">
        <v>0</v>
      </c>
      <c r="AH2437" s="18">
        <v>1330</v>
      </c>
      <c r="AI2437" s="11">
        <v>0</v>
      </c>
      <c r="AJ2437" s="16" t="s">
        <v>51</v>
      </c>
    </row>
    <row r="2438" spans="1:36" x14ac:dyDescent="0.25">
      <c r="A2438" s="9">
        <v>2430</v>
      </c>
      <c r="B2438" s="10"/>
      <c r="C2438" s="9" t="s">
        <v>41</v>
      </c>
      <c r="D2438" s="24">
        <v>338204</v>
      </c>
      <c r="E2438" s="31">
        <f>VLOOKUP(D2438,[1]CRUCE!$AI$3:$AK$1048576,2,0)</f>
        <v>43958</v>
      </c>
      <c r="F2438" s="31">
        <f>VLOOKUP(D2438,'[2]DCMSALCIR (2)'!$F$3:$I$4708,4,0)</f>
        <v>43964</v>
      </c>
      <c r="G2438" s="32">
        <f>VLOOKUP(D2438,[1]CRUCE!$AI$3:$AK$1048576,3,0)</f>
        <v>162739</v>
      </c>
      <c r="H2438" s="9"/>
      <c r="I2438" s="9"/>
      <c r="J2438" s="10"/>
      <c r="K2438" s="9"/>
      <c r="L2438" s="12">
        <f>VLOOKUP(D2438,'[3]ANEXO TECNICO No. 2'!$D$17:$H$2717,5,0)</f>
        <v>113917.29999999999</v>
      </c>
      <c r="M2438" s="9"/>
      <c r="N2438" s="10"/>
      <c r="O2438" s="12" t="e">
        <f>VLOOKUP(D2438,[4]Hoja1!$E$66:$L$4730,8,0)</f>
        <v>#N/A</v>
      </c>
      <c r="P2438" s="9" t="s">
        <v>41</v>
      </c>
      <c r="Q2438" s="24">
        <v>338204</v>
      </c>
      <c r="R2438" s="11">
        <v>2716395</v>
      </c>
      <c r="S2438" s="12"/>
      <c r="T2438" s="12"/>
      <c r="U2438" s="9"/>
      <c r="V2438" s="12"/>
      <c r="W2438" s="16">
        <v>2819114</v>
      </c>
      <c r="X2438" s="9"/>
      <c r="Y2438" s="17">
        <v>162739</v>
      </c>
      <c r="Z2438" s="9"/>
      <c r="AA2438" s="21">
        <v>48821.7</v>
      </c>
      <c r="AB2438" s="12"/>
      <c r="AC2438" s="18">
        <v>113917.29999999999</v>
      </c>
      <c r="AD2438" s="17">
        <v>48821.7</v>
      </c>
      <c r="AE2438" s="11" t="s">
        <v>53</v>
      </c>
      <c r="AF2438" s="11">
        <v>0</v>
      </c>
      <c r="AG2438" s="11">
        <v>0</v>
      </c>
      <c r="AH2438" s="18">
        <v>113917.29999999999</v>
      </c>
      <c r="AI2438" s="11">
        <v>0</v>
      </c>
      <c r="AJ2438" s="16" t="s">
        <v>51</v>
      </c>
    </row>
    <row r="2439" spans="1:36" x14ac:dyDescent="0.25">
      <c r="A2439" s="9">
        <v>2431</v>
      </c>
      <c r="B2439" s="10"/>
      <c r="C2439" s="9" t="s">
        <v>41</v>
      </c>
      <c r="D2439" s="24">
        <v>338255</v>
      </c>
      <c r="E2439" s="31">
        <f>VLOOKUP(D2439,[1]CRUCE!$AI$3:$AK$1048576,2,0)</f>
        <v>43958</v>
      </c>
      <c r="F2439" s="31">
        <f>VLOOKUP(D2439,'[2]DCMSALCIR (2)'!$F$3:$I$4708,4,0)</f>
        <v>43971</v>
      </c>
      <c r="G2439" s="32">
        <f>VLOOKUP(D2439,[1]CRUCE!$AI$3:$AK$1048576,3,0)</f>
        <v>177192</v>
      </c>
      <c r="H2439" s="9"/>
      <c r="I2439" s="9"/>
      <c r="J2439" s="10"/>
      <c r="K2439" s="9"/>
      <c r="L2439" s="12">
        <f>VLOOKUP(D2439,'[3]ANEXO TECNICO No. 2'!$D$17:$H$2717,5,0)</f>
        <v>124034.4</v>
      </c>
      <c r="M2439" s="9"/>
      <c r="N2439" s="10"/>
      <c r="O2439" s="12" t="e">
        <f>VLOOKUP(D2439,[4]Hoja1!$E$66:$L$4730,8,0)</f>
        <v>#N/A</v>
      </c>
      <c r="P2439" s="9" t="s">
        <v>41</v>
      </c>
      <c r="Q2439" s="24">
        <v>338255</v>
      </c>
      <c r="R2439" s="11">
        <v>709713</v>
      </c>
      <c r="S2439" s="12"/>
      <c r="T2439" s="12"/>
      <c r="U2439" s="9"/>
      <c r="V2439" s="12"/>
      <c r="W2439" s="16">
        <v>2814279</v>
      </c>
      <c r="X2439" s="9"/>
      <c r="Y2439" s="17">
        <v>177192</v>
      </c>
      <c r="Z2439" s="9"/>
      <c r="AA2439" s="21">
        <v>53157.599999999999</v>
      </c>
      <c r="AB2439" s="12"/>
      <c r="AC2439" s="18">
        <v>124034.4</v>
      </c>
      <c r="AD2439" s="17">
        <v>53157.599999999999</v>
      </c>
      <c r="AE2439" s="11" t="s">
        <v>53</v>
      </c>
      <c r="AF2439" s="11">
        <v>0</v>
      </c>
      <c r="AG2439" s="11">
        <v>0</v>
      </c>
      <c r="AH2439" s="18">
        <v>124034.4</v>
      </c>
      <c r="AI2439" s="11">
        <v>0</v>
      </c>
      <c r="AJ2439" s="16" t="s">
        <v>51</v>
      </c>
    </row>
    <row r="2440" spans="1:36" x14ac:dyDescent="0.25">
      <c r="A2440" s="9">
        <v>2432</v>
      </c>
      <c r="B2440" s="10"/>
      <c r="C2440" s="9" t="s">
        <v>41</v>
      </c>
      <c r="D2440" s="24">
        <v>338219</v>
      </c>
      <c r="E2440" s="31">
        <f>VLOOKUP(D2440,[1]CRUCE!$AI$3:$AK$1048576,2,0)</f>
        <v>43958</v>
      </c>
      <c r="F2440" s="31">
        <f>VLOOKUP(D2440,'[2]DCMSALCIR (2)'!$F$3:$I$4708,4,0)</f>
        <v>43971</v>
      </c>
      <c r="G2440" s="32">
        <f>VLOOKUP(D2440,[1]CRUCE!$AI$3:$AK$1048576,3,0)</f>
        <v>169490</v>
      </c>
      <c r="H2440" s="9"/>
      <c r="I2440" s="9"/>
      <c r="J2440" s="10"/>
      <c r="K2440" s="9"/>
      <c r="L2440" s="12">
        <f>VLOOKUP(D2440,'[3]ANEXO TECNICO No. 2'!$D$17:$H$2717,5,0)</f>
        <v>118642.99999999999</v>
      </c>
      <c r="M2440" s="9"/>
      <c r="N2440" s="10"/>
      <c r="O2440" s="12" t="e">
        <f>VLOOKUP(D2440,[4]Hoja1!$E$66:$L$4730,8,0)</f>
        <v>#N/A</v>
      </c>
      <c r="P2440" s="9" t="s">
        <v>41</v>
      </c>
      <c r="Q2440" s="24">
        <v>338219</v>
      </c>
      <c r="R2440" s="11">
        <v>6519348</v>
      </c>
      <c r="S2440" s="12"/>
      <c r="T2440" s="12"/>
      <c r="U2440" s="9"/>
      <c r="V2440" s="12"/>
      <c r="W2440" s="16">
        <v>2808392</v>
      </c>
      <c r="X2440" s="9"/>
      <c r="Y2440" s="17">
        <v>169490</v>
      </c>
      <c r="Z2440" s="9"/>
      <c r="AA2440" s="21">
        <v>50847</v>
      </c>
      <c r="AB2440" s="12"/>
      <c r="AC2440" s="18">
        <v>118642.99999999999</v>
      </c>
      <c r="AD2440" s="17">
        <v>50847</v>
      </c>
      <c r="AE2440" s="11" t="s">
        <v>53</v>
      </c>
      <c r="AF2440" s="11">
        <v>0</v>
      </c>
      <c r="AG2440" s="11">
        <v>0</v>
      </c>
      <c r="AH2440" s="18">
        <v>118642.99999999999</v>
      </c>
      <c r="AI2440" s="11">
        <v>0</v>
      </c>
      <c r="AJ2440" s="16" t="s">
        <v>51</v>
      </c>
    </row>
    <row r="2441" spans="1:36" x14ac:dyDescent="0.25">
      <c r="A2441" s="9">
        <v>2433</v>
      </c>
      <c r="B2441" s="10"/>
      <c r="C2441" s="9" t="s">
        <v>41</v>
      </c>
      <c r="D2441" s="24">
        <v>338256</v>
      </c>
      <c r="E2441" s="31">
        <f>VLOOKUP(D2441,[1]CRUCE!$AI$3:$AK$1048576,2,0)</f>
        <v>43958</v>
      </c>
      <c r="F2441" s="31">
        <f>VLOOKUP(D2441,'[2]DCMSALCIR (2)'!$F$3:$I$4708,4,0)</f>
        <v>43972</v>
      </c>
      <c r="G2441" s="32">
        <f>VLOOKUP(D2441,[1]CRUCE!$AI$3:$AK$1048576,3,0)</f>
        <v>94794</v>
      </c>
      <c r="H2441" s="9"/>
      <c r="I2441" s="9"/>
      <c r="J2441" s="10"/>
      <c r="K2441" s="9"/>
      <c r="L2441" s="12">
        <f>VLOOKUP(D2441,'[3]ANEXO TECNICO No. 2'!$D$17:$H$2717,5,0)</f>
        <v>66355.8</v>
      </c>
      <c r="M2441" s="9"/>
      <c r="N2441" s="10"/>
      <c r="O2441" s="12" t="e">
        <f>VLOOKUP(D2441,[4]Hoja1!$E$66:$L$4730,8,0)</f>
        <v>#N/A</v>
      </c>
      <c r="P2441" s="9" t="s">
        <v>41</v>
      </c>
      <c r="Q2441" s="24">
        <v>338256</v>
      </c>
      <c r="R2441" s="11">
        <v>3296242</v>
      </c>
      <c r="S2441" s="12"/>
      <c r="T2441" s="12"/>
      <c r="U2441" s="9"/>
      <c r="V2441" s="12"/>
      <c r="W2441" s="16">
        <v>2810091</v>
      </c>
      <c r="X2441" s="9"/>
      <c r="Y2441" s="17">
        <v>94794</v>
      </c>
      <c r="Z2441" s="9"/>
      <c r="AA2441" s="21">
        <v>28438.2</v>
      </c>
      <c r="AB2441" s="12"/>
      <c r="AC2441" s="18">
        <v>66355.8</v>
      </c>
      <c r="AD2441" s="17">
        <v>28438.2</v>
      </c>
      <c r="AE2441" s="11" t="s">
        <v>53</v>
      </c>
      <c r="AF2441" s="11">
        <v>0</v>
      </c>
      <c r="AG2441" s="11">
        <v>0</v>
      </c>
      <c r="AH2441" s="18">
        <v>66355.8</v>
      </c>
      <c r="AI2441" s="11">
        <v>0</v>
      </c>
      <c r="AJ2441" s="16" t="s">
        <v>51</v>
      </c>
    </row>
    <row r="2442" spans="1:36" x14ac:dyDescent="0.25">
      <c r="A2442" s="9">
        <v>2434</v>
      </c>
      <c r="B2442" s="10"/>
      <c r="C2442" s="9" t="s">
        <v>41</v>
      </c>
      <c r="D2442" s="24">
        <v>338205</v>
      </c>
      <c r="E2442" s="31">
        <f>VLOOKUP(D2442,[1]CRUCE!$AI$3:$AK$1048576,2,0)</f>
        <v>43958</v>
      </c>
      <c r="F2442" s="31">
        <f>VLOOKUP(D2442,'[2]DCMSALCIR (2)'!$F$3:$I$4708,4,0)</f>
        <v>44000</v>
      </c>
      <c r="G2442" s="32">
        <f>VLOOKUP(D2442,[1]CRUCE!$AI$3:$AK$1048576,3,0)</f>
        <v>62334</v>
      </c>
      <c r="H2442" s="9"/>
      <c r="I2442" s="9"/>
      <c r="J2442" s="10"/>
      <c r="K2442" s="9"/>
      <c r="L2442" s="12">
        <f>VLOOKUP(D2442,'[3]ANEXO TECNICO No. 2'!$D$17:$H$2717,5,0)</f>
        <v>43633.799999999996</v>
      </c>
      <c r="M2442" s="9"/>
      <c r="N2442" s="10"/>
      <c r="O2442" s="12" t="e">
        <f>VLOOKUP(D2442,[4]Hoja1!$E$66:$L$4730,8,0)</f>
        <v>#N/A</v>
      </c>
      <c r="P2442" s="9" t="s">
        <v>41</v>
      </c>
      <c r="Q2442" s="24">
        <v>338205</v>
      </c>
      <c r="R2442" s="11">
        <v>3853423</v>
      </c>
      <c r="S2442" s="12"/>
      <c r="T2442" s="12"/>
      <c r="U2442" s="9"/>
      <c r="V2442" s="12"/>
      <c r="W2442" s="16">
        <v>2852493</v>
      </c>
      <c r="X2442" s="9"/>
      <c r="Y2442" s="17">
        <v>62334</v>
      </c>
      <c r="Z2442" s="9"/>
      <c r="AA2442" s="21">
        <v>18700.2</v>
      </c>
      <c r="AB2442" s="12"/>
      <c r="AC2442" s="18">
        <v>43633.799999999996</v>
      </c>
      <c r="AD2442" s="17">
        <v>18700.2</v>
      </c>
      <c r="AE2442" s="11" t="s">
        <v>53</v>
      </c>
      <c r="AF2442" s="11">
        <v>0</v>
      </c>
      <c r="AG2442" s="11">
        <v>0</v>
      </c>
      <c r="AH2442" s="18">
        <v>43633.799999999996</v>
      </c>
      <c r="AI2442" s="11">
        <v>0</v>
      </c>
      <c r="AJ2442" s="16" t="s">
        <v>51</v>
      </c>
    </row>
    <row r="2443" spans="1:36" x14ac:dyDescent="0.25">
      <c r="A2443" s="9">
        <v>2435</v>
      </c>
      <c r="B2443" s="10"/>
      <c r="C2443" s="9" t="s">
        <v>41</v>
      </c>
      <c r="D2443" s="24">
        <v>338275</v>
      </c>
      <c r="E2443" s="31">
        <f>VLOOKUP(D2443,[1]CRUCE!$AI$3:$AK$1048576,2,0)</f>
        <v>43958</v>
      </c>
      <c r="F2443" s="31">
        <f>VLOOKUP(D2443,'[2]DCMSALCIR (2)'!$F$3:$I$4708,4,0)</f>
        <v>43971</v>
      </c>
      <c r="G2443" s="32">
        <f>VLOOKUP(D2443,[1]CRUCE!$AI$3:$AK$1048576,3,0)</f>
        <v>37895</v>
      </c>
      <c r="H2443" s="9"/>
      <c r="I2443" s="9"/>
      <c r="J2443" s="10"/>
      <c r="K2443" s="9"/>
      <c r="L2443" s="12">
        <f>VLOOKUP(D2443,'[3]ANEXO TECNICO No. 2'!$D$17:$H$2717,5,0)</f>
        <v>26526.5</v>
      </c>
      <c r="M2443" s="9"/>
      <c r="N2443" s="10"/>
      <c r="O2443" s="12" t="e">
        <f>VLOOKUP(D2443,[4]Hoja1!$E$66:$L$4730,8,0)</f>
        <v>#N/A</v>
      </c>
      <c r="P2443" s="9" t="s">
        <v>41</v>
      </c>
      <c r="Q2443" s="24">
        <v>338275</v>
      </c>
      <c r="R2443" s="11">
        <v>577601</v>
      </c>
      <c r="S2443" s="12"/>
      <c r="T2443" s="12"/>
      <c r="U2443" s="9"/>
      <c r="V2443" s="12"/>
      <c r="W2443" s="16">
        <v>2809023</v>
      </c>
      <c r="X2443" s="9"/>
      <c r="Y2443" s="17">
        <v>37895</v>
      </c>
      <c r="Z2443" s="9"/>
      <c r="AA2443" s="21">
        <v>11368.5</v>
      </c>
      <c r="AB2443" s="12"/>
      <c r="AC2443" s="18">
        <v>26526.5</v>
      </c>
      <c r="AD2443" s="17">
        <v>11368.5</v>
      </c>
      <c r="AE2443" s="11" t="s">
        <v>53</v>
      </c>
      <c r="AF2443" s="11">
        <v>0</v>
      </c>
      <c r="AG2443" s="11">
        <v>0</v>
      </c>
      <c r="AH2443" s="18">
        <v>26526.5</v>
      </c>
      <c r="AI2443" s="11">
        <v>0</v>
      </c>
      <c r="AJ2443" s="16" t="s">
        <v>51</v>
      </c>
    </row>
    <row r="2444" spans="1:36" x14ac:dyDescent="0.25">
      <c r="A2444" s="9">
        <v>2436</v>
      </c>
      <c r="B2444" s="10"/>
      <c r="C2444" s="9" t="s">
        <v>41</v>
      </c>
      <c r="D2444" s="24">
        <v>338269</v>
      </c>
      <c r="E2444" s="31">
        <f>VLOOKUP(D2444,[1]CRUCE!$AI$3:$AK$1048576,2,0)</f>
        <v>43958</v>
      </c>
      <c r="F2444" s="31">
        <f>VLOOKUP(D2444,'[2]DCMSALCIR (2)'!$F$3:$I$4708,4,0)</f>
        <v>43973</v>
      </c>
      <c r="G2444" s="32">
        <f>VLOOKUP(D2444,[1]CRUCE!$AI$3:$AK$1048576,3,0)</f>
        <v>13500</v>
      </c>
      <c r="H2444" s="9"/>
      <c r="I2444" s="9"/>
      <c r="J2444" s="10"/>
      <c r="K2444" s="9"/>
      <c r="L2444" s="12">
        <f>VLOOKUP(D2444,'[3]ANEXO TECNICO No. 2'!$D$17:$H$2717,5,0)</f>
        <v>9450</v>
      </c>
      <c r="M2444" s="9"/>
      <c r="N2444" s="10"/>
      <c r="O2444" s="12" t="e">
        <f>VLOOKUP(D2444,[4]Hoja1!$E$66:$L$4730,8,0)</f>
        <v>#N/A</v>
      </c>
      <c r="P2444" s="9" t="s">
        <v>41</v>
      </c>
      <c r="Q2444" s="24">
        <v>338269</v>
      </c>
      <c r="R2444" s="11">
        <v>20147</v>
      </c>
      <c r="S2444" s="12"/>
      <c r="T2444" s="12"/>
      <c r="U2444" s="9"/>
      <c r="V2444" s="12"/>
      <c r="W2444" s="16">
        <v>2822843</v>
      </c>
      <c r="X2444" s="9"/>
      <c r="Y2444" s="17">
        <v>13500</v>
      </c>
      <c r="Z2444" s="9"/>
      <c r="AA2444" s="21">
        <v>4050</v>
      </c>
      <c r="AB2444" s="12"/>
      <c r="AC2444" s="18">
        <v>9450</v>
      </c>
      <c r="AD2444" s="17">
        <v>4050</v>
      </c>
      <c r="AE2444" s="11" t="s">
        <v>53</v>
      </c>
      <c r="AF2444" s="11">
        <v>0</v>
      </c>
      <c r="AG2444" s="11">
        <v>0</v>
      </c>
      <c r="AH2444" s="18">
        <v>9450</v>
      </c>
      <c r="AI2444" s="11">
        <v>0</v>
      </c>
      <c r="AJ2444" s="16" t="s">
        <v>51</v>
      </c>
    </row>
    <row r="2445" spans="1:36" x14ac:dyDescent="0.25">
      <c r="A2445" s="9">
        <v>2437</v>
      </c>
      <c r="B2445" s="10"/>
      <c r="C2445" s="9" t="s">
        <v>41</v>
      </c>
      <c r="D2445" s="24">
        <v>338242</v>
      </c>
      <c r="E2445" s="31">
        <f>VLOOKUP(D2445,[1]CRUCE!$AI$3:$AK$1048576,2,0)</f>
        <v>43958</v>
      </c>
      <c r="F2445" s="31">
        <f>VLOOKUP(D2445,'[2]DCMSALCIR (2)'!$F$3:$I$4708,4,0)</f>
        <v>44000</v>
      </c>
      <c r="G2445" s="32">
        <f>VLOOKUP(D2445,[1]CRUCE!$AI$3:$AK$1048576,3,0)</f>
        <v>5322</v>
      </c>
      <c r="H2445" s="9"/>
      <c r="I2445" s="9"/>
      <c r="J2445" s="10"/>
      <c r="K2445" s="9"/>
      <c r="L2445" s="12">
        <f>VLOOKUP(D2445,'[3]ANEXO TECNICO No. 2'!$D$17:$H$2717,5,0)</f>
        <v>3725.3999999999996</v>
      </c>
      <c r="M2445" s="9"/>
      <c r="N2445" s="10"/>
      <c r="O2445" s="12" t="e">
        <f>VLOOKUP(D2445,[4]Hoja1!$E$66:$L$4730,8,0)</f>
        <v>#N/A</v>
      </c>
      <c r="P2445" s="9" t="s">
        <v>41</v>
      </c>
      <c r="Q2445" s="24">
        <v>338242</v>
      </c>
      <c r="R2445" s="11">
        <v>425037</v>
      </c>
      <c r="S2445" s="12"/>
      <c r="T2445" s="12"/>
      <c r="U2445" s="9"/>
      <c r="V2445" s="12"/>
      <c r="W2445" s="16">
        <v>2852553</v>
      </c>
      <c r="X2445" s="9"/>
      <c r="Y2445" s="17">
        <v>5322</v>
      </c>
      <c r="Z2445" s="9"/>
      <c r="AA2445" s="21">
        <v>1596.6</v>
      </c>
      <c r="AB2445" s="12"/>
      <c r="AC2445" s="18">
        <v>3725.3999999999996</v>
      </c>
      <c r="AD2445" s="17">
        <v>1596.6</v>
      </c>
      <c r="AE2445" s="11" t="s">
        <v>53</v>
      </c>
      <c r="AF2445" s="11">
        <v>0</v>
      </c>
      <c r="AG2445" s="11">
        <v>0</v>
      </c>
      <c r="AH2445" s="18">
        <v>3725.3999999999996</v>
      </c>
      <c r="AI2445" s="11">
        <v>0</v>
      </c>
      <c r="AJ2445" s="16" t="s">
        <v>51</v>
      </c>
    </row>
    <row r="2446" spans="1:36" x14ac:dyDescent="0.25">
      <c r="A2446" s="9">
        <v>2438</v>
      </c>
      <c r="B2446" s="10"/>
      <c r="C2446" s="9" t="s">
        <v>41</v>
      </c>
      <c r="D2446" s="24">
        <v>338407</v>
      </c>
      <c r="E2446" s="31">
        <f>VLOOKUP(D2446,[1]CRUCE!$AI$3:$AK$1048576,2,0)</f>
        <v>43959</v>
      </c>
      <c r="F2446" s="31">
        <f>VLOOKUP(D2446,'[2]DCMSALCIR (2)'!$F$3:$I$4708,4,0)</f>
        <v>43971</v>
      </c>
      <c r="G2446" s="32">
        <f>VLOOKUP(D2446,[1]CRUCE!$AI$3:$AK$1048576,3,0)</f>
        <v>477335</v>
      </c>
      <c r="H2446" s="9"/>
      <c r="I2446" s="9"/>
      <c r="J2446" s="10"/>
      <c r="K2446" s="9"/>
      <c r="L2446" s="12">
        <f>VLOOKUP(D2446,'[3]ANEXO TECNICO No. 2'!$D$17:$H$2717,5,0)</f>
        <v>334134.5</v>
      </c>
      <c r="M2446" s="9"/>
      <c r="N2446" s="10"/>
      <c r="O2446" s="12" t="e">
        <f>VLOOKUP(D2446,[4]Hoja1!$E$66:$L$4730,8,0)</f>
        <v>#N/A</v>
      </c>
      <c r="P2446" s="9" t="s">
        <v>41</v>
      </c>
      <c r="Q2446" s="24">
        <v>338407</v>
      </c>
      <c r="R2446" s="11">
        <v>7408623</v>
      </c>
      <c r="S2446" s="12"/>
      <c r="T2446" s="12"/>
      <c r="U2446" s="9"/>
      <c r="V2446" s="12"/>
      <c r="W2446" s="16">
        <v>2808398</v>
      </c>
      <c r="X2446" s="9"/>
      <c r="Y2446" s="17">
        <v>477335</v>
      </c>
      <c r="Z2446" s="9"/>
      <c r="AA2446" s="21">
        <v>143200.5</v>
      </c>
      <c r="AB2446" s="12"/>
      <c r="AC2446" s="18">
        <v>334134.5</v>
      </c>
      <c r="AD2446" s="17">
        <v>143200.5</v>
      </c>
      <c r="AE2446" s="11" t="s">
        <v>53</v>
      </c>
      <c r="AF2446" s="11">
        <v>0</v>
      </c>
      <c r="AG2446" s="11">
        <v>0</v>
      </c>
      <c r="AH2446" s="18">
        <v>334134.5</v>
      </c>
      <c r="AI2446" s="11">
        <v>0</v>
      </c>
      <c r="AJ2446" s="16" t="s">
        <v>51</v>
      </c>
    </row>
    <row r="2447" spans="1:36" x14ac:dyDescent="0.25">
      <c r="A2447" s="9">
        <v>2439</v>
      </c>
      <c r="B2447" s="10"/>
      <c r="C2447" s="9" t="s">
        <v>41</v>
      </c>
      <c r="D2447" s="24">
        <v>338405</v>
      </c>
      <c r="E2447" s="31">
        <f>VLOOKUP(D2447,[1]CRUCE!$AI$3:$AK$1048576,2,0)</f>
        <v>43959</v>
      </c>
      <c r="F2447" s="31">
        <f>VLOOKUP(D2447,'[2]DCMSALCIR (2)'!$F$3:$I$4708,4,0)</f>
        <v>43964</v>
      </c>
      <c r="G2447" s="32">
        <f>VLOOKUP(D2447,[1]CRUCE!$AI$3:$AK$1048576,3,0)</f>
        <v>70806</v>
      </c>
      <c r="H2447" s="9"/>
      <c r="I2447" s="9"/>
      <c r="J2447" s="10"/>
      <c r="K2447" s="9"/>
      <c r="L2447" s="12">
        <f>VLOOKUP(D2447,'[3]ANEXO TECNICO No. 2'!$D$17:$H$2717,5,0)</f>
        <v>49564.2</v>
      </c>
      <c r="M2447" s="9"/>
      <c r="N2447" s="10"/>
      <c r="O2447" s="12" t="e">
        <f>VLOOKUP(D2447,[4]Hoja1!$E$66:$L$4730,8,0)</f>
        <v>#N/A</v>
      </c>
      <c r="P2447" s="9" t="s">
        <v>41</v>
      </c>
      <c r="Q2447" s="24">
        <v>338405</v>
      </c>
      <c r="R2447" s="11">
        <v>6577395</v>
      </c>
      <c r="S2447" s="12"/>
      <c r="T2447" s="12"/>
      <c r="U2447" s="9"/>
      <c r="V2447" s="12"/>
      <c r="W2447" s="16">
        <v>2799247</v>
      </c>
      <c r="X2447" s="9"/>
      <c r="Y2447" s="17">
        <v>70806</v>
      </c>
      <c r="Z2447" s="9"/>
      <c r="AA2447" s="21">
        <v>21241.8</v>
      </c>
      <c r="AB2447" s="12"/>
      <c r="AC2447" s="18">
        <v>49564.2</v>
      </c>
      <c r="AD2447" s="17">
        <v>21241.8</v>
      </c>
      <c r="AE2447" s="11" t="s">
        <v>53</v>
      </c>
      <c r="AF2447" s="11">
        <v>0</v>
      </c>
      <c r="AG2447" s="11">
        <v>0</v>
      </c>
      <c r="AH2447" s="18">
        <v>49564.2</v>
      </c>
      <c r="AI2447" s="11">
        <v>0</v>
      </c>
      <c r="AJ2447" s="16" t="s">
        <v>51</v>
      </c>
    </row>
    <row r="2448" spans="1:36" x14ac:dyDescent="0.25">
      <c r="A2448" s="9">
        <v>2440</v>
      </c>
      <c r="B2448" s="10"/>
      <c r="C2448" s="9" t="s">
        <v>41</v>
      </c>
      <c r="D2448" s="24">
        <v>338440</v>
      </c>
      <c r="E2448" s="31">
        <f>VLOOKUP(D2448,[1]CRUCE!$AI$3:$AK$1048576,2,0)</f>
        <v>43959</v>
      </c>
      <c r="F2448" s="31">
        <f>VLOOKUP(D2448,'[2]DCMSALCIR (2)'!$F$3:$I$4708,4,0)</f>
        <v>43972</v>
      </c>
      <c r="G2448" s="32">
        <f>VLOOKUP(D2448,[1]CRUCE!$AI$3:$AK$1048576,3,0)</f>
        <v>1208069</v>
      </c>
      <c r="H2448" s="9"/>
      <c r="I2448" s="9"/>
      <c r="J2448" s="10"/>
      <c r="K2448" s="9"/>
      <c r="L2448" s="12">
        <f>VLOOKUP(D2448,'[3]ANEXO TECNICO No. 2'!$D$17:$H$2717,5,0)</f>
        <v>845648.29999999993</v>
      </c>
      <c r="M2448" s="9"/>
      <c r="N2448" s="10"/>
      <c r="O2448" s="12" t="e">
        <f>VLOOKUP(D2448,[4]Hoja1!$E$66:$L$4730,8,0)</f>
        <v>#N/A</v>
      </c>
      <c r="P2448" s="9" t="s">
        <v>41</v>
      </c>
      <c r="Q2448" s="24">
        <v>338440</v>
      </c>
      <c r="R2448" s="11">
        <v>7359311</v>
      </c>
      <c r="S2448" s="12"/>
      <c r="T2448" s="12"/>
      <c r="U2448" s="9"/>
      <c r="V2448" s="12"/>
      <c r="W2448" s="16">
        <v>2817269</v>
      </c>
      <c r="X2448" s="9"/>
      <c r="Y2448" s="17">
        <v>1208069</v>
      </c>
      <c r="Z2448" s="9"/>
      <c r="AA2448" s="21">
        <v>362420.7</v>
      </c>
      <c r="AB2448" s="12"/>
      <c r="AC2448" s="18">
        <v>845648.29999999993</v>
      </c>
      <c r="AD2448" s="17">
        <v>362420.7</v>
      </c>
      <c r="AE2448" s="11" t="s">
        <v>53</v>
      </c>
      <c r="AF2448" s="11">
        <v>0</v>
      </c>
      <c r="AG2448" s="11">
        <v>0</v>
      </c>
      <c r="AH2448" s="18">
        <v>845648.29999999993</v>
      </c>
      <c r="AI2448" s="11">
        <v>0</v>
      </c>
      <c r="AJ2448" s="16" t="s">
        <v>51</v>
      </c>
    </row>
    <row r="2449" spans="1:36" x14ac:dyDescent="0.25">
      <c r="A2449" s="9">
        <v>2441</v>
      </c>
      <c r="B2449" s="10"/>
      <c r="C2449" s="9" t="s">
        <v>41</v>
      </c>
      <c r="D2449" s="24">
        <v>338424</v>
      </c>
      <c r="E2449" s="31">
        <f>VLOOKUP(D2449,[1]CRUCE!$AI$3:$AK$1048576,2,0)</f>
        <v>43959</v>
      </c>
      <c r="F2449" s="31">
        <f>VLOOKUP(D2449,'[2]DCMSALCIR (2)'!$F$3:$I$4708,4,0)</f>
        <v>43971</v>
      </c>
      <c r="G2449" s="32">
        <f>VLOOKUP(D2449,[1]CRUCE!$AI$3:$AK$1048576,3,0)</f>
        <v>359800</v>
      </c>
      <c r="H2449" s="9"/>
      <c r="I2449" s="9"/>
      <c r="J2449" s="10"/>
      <c r="K2449" s="9"/>
      <c r="L2449" s="12">
        <f>VLOOKUP(D2449,'[3]ANEXO TECNICO No. 2'!$D$17:$H$2717,5,0)</f>
        <v>251859.99999999997</v>
      </c>
      <c r="M2449" s="9"/>
      <c r="N2449" s="10"/>
      <c r="O2449" s="12" t="e">
        <f>VLOOKUP(D2449,[4]Hoja1!$E$66:$L$4730,8,0)</f>
        <v>#N/A</v>
      </c>
      <c r="P2449" s="9" t="s">
        <v>41</v>
      </c>
      <c r="Q2449" s="24">
        <v>338424</v>
      </c>
      <c r="R2449" s="11">
        <v>3506165</v>
      </c>
      <c r="S2449" s="12"/>
      <c r="T2449" s="12"/>
      <c r="U2449" s="9"/>
      <c r="V2449" s="12"/>
      <c r="W2449" s="16">
        <v>2808399</v>
      </c>
      <c r="X2449" s="9"/>
      <c r="Y2449" s="17">
        <v>359800</v>
      </c>
      <c r="Z2449" s="9"/>
      <c r="AA2449" s="21">
        <v>107940</v>
      </c>
      <c r="AB2449" s="12"/>
      <c r="AC2449" s="18">
        <v>251859.99999999997</v>
      </c>
      <c r="AD2449" s="17">
        <v>107940</v>
      </c>
      <c r="AE2449" s="11" t="s">
        <v>53</v>
      </c>
      <c r="AF2449" s="11">
        <v>0</v>
      </c>
      <c r="AG2449" s="11">
        <v>0</v>
      </c>
      <c r="AH2449" s="18">
        <v>251859.99999999997</v>
      </c>
      <c r="AI2449" s="11">
        <v>0</v>
      </c>
      <c r="AJ2449" s="16" t="s">
        <v>51</v>
      </c>
    </row>
    <row r="2450" spans="1:36" x14ac:dyDescent="0.25">
      <c r="A2450" s="9">
        <v>2442</v>
      </c>
      <c r="B2450" s="10"/>
      <c r="C2450" s="9" t="s">
        <v>41</v>
      </c>
      <c r="D2450" s="24">
        <v>338379</v>
      </c>
      <c r="E2450" s="31">
        <f>VLOOKUP(D2450,[1]CRUCE!$AI$3:$AK$1048576,2,0)</f>
        <v>43959</v>
      </c>
      <c r="F2450" s="31">
        <f>VLOOKUP(D2450,'[2]DCMSALCIR (2)'!$F$3:$I$4708,4,0)</f>
        <v>43971</v>
      </c>
      <c r="G2450" s="32">
        <f>VLOOKUP(D2450,[1]CRUCE!$AI$3:$AK$1048576,3,0)</f>
        <v>205460</v>
      </c>
      <c r="H2450" s="9"/>
      <c r="I2450" s="9"/>
      <c r="J2450" s="10"/>
      <c r="K2450" s="9"/>
      <c r="L2450" s="12">
        <f>VLOOKUP(D2450,'[3]ANEXO TECNICO No. 2'!$D$17:$H$2717,5,0)</f>
        <v>143822</v>
      </c>
      <c r="M2450" s="9"/>
      <c r="N2450" s="10"/>
      <c r="O2450" s="12" t="e">
        <f>VLOOKUP(D2450,[4]Hoja1!$E$66:$L$4730,8,0)</f>
        <v>#N/A</v>
      </c>
      <c r="P2450" s="9" t="s">
        <v>41</v>
      </c>
      <c r="Q2450" s="24">
        <v>338379</v>
      </c>
      <c r="R2450" s="11">
        <v>2234618</v>
      </c>
      <c r="S2450" s="12"/>
      <c r="T2450" s="12"/>
      <c r="U2450" s="9"/>
      <c r="V2450" s="12"/>
      <c r="W2450" s="16">
        <v>2808397</v>
      </c>
      <c r="X2450" s="9"/>
      <c r="Y2450" s="17">
        <v>205460</v>
      </c>
      <c r="Z2450" s="9"/>
      <c r="AA2450" s="21">
        <v>61638</v>
      </c>
      <c r="AB2450" s="12"/>
      <c r="AC2450" s="18">
        <v>143822</v>
      </c>
      <c r="AD2450" s="17">
        <v>61638</v>
      </c>
      <c r="AE2450" s="11" t="s">
        <v>53</v>
      </c>
      <c r="AF2450" s="11">
        <v>0</v>
      </c>
      <c r="AG2450" s="11">
        <v>0</v>
      </c>
      <c r="AH2450" s="18">
        <v>143822</v>
      </c>
      <c r="AI2450" s="11">
        <v>0</v>
      </c>
      <c r="AJ2450" s="16" t="s">
        <v>51</v>
      </c>
    </row>
    <row r="2451" spans="1:36" x14ac:dyDescent="0.25">
      <c r="A2451" s="9">
        <v>2443</v>
      </c>
      <c r="B2451" s="10"/>
      <c r="C2451" s="9" t="s">
        <v>41</v>
      </c>
      <c r="D2451" s="24">
        <v>338285</v>
      </c>
      <c r="E2451" s="31">
        <f>VLOOKUP(D2451,[1]CRUCE!$AI$3:$AK$1048576,2,0)</f>
        <v>43959</v>
      </c>
      <c r="F2451" s="31">
        <f>VLOOKUP(D2451,'[2]DCMSALCIR (2)'!$F$3:$I$4708,4,0)</f>
        <v>43971</v>
      </c>
      <c r="G2451" s="32">
        <f>VLOOKUP(D2451,[1]CRUCE!$AI$3:$AK$1048576,3,0)</f>
        <v>183790</v>
      </c>
      <c r="H2451" s="9"/>
      <c r="I2451" s="9"/>
      <c r="J2451" s="10"/>
      <c r="K2451" s="9"/>
      <c r="L2451" s="12">
        <f>VLOOKUP(D2451,'[3]ANEXO TECNICO No. 2'!$D$17:$H$2717,5,0)</f>
        <v>128652.99999999999</v>
      </c>
      <c r="M2451" s="9"/>
      <c r="N2451" s="10"/>
      <c r="O2451" s="12" t="e">
        <f>VLOOKUP(D2451,[4]Hoja1!$E$66:$L$4730,8,0)</f>
        <v>#N/A</v>
      </c>
      <c r="P2451" s="9" t="s">
        <v>41</v>
      </c>
      <c r="Q2451" s="24">
        <v>338285</v>
      </c>
      <c r="R2451" s="11">
        <v>3176245</v>
      </c>
      <c r="S2451" s="12"/>
      <c r="T2451" s="12"/>
      <c r="U2451" s="9"/>
      <c r="V2451" s="12"/>
      <c r="W2451" s="16">
        <v>2808393</v>
      </c>
      <c r="X2451" s="9"/>
      <c r="Y2451" s="17">
        <v>183790</v>
      </c>
      <c r="Z2451" s="9"/>
      <c r="AA2451" s="21">
        <v>55137</v>
      </c>
      <c r="AB2451" s="12"/>
      <c r="AC2451" s="18">
        <v>128652.99999999999</v>
      </c>
      <c r="AD2451" s="17">
        <v>55137</v>
      </c>
      <c r="AE2451" s="11" t="s">
        <v>53</v>
      </c>
      <c r="AF2451" s="11">
        <v>0</v>
      </c>
      <c r="AG2451" s="11">
        <v>0</v>
      </c>
      <c r="AH2451" s="18">
        <v>128652.99999999999</v>
      </c>
      <c r="AI2451" s="11">
        <v>0</v>
      </c>
      <c r="AJ2451" s="16" t="s">
        <v>51</v>
      </c>
    </row>
    <row r="2452" spans="1:36" x14ac:dyDescent="0.25">
      <c r="A2452" s="9">
        <v>2444</v>
      </c>
      <c r="B2452" s="10"/>
      <c r="C2452" s="9" t="s">
        <v>41</v>
      </c>
      <c r="D2452" s="24">
        <v>338460</v>
      </c>
      <c r="E2452" s="31">
        <f>VLOOKUP(D2452,[1]CRUCE!$AI$3:$AK$1048576,2,0)</f>
        <v>43959</v>
      </c>
      <c r="F2452" s="31">
        <f>VLOOKUP(D2452,'[2]DCMSALCIR (2)'!$F$3:$I$4708,4,0)</f>
        <v>43971</v>
      </c>
      <c r="G2452" s="32">
        <f>VLOOKUP(D2452,[1]CRUCE!$AI$3:$AK$1048576,3,0)</f>
        <v>116372</v>
      </c>
      <c r="H2452" s="9"/>
      <c r="I2452" s="9"/>
      <c r="J2452" s="10"/>
      <c r="K2452" s="9"/>
      <c r="L2452" s="12">
        <f>VLOOKUP(D2452,'[3]ANEXO TECNICO No. 2'!$D$17:$H$2717,5,0)</f>
        <v>81460.399999999994</v>
      </c>
      <c r="M2452" s="9"/>
      <c r="N2452" s="10"/>
      <c r="O2452" s="12" t="e">
        <f>VLOOKUP(D2452,[4]Hoja1!$E$66:$L$4730,8,0)</f>
        <v>#N/A</v>
      </c>
      <c r="P2452" s="9" t="s">
        <v>41</v>
      </c>
      <c r="Q2452" s="24">
        <v>338460</v>
      </c>
      <c r="R2452" s="11">
        <v>3679979</v>
      </c>
      <c r="S2452" s="12"/>
      <c r="T2452" s="12"/>
      <c r="U2452" s="9"/>
      <c r="V2452" s="12"/>
      <c r="W2452" s="16">
        <v>2808400</v>
      </c>
      <c r="X2452" s="9"/>
      <c r="Y2452" s="17">
        <v>116372</v>
      </c>
      <c r="Z2452" s="9"/>
      <c r="AA2452" s="21">
        <v>34911.599999999999</v>
      </c>
      <c r="AB2452" s="12"/>
      <c r="AC2452" s="18">
        <v>81460.399999999994</v>
      </c>
      <c r="AD2452" s="17">
        <v>34911.599999999999</v>
      </c>
      <c r="AE2452" s="11" t="s">
        <v>53</v>
      </c>
      <c r="AF2452" s="11">
        <v>0</v>
      </c>
      <c r="AG2452" s="11">
        <v>0</v>
      </c>
      <c r="AH2452" s="18">
        <v>81460.399999999994</v>
      </c>
      <c r="AI2452" s="11">
        <v>0</v>
      </c>
      <c r="AJ2452" s="16" t="s">
        <v>51</v>
      </c>
    </row>
    <row r="2453" spans="1:36" x14ac:dyDescent="0.25">
      <c r="A2453" s="9">
        <v>2445</v>
      </c>
      <c r="B2453" s="10"/>
      <c r="C2453" s="9" t="s">
        <v>41</v>
      </c>
      <c r="D2453" s="24">
        <v>338323</v>
      </c>
      <c r="E2453" s="31">
        <f>VLOOKUP(D2453,[1]CRUCE!$AI$3:$AK$1048576,2,0)</f>
        <v>43959</v>
      </c>
      <c r="F2453" s="31">
        <f>VLOOKUP(D2453,'[2]DCMSALCIR (2)'!$F$3:$I$4708,4,0)</f>
        <v>43971</v>
      </c>
      <c r="G2453" s="32">
        <f>VLOOKUP(D2453,[1]CRUCE!$AI$3:$AK$1048576,3,0)</f>
        <v>62268</v>
      </c>
      <c r="H2453" s="9"/>
      <c r="I2453" s="9"/>
      <c r="J2453" s="10"/>
      <c r="K2453" s="9"/>
      <c r="L2453" s="12">
        <f>VLOOKUP(D2453,'[3]ANEXO TECNICO No. 2'!$D$17:$H$2717,5,0)</f>
        <v>43587.6</v>
      </c>
      <c r="M2453" s="9"/>
      <c r="N2453" s="10"/>
      <c r="O2453" s="12" t="e">
        <f>VLOOKUP(D2453,[4]Hoja1!$E$66:$L$4730,8,0)</f>
        <v>#N/A</v>
      </c>
      <c r="P2453" s="9" t="s">
        <v>41</v>
      </c>
      <c r="Q2453" s="24">
        <v>338323</v>
      </c>
      <c r="R2453" s="11">
        <v>1149983</v>
      </c>
      <c r="S2453" s="12"/>
      <c r="T2453" s="12"/>
      <c r="U2453" s="9"/>
      <c r="V2453" s="12"/>
      <c r="W2453" s="16">
        <v>2808395</v>
      </c>
      <c r="X2453" s="9"/>
      <c r="Y2453" s="17">
        <v>62268</v>
      </c>
      <c r="Z2453" s="9"/>
      <c r="AA2453" s="21">
        <v>18680.399999999998</v>
      </c>
      <c r="AB2453" s="12"/>
      <c r="AC2453" s="18">
        <v>43587.6</v>
      </c>
      <c r="AD2453" s="17">
        <v>18680.399999999998</v>
      </c>
      <c r="AE2453" s="11" t="s">
        <v>53</v>
      </c>
      <c r="AF2453" s="11">
        <v>0</v>
      </c>
      <c r="AG2453" s="11">
        <v>0</v>
      </c>
      <c r="AH2453" s="18">
        <v>43587.6</v>
      </c>
      <c r="AI2453" s="11">
        <v>0</v>
      </c>
      <c r="AJ2453" s="16" t="s">
        <v>51</v>
      </c>
    </row>
    <row r="2454" spans="1:36" x14ac:dyDescent="0.25">
      <c r="A2454" s="9">
        <v>2446</v>
      </c>
      <c r="B2454" s="10"/>
      <c r="C2454" s="9" t="s">
        <v>41</v>
      </c>
      <c r="D2454" s="24">
        <v>338481</v>
      </c>
      <c r="E2454" s="31">
        <f>VLOOKUP(D2454,[1]CRUCE!$AI$3:$AK$1048576,2,0)</f>
        <v>43959</v>
      </c>
      <c r="F2454" s="31">
        <f>VLOOKUP(D2454,'[2]DCMSALCIR (2)'!$F$3:$I$4708,4,0)</f>
        <v>43971</v>
      </c>
      <c r="G2454" s="32">
        <f>VLOOKUP(D2454,[1]CRUCE!$AI$3:$AK$1048576,3,0)</f>
        <v>48927</v>
      </c>
      <c r="H2454" s="9"/>
      <c r="I2454" s="9"/>
      <c r="J2454" s="10"/>
      <c r="K2454" s="9"/>
      <c r="L2454" s="12">
        <f>VLOOKUP(D2454,'[3]ANEXO TECNICO No. 2'!$D$17:$H$2717,5,0)</f>
        <v>34248.9</v>
      </c>
      <c r="M2454" s="9"/>
      <c r="N2454" s="10"/>
      <c r="O2454" s="12" t="e">
        <f>VLOOKUP(D2454,[4]Hoja1!$E$66:$L$4730,8,0)</f>
        <v>#N/A</v>
      </c>
      <c r="P2454" s="9" t="s">
        <v>41</v>
      </c>
      <c r="Q2454" s="24">
        <v>338481</v>
      </c>
      <c r="R2454" s="11">
        <v>481588</v>
      </c>
      <c r="S2454" s="12"/>
      <c r="T2454" s="12"/>
      <c r="U2454" s="9"/>
      <c r="V2454" s="12"/>
      <c r="W2454" s="16">
        <v>2808587</v>
      </c>
      <c r="X2454" s="9"/>
      <c r="Y2454" s="17">
        <v>48927</v>
      </c>
      <c r="Z2454" s="9"/>
      <c r="AA2454" s="21">
        <v>14678.1</v>
      </c>
      <c r="AB2454" s="12"/>
      <c r="AC2454" s="18">
        <v>34248.9</v>
      </c>
      <c r="AD2454" s="17">
        <v>14678.1</v>
      </c>
      <c r="AE2454" s="11" t="s">
        <v>53</v>
      </c>
      <c r="AF2454" s="11">
        <v>0</v>
      </c>
      <c r="AG2454" s="11">
        <v>0</v>
      </c>
      <c r="AH2454" s="18">
        <v>34248.9</v>
      </c>
      <c r="AI2454" s="11">
        <v>0</v>
      </c>
      <c r="AJ2454" s="16" t="s">
        <v>51</v>
      </c>
    </row>
    <row r="2455" spans="1:36" x14ac:dyDescent="0.25">
      <c r="A2455" s="9">
        <v>2447</v>
      </c>
      <c r="B2455" s="10"/>
      <c r="C2455" s="9" t="s">
        <v>41</v>
      </c>
      <c r="D2455" s="24">
        <v>338449</v>
      </c>
      <c r="E2455" s="31">
        <f>VLOOKUP(D2455,[1]CRUCE!$AI$3:$AK$1048576,2,0)</f>
        <v>43959</v>
      </c>
      <c r="F2455" s="31">
        <f>VLOOKUP(D2455,'[2]DCMSALCIR (2)'!$F$3:$I$4708,4,0)</f>
        <v>43972</v>
      </c>
      <c r="G2455" s="32">
        <f>VLOOKUP(D2455,[1]CRUCE!$AI$3:$AK$1048576,3,0)</f>
        <v>44557</v>
      </c>
      <c r="H2455" s="9"/>
      <c r="I2455" s="9"/>
      <c r="J2455" s="10"/>
      <c r="K2455" s="9"/>
      <c r="L2455" s="12">
        <f>VLOOKUP(D2455,'[3]ANEXO TECNICO No. 2'!$D$17:$H$2717,5,0)</f>
        <v>31189.899999999998</v>
      </c>
      <c r="M2455" s="9"/>
      <c r="N2455" s="10"/>
      <c r="O2455" s="12" t="e">
        <f>VLOOKUP(D2455,[4]Hoja1!$E$66:$L$4730,8,0)</f>
        <v>#N/A</v>
      </c>
      <c r="P2455" s="9" t="s">
        <v>41</v>
      </c>
      <c r="Q2455" s="24">
        <v>338449</v>
      </c>
      <c r="R2455" s="11">
        <v>1269969</v>
      </c>
      <c r="S2455" s="12"/>
      <c r="T2455" s="12"/>
      <c r="U2455" s="9"/>
      <c r="V2455" s="12"/>
      <c r="W2455" s="16">
        <v>2810092</v>
      </c>
      <c r="X2455" s="9"/>
      <c r="Y2455" s="17">
        <v>44557</v>
      </c>
      <c r="Z2455" s="9"/>
      <c r="AA2455" s="21">
        <v>13367.1</v>
      </c>
      <c r="AB2455" s="12"/>
      <c r="AC2455" s="18">
        <v>31189.899999999998</v>
      </c>
      <c r="AD2455" s="17">
        <v>13367.1</v>
      </c>
      <c r="AE2455" s="11" t="s">
        <v>53</v>
      </c>
      <c r="AF2455" s="11">
        <v>0</v>
      </c>
      <c r="AG2455" s="11">
        <v>0</v>
      </c>
      <c r="AH2455" s="18">
        <v>31189.899999999998</v>
      </c>
      <c r="AI2455" s="11">
        <v>0</v>
      </c>
      <c r="AJ2455" s="16" t="s">
        <v>51</v>
      </c>
    </row>
    <row r="2456" spans="1:36" x14ac:dyDescent="0.25">
      <c r="A2456" s="9">
        <v>2448</v>
      </c>
      <c r="B2456" s="10"/>
      <c r="C2456" s="9" t="s">
        <v>41</v>
      </c>
      <c r="D2456" s="24">
        <v>338293</v>
      </c>
      <c r="E2456" s="31">
        <f>VLOOKUP(D2456,[1]CRUCE!$AI$3:$AK$1048576,2,0)</f>
        <v>43959</v>
      </c>
      <c r="F2456" s="31">
        <f>VLOOKUP(D2456,'[2]DCMSALCIR (2)'!$F$3:$I$4708,4,0)</f>
        <v>43971</v>
      </c>
      <c r="G2456" s="32">
        <f>VLOOKUP(D2456,[1]CRUCE!$AI$3:$AK$1048576,3,0)</f>
        <v>17659</v>
      </c>
      <c r="H2456" s="9"/>
      <c r="I2456" s="9"/>
      <c r="J2456" s="10"/>
      <c r="K2456" s="9"/>
      <c r="L2456" s="12">
        <f>VLOOKUP(D2456,'[3]ANEXO TECNICO No. 2'!$D$17:$H$2717,5,0)</f>
        <v>12361.3</v>
      </c>
      <c r="M2456" s="9"/>
      <c r="N2456" s="10"/>
      <c r="O2456" s="12" t="e">
        <f>VLOOKUP(D2456,[4]Hoja1!$E$66:$L$4730,8,0)</f>
        <v>#N/A</v>
      </c>
      <c r="P2456" s="9" t="s">
        <v>41</v>
      </c>
      <c r="Q2456" s="24">
        <v>338293</v>
      </c>
      <c r="R2456" s="11">
        <v>3367856</v>
      </c>
      <c r="S2456" s="12"/>
      <c r="T2456" s="12"/>
      <c r="U2456" s="9"/>
      <c r="V2456" s="12"/>
      <c r="W2456" s="16">
        <v>2823186</v>
      </c>
      <c r="X2456" s="9"/>
      <c r="Y2456" s="17">
        <v>17659</v>
      </c>
      <c r="Z2456" s="9"/>
      <c r="AA2456" s="21">
        <v>5297.7</v>
      </c>
      <c r="AB2456" s="12"/>
      <c r="AC2456" s="18">
        <v>12361.3</v>
      </c>
      <c r="AD2456" s="17">
        <v>5297.7</v>
      </c>
      <c r="AE2456" s="11" t="s">
        <v>53</v>
      </c>
      <c r="AF2456" s="11">
        <v>0</v>
      </c>
      <c r="AG2456" s="11">
        <v>0</v>
      </c>
      <c r="AH2456" s="18">
        <v>12361.3</v>
      </c>
      <c r="AI2456" s="11">
        <v>0</v>
      </c>
      <c r="AJ2456" s="16" t="s">
        <v>51</v>
      </c>
    </row>
    <row r="2457" spans="1:36" x14ac:dyDescent="0.25">
      <c r="A2457" s="9">
        <v>2449</v>
      </c>
      <c r="B2457" s="10"/>
      <c r="C2457" s="9" t="s">
        <v>41</v>
      </c>
      <c r="D2457" s="24">
        <v>338437</v>
      </c>
      <c r="E2457" s="31">
        <f>VLOOKUP(D2457,[1]CRUCE!$AI$3:$AK$1048576,2,0)</f>
        <v>43959</v>
      </c>
      <c r="F2457" s="31">
        <f>VLOOKUP(D2457,'[2]DCMSALCIR (2)'!$F$3:$I$4708,4,0)</f>
        <v>43971</v>
      </c>
      <c r="G2457" s="32">
        <f>VLOOKUP(D2457,[1]CRUCE!$AI$3:$AK$1048576,3,0)</f>
        <v>7718</v>
      </c>
      <c r="H2457" s="9"/>
      <c r="I2457" s="9"/>
      <c r="J2457" s="10"/>
      <c r="K2457" s="9"/>
      <c r="L2457" s="12">
        <f>VLOOKUP(D2457,'[3]ANEXO TECNICO No. 2'!$D$17:$H$2717,5,0)</f>
        <v>5402.5999999999995</v>
      </c>
      <c r="M2457" s="9"/>
      <c r="N2457" s="10"/>
      <c r="O2457" s="12" t="e">
        <f>VLOOKUP(D2457,[4]Hoja1!$E$66:$L$4730,8,0)</f>
        <v>#N/A</v>
      </c>
      <c r="P2457" s="9" t="s">
        <v>41</v>
      </c>
      <c r="Q2457" s="24">
        <v>338437</v>
      </c>
      <c r="R2457" s="11">
        <v>1140349</v>
      </c>
      <c r="S2457" s="12"/>
      <c r="T2457" s="12"/>
      <c r="U2457" s="9"/>
      <c r="V2457" s="12"/>
      <c r="W2457" s="16">
        <v>2809572</v>
      </c>
      <c r="X2457" s="9"/>
      <c r="Y2457" s="17">
        <v>7718</v>
      </c>
      <c r="Z2457" s="9"/>
      <c r="AA2457" s="21">
        <v>2315.4</v>
      </c>
      <c r="AB2457" s="12"/>
      <c r="AC2457" s="18">
        <v>5402.5999999999995</v>
      </c>
      <c r="AD2457" s="17">
        <v>2315.4</v>
      </c>
      <c r="AE2457" s="11" t="s">
        <v>53</v>
      </c>
      <c r="AF2457" s="11">
        <v>0</v>
      </c>
      <c r="AG2457" s="11">
        <v>0</v>
      </c>
      <c r="AH2457" s="18">
        <v>5402.5999999999995</v>
      </c>
      <c r="AI2457" s="11">
        <v>0</v>
      </c>
      <c r="AJ2457" s="16" t="s">
        <v>51</v>
      </c>
    </row>
    <row r="2458" spans="1:36" x14ac:dyDescent="0.25">
      <c r="A2458" s="9">
        <v>2450</v>
      </c>
      <c r="B2458" s="10"/>
      <c r="C2458" s="9" t="s">
        <v>41</v>
      </c>
      <c r="D2458" s="24">
        <v>338322</v>
      </c>
      <c r="E2458" s="31">
        <f>VLOOKUP(D2458,[1]CRUCE!$AI$3:$AK$1048576,2,0)</f>
        <v>43959</v>
      </c>
      <c r="F2458" s="31">
        <f>VLOOKUP(D2458,'[2]DCMSALCIR (2)'!$F$3:$I$4708,4,0)</f>
        <v>43971</v>
      </c>
      <c r="G2458" s="32">
        <f>VLOOKUP(D2458,[1]CRUCE!$AI$3:$AK$1048576,3,0)</f>
        <v>1987</v>
      </c>
      <c r="H2458" s="9"/>
      <c r="I2458" s="9"/>
      <c r="J2458" s="10"/>
      <c r="K2458" s="9"/>
      <c r="L2458" s="12">
        <f>VLOOKUP(D2458,'[3]ANEXO TECNICO No. 2'!$D$17:$H$2717,5,0)</f>
        <v>1390.8999999999999</v>
      </c>
      <c r="M2458" s="9"/>
      <c r="N2458" s="10"/>
      <c r="O2458" s="12" t="e">
        <f>VLOOKUP(D2458,[4]Hoja1!$E$66:$L$4730,8,0)</f>
        <v>#N/A</v>
      </c>
      <c r="P2458" s="9" t="s">
        <v>41</v>
      </c>
      <c r="Q2458" s="24">
        <v>338322</v>
      </c>
      <c r="R2458" s="11">
        <v>540437</v>
      </c>
      <c r="S2458" s="12"/>
      <c r="T2458" s="12"/>
      <c r="U2458" s="9"/>
      <c r="V2458" s="12"/>
      <c r="W2458" s="16">
        <v>2808394</v>
      </c>
      <c r="X2458" s="9"/>
      <c r="Y2458" s="17">
        <v>1987</v>
      </c>
      <c r="Z2458" s="9"/>
      <c r="AA2458" s="21">
        <v>596.1</v>
      </c>
      <c r="AB2458" s="12"/>
      <c r="AC2458" s="18">
        <v>1390.8999999999999</v>
      </c>
      <c r="AD2458" s="17">
        <v>596.1</v>
      </c>
      <c r="AE2458" s="11" t="s">
        <v>53</v>
      </c>
      <c r="AF2458" s="11">
        <v>0</v>
      </c>
      <c r="AG2458" s="11">
        <v>0</v>
      </c>
      <c r="AH2458" s="18">
        <v>1390.8999999999999</v>
      </c>
      <c r="AI2458" s="11">
        <v>0</v>
      </c>
      <c r="AJ2458" s="16" t="s">
        <v>51</v>
      </c>
    </row>
    <row r="2459" spans="1:36" x14ac:dyDescent="0.25">
      <c r="A2459" s="9">
        <v>2451</v>
      </c>
      <c r="B2459" s="10"/>
      <c r="C2459" s="9" t="s">
        <v>41</v>
      </c>
      <c r="D2459" s="24">
        <v>338347</v>
      </c>
      <c r="E2459" s="31">
        <f>VLOOKUP(D2459,[1]CRUCE!$AI$3:$AK$1048576,2,0)</f>
        <v>43959</v>
      </c>
      <c r="F2459" s="31">
        <f>VLOOKUP(D2459,'[2]DCMSALCIR (2)'!$F$3:$I$4708,4,0)</f>
        <v>43971</v>
      </c>
      <c r="G2459" s="32">
        <f>VLOOKUP(D2459,[1]CRUCE!$AI$3:$AK$1048576,3,0)</f>
        <v>1177</v>
      </c>
      <c r="H2459" s="9"/>
      <c r="I2459" s="9"/>
      <c r="J2459" s="10"/>
      <c r="K2459" s="9"/>
      <c r="L2459" s="12">
        <f>VLOOKUP(D2459,'[3]ANEXO TECNICO No. 2'!$D$17:$H$2717,5,0)</f>
        <v>823.9</v>
      </c>
      <c r="M2459" s="9"/>
      <c r="N2459" s="10"/>
      <c r="O2459" s="12" t="e">
        <f>VLOOKUP(D2459,[4]Hoja1!$E$66:$L$4730,8,0)</f>
        <v>#N/A</v>
      </c>
      <c r="P2459" s="9" t="s">
        <v>41</v>
      </c>
      <c r="Q2459" s="24">
        <v>338347</v>
      </c>
      <c r="R2459" s="11">
        <v>2766842</v>
      </c>
      <c r="S2459" s="12"/>
      <c r="T2459" s="12"/>
      <c r="U2459" s="9"/>
      <c r="V2459" s="12"/>
      <c r="W2459" s="16">
        <v>2808396</v>
      </c>
      <c r="X2459" s="9"/>
      <c r="Y2459" s="17">
        <v>1177</v>
      </c>
      <c r="Z2459" s="9"/>
      <c r="AA2459" s="21">
        <v>353.09999999999997</v>
      </c>
      <c r="AB2459" s="12"/>
      <c r="AC2459" s="18">
        <v>823.9</v>
      </c>
      <c r="AD2459" s="17">
        <v>353.09999999999997</v>
      </c>
      <c r="AE2459" s="11" t="s">
        <v>53</v>
      </c>
      <c r="AF2459" s="11">
        <v>0</v>
      </c>
      <c r="AG2459" s="11">
        <v>0</v>
      </c>
      <c r="AH2459" s="18">
        <v>823.9</v>
      </c>
      <c r="AI2459" s="11">
        <v>0</v>
      </c>
      <c r="AJ2459" s="16" t="s">
        <v>51</v>
      </c>
    </row>
    <row r="2460" spans="1:36" x14ac:dyDescent="0.25">
      <c r="A2460" s="9">
        <v>2452</v>
      </c>
      <c r="B2460" s="10"/>
      <c r="C2460" s="9" t="s">
        <v>41</v>
      </c>
      <c r="D2460" s="24">
        <v>338521</v>
      </c>
      <c r="E2460" s="31">
        <f>VLOOKUP(D2460,[1]CRUCE!$AI$3:$AK$1048576,2,0)</f>
        <v>43960</v>
      </c>
      <c r="F2460" s="31">
        <f>VLOOKUP(D2460,'[2]DCMSALCIR (2)'!$F$3:$I$4708,4,0)</f>
        <v>43971</v>
      </c>
      <c r="G2460" s="32">
        <f>VLOOKUP(D2460,[1]CRUCE!$AI$3:$AK$1048576,3,0)</f>
        <v>15436</v>
      </c>
      <c r="H2460" s="9"/>
      <c r="I2460" s="9"/>
      <c r="J2460" s="10"/>
      <c r="K2460" s="9"/>
      <c r="L2460" s="12">
        <f>VLOOKUP(D2460,'[3]ANEXO TECNICO No. 2'!$D$17:$H$2717,5,0)</f>
        <v>10805.199999999999</v>
      </c>
      <c r="M2460" s="9"/>
      <c r="N2460" s="10"/>
      <c r="O2460" s="12" t="e">
        <f>VLOOKUP(D2460,[4]Hoja1!$E$66:$L$4730,8,0)</f>
        <v>#N/A</v>
      </c>
      <c r="P2460" s="9" t="s">
        <v>41</v>
      </c>
      <c r="Q2460" s="24">
        <v>338521</v>
      </c>
      <c r="R2460" s="11">
        <v>1759403</v>
      </c>
      <c r="S2460" s="12"/>
      <c r="T2460" s="12"/>
      <c r="U2460" s="9"/>
      <c r="V2460" s="12"/>
      <c r="W2460" s="16">
        <v>2819451</v>
      </c>
      <c r="X2460" s="9"/>
      <c r="Y2460" s="17">
        <v>15436</v>
      </c>
      <c r="Z2460" s="9"/>
      <c r="AA2460" s="21">
        <v>4630.8</v>
      </c>
      <c r="AB2460" s="12"/>
      <c r="AC2460" s="18">
        <v>10805.199999999999</v>
      </c>
      <c r="AD2460" s="17">
        <v>4630.8</v>
      </c>
      <c r="AE2460" s="11" t="s">
        <v>53</v>
      </c>
      <c r="AF2460" s="11">
        <v>0</v>
      </c>
      <c r="AG2460" s="11">
        <v>0</v>
      </c>
      <c r="AH2460" s="18">
        <v>10805.199999999999</v>
      </c>
      <c r="AI2460" s="11">
        <v>0</v>
      </c>
      <c r="AJ2460" s="16" t="s">
        <v>51</v>
      </c>
    </row>
    <row r="2461" spans="1:36" x14ac:dyDescent="0.25">
      <c r="A2461" s="9">
        <v>2453</v>
      </c>
      <c r="B2461" s="10"/>
      <c r="C2461" s="9" t="s">
        <v>41</v>
      </c>
      <c r="D2461" s="24">
        <v>338563</v>
      </c>
      <c r="E2461" s="31">
        <f>VLOOKUP(D2461,[1]CRUCE!$AI$3:$AK$1048576,2,0)</f>
        <v>43961</v>
      </c>
      <c r="F2461" s="31">
        <f>VLOOKUP(D2461,'[2]DCMSALCIR (2)'!$F$3:$I$4708,4,0)</f>
        <v>43966</v>
      </c>
      <c r="G2461" s="32">
        <f>VLOOKUP(D2461,[1]CRUCE!$AI$3:$AK$1048576,3,0)</f>
        <v>9039</v>
      </c>
      <c r="H2461" s="9"/>
      <c r="I2461" s="9"/>
      <c r="J2461" s="10"/>
      <c r="K2461" s="9"/>
      <c r="L2461" s="12">
        <f>VLOOKUP(D2461,'[3]ANEXO TECNICO No. 2'!$D$17:$H$2717,5,0)</f>
        <v>6327.2999999999993</v>
      </c>
      <c r="M2461" s="9"/>
      <c r="N2461" s="10"/>
      <c r="O2461" s="12" t="e">
        <f>VLOOKUP(D2461,[4]Hoja1!$E$66:$L$4730,8,0)</f>
        <v>#N/A</v>
      </c>
      <c r="P2461" s="9" t="s">
        <v>41</v>
      </c>
      <c r="Q2461" s="24">
        <v>338563</v>
      </c>
      <c r="R2461" s="11">
        <v>110392</v>
      </c>
      <c r="S2461" s="12"/>
      <c r="T2461" s="12"/>
      <c r="U2461" s="9"/>
      <c r="V2461" s="12"/>
      <c r="W2461" s="16">
        <v>2802762</v>
      </c>
      <c r="X2461" s="9"/>
      <c r="Y2461" s="17">
        <v>9039</v>
      </c>
      <c r="Z2461" s="9"/>
      <c r="AA2461" s="21">
        <v>2711.7</v>
      </c>
      <c r="AB2461" s="12"/>
      <c r="AC2461" s="18">
        <v>6327.2999999999993</v>
      </c>
      <c r="AD2461" s="17">
        <v>2711.7</v>
      </c>
      <c r="AE2461" s="11" t="s">
        <v>53</v>
      </c>
      <c r="AF2461" s="11">
        <v>0</v>
      </c>
      <c r="AG2461" s="11">
        <v>0</v>
      </c>
      <c r="AH2461" s="18">
        <v>6327.2999999999993</v>
      </c>
      <c r="AI2461" s="11">
        <v>0</v>
      </c>
      <c r="AJ2461" s="16" t="s">
        <v>51</v>
      </c>
    </row>
    <row r="2462" spans="1:36" x14ac:dyDescent="0.25">
      <c r="A2462" s="9">
        <v>2454</v>
      </c>
      <c r="B2462" s="10"/>
      <c r="C2462" s="9" t="s">
        <v>41</v>
      </c>
      <c r="D2462" s="24">
        <v>338698</v>
      </c>
      <c r="E2462" s="31">
        <f>VLOOKUP(D2462,[1]CRUCE!$AI$3:$AK$1048576,2,0)</f>
        <v>43962</v>
      </c>
      <c r="F2462" s="31">
        <f>VLOOKUP(D2462,'[2]DCMSALCIR (2)'!$F$3:$I$4708,4,0)</f>
        <v>43971</v>
      </c>
      <c r="G2462" s="32">
        <f>VLOOKUP(D2462,[1]CRUCE!$AI$3:$AK$1048576,3,0)</f>
        <v>164144</v>
      </c>
      <c r="H2462" s="9"/>
      <c r="I2462" s="9"/>
      <c r="J2462" s="10"/>
      <c r="K2462" s="9"/>
      <c r="L2462" s="12">
        <f>VLOOKUP(D2462,'[3]ANEXO TECNICO No. 2'!$D$17:$H$2717,5,0)</f>
        <v>114900.79999999999</v>
      </c>
      <c r="M2462" s="9"/>
      <c r="N2462" s="10"/>
      <c r="O2462" s="12" t="e">
        <f>VLOOKUP(D2462,[4]Hoja1!$E$66:$L$4730,8,0)</f>
        <v>#N/A</v>
      </c>
      <c r="P2462" s="9" t="s">
        <v>41</v>
      </c>
      <c r="Q2462" s="24">
        <v>338698</v>
      </c>
      <c r="R2462" s="11">
        <v>6429068</v>
      </c>
      <c r="S2462" s="12"/>
      <c r="T2462" s="12"/>
      <c r="U2462" s="9"/>
      <c r="V2462" s="12"/>
      <c r="W2462" s="16">
        <v>2808408</v>
      </c>
      <c r="X2462" s="9"/>
      <c r="Y2462" s="17">
        <v>164144</v>
      </c>
      <c r="Z2462" s="9"/>
      <c r="AA2462" s="21">
        <v>49243.199999999997</v>
      </c>
      <c r="AB2462" s="12"/>
      <c r="AC2462" s="18">
        <v>114900.79999999999</v>
      </c>
      <c r="AD2462" s="17">
        <v>49243.199999999997</v>
      </c>
      <c r="AE2462" s="11" t="s">
        <v>53</v>
      </c>
      <c r="AF2462" s="11">
        <v>0</v>
      </c>
      <c r="AG2462" s="11">
        <v>0</v>
      </c>
      <c r="AH2462" s="18">
        <v>114900.79999999999</v>
      </c>
      <c r="AI2462" s="11">
        <v>0</v>
      </c>
      <c r="AJ2462" s="16" t="s">
        <v>51</v>
      </c>
    </row>
    <row r="2463" spans="1:36" x14ac:dyDescent="0.25">
      <c r="A2463" s="9">
        <v>2455</v>
      </c>
      <c r="B2463" s="10"/>
      <c r="C2463" s="9" t="s">
        <v>41</v>
      </c>
      <c r="D2463" s="24">
        <v>338694</v>
      </c>
      <c r="E2463" s="31">
        <f>VLOOKUP(D2463,[1]CRUCE!$AI$3:$AK$1048576,2,0)</f>
        <v>43962</v>
      </c>
      <c r="F2463" s="31">
        <f>VLOOKUP(D2463,'[2]DCMSALCIR (2)'!$F$3:$I$4708,4,0)</f>
        <v>43971</v>
      </c>
      <c r="G2463" s="32">
        <f>VLOOKUP(D2463,[1]CRUCE!$AI$3:$AK$1048576,3,0)</f>
        <v>1603384</v>
      </c>
      <c r="H2463" s="9"/>
      <c r="I2463" s="9"/>
      <c r="J2463" s="10"/>
      <c r="K2463" s="9"/>
      <c r="L2463" s="12">
        <f>VLOOKUP(D2463,'[3]ANEXO TECNICO No. 2'!$D$17:$H$2717,5,0)</f>
        <v>1122368.7999999998</v>
      </c>
      <c r="M2463" s="9"/>
      <c r="N2463" s="10"/>
      <c r="O2463" s="12" t="e">
        <f>VLOOKUP(D2463,[4]Hoja1!$E$66:$L$4730,8,0)</f>
        <v>#N/A</v>
      </c>
      <c r="P2463" s="9" t="s">
        <v>41</v>
      </c>
      <c r="Q2463" s="24">
        <v>338694</v>
      </c>
      <c r="R2463" s="11">
        <v>7093966</v>
      </c>
      <c r="S2463" s="12"/>
      <c r="T2463" s="12"/>
      <c r="U2463" s="9"/>
      <c r="V2463" s="12"/>
      <c r="W2463" s="16">
        <v>2808407</v>
      </c>
      <c r="X2463" s="9"/>
      <c r="Y2463" s="17">
        <v>1603384</v>
      </c>
      <c r="Z2463" s="9"/>
      <c r="AA2463" s="21">
        <v>481015.19999999995</v>
      </c>
      <c r="AB2463" s="12"/>
      <c r="AC2463" s="18">
        <v>1122368.7999999998</v>
      </c>
      <c r="AD2463" s="17">
        <v>481015.19999999995</v>
      </c>
      <c r="AE2463" s="11" t="s">
        <v>53</v>
      </c>
      <c r="AF2463" s="11">
        <v>0</v>
      </c>
      <c r="AG2463" s="11">
        <v>0</v>
      </c>
      <c r="AH2463" s="18">
        <v>1122368.7999999998</v>
      </c>
      <c r="AI2463" s="11">
        <v>0</v>
      </c>
      <c r="AJ2463" s="16" t="s">
        <v>51</v>
      </c>
    </row>
    <row r="2464" spans="1:36" x14ac:dyDescent="0.25">
      <c r="A2464" s="9">
        <v>2456</v>
      </c>
      <c r="B2464" s="10"/>
      <c r="C2464" s="9" t="s">
        <v>41</v>
      </c>
      <c r="D2464" s="24">
        <v>338718</v>
      </c>
      <c r="E2464" s="31">
        <f>VLOOKUP(D2464,[1]CRUCE!$AI$3:$AK$1048576,2,0)</f>
        <v>43962</v>
      </c>
      <c r="F2464" s="31">
        <f>VLOOKUP(D2464,'[2]DCMSALCIR (2)'!$F$3:$I$4708,4,0)</f>
        <v>43966</v>
      </c>
      <c r="G2464" s="32">
        <f>VLOOKUP(D2464,[1]CRUCE!$AI$3:$AK$1048576,3,0)</f>
        <v>10753</v>
      </c>
      <c r="H2464" s="9"/>
      <c r="I2464" s="9"/>
      <c r="J2464" s="10"/>
      <c r="K2464" s="9"/>
      <c r="L2464" s="12">
        <f>VLOOKUP(D2464,'[3]ANEXO TECNICO No. 2'!$D$17:$H$2717,5,0)</f>
        <v>7527.0999999999995</v>
      </c>
      <c r="M2464" s="9"/>
      <c r="N2464" s="10"/>
      <c r="O2464" s="12" t="e">
        <f>VLOOKUP(D2464,[4]Hoja1!$E$66:$L$4730,8,0)</f>
        <v>#N/A</v>
      </c>
      <c r="P2464" s="9" t="s">
        <v>41</v>
      </c>
      <c r="Q2464" s="24">
        <v>338718</v>
      </c>
      <c r="R2464" s="11">
        <v>1328840</v>
      </c>
      <c r="S2464" s="12"/>
      <c r="T2464" s="12"/>
      <c r="U2464" s="9"/>
      <c r="V2464" s="12"/>
      <c r="W2464" s="16">
        <v>2803337</v>
      </c>
      <c r="X2464" s="9"/>
      <c r="Y2464" s="17">
        <v>10753</v>
      </c>
      <c r="Z2464" s="9"/>
      <c r="AA2464" s="21">
        <v>3225.9</v>
      </c>
      <c r="AB2464" s="12"/>
      <c r="AC2464" s="18">
        <v>7527.0999999999995</v>
      </c>
      <c r="AD2464" s="17">
        <v>3225.9</v>
      </c>
      <c r="AE2464" s="11" t="s">
        <v>53</v>
      </c>
      <c r="AF2464" s="11">
        <v>0</v>
      </c>
      <c r="AG2464" s="11">
        <v>0</v>
      </c>
      <c r="AH2464" s="18">
        <v>7527.0999999999995</v>
      </c>
      <c r="AI2464" s="11">
        <v>0</v>
      </c>
      <c r="AJ2464" s="16" t="s">
        <v>51</v>
      </c>
    </row>
    <row r="2465" spans="1:36" x14ac:dyDescent="0.25">
      <c r="A2465" s="9">
        <v>2457</v>
      </c>
      <c r="B2465" s="10"/>
      <c r="C2465" s="9" t="s">
        <v>41</v>
      </c>
      <c r="D2465" s="24">
        <v>338619</v>
      </c>
      <c r="E2465" s="31">
        <f>VLOOKUP(D2465,[1]CRUCE!$AI$3:$AK$1048576,2,0)</f>
        <v>43962</v>
      </c>
      <c r="F2465" s="31">
        <f>VLOOKUP(D2465,'[2]DCMSALCIR (2)'!$F$3:$I$4708,4,0)</f>
        <v>43972</v>
      </c>
      <c r="G2465" s="32">
        <f>VLOOKUP(D2465,[1]CRUCE!$AI$3:$AK$1048576,3,0)</f>
        <v>851817</v>
      </c>
      <c r="H2465" s="9"/>
      <c r="I2465" s="9"/>
      <c r="J2465" s="10"/>
      <c r="K2465" s="9"/>
      <c r="L2465" s="12">
        <f>VLOOKUP(D2465,'[3]ANEXO TECNICO No. 2'!$D$17:$H$2717,5,0)</f>
        <v>596271.89999999991</v>
      </c>
      <c r="M2465" s="9"/>
      <c r="N2465" s="10"/>
      <c r="O2465" s="12" t="e">
        <f>VLOOKUP(D2465,[4]Hoja1!$E$66:$L$4730,8,0)</f>
        <v>#N/A</v>
      </c>
      <c r="P2465" s="9" t="s">
        <v>41</v>
      </c>
      <c r="Q2465" s="24">
        <v>338619</v>
      </c>
      <c r="R2465" s="11">
        <v>21481478</v>
      </c>
      <c r="S2465" s="12"/>
      <c r="T2465" s="12"/>
      <c r="U2465" s="9"/>
      <c r="V2465" s="12"/>
      <c r="W2465" s="16">
        <v>2810093</v>
      </c>
      <c r="X2465" s="9"/>
      <c r="Y2465" s="17">
        <v>851817</v>
      </c>
      <c r="Z2465" s="9"/>
      <c r="AA2465" s="21">
        <v>255545.09999999998</v>
      </c>
      <c r="AB2465" s="12"/>
      <c r="AC2465" s="18">
        <v>596271.89999999991</v>
      </c>
      <c r="AD2465" s="17">
        <v>255545.09999999998</v>
      </c>
      <c r="AE2465" s="11" t="s">
        <v>53</v>
      </c>
      <c r="AF2465" s="11">
        <v>0</v>
      </c>
      <c r="AG2465" s="11">
        <v>0</v>
      </c>
      <c r="AH2465" s="18">
        <v>596271.89999999991</v>
      </c>
      <c r="AI2465" s="11">
        <v>0</v>
      </c>
      <c r="AJ2465" s="16" t="s">
        <v>51</v>
      </c>
    </row>
    <row r="2466" spans="1:36" x14ac:dyDescent="0.25">
      <c r="A2466" s="9">
        <v>2458</v>
      </c>
      <c r="B2466" s="10"/>
      <c r="C2466" s="9" t="s">
        <v>41</v>
      </c>
      <c r="D2466" s="24">
        <v>338693</v>
      </c>
      <c r="E2466" s="31">
        <f>VLOOKUP(D2466,[1]CRUCE!$AI$3:$AK$1048576,2,0)</f>
        <v>43962</v>
      </c>
      <c r="F2466" s="31">
        <f>VLOOKUP(D2466,'[2]DCMSALCIR (2)'!$F$3:$I$4708,4,0)</f>
        <v>43972</v>
      </c>
      <c r="G2466" s="32">
        <f>VLOOKUP(D2466,[1]CRUCE!$AI$3:$AK$1048576,3,0)</f>
        <v>70257</v>
      </c>
      <c r="H2466" s="9"/>
      <c r="I2466" s="9"/>
      <c r="J2466" s="10"/>
      <c r="K2466" s="9"/>
      <c r="L2466" s="12">
        <f>VLOOKUP(D2466,'[3]ANEXO TECNICO No. 2'!$D$17:$H$2717,5,0)</f>
        <v>49179.899999999994</v>
      </c>
      <c r="M2466" s="9"/>
      <c r="N2466" s="10"/>
      <c r="O2466" s="12" t="e">
        <f>VLOOKUP(D2466,[4]Hoja1!$E$66:$L$4730,8,0)</f>
        <v>#N/A</v>
      </c>
      <c r="P2466" s="9" t="s">
        <v>41</v>
      </c>
      <c r="Q2466" s="24">
        <v>338693</v>
      </c>
      <c r="R2466" s="11">
        <v>2146732</v>
      </c>
      <c r="S2466" s="12"/>
      <c r="T2466" s="12"/>
      <c r="U2466" s="9"/>
      <c r="V2466" s="12"/>
      <c r="W2466" s="16">
        <v>2810095</v>
      </c>
      <c r="X2466" s="9"/>
      <c r="Y2466" s="17">
        <v>70257</v>
      </c>
      <c r="Z2466" s="9"/>
      <c r="AA2466" s="21">
        <v>21077.1</v>
      </c>
      <c r="AB2466" s="12"/>
      <c r="AC2466" s="18">
        <v>49179.899999999994</v>
      </c>
      <c r="AD2466" s="17">
        <v>21077.1</v>
      </c>
      <c r="AE2466" s="11" t="s">
        <v>53</v>
      </c>
      <c r="AF2466" s="11">
        <v>0</v>
      </c>
      <c r="AG2466" s="11">
        <v>0</v>
      </c>
      <c r="AH2466" s="18">
        <v>49179.899999999994</v>
      </c>
      <c r="AI2466" s="11">
        <v>0</v>
      </c>
      <c r="AJ2466" s="16" t="s">
        <v>51</v>
      </c>
    </row>
    <row r="2467" spans="1:36" x14ac:dyDescent="0.25">
      <c r="A2467" s="9">
        <v>2459</v>
      </c>
      <c r="B2467" s="10"/>
      <c r="C2467" s="9" t="s">
        <v>41</v>
      </c>
      <c r="D2467" s="24">
        <v>338638</v>
      </c>
      <c r="E2467" s="31">
        <f>VLOOKUP(D2467,[1]CRUCE!$AI$3:$AK$1048576,2,0)</f>
        <v>43962</v>
      </c>
      <c r="F2467" s="31">
        <f>VLOOKUP(D2467,'[2]DCMSALCIR (2)'!$F$3:$I$4708,4,0)</f>
        <v>43972</v>
      </c>
      <c r="G2467" s="32">
        <f>VLOOKUP(D2467,[1]CRUCE!$AI$3:$AK$1048576,3,0)</f>
        <v>12185</v>
      </c>
      <c r="H2467" s="9"/>
      <c r="I2467" s="9"/>
      <c r="J2467" s="10"/>
      <c r="K2467" s="9"/>
      <c r="L2467" s="12">
        <f>VLOOKUP(D2467,'[3]ANEXO TECNICO No. 2'!$D$17:$H$2717,5,0)</f>
        <v>8529.5</v>
      </c>
      <c r="M2467" s="9"/>
      <c r="N2467" s="10"/>
      <c r="O2467" s="12" t="e">
        <f>VLOOKUP(D2467,[4]Hoja1!$E$66:$L$4730,8,0)</f>
        <v>#N/A</v>
      </c>
      <c r="P2467" s="9" t="s">
        <v>41</v>
      </c>
      <c r="Q2467" s="24">
        <v>338638</v>
      </c>
      <c r="R2467" s="11">
        <v>1877313</v>
      </c>
      <c r="S2467" s="12"/>
      <c r="T2467" s="12"/>
      <c r="U2467" s="9"/>
      <c r="V2467" s="12"/>
      <c r="W2467" s="16">
        <v>2810094</v>
      </c>
      <c r="X2467" s="9"/>
      <c r="Y2467" s="17">
        <v>12185</v>
      </c>
      <c r="Z2467" s="9"/>
      <c r="AA2467" s="21">
        <v>3655.5</v>
      </c>
      <c r="AB2467" s="12"/>
      <c r="AC2467" s="18">
        <v>8529.5</v>
      </c>
      <c r="AD2467" s="17">
        <v>3655.5</v>
      </c>
      <c r="AE2467" s="11" t="s">
        <v>53</v>
      </c>
      <c r="AF2467" s="11">
        <v>0</v>
      </c>
      <c r="AG2467" s="11">
        <v>0</v>
      </c>
      <c r="AH2467" s="18">
        <v>8529.5</v>
      </c>
      <c r="AI2467" s="11">
        <v>0</v>
      </c>
      <c r="AJ2467" s="16" t="s">
        <v>51</v>
      </c>
    </row>
    <row r="2468" spans="1:36" x14ac:dyDescent="0.25">
      <c r="A2468" s="9">
        <v>2460</v>
      </c>
      <c r="B2468" s="10"/>
      <c r="C2468" s="9" t="s">
        <v>41</v>
      </c>
      <c r="D2468" s="24">
        <v>338591</v>
      </c>
      <c r="E2468" s="31">
        <f>VLOOKUP(D2468,[1]CRUCE!$AI$3:$AK$1048576,2,0)</f>
        <v>43962</v>
      </c>
      <c r="F2468" s="31">
        <f>VLOOKUP(D2468,'[2]DCMSALCIR (2)'!$F$3:$I$4708,4,0)</f>
        <v>43971</v>
      </c>
      <c r="G2468" s="32">
        <f>VLOOKUP(D2468,[1]CRUCE!$AI$3:$AK$1048576,3,0)</f>
        <v>8134</v>
      </c>
      <c r="H2468" s="9"/>
      <c r="I2468" s="9"/>
      <c r="J2468" s="10"/>
      <c r="K2468" s="9"/>
      <c r="L2468" s="12">
        <f>VLOOKUP(D2468,'[3]ANEXO TECNICO No. 2'!$D$17:$H$2717,5,0)</f>
        <v>5693.7999999999993</v>
      </c>
      <c r="M2468" s="9"/>
      <c r="N2468" s="10"/>
      <c r="O2468" s="12" t="e">
        <f>VLOOKUP(D2468,[4]Hoja1!$E$66:$L$4730,8,0)</f>
        <v>#N/A</v>
      </c>
      <c r="P2468" s="9" t="s">
        <v>41</v>
      </c>
      <c r="Q2468" s="24">
        <v>338591</v>
      </c>
      <c r="R2468" s="11">
        <v>737353</v>
      </c>
      <c r="S2468" s="12"/>
      <c r="T2468" s="12"/>
      <c r="U2468" s="9"/>
      <c r="V2468" s="12"/>
      <c r="W2468" s="16">
        <v>2808401</v>
      </c>
      <c r="X2468" s="9"/>
      <c r="Y2468" s="17">
        <v>8134</v>
      </c>
      <c r="Z2468" s="9"/>
      <c r="AA2468" s="21">
        <v>2440.1999999999998</v>
      </c>
      <c r="AB2468" s="12"/>
      <c r="AC2468" s="18">
        <v>5693.7999999999993</v>
      </c>
      <c r="AD2468" s="17">
        <v>2440.1999999999998</v>
      </c>
      <c r="AE2468" s="11" t="s">
        <v>53</v>
      </c>
      <c r="AF2468" s="11">
        <v>0</v>
      </c>
      <c r="AG2468" s="11">
        <v>0</v>
      </c>
      <c r="AH2468" s="18">
        <v>5693.7999999999993</v>
      </c>
      <c r="AI2468" s="11">
        <v>0</v>
      </c>
      <c r="AJ2468" s="16" t="s">
        <v>51</v>
      </c>
    </row>
    <row r="2469" spans="1:36" x14ac:dyDescent="0.25">
      <c r="A2469" s="9">
        <v>2461</v>
      </c>
      <c r="B2469" s="10"/>
      <c r="C2469" s="9" t="s">
        <v>41</v>
      </c>
      <c r="D2469" s="24">
        <v>338674</v>
      </c>
      <c r="E2469" s="31">
        <f>VLOOKUP(D2469,[1]CRUCE!$AI$3:$AK$1048576,2,0)</f>
        <v>43962</v>
      </c>
      <c r="F2469" s="31">
        <f>VLOOKUP(D2469,'[2]DCMSALCIR (2)'!$F$3:$I$4708,4,0)</f>
        <v>43998</v>
      </c>
      <c r="G2469" s="32">
        <f>VLOOKUP(D2469,[1]CRUCE!$AI$3:$AK$1048576,3,0)</f>
        <v>7900</v>
      </c>
      <c r="H2469" s="9"/>
      <c r="I2469" s="9"/>
      <c r="J2469" s="10"/>
      <c r="K2469" s="9"/>
      <c r="L2469" s="12">
        <f>VLOOKUP(D2469,'[3]ANEXO TECNICO No. 2'!$D$17:$H$2717,5,0)</f>
        <v>5530</v>
      </c>
      <c r="M2469" s="9"/>
      <c r="N2469" s="10"/>
      <c r="O2469" s="12" t="e">
        <f>VLOOKUP(D2469,[4]Hoja1!$E$66:$L$4730,8,0)</f>
        <v>#N/A</v>
      </c>
      <c r="P2469" s="9" t="s">
        <v>41</v>
      </c>
      <c r="Q2469" s="24">
        <v>338674</v>
      </c>
      <c r="R2469" s="11">
        <v>2424362</v>
      </c>
      <c r="S2469" s="12"/>
      <c r="T2469" s="12"/>
      <c r="U2469" s="9"/>
      <c r="V2469" s="12"/>
      <c r="W2469" s="16">
        <v>2862093</v>
      </c>
      <c r="X2469" s="9"/>
      <c r="Y2469" s="17">
        <v>7900</v>
      </c>
      <c r="Z2469" s="9"/>
      <c r="AA2469" s="21">
        <v>2370</v>
      </c>
      <c r="AB2469" s="12"/>
      <c r="AC2469" s="18">
        <v>5530</v>
      </c>
      <c r="AD2469" s="17">
        <v>2370</v>
      </c>
      <c r="AE2469" s="11" t="s">
        <v>53</v>
      </c>
      <c r="AF2469" s="11">
        <v>0</v>
      </c>
      <c r="AG2469" s="11">
        <v>0</v>
      </c>
      <c r="AH2469" s="18">
        <v>5530</v>
      </c>
      <c r="AI2469" s="11">
        <v>0</v>
      </c>
      <c r="AJ2469" s="16" t="s">
        <v>51</v>
      </c>
    </row>
    <row r="2470" spans="1:36" x14ac:dyDescent="0.25">
      <c r="A2470" s="9">
        <v>2462</v>
      </c>
      <c r="B2470" s="10"/>
      <c r="C2470" s="9" t="s">
        <v>41</v>
      </c>
      <c r="D2470" s="24">
        <v>338699</v>
      </c>
      <c r="E2470" s="31">
        <f>VLOOKUP(D2470,[1]CRUCE!$AI$3:$AK$1048576,2,0)</f>
        <v>43962</v>
      </c>
      <c r="F2470" s="31">
        <f>VLOOKUP(D2470,'[2]DCMSALCIR (2)'!$F$3:$I$4708,4,0)</f>
        <v>43998</v>
      </c>
      <c r="G2470" s="32">
        <f>VLOOKUP(D2470,[1]CRUCE!$AI$3:$AK$1048576,3,0)</f>
        <v>5321</v>
      </c>
      <c r="H2470" s="9"/>
      <c r="I2470" s="9"/>
      <c r="J2470" s="10"/>
      <c r="K2470" s="9"/>
      <c r="L2470" s="12">
        <f>VLOOKUP(D2470,'[3]ANEXO TECNICO No. 2'!$D$17:$H$2717,5,0)</f>
        <v>3724.7</v>
      </c>
      <c r="M2470" s="9"/>
      <c r="N2470" s="10"/>
      <c r="O2470" s="12" t="e">
        <f>VLOOKUP(D2470,[4]Hoja1!$E$66:$L$4730,8,0)</f>
        <v>#N/A</v>
      </c>
      <c r="P2470" s="9" t="s">
        <v>41</v>
      </c>
      <c r="Q2470" s="24">
        <v>338699</v>
      </c>
      <c r="R2470" s="11">
        <v>751068</v>
      </c>
      <c r="S2470" s="12"/>
      <c r="T2470" s="12"/>
      <c r="U2470" s="9"/>
      <c r="V2470" s="12"/>
      <c r="W2470" s="16">
        <v>2844202</v>
      </c>
      <c r="X2470" s="9"/>
      <c r="Y2470" s="17">
        <v>5321</v>
      </c>
      <c r="Z2470" s="9"/>
      <c r="AA2470" s="21">
        <v>1596.3</v>
      </c>
      <c r="AB2470" s="12"/>
      <c r="AC2470" s="18">
        <v>3724.7</v>
      </c>
      <c r="AD2470" s="17">
        <v>1596.3</v>
      </c>
      <c r="AE2470" s="11" t="s">
        <v>53</v>
      </c>
      <c r="AF2470" s="11">
        <v>0</v>
      </c>
      <c r="AG2470" s="11">
        <v>0</v>
      </c>
      <c r="AH2470" s="18">
        <v>3724.7</v>
      </c>
      <c r="AI2470" s="11">
        <v>0</v>
      </c>
      <c r="AJ2470" s="16" t="s">
        <v>51</v>
      </c>
    </row>
    <row r="2471" spans="1:36" x14ac:dyDescent="0.25">
      <c r="A2471" s="9">
        <v>2463</v>
      </c>
      <c r="B2471" s="10"/>
      <c r="C2471" s="9" t="s">
        <v>41</v>
      </c>
      <c r="D2471" s="24">
        <v>338641</v>
      </c>
      <c r="E2471" s="31">
        <f>VLOOKUP(D2471,[1]CRUCE!$AI$3:$AK$1048576,2,0)</f>
        <v>43962</v>
      </c>
      <c r="F2471" s="31">
        <f>VLOOKUP(D2471,'[2]DCMSALCIR (2)'!$F$3:$I$4708,4,0)</f>
        <v>43971</v>
      </c>
      <c r="G2471" s="32">
        <f>VLOOKUP(D2471,[1]CRUCE!$AI$3:$AK$1048576,3,0)</f>
        <v>1798</v>
      </c>
      <c r="H2471" s="9"/>
      <c r="I2471" s="9"/>
      <c r="J2471" s="10"/>
      <c r="K2471" s="9"/>
      <c r="L2471" s="12">
        <f>VLOOKUP(D2471,'[3]ANEXO TECNICO No. 2'!$D$17:$H$2717,5,0)</f>
        <v>1258.5999999999999</v>
      </c>
      <c r="M2471" s="9"/>
      <c r="N2471" s="10"/>
      <c r="O2471" s="12" t="e">
        <f>VLOOKUP(D2471,[4]Hoja1!$E$66:$L$4730,8,0)</f>
        <v>#N/A</v>
      </c>
      <c r="P2471" s="9" t="s">
        <v>41</v>
      </c>
      <c r="Q2471" s="24">
        <v>338641</v>
      </c>
      <c r="R2471" s="11">
        <v>950767</v>
      </c>
      <c r="S2471" s="12"/>
      <c r="T2471" s="12"/>
      <c r="U2471" s="9"/>
      <c r="V2471" s="12"/>
      <c r="W2471" s="16">
        <v>2808406</v>
      </c>
      <c r="X2471" s="9"/>
      <c r="Y2471" s="17">
        <v>1798</v>
      </c>
      <c r="Z2471" s="9"/>
      <c r="AA2471" s="21">
        <v>539.4</v>
      </c>
      <c r="AB2471" s="12"/>
      <c r="AC2471" s="18">
        <v>1258.5999999999999</v>
      </c>
      <c r="AD2471" s="17">
        <v>539.4</v>
      </c>
      <c r="AE2471" s="11" t="s">
        <v>53</v>
      </c>
      <c r="AF2471" s="11">
        <v>0</v>
      </c>
      <c r="AG2471" s="11">
        <v>0</v>
      </c>
      <c r="AH2471" s="18">
        <v>1258.5999999999999</v>
      </c>
      <c r="AI2471" s="11">
        <v>0</v>
      </c>
      <c r="AJ2471" s="16" t="s">
        <v>51</v>
      </c>
    </row>
    <row r="2472" spans="1:36" x14ac:dyDescent="0.25">
      <c r="A2472" s="9">
        <v>2464</v>
      </c>
      <c r="B2472" s="10"/>
      <c r="C2472" s="9" t="s">
        <v>41</v>
      </c>
      <c r="D2472" s="24">
        <v>338616</v>
      </c>
      <c r="E2472" s="31">
        <f>VLOOKUP(D2472,[1]CRUCE!$AI$3:$AK$1048576,2,0)</f>
        <v>43962</v>
      </c>
      <c r="F2472" s="31">
        <f>VLOOKUP(D2472,'[2]DCMSALCIR (2)'!$F$3:$I$4708,4,0)</f>
        <v>43971</v>
      </c>
      <c r="G2472" s="32">
        <f>VLOOKUP(D2472,[1]CRUCE!$AI$3:$AK$1048576,3,0)</f>
        <v>1110</v>
      </c>
      <c r="H2472" s="9"/>
      <c r="I2472" s="9"/>
      <c r="J2472" s="10"/>
      <c r="K2472" s="9"/>
      <c r="L2472" s="12">
        <f>VLOOKUP(D2472,'[3]ANEXO TECNICO No. 2'!$D$17:$H$2717,5,0)</f>
        <v>777</v>
      </c>
      <c r="M2472" s="9"/>
      <c r="N2472" s="10"/>
      <c r="O2472" s="12" t="e">
        <f>VLOOKUP(D2472,[4]Hoja1!$E$66:$L$4730,8,0)</f>
        <v>#N/A</v>
      </c>
      <c r="P2472" s="9" t="s">
        <v>41</v>
      </c>
      <c r="Q2472" s="24">
        <v>338616</v>
      </c>
      <c r="R2472" s="11">
        <v>1212407</v>
      </c>
      <c r="S2472" s="12"/>
      <c r="T2472" s="12"/>
      <c r="U2472" s="9"/>
      <c r="V2472" s="12"/>
      <c r="W2472" s="16">
        <v>2808404</v>
      </c>
      <c r="X2472" s="9"/>
      <c r="Y2472" s="17">
        <v>1110</v>
      </c>
      <c r="Z2472" s="9"/>
      <c r="AA2472" s="21">
        <v>333</v>
      </c>
      <c r="AB2472" s="12"/>
      <c r="AC2472" s="18">
        <v>777</v>
      </c>
      <c r="AD2472" s="17">
        <v>333</v>
      </c>
      <c r="AE2472" s="11" t="s">
        <v>53</v>
      </c>
      <c r="AF2472" s="11">
        <v>0</v>
      </c>
      <c r="AG2472" s="11">
        <v>0</v>
      </c>
      <c r="AH2472" s="18">
        <v>777</v>
      </c>
      <c r="AI2472" s="11">
        <v>0</v>
      </c>
      <c r="AJ2472" s="16" t="s">
        <v>51</v>
      </c>
    </row>
    <row r="2473" spans="1:36" x14ac:dyDescent="0.25">
      <c r="A2473" s="9">
        <v>2465</v>
      </c>
      <c r="B2473" s="10"/>
      <c r="C2473" s="9" t="s">
        <v>41</v>
      </c>
      <c r="D2473" s="24">
        <v>338860</v>
      </c>
      <c r="E2473" s="31">
        <f>VLOOKUP(D2473,[1]CRUCE!$AI$3:$AK$1048576,2,0)</f>
        <v>43963</v>
      </c>
      <c r="F2473" s="31">
        <f>VLOOKUP(D2473,'[2]DCMSALCIR (2)'!$F$3:$I$4708,4,0)</f>
        <v>44006</v>
      </c>
      <c r="G2473" s="32">
        <f>VLOOKUP(D2473,[1]CRUCE!$AI$3:$AK$1048576,3,0)</f>
        <v>5130340</v>
      </c>
      <c r="H2473" s="9"/>
      <c r="I2473" s="9"/>
      <c r="J2473" s="10"/>
      <c r="K2473" s="9"/>
      <c r="L2473" s="12">
        <f>VLOOKUP(D2473,'[3]ANEXO TECNICO No. 2'!$D$17:$H$2717,5,0)</f>
        <v>3591238</v>
      </c>
      <c r="M2473" s="9"/>
      <c r="N2473" s="10"/>
      <c r="O2473" s="12" t="e">
        <f>VLOOKUP(D2473,[4]Hoja1!$E$66:$L$4730,8,0)</f>
        <v>#N/A</v>
      </c>
      <c r="P2473" s="9" t="s">
        <v>41</v>
      </c>
      <c r="Q2473" s="24">
        <v>338860</v>
      </c>
      <c r="R2473" s="11">
        <v>18736494</v>
      </c>
      <c r="S2473" s="12"/>
      <c r="T2473" s="12"/>
      <c r="U2473" s="9"/>
      <c r="V2473" s="12"/>
      <c r="W2473" s="16">
        <v>2854098</v>
      </c>
      <c r="X2473" s="9"/>
      <c r="Y2473" s="17">
        <v>5130340</v>
      </c>
      <c r="Z2473" s="9"/>
      <c r="AA2473" s="21">
        <v>1539102</v>
      </c>
      <c r="AB2473" s="12"/>
      <c r="AC2473" s="18">
        <v>3591238</v>
      </c>
      <c r="AD2473" s="17">
        <v>1539102</v>
      </c>
      <c r="AE2473" s="11" t="s">
        <v>53</v>
      </c>
      <c r="AF2473" s="11">
        <v>0</v>
      </c>
      <c r="AG2473" s="11">
        <v>0</v>
      </c>
      <c r="AH2473" s="18">
        <v>3591238</v>
      </c>
      <c r="AI2473" s="11">
        <v>0</v>
      </c>
      <c r="AJ2473" s="16" t="s">
        <v>51</v>
      </c>
    </row>
    <row r="2474" spans="1:36" x14ac:dyDescent="0.25">
      <c r="A2474" s="9">
        <v>2466</v>
      </c>
      <c r="B2474" s="10"/>
      <c r="C2474" s="9" t="s">
        <v>41</v>
      </c>
      <c r="D2474" s="24">
        <v>338798</v>
      </c>
      <c r="E2474" s="31">
        <f>VLOOKUP(D2474,[1]CRUCE!$AI$3:$AK$1048576,2,0)</f>
        <v>43963</v>
      </c>
      <c r="F2474" s="31">
        <f>VLOOKUP(D2474,'[2]DCMSALCIR (2)'!$F$3:$I$4708,4,0)</f>
        <v>43971</v>
      </c>
      <c r="G2474" s="32">
        <f>VLOOKUP(D2474,[1]CRUCE!$AI$3:$AK$1048576,3,0)</f>
        <v>106752</v>
      </c>
      <c r="H2474" s="9"/>
      <c r="I2474" s="9"/>
      <c r="J2474" s="10"/>
      <c r="K2474" s="9"/>
      <c r="L2474" s="12">
        <f>VLOOKUP(D2474,'[3]ANEXO TECNICO No. 2'!$D$17:$H$2717,5,0)</f>
        <v>74726.399999999994</v>
      </c>
      <c r="M2474" s="9"/>
      <c r="N2474" s="10"/>
      <c r="O2474" s="12" t="e">
        <f>VLOOKUP(D2474,[4]Hoja1!$E$66:$L$4730,8,0)</f>
        <v>#N/A</v>
      </c>
      <c r="P2474" s="9" t="s">
        <v>41</v>
      </c>
      <c r="Q2474" s="24">
        <v>338798</v>
      </c>
      <c r="R2474" s="11">
        <v>4239524</v>
      </c>
      <c r="S2474" s="12"/>
      <c r="T2474" s="12"/>
      <c r="U2474" s="9"/>
      <c r="V2474" s="12"/>
      <c r="W2474" s="16">
        <v>2808412</v>
      </c>
      <c r="X2474" s="9"/>
      <c r="Y2474" s="17">
        <v>106752</v>
      </c>
      <c r="Z2474" s="9"/>
      <c r="AA2474" s="21">
        <v>32025.599999999999</v>
      </c>
      <c r="AB2474" s="12"/>
      <c r="AC2474" s="18">
        <v>74726.399999999994</v>
      </c>
      <c r="AD2474" s="17">
        <v>32025.599999999999</v>
      </c>
      <c r="AE2474" s="11" t="s">
        <v>53</v>
      </c>
      <c r="AF2474" s="11">
        <v>0</v>
      </c>
      <c r="AG2474" s="11">
        <v>0</v>
      </c>
      <c r="AH2474" s="18">
        <v>74726.399999999994</v>
      </c>
      <c r="AI2474" s="11">
        <v>0</v>
      </c>
      <c r="AJ2474" s="16" t="s">
        <v>51</v>
      </c>
    </row>
    <row r="2475" spans="1:36" x14ac:dyDescent="0.25">
      <c r="A2475" s="9">
        <v>2467</v>
      </c>
      <c r="B2475" s="10"/>
      <c r="C2475" s="9" t="s">
        <v>41</v>
      </c>
      <c r="D2475" s="24">
        <v>338888</v>
      </c>
      <c r="E2475" s="31">
        <f>VLOOKUP(D2475,[1]CRUCE!$AI$3:$AK$1048576,2,0)</f>
        <v>43963</v>
      </c>
      <c r="F2475" s="31">
        <f>VLOOKUP(D2475,'[2]DCMSALCIR (2)'!$F$3:$I$4708,4,0)</f>
        <v>43972</v>
      </c>
      <c r="G2475" s="32">
        <f>VLOOKUP(D2475,[1]CRUCE!$AI$3:$AK$1048576,3,0)</f>
        <v>2590595</v>
      </c>
      <c r="H2475" s="9"/>
      <c r="I2475" s="9"/>
      <c r="J2475" s="10"/>
      <c r="K2475" s="9"/>
      <c r="L2475" s="12">
        <f>VLOOKUP(D2475,'[3]ANEXO TECNICO No. 2'!$D$17:$H$2717,5,0)</f>
        <v>1813416.5</v>
      </c>
      <c r="M2475" s="9"/>
      <c r="N2475" s="10"/>
      <c r="O2475" s="12" t="e">
        <f>VLOOKUP(D2475,[4]Hoja1!$E$66:$L$4730,8,0)</f>
        <v>#N/A</v>
      </c>
      <c r="P2475" s="9" t="s">
        <v>41</v>
      </c>
      <c r="Q2475" s="24">
        <v>338888</v>
      </c>
      <c r="R2475" s="11">
        <v>10132369</v>
      </c>
      <c r="S2475" s="12"/>
      <c r="T2475" s="12"/>
      <c r="U2475" s="9"/>
      <c r="V2475" s="12"/>
      <c r="W2475" s="16">
        <v>2817270</v>
      </c>
      <c r="X2475" s="9"/>
      <c r="Y2475" s="17">
        <v>2590595</v>
      </c>
      <c r="Z2475" s="9"/>
      <c r="AA2475" s="21">
        <v>777178.5</v>
      </c>
      <c r="AB2475" s="12"/>
      <c r="AC2475" s="18">
        <v>1813416.5</v>
      </c>
      <c r="AD2475" s="17">
        <v>777178.5</v>
      </c>
      <c r="AE2475" s="11" t="s">
        <v>53</v>
      </c>
      <c r="AF2475" s="11">
        <v>0</v>
      </c>
      <c r="AG2475" s="11">
        <v>0</v>
      </c>
      <c r="AH2475" s="18">
        <v>1813416.5</v>
      </c>
      <c r="AI2475" s="11">
        <v>0</v>
      </c>
      <c r="AJ2475" s="16" t="s">
        <v>51</v>
      </c>
    </row>
    <row r="2476" spans="1:36" x14ac:dyDescent="0.25">
      <c r="A2476" s="9">
        <v>2468</v>
      </c>
      <c r="B2476" s="10"/>
      <c r="C2476" s="9" t="s">
        <v>41</v>
      </c>
      <c r="D2476" s="24">
        <v>338817</v>
      </c>
      <c r="E2476" s="31">
        <f>VLOOKUP(D2476,[1]CRUCE!$AI$3:$AK$1048576,2,0)</f>
        <v>43963</v>
      </c>
      <c r="F2476" s="31">
        <f>VLOOKUP(D2476,'[2]DCMSALCIR (2)'!$F$3:$I$4708,4,0)</f>
        <v>43971</v>
      </c>
      <c r="G2476" s="32">
        <f>VLOOKUP(D2476,[1]CRUCE!$AI$3:$AK$1048576,3,0)</f>
        <v>274102</v>
      </c>
      <c r="H2476" s="9"/>
      <c r="I2476" s="9"/>
      <c r="J2476" s="10"/>
      <c r="K2476" s="9"/>
      <c r="L2476" s="12">
        <f>VLOOKUP(D2476,'[3]ANEXO TECNICO No. 2'!$D$17:$H$2717,5,0)</f>
        <v>191871.4</v>
      </c>
      <c r="M2476" s="9"/>
      <c r="N2476" s="10"/>
      <c r="O2476" s="12" t="e">
        <f>VLOOKUP(D2476,[4]Hoja1!$E$66:$L$4730,8,0)</f>
        <v>#N/A</v>
      </c>
      <c r="P2476" s="9" t="s">
        <v>41</v>
      </c>
      <c r="Q2476" s="24">
        <v>338817</v>
      </c>
      <c r="R2476" s="11">
        <v>9389271</v>
      </c>
      <c r="S2476" s="12"/>
      <c r="T2476" s="12"/>
      <c r="U2476" s="9"/>
      <c r="V2476" s="12"/>
      <c r="W2476" s="16">
        <v>2808413</v>
      </c>
      <c r="X2476" s="9"/>
      <c r="Y2476" s="17">
        <v>274102</v>
      </c>
      <c r="Z2476" s="9"/>
      <c r="AA2476" s="21">
        <v>82230.599999999991</v>
      </c>
      <c r="AB2476" s="12"/>
      <c r="AC2476" s="18">
        <v>191871.4</v>
      </c>
      <c r="AD2476" s="17">
        <v>82230.599999999991</v>
      </c>
      <c r="AE2476" s="11" t="s">
        <v>53</v>
      </c>
      <c r="AF2476" s="11">
        <v>0</v>
      </c>
      <c r="AG2476" s="11">
        <v>0</v>
      </c>
      <c r="AH2476" s="18">
        <v>191871.4</v>
      </c>
      <c r="AI2476" s="11">
        <v>0</v>
      </c>
      <c r="AJ2476" s="16" t="s">
        <v>51</v>
      </c>
    </row>
    <row r="2477" spans="1:36" x14ac:dyDescent="0.25">
      <c r="A2477" s="9">
        <v>2469</v>
      </c>
      <c r="B2477" s="10"/>
      <c r="C2477" s="9" t="s">
        <v>41</v>
      </c>
      <c r="D2477" s="24">
        <v>338759</v>
      </c>
      <c r="E2477" s="31">
        <f>VLOOKUP(D2477,[1]CRUCE!$AI$3:$AK$1048576,2,0)</f>
        <v>43963</v>
      </c>
      <c r="F2477" s="31">
        <f>VLOOKUP(D2477,'[2]DCMSALCIR (2)'!$F$3:$I$4708,4,0)</f>
        <v>43972</v>
      </c>
      <c r="G2477" s="32">
        <f>VLOOKUP(D2477,[1]CRUCE!$AI$3:$AK$1048576,3,0)</f>
        <v>93754</v>
      </c>
      <c r="H2477" s="9"/>
      <c r="I2477" s="9"/>
      <c r="J2477" s="10"/>
      <c r="K2477" s="9"/>
      <c r="L2477" s="12">
        <f>VLOOKUP(D2477,'[3]ANEXO TECNICO No. 2'!$D$17:$H$2717,5,0)</f>
        <v>65627.8</v>
      </c>
      <c r="M2477" s="9"/>
      <c r="N2477" s="10"/>
      <c r="O2477" s="12" t="e">
        <f>VLOOKUP(D2477,[4]Hoja1!$E$66:$L$4730,8,0)</f>
        <v>#N/A</v>
      </c>
      <c r="P2477" s="9" t="s">
        <v>41</v>
      </c>
      <c r="Q2477" s="24">
        <v>338759</v>
      </c>
      <c r="R2477" s="11">
        <v>731416</v>
      </c>
      <c r="S2477" s="12"/>
      <c r="T2477" s="12"/>
      <c r="U2477" s="9"/>
      <c r="V2477" s="12"/>
      <c r="W2477" s="16">
        <v>2817332</v>
      </c>
      <c r="X2477" s="9"/>
      <c r="Y2477" s="17">
        <v>93754</v>
      </c>
      <c r="Z2477" s="9"/>
      <c r="AA2477" s="21">
        <v>28126.2</v>
      </c>
      <c r="AB2477" s="12"/>
      <c r="AC2477" s="18">
        <v>65627.8</v>
      </c>
      <c r="AD2477" s="17">
        <v>28126.2</v>
      </c>
      <c r="AE2477" s="11" t="s">
        <v>53</v>
      </c>
      <c r="AF2477" s="11">
        <v>0</v>
      </c>
      <c r="AG2477" s="11">
        <v>0</v>
      </c>
      <c r="AH2477" s="18">
        <v>65627.8</v>
      </c>
      <c r="AI2477" s="11">
        <v>0</v>
      </c>
      <c r="AJ2477" s="16" t="s">
        <v>51</v>
      </c>
    </row>
    <row r="2478" spans="1:36" x14ac:dyDescent="0.25">
      <c r="A2478" s="9">
        <v>2470</v>
      </c>
      <c r="B2478" s="10"/>
      <c r="C2478" s="9" t="s">
        <v>41</v>
      </c>
      <c r="D2478" s="24">
        <v>338934</v>
      </c>
      <c r="E2478" s="31">
        <f>VLOOKUP(D2478,[1]CRUCE!$AI$3:$AK$1048576,2,0)</f>
        <v>43963</v>
      </c>
      <c r="F2478" s="31">
        <f>VLOOKUP(D2478,'[2]DCMSALCIR (2)'!$F$3:$I$4708,4,0)</f>
        <v>43971</v>
      </c>
      <c r="G2478" s="32">
        <f>VLOOKUP(D2478,[1]CRUCE!$AI$3:$AK$1048576,3,0)</f>
        <v>74959</v>
      </c>
      <c r="H2478" s="9"/>
      <c r="I2478" s="9"/>
      <c r="J2478" s="10"/>
      <c r="K2478" s="9"/>
      <c r="L2478" s="12">
        <f>VLOOKUP(D2478,'[3]ANEXO TECNICO No. 2'!$D$17:$H$2717,5,0)</f>
        <v>52471.299999999996</v>
      </c>
      <c r="M2478" s="9"/>
      <c r="N2478" s="10"/>
      <c r="O2478" s="12" t="e">
        <f>VLOOKUP(D2478,[4]Hoja1!$E$66:$L$4730,8,0)</f>
        <v>#N/A</v>
      </c>
      <c r="P2478" s="9" t="s">
        <v>41</v>
      </c>
      <c r="Q2478" s="24">
        <v>338934</v>
      </c>
      <c r="R2478" s="11">
        <v>1347166</v>
      </c>
      <c r="S2478" s="12"/>
      <c r="T2478" s="12"/>
      <c r="U2478" s="9"/>
      <c r="V2478" s="12"/>
      <c r="W2478" s="16">
        <v>2808414</v>
      </c>
      <c r="X2478" s="9"/>
      <c r="Y2478" s="17">
        <v>74959</v>
      </c>
      <c r="Z2478" s="9"/>
      <c r="AA2478" s="21">
        <v>22487.7</v>
      </c>
      <c r="AB2478" s="12"/>
      <c r="AC2478" s="18">
        <v>52471.299999999996</v>
      </c>
      <c r="AD2478" s="17">
        <v>22487.7</v>
      </c>
      <c r="AE2478" s="11" t="s">
        <v>53</v>
      </c>
      <c r="AF2478" s="11">
        <v>0</v>
      </c>
      <c r="AG2478" s="11">
        <v>0</v>
      </c>
      <c r="AH2478" s="18">
        <v>52471.299999999996</v>
      </c>
      <c r="AI2478" s="11">
        <v>0</v>
      </c>
      <c r="AJ2478" s="16" t="s">
        <v>51</v>
      </c>
    </row>
    <row r="2479" spans="1:36" x14ac:dyDescent="0.25">
      <c r="A2479" s="9">
        <v>2471</v>
      </c>
      <c r="B2479" s="10"/>
      <c r="C2479" s="9" t="s">
        <v>41</v>
      </c>
      <c r="D2479" s="24">
        <v>338788</v>
      </c>
      <c r="E2479" s="31">
        <f>VLOOKUP(D2479,[1]CRUCE!$AI$3:$AK$1048576,2,0)</f>
        <v>43963</v>
      </c>
      <c r="F2479" s="31">
        <f>VLOOKUP(D2479,'[2]DCMSALCIR (2)'!$F$3:$I$4708,4,0)</f>
        <v>43971</v>
      </c>
      <c r="G2479" s="32">
        <f>VLOOKUP(D2479,[1]CRUCE!$AI$3:$AK$1048576,3,0)</f>
        <v>52099</v>
      </c>
      <c r="H2479" s="9"/>
      <c r="I2479" s="9"/>
      <c r="J2479" s="10"/>
      <c r="K2479" s="9"/>
      <c r="L2479" s="12">
        <f>VLOOKUP(D2479,'[3]ANEXO TECNICO No. 2'!$D$17:$H$2717,5,0)</f>
        <v>36469.299999999996</v>
      </c>
      <c r="M2479" s="9"/>
      <c r="N2479" s="10"/>
      <c r="O2479" s="12" t="e">
        <f>VLOOKUP(D2479,[4]Hoja1!$E$66:$L$4730,8,0)</f>
        <v>#N/A</v>
      </c>
      <c r="P2479" s="9" t="s">
        <v>41</v>
      </c>
      <c r="Q2479" s="24">
        <v>338788</v>
      </c>
      <c r="R2479" s="11">
        <v>802898</v>
      </c>
      <c r="S2479" s="12"/>
      <c r="T2479" s="12"/>
      <c r="U2479" s="9"/>
      <c r="V2479" s="12"/>
      <c r="W2479" s="16">
        <v>2808411</v>
      </c>
      <c r="X2479" s="9"/>
      <c r="Y2479" s="17">
        <v>52099</v>
      </c>
      <c r="Z2479" s="9"/>
      <c r="AA2479" s="21">
        <v>15629.699999999999</v>
      </c>
      <c r="AB2479" s="12"/>
      <c r="AC2479" s="18">
        <v>36469.299999999996</v>
      </c>
      <c r="AD2479" s="17">
        <v>15629.699999999999</v>
      </c>
      <c r="AE2479" s="11" t="s">
        <v>53</v>
      </c>
      <c r="AF2479" s="11">
        <v>0</v>
      </c>
      <c r="AG2479" s="11">
        <v>0</v>
      </c>
      <c r="AH2479" s="18">
        <v>36469.299999999996</v>
      </c>
      <c r="AI2479" s="11">
        <v>0</v>
      </c>
      <c r="AJ2479" s="16" t="s">
        <v>51</v>
      </c>
    </row>
    <row r="2480" spans="1:36" x14ac:dyDescent="0.25">
      <c r="A2480" s="9">
        <v>2472</v>
      </c>
      <c r="B2480" s="10"/>
      <c r="C2480" s="9" t="s">
        <v>41</v>
      </c>
      <c r="D2480" s="24">
        <v>338769</v>
      </c>
      <c r="E2480" s="31">
        <f>VLOOKUP(D2480,[1]CRUCE!$AI$3:$AK$1048576,2,0)</f>
        <v>43963</v>
      </c>
      <c r="F2480" s="31">
        <f>VLOOKUP(D2480,'[2]DCMSALCIR (2)'!$F$3:$I$4708,4,0)</f>
        <v>43971</v>
      </c>
      <c r="G2480" s="32">
        <f>VLOOKUP(D2480,[1]CRUCE!$AI$3:$AK$1048576,3,0)</f>
        <v>9262</v>
      </c>
      <c r="H2480" s="9"/>
      <c r="I2480" s="9"/>
      <c r="J2480" s="10"/>
      <c r="K2480" s="9"/>
      <c r="L2480" s="12">
        <f>VLOOKUP(D2480,'[3]ANEXO TECNICO No. 2'!$D$17:$H$2717,5,0)</f>
        <v>6483.4</v>
      </c>
      <c r="M2480" s="9"/>
      <c r="N2480" s="10"/>
      <c r="O2480" s="12" t="e">
        <f>VLOOKUP(D2480,[4]Hoja1!$E$66:$L$4730,8,0)</f>
        <v>#N/A</v>
      </c>
      <c r="P2480" s="9" t="s">
        <v>41</v>
      </c>
      <c r="Q2480" s="24">
        <v>338769</v>
      </c>
      <c r="R2480" s="11">
        <v>2446417</v>
      </c>
      <c r="S2480" s="12"/>
      <c r="T2480" s="12"/>
      <c r="U2480" s="9"/>
      <c r="V2480" s="12"/>
      <c r="W2480" s="16">
        <v>2808410</v>
      </c>
      <c r="X2480" s="9"/>
      <c r="Y2480" s="17">
        <v>9262</v>
      </c>
      <c r="Z2480" s="9"/>
      <c r="AA2480" s="21">
        <v>2778.6</v>
      </c>
      <c r="AB2480" s="12"/>
      <c r="AC2480" s="18">
        <v>6483.4</v>
      </c>
      <c r="AD2480" s="17">
        <v>2778.6</v>
      </c>
      <c r="AE2480" s="11" t="s">
        <v>53</v>
      </c>
      <c r="AF2480" s="11">
        <v>0</v>
      </c>
      <c r="AG2480" s="11">
        <v>0</v>
      </c>
      <c r="AH2480" s="18">
        <v>6483.4</v>
      </c>
      <c r="AI2480" s="11">
        <v>0</v>
      </c>
      <c r="AJ2480" s="16" t="s">
        <v>51</v>
      </c>
    </row>
    <row r="2481" spans="1:36" x14ac:dyDescent="0.25">
      <c r="A2481" s="9">
        <v>2473</v>
      </c>
      <c r="B2481" s="10"/>
      <c r="C2481" s="9" t="s">
        <v>41</v>
      </c>
      <c r="D2481" s="24">
        <v>338761</v>
      </c>
      <c r="E2481" s="31">
        <f>VLOOKUP(D2481,[1]CRUCE!$AI$3:$AK$1048576,2,0)</f>
        <v>43963</v>
      </c>
      <c r="F2481" s="31">
        <f>VLOOKUP(D2481,'[2]DCMSALCIR (2)'!$F$3:$I$4708,4,0)</f>
        <v>43998</v>
      </c>
      <c r="G2481" s="32">
        <f>VLOOKUP(D2481,[1]CRUCE!$AI$3:$AK$1048576,3,0)</f>
        <v>5322</v>
      </c>
      <c r="H2481" s="9"/>
      <c r="I2481" s="9"/>
      <c r="J2481" s="10"/>
      <c r="K2481" s="9"/>
      <c r="L2481" s="12">
        <f>VLOOKUP(D2481,'[3]ANEXO TECNICO No. 2'!$D$17:$H$2717,5,0)</f>
        <v>3725.3999999999996</v>
      </c>
      <c r="M2481" s="9"/>
      <c r="N2481" s="10"/>
      <c r="O2481" s="12" t="e">
        <f>VLOOKUP(D2481,[4]Hoja1!$E$66:$L$4730,8,0)</f>
        <v>#N/A</v>
      </c>
      <c r="P2481" s="9" t="s">
        <v>41</v>
      </c>
      <c r="Q2481" s="24">
        <v>338761</v>
      </c>
      <c r="R2481" s="11">
        <v>591515</v>
      </c>
      <c r="S2481" s="12"/>
      <c r="T2481" s="12"/>
      <c r="U2481" s="9"/>
      <c r="V2481" s="12"/>
      <c r="W2481" s="16">
        <v>2844203</v>
      </c>
      <c r="X2481" s="9"/>
      <c r="Y2481" s="17">
        <v>5322</v>
      </c>
      <c r="Z2481" s="9"/>
      <c r="AA2481" s="21">
        <v>1596.6</v>
      </c>
      <c r="AB2481" s="12"/>
      <c r="AC2481" s="18">
        <v>3725.3999999999996</v>
      </c>
      <c r="AD2481" s="17">
        <v>1596.6</v>
      </c>
      <c r="AE2481" s="11" t="s">
        <v>53</v>
      </c>
      <c r="AF2481" s="11">
        <v>0</v>
      </c>
      <c r="AG2481" s="11">
        <v>0</v>
      </c>
      <c r="AH2481" s="18">
        <v>3725.3999999999996</v>
      </c>
      <c r="AI2481" s="11">
        <v>0</v>
      </c>
      <c r="AJ2481" s="16" t="s">
        <v>51</v>
      </c>
    </row>
    <row r="2482" spans="1:36" x14ac:dyDescent="0.25">
      <c r="A2482" s="9">
        <v>2474</v>
      </c>
      <c r="B2482" s="10"/>
      <c r="C2482" s="9" t="s">
        <v>41</v>
      </c>
      <c r="D2482" s="24">
        <v>338839</v>
      </c>
      <c r="E2482" s="31">
        <f>VLOOKUP(D2482,[1]CRUCE!$AI$3:$AK$1048576,2,0)</f>
        <v>43963</v>
      </c>
      <c r="F2482" s="31">
        <f>VLOOKUP(D2482,'[2]DCMSALCIR (2)'!$F$3:$I$4708,4,0)</f>
        <v>43973</v>
      </c>
      <c r="G2482" s="32">
        <f>VLOOKUP(D2482,[1]CRUCE!$AI$3:$AK$1048576,3,0)</f>
        <v>3400</v>
      </c>
      <c r="H2482" s="9"/>
      <c r="I2482" s="9"/>
      <c r="J2482" s="10"/>
      <c r="K2482" s="9"/>
      <c r="L2482" s="12">
        <f>VLOOKUP(D2482,'[3]ANEXO TECNICO No. 2'!$D$17:$H$2717,5,0)</f>
        <v>2380</v>
      </c>
      <c r="M2482" s="9"/>
      <c r="N2482" s="10"/>
      <c r="O2482" s="12" t="e">
        <f>VLOOKUP(D2482,[4]Hoja1!$E$66:$L$4730,8,0)</f>
        <v>#N/A</v>
      </c>
      <c r="P2482" s="9" t="s">
        <v>41</v>
      </c>
      <c r="Q2482" s="24">
        <v>338839</v>
      </c>
      <c r="R2482" s="11">
        <v>28781</v>
      </c>
      <c r="S2482" s="12"/>
      <c r="T2482" s="12"/>
      <c r="U2482" s="9"/>
      <c r="V2482" s="12"/>
      <c r="W2482" s="16">
        <v>2822735</v>
      </c>
      <c r="X2482" s="9"/>
      <c r="Y2482" s="17">
        <v>3400</v>
      </c>
      <c r="Z2482" s="9"/>
      <c r="AA2482" s="21">
        <v>1020</v>
      </c>
      <c r="AB2482" s="12"/>
      <c r="AC2482" s="18">
        <v>2380</v>
      </c>
      <c r="AD2482" s="17">
        <v>1020</v>
      </c>
      <c r="AE2482" s="11" t="s">
        <v>53</v>
      </c>
      <c r="AF2482" s="11">
        <v>0</v>
      </c>
      <c r="AG2482" s="11">
        <v>0</v>
      </c>
      <c r="AH2482" s="18">
        <v>2380</v>
      </c>
      <c r="AI2482" s="11">
        <v>0</v>
      </c>
      <c r="AJ2482" s="16" t="s">
        <v>51</v>
      </c>
    </row>
    <row r="2483" spans="1:36" x14ac:dyDescent="0.25">
      <c r="A2483" s="9">
        <v>2475</v>
      </c>
      <c r="B2483" s="10"/>
      <c r="C2483" s="9" t="s">
        <v>41</v>
      </c>
      <c r="D2483" s="24">
        <v>338730</v>
      </c>
      <c r="E2483" s="31">
        <f>VLOOKUP(D2483,[1]CRUCE!$AI$3:$AK$1048576,2,0)</f>
        <v>43963</v>
      </c>
      <c r="F2483" s="31">
        <f>VLOOKUP(D2483,'[2]DCMSALCIR (2)'!$F$3:$I$4708,4,0)</f>
        <v>43971</v>
      </c>
      <c r="G2483" s="32">
        <f>VLOOKUP(D2483,[1]CRUCE!$AI$3:$AK$1048576,3,0)</f>
        <v>2845</v>
      </c>
      <c r="H2483" s="9"/>
      <c r="I2483" s="9"/>
      <c r="J2483" s="10"/>
      <c r="K2483" s="9"/>
      <c r="L2483" s="12">
        <f>VLOOKUP(D2483,'[3]ANEXO TECNICO No. 2'!$D$17:$H$2717,5,0)</f>
        <v>1991.4999999999998</v>
      </c>
      <c r="M2483" s="9"/>
      <c r="N2483" s="10"/>
      <c r="O2483" s="12" t="e">
        <f>VLOOKUP(D2483,[4]Hoja1!$E$66:$L$4730,8,0)</f>
        <v>#N/A</v>
      </c>
      <c r="P2483" s="9" t="s">
        <v>41</v>
      </c>
      <c r="Q2483" s="24">
        <v>338730</v>
      </c>
      <c r="R2483" s="11">
        <v>1504205</v>
      </c>
      <c r="S2483" s="12"/>
      <c r="T2483" s="12"/>
      <c r="U2483" s="9"/>
      <c r="V2483" s="12"/>
      <c r="W2483" s="16">
        <v>2808409</v>
      </c>
      <c r="X2483" s="9"/>
      <c r="Y2483" s="17">
        <v>2845</v>
      </c>
      <c r="Z2483" s="9"/>
      <c r="AA2483" s="21">
        <v>853.5</v>
      </c>
      <c r="AB2483" s="12"/>
      <c r="AC2483" s="18">
        <v>1991.4999999999998</v>
      </c>
      <c r="AD2483" s="17">
        <v>853.5</v>
      </c>
      <c r="AE2483" s="11" t="s">
        <v>53</v>
      </c>
      <c r="AF2483" s="11">
        <v>0</v>
      </c>
      <c r="AG2483" s="11">
        <v>0</v>
      </c>
      <c r="AH2483" s="18">
        <v>1991.4999999999998</v>
      </c>
      <c r="AI2483" s="11">
        <v>0</v>
      </c>
      <c r="AJ2483" s="16" t="s">
        <v>51</v>
      </c>
    </row>
    <row r="2484" spans="1:36" x14ac:dyDescent="0.25">
      <c r="A2484" s="9">
        <v>2476</v>
      </c>
      <c r="B2484" s="10"/>
      <c r="C2484" s="9" t="s">
        <v>41</v>
      </c>
      <c r="D2484" s="24">
        <v>338912</v>
      </c>
      <c r="E2484" s="31">
        <f>VLOOKUP(D2484,[1]CRUCE!$AI$3:$AK$1048576,2,0)</f>
        <v>43963</v>
      </c>
      <c r="F2484" s="31">
        <f>VLOOKUP(D2484,'[2]DCMSALCIR (2)'!$F$3:$I$4708,4,0)</f>
        <v>43998</v>
      </c>
      <c r="G2484" s="32">
        <f>VLOOKUP(D2484,[1]CRUCE!$AI$3:$AK$1048576,3,0)</f>
        <v>1989</v>
      </c>
      <c r="H2484" s="9"/>
      <c r="I2484" s="9"/>
      <c r="J2484" s="10"/>
      <c r="K2484" s="9"/>
      <c r="L2484" s="12">
        <f>VLOOKUP(D2484,'[3]ANEXO TECNICO No. 2'!$D$17:$H$2717,5,0)</f>
        <v>1392.3</v>
      </c>
      <c r="M2484" s="9"/>
      <c r="N2484" s="10"/>
      <c r="O2484" s="12" t="e">
        <f>VLOOKUP(D2484,[4]Hoja1!$E$66:$L$4730,8,0)</f>
        <v>#N/A</v>
      </c>
      <c r="P2484" s="9" t="s">
        <v>41</v>
      </c>
      <c r="Q2484" s="24">
        <v>338912</v>
      </c>
      <c r="R2484" s="11">
        <v>1805268</v>
      </c>
      <c r="S2484" s="12"/>
      <c r="T2484" s="12"/>
      <c r="U2484" s="9"/>
      <c r="V2484" s="12"/>
      <c r="W2484" s="16">
        <v>2845422</v>
      </c>
      <c r="X2484" s="9"/>
      <c r="Y2484" s="17">
        <v>1989</v>
      </c>
      <c r="Z2484" s="9"/>
      <c r="AA2484" s="21">
        <v>596.69999999999993</v>
      </c>
      <c r="AB2484" s="12"/>
      <c r="AC2484" s="18">
        <v>1392.3</v>
      </c>
      <c r="AD2484" s="17">
        <v>596.69999999999993</v>
      </c>
      <c r="AE2484" s="11" t="s">
        <v>53</v>
      </c>
      <c r="AF2484" s="11">
        <v>0</v>
      </c>
      <c r="AG2484" s="11">
        <v>0</v>
      </c>
      <c r="AH2484" s="18">
        <v>1392.3</v>
      </c>
      <c r="AI2484" s="11">
        <v>0</v>
      </c>
      <c r="AJ2484" s="16" t="s">
        <v>51</v>
      </c>
    </row>
    <row r="2485" spans="1:36" x14ac:dyDescent="0.25">
      <c r="A2485" s="9">
        <v>2477</v>
      </c>
      <c r="B2485" s="10"/>
      <c r="C2485" s="9" t="s">
        <v>41</v>
      </c>
      <c r="D2485" s="24">
        <v>338863</v>
      </c>
      <c r="E2485" s="31">
        <f>VLOOKUP(D2485,[1]CRUCE!$AI$3:$AK$1048576,2,0)</f>
        <v>43963</v>
      </c>
      <c r="F2485" s="31">
        <f>VLOOKUP(D2485,'[2]DCMSALCIR (2)'!$F$3:$I$4708,4,0)</f>
        <v>43972</v>
      </c>
      <c r="G2485" s="32">
        <f>VLOOKUP(D2485,[1]CRUCE!$AI$3:$AK$1048576,3,0)</f>
        <v>1178</v>
      </c>
      <c r="H2485" s="9"/>
      <c r="I2485" s="9"/>
      <c r="J2485" s="10"/>
      <c r="K2485" s="9"/>
      <c r="L2485" s="12">
        <f>VLOOKUP(D2485,'[3]ANEXO TECNICO No. 2'!$D$17:$H$2717,5,0)</f>
        <v>824.59999999999991</v>
      </c>
      <c r="M2485" s="9"/>
      <c r="N2485" s="10"/>
      <c r="O2485" s="12" t="e">
        <f>VLOOKUP(D2485,[4]Hoja1!$E$66:$L$4730,8,0)</f>
        <v>#N/A</v>
      </c>
      <c r="P2485" s="9" t="s">
        <v>41</v>
      </c>
      <c r="Q2485" s="24">
        <v>338863</v>
      </c>
      <c r="R2485" s="11">
        <v>410629</v>
      </c>
      <c r="S2485" s="12"/>
      <c r="T2485" s="12"/>
      <c r="U2485" s="9"/>
      <c r="V2485" s="12"/>
      <c r="W2485" s="16">
        <v>2817333</v>
      </c>
      <c r="X2485" s="9"/>
      <c r="Y2485" s="17">
        <v>1178</v>
      </c>
      <c r="Z2485" s="9"/>
      <c r="AA2485" s="21">
        <v>353.4</v>
      </c>
      <c r="AB2485" s="12"/>
      <c r="AC2485" s="18">
        <v>824.59999999999991</v>
      </c>
      <c r="AD2485" s="17">
        <v>353.4</v>
      </c>
      <c r="AE2485" s="11" t="s">
        <v>53</v>
      </c>
      <c r="AF2485" s="11">
        <v>0</v>
      </c>
      <c r="AG2485" s="11">
        <v>0</v>
      </c>
      <c r="AH2485" s="18">
        <v>824.59999999999991</v>
      </c>
      <c r="AI2485" s="11">
        <v>0</v>
      </c>
      <c r="AJ2485" s="16" t="s">
        <v>51</v>
      </c>
    </row>
    <row r="2486" spans="1:36" x14ac:dyDescent="0.25">
      <c r="A2486" s="9">
        <v>2478</v>
      </c>
      <c r="B2486" s="10"/>
      <c r="C2486" s="9" t="s">
        <v>41</v>
      </c>
      <c r="D2486" s="24">
        <v>339119</v>
      </c>
      <c r="E2486" s="31">
        <f>VLOOKUP(D2486,[1]CRUCE!$AI$3:$AK$1048576,2,0)</f>
        <v>43964</v>
      </c>
      <c r="F2486" s="31">
        <f>VLOOKUP(D2486,'[2]DCMSALCIR (2)'!$F$3:$I$4708,4,0)</f>
        <v>43972</v>
      </c>
      <c r="G2486" s="32">
        <f>VLOOKUP(D2486,[1]CRUCE!$AI$3:$AK$1048576,3,0)</f>
        <v>3846056</v>
      </c>
      <c r="H2486" s="9"/>
      <c r="I2486" s="9"/>
      <c r="J2486" s="10"/>
      <c r="K2486" s="9"/>
      <c r="L2486" s="12">
        <f>VLOOKUP(D2486,'[3]ANEXO TECNICO No. 2'!$D$17:$H$2717,5,0)</f>
        <v>2692239.1999999997</v>
      </c>
      <c r="M2486" s="9"/>
      <c r="N2486" s="10"/>
      <c r="O2486" s="12" t="e">
        <f>VLOOKUP(D2486,[4]Hoja1!$E$66:$L$4730,8,0)</f>
        <v>#N/A</v>
      </c>
      <c r="P2486" s="9" t="s">
        <v>41</v>
      </c>
      <c r="Q2486" s="24">
        <v>339119</v>
      </c>
      <c r="R2486" s="11">
        <v>11700114</v>
      </c>
      <c r="S2486" s="12"/>
      <c r="T2486" s="12"/>
      <c r="U2486" s="9"/>
      <c r="V2486" s="12"/>
      <c r="W2486" s="16">
        <v>2817011</v>
      </c>
      <c r="X2486" s="9"/>
      <c r="Y2486" s="17">
        <v>3846056</v>
      </c>
      <c r="Z2486" s="9"/>
      <c r="AA2486" s="21">
        <v>1153816.8</v>
      </c>
      <c r="AB2486" s="12"/>
      <c r="AC2486" s="18">
        <v>2692239.1999999997</v>
      </c>
      <c r="AD2486" s="17">
        <v>1153816.8</v>
      </c>
      <c r="AE2486" s="11" t="s">
        <v>53</v>
      </c>
      <c r="AF2486" s="11">
        <v>0</v>
      </c>
      <c r="AG2486" s="11">
        <v>0</v>
      </c>
      <c r="AH2486" s="18">
        <v>2692239.1999999997</v>
      </c>
      <c r="AI2486" s="11">
        <v>0</v>
      </c>
      <c r="AJ2486" s="16" t="s">
        <v>51</v>
      </c>
    </row>
    <row r="2487" spans="1:36" x14ac:dyDescent="0.25">
      <c r="A2487" s="9">
        <v>2479</v>
      </c>
      <c r="B2487" s="10"/>
      <c r="C2487" s="9" t="s">
        <v>41</v>
      </c>
      <c r="D2487" s="24">
        <v>339165</v>
      </c>
      <c r="E2487" s="31">
        <f>VLOOKUP(D2487,[1]CRUCE!$AI$3:$AK$1048576,2,0)</f>
        <v>43964</v>
      </c>
      <c r="F2487" s="31">
        <f>VLOOKUP(D2487,'[2]DCMSALCIR (2)'!$F$3:$I$4708,4,0)</f>
        <v>43972</v>
      </c>
      <c r="G2487" s="32">
        <f>VLOOKUP(D2487,[1]CRUCE!$AI$3:$AK$1048576,3,0)</f>
        <v>3333788</v>
      </c>
      <c r="H2487" s="9"/>
      <c r="I2487" s="9"/>
      <c r="J2487" s="10"/>
      <c r="K2487" s="9"/>
      <c r="L2487" s="12">
        <f>VLOOKUP(D2487,'[3]ANEXO TECNICO No. 2'!$D$17:$H$2717,5,0)</f>
        <v>2333651.5999999996</v>
      </c>
      <c r="M2487" s="9"/>
      <c r="N2487" s="10"/>
      <c r="O2487" s="12" t="e">
        <f>VLOOKUP(D2487,[4]Hoja1!$E$66:$L$4730,8,0)</f>
        <v>#N/A</v>
      </c>
      <c r="P2487" s="9" t="s">
        <v>41</v>
      </c>
      <c r="Q2487" s="24">
        <v>339165</v>
      </c>
      <c r="R2487" s="11">
        <v>18917351</v>
      </c>
      <c r="S2487" s="12"/>
      <c r="T2487" s="12"/>
      <c r="U2487" s="9"/>
      <c r="V2487" s="12"/>
      <c r="W2487" s="16">
        <v>2817271</v>
      </c>
      <c r="X2487" s="9"/>
      <c r="Y2487" s="17">
        <v>3333788</v>
      </c>
      <c r="Z2487" s="9"/>
      <c r="AA2487" s="21">
        <v>1000136.3999999999</v>
      </c>
      <c r="AB2487" s="12"/>
      <c r="AC2487" s="18">
        <v>2333651.5999999996</v>
      </c>
      <c r="AD2487" s="17">
        <v>1000136.3999999999</v>
      </c>
      <c r="AE2487" s="11" t="s">
        <v>53</v>
      </c>
      <c r="AF2487" s="11">
        <v>0</v>
      </c>
      <c r="AG2487" s="11">
        <v>0</v>
      </c>
      <c r="AH2487" s="18">
        <v>2333651.5999999996</v>
      </c>
      <c r="AI2487" s="11">
        <v>0</v>
      </c>
      <c r="AJ2487" s="16" t="s">
        <v>51</v>
      </c>
    </row>
    <row r="2488" spans="1:36" x14ac:dyDescent="0.25">
      <c r="A2488" s="9">
        <v>2480</v>
      </c>
      <c r="B2488" s="10"/>
      <c r="C2488" s="9" t="s">
        <v>41</v>
      </c>
      <c r="D2488" s="24">
        <v>339160</v>
      </c>
      <c r="E2488" s="31">
        <f>VLOOKUP(D2488,[1]CRUCE!$AI$3:$AK$1048576,2,0)</f>
        <v>43964</v>
      </c>
      <c r="F2488" s="31">
        <f>VLOOKUP(D2488,'[2]DCMSALCIR (2)'!$F$3:$I$4708,4,0)</f>
        <v>44006</v>
      </c>
      <c r="G2488" s="32">
        <f>VLOOKUP(D2488,[1]CRUCE!$AI$3:$AK$1048576,3,0)</f>
        <v>1028507</v>
      </c>
      <c r="H2488" s="9"/>
      <c r="I2488" s="9"/>
      <c r="J2488" s="10"/>
      <c r="K2488" s="9"/>
      <c r="L2488" s="12">
        <f>VLOOKUP(D2488,'[3]ANEXO TECNICO No. 2'!$D$17:$H$2717,5,0)</f>
        <v>719954.89999999991</v>
      </c>
      <c r="M2488" s="9"/>
      <c r="N2488" s="10"/>
      <c r="O2488" s="12" t="e">
        <f>VLOOKUP(D2488,[4]Hoja1!$E$66:$L$4730,8,0)</f>
        <v>#N/A</v>
      </c>
      <c r="P2488" s="9" t="s">
        <v>41</v>
      </c>
      <c r="Q2488" s="24">
        <v>339160</v>
      </c>
      <c r="R2488" s="11">
        <v>6561779</v>
      </c>
      <c r="S2488" s="12"/>
      <c r="T2488" s="12"/>
      <c r="U2488" s="9"/>
      <c r="V2488" s="12"/>
      <c r="W2488" s="16">
        <v>2854099</v>
      </c>
      <c r="X2488" s="9"/>
      <c r="Y2488" s="17">
        <v>1028507</v>
      </c>
      <c r="Z2488" s="9"/>
      <c r="AA2488" s="21">
        <v>308552.09999999998</v>
      </c>
      <c r="AB2488" s="12"/>
      <c r="AC2488" s="18">
        <v>719954.89999999991</v>
      </c>
      <c r="AD2488" s="17">
        <v>308552.09999999998</v>
      </c>
      <c r="AE2488" s="11" t="s">
        <v>53</v>
      </c>
      <c r="AF2488" s="11">
        <v>0</v>
      </c>
      <c r="AG2488" s="11">
        <v>0</v>
      </c>
      <c r="AH2488" s="18">
        <v>719954.89999999991</v>
      </c>
      <c r="AI2488" s="11">
        <v>0</v>
      </c>
      <c r="AJ2488" s="16" t="s">
        <v>51</v>
      </c>
    </row>
    <row r="2489" spans="1:36" x14ac:dyDescent="0.25">
      <c r="A2489" s="9">
        <v>2481</v>
      </c>
      <c r="B2489" s="10"/>
      <c r="C2489" s="9" t="s">
        <v>42</v>
      </c>
      <c r="D2489" s="24">
        <v>26335</v>
      </c>
      <c r="E2489" s="31">
        <f>VLOOKUP(D2489,[1]CRUCE!$AI$3:$AK$1048576,2,0)</f>
        <v>43964</v>
      </c>
      <c r="F2489" s="31">
        <f>VLOOKUP(D2489,'[2]DCMSALCIR (2)'!$F$3:$I$4708,4,0)</f>
        <v>43973</v>
      </c>
      <c r="G2489" s="32">
        <f>VLOOKUP(D2489,[1]CRUCE!$AI$3:$AK$1048576,3,0)</f>
        <v>318212</v>
      </c>
      <c r="H2489" s="9"/>
      <c r="I2489" s="9"/>
      <c r="J2489" s="10"/>
      <c r="K2489" s="9"/>
      <c r="L2489" s="12">
        <f>VLOOKUP(D2489,'[3]ANEXO TECNICO No. 2'!$D$17:$H$2717,5,0)</f>
        <v>222748.4</v>
      </c>
      <c r="M2489" s="9"/>
      <c r="N2489" s="10"/>
      <c r="O2489" s="12" t="e">
        <f>VLOOKUP(D2489,[4]Hoja1!$E$66:$L$4730,8,0)</f>
        <v>#N/A</v>
      </c>
      <c r="P2489" s="9" t="s">
        <v>42</v>
      </c>
      <c r="Q2489" s="24">
        <v>26335</v>
      </c>
      <c r="R2489" s="11">
        <v>487501</v>
      </c>
      <c r="S2489" s="12"/>
      <c r="T2489" s="12"/>
      <c r="U2489" s="9"/>
      <c r="V2489" s="12"/>
      <c r="W2489" s="16">
        <v>2832312</v>
      </c>
      <c r="X2489" s="9"/>
      <c r="Y2489" s="17">
        <v>318212</v>
      </c>
      <c r="Z2489" s="9"/>
      <c r="AA2489" s="21">
        <v>95463.599999999991</v>
      </c>
      <c r="AB2489" s="12"/>
      <c r="AC2489" s="18">
        <v>222748.4</v>
      </c>
      <c r="AD2489" s="17">
        <v>95463.599999999991</v>
      </c>
      <c r="AE2489" s="11" t="s">
        <v>53</v>
      </c>
      <c r="AF2489" s="11">
        <v>0</v>
      </c>
      <c r="AG2489" s="11">
        <v>0</v>
      </c>
      <c r="AH2489" s="18">
        <v>222748.4</v>
      </c>
      <c r="AI2489" s="11">
        <v>0</v>
      </c>
      <c r="AJ2489" s="16" t="s">
        <v>51</v>
      </c>
    </row>
    <row r="2490" spans="1:36" x14ac:dyDescent="0.25">
      <c r="A2490" s="9">
        <v>2482</v>
      </c>
      <c r="B2490" s="10"/>
      <c r="C2490" s="9" t="s">
        <v>41</v>
      </c>
      <c r="D2490" s="24">
        <v>339195</v>
      </c>
      <c r="E2490" s="31">
        <f>VLOOKUP(D2490,[1]CRUCE!$AI$3:$AK$1048576,2,0)</f>
        <v>43964</v>
      </c>
      <c r="F2490" s="31">
        <f>VLOOKUP(D2490,'[2]DCMSALCIR (2)'!$F$3:$I$4708,4,0)</f>
        <v>43998</v>
      </c>
      <c r="G2490" s="32">
        <f>VLOOKUP(D2490,[1]CRUCE!$AI$3:$AK$1048576,3,0)</f>
        <v>139067</v>
      </c>
      <c r="H2490" s="9"/>
      <c r="I2490" s="9"/>
      <c r="J2490" s="10"/>
      <c r="K2490" s="9"/>
      <c r="L2490" s="12">
        <f>VLOOKUP(D2490,'[3]ANEXO TECNICO No. 2'!$D$17:$H$2717,5,0)</f>
        <v>97346.9</v>
      </c>
      <c r="M2490" s="9"/>
      <c r="N2490" s="10"/>
      <c r="O2490" s="12" t="e">
        <f>VLOOKUP(D2490,[4]Hoja1!$E$66:$L$4730,8,0)</f>
        <v>#N/A</v>
      </c>
      <c r="P2490" s="9" t="s">
        <v>41</v>
      </c>
      <c r="Q2490" s="24">
        <v>339195</v>
      </c>
      <c r="R2490" s="11">
        <v>1209275</v>
      </c>
      <c r="S2490" s="12"/>
      <c r="T2490" s="12"/>
      <c r="U2490" s="9"/>
      <c r="V2490" s="12"/>
      <c r="W2490" s="16">
        <v>2851808</v>
      </c>
      <c r="X2490" s="9"/>
      <c r="Y2490" s="17">
        <v>139067</v>
      </c>
      <c r="Z2490" s="9"/>
      <c r="AA2490" s="21">
        <v>41720.1</v>
      </c>
      <c r="AB2490" s="12"/>
      <c r="AC2490" s="18">
        <v>97346.9</v>
      </c>
      <c r="AD2490" s="17">
        <v>41720.1</v>
      </c>
      <c r="AE2490" s="11" t="s">
        <v>53</v>
      </c>
      <c r="AF2490" s="11">
        <v>0</v>
      </c>
      <c r="AG2490" s="11">
        <v>0</v>
      </c>
      <c r="AH2490" s="18">
        <v>97346.9</v>
      </c>
      <c r="AI2490" s="11">
        <v>0</v>
      </c>
      <c r="AJ2490" s="16" t="s">
        <v>51</v>
      </c>
    </row>
    <row r="2491" spans="1:36" x14ac:dyDescent="0.25">
      <c r="A2491" s="9">
        <v>2483</v>
      </c>
      <c r="B2491" s="10"/>
      <c r="C2491" s="9" t="s">
        <v>41</v>
      </c>
      <c r="D2491" s="24">
        <v>339166</v>
      </c>
      <c r="E2491" s="31">
        <f>VLOOKUP(D2491,[1]CRUCE!$AI$3:$AK$1048576,2,0)</f>
        <v>43964</v>
      </c>
      <c r="F2491" s="31">
        <f>VLOOKUP(D2491,'[2]DCMSALCIR (2)'!$F$3:$I$4708,4,0)</f>
        <v>43973</v>
      </c>
      <c r="G2491" s="32">
        <f>VLOOKUP(D2491,[1]CRUCE!$AI$3:$AK$1048576,3,0)</f>
        <v>27122</v>
      </c>
      <c r="H2491" s="9"/>
      <c r="I2491" s="9"/>
      <c r="J2491" s="10"/>
      <c r="K2491" s="9"/>
      <c r="L2491" s="12">
        <f>VLOOKUP(D2491,'[3]ANEXO TECNICO No. 2'!$D$17:$H$2717,5,0)</f>
        <v>18985.399999999998</v>
      </c>
      <c r="M2491" s="9"/>
      <c r="N2491" s="10"/>
      <c r="O2491" s="12" t="e">
        <f>VLOOKUP(D2491,[4]Hoja1!$E$66:$L$4730,8,0)</f>
        <v>#N/A</v>
      </c>
      <c r="P2491" s="9" t="s">
        <v>41</v>
      </c>
      <c r="Q2491" s="24">
        <v>339166</v>
      </c>
      <c r="R2491" s="11">
        <v>532400</v>
      </c>
      <c r="S2491" s="12"/>
      <c r="T2491" s="12"/>
      <c r="U2491" s="9"/>
      <c r="V2491" s="12"/>
      <c r="W2491" s="16">
        <v>2834212</v>
      </c>
      <c r="X2491" s="9"/>
      <c r="Y2491" s="17">
        <v>27122</v>
      </c>
      <c r="Z2491" s="9"/>
      <c r="AA2491" s="21">
        <v>8136.5999999999995</v>
      </c>
      <c r="AB2491" s="12"/>
      <c r="AC2491" s="18">
        <v>18985.399999999998</v>
      </c>
      <c r="AD2491" s="17">
        <v>8136.5999999999995</v>
      </c>
      <c r="AE2491" s="11" t="s">
        <v>53</v>
      </c>
      <c r="AF2491" s="11">
        <v>0</v>
      </c>
      <c r="AG2491" s="11">
        <v>0</v>
      </c>
      <c r="AH2491" s="18">
        <v>18985.399999999998</v>
      </c>
      <c r="AI2491" s="11">
        <v>0</v>
      </c>
      <c r="AJ2491" s="16" t="s">
        <v>51</v>
      </c>
    </row>
    <row r="2492" spans="1:36" x14ac:dyDescent="0.25">
      <c r="A2492" s="9">
        <v>2484</v>
      </c>
      <c r="B2492" s="10"/>
      <c r="C2492" s="9" t="s">
        <v>41</v>
      </c>
      <c r="D2492" s="24">
        <v>339073</v>
      </c>
      <c r="E2492" s="31">
        <f>VLOOKUP(D2492,[1]CRUCE!$AI$3:$AK$1048576,2,0)</f>
        <v>43964</v>
      </c>
      <c r="F2492" s="31">
        <f>VLOOKUP(D2492,'[2]DCMSALCIR (2)'!$F$3:$I$4708,4,0)</f>
        <v>43971</v>
      </c>
      <c r="G2492" s="32">
        <f>VLOOKUP(D2492,[1]CRUCE!$AI$3:$AK$1048576,3,0)</f>
        <v>19006</v>
      </c>
      <c r="H2492" s="9"/>
      <c r="I2492" s="9"/>
      <c r="J2492" s="10"/>
      <c r="K2492" s="9"/>
      <c r="L2492" s="12">
        <f>VLOOKUP(D2492,'[3]ANEXO TECNICO No. 2'!$D$17:$H$2717,5,0)</f>
        <v>13304.199999999999</v>
      </c>
      <c r="M2492" s="9"/>
      <c r="N2492" s="10"/>
      <c r="O2492" s="12" t="e">
        <f>VLOOKUP(D2492,[4]Hoja1!$E$66:$L$4730,8,0)</f>
        <v>#N/A</v>
      </c>
      <c r="P2492" s="9" t="s">
        <v>41</v>
      </c>
      <c r="Q2492" s="24">
        <v>339073</v>
      </c>
      <c r="R2492" s="11">
        <v>453939</v>
      </c>
      <c r="S2492" s="12"/>
      <c r="T2492" s="12"/>
      <c r="U2492" s="9"/>
      <c r="V2492" s="12"/>
      <c r="W2492" s="16">
        <v>2808988</v>
      </c>
      <c r="X2492" s="9"/>
      <c r="Y2492" s="17">
        <v>19006</v>
      </c>
      <c r="Z2492" s="9"/>
      <c r="AA2492" s="21">
        <v>5701.8</v>
      </c>
      <c r="AB2492" s="12"/>
      <c r="AC2492" s="18">
        <v>13304.199999999999</v>
      </c>
      <c r="AD2492" s="17">
        <v>5701.8</v>
      </c>
      <c r="AE2492" s="11" t="s">
        <v>53</v>
      </c>
      <c r="AF2492" s="11">
        <v>0</v>
      </c>
      <c r="AG2492" s="11">
        <v>0</v>
      </c>
      <c r="AH2492" s="18">
        <v>13304.199999999999</v>
      </c>
      <c r="AI2492" s="11">
        <v>0</v>
      </c>
      <c r="AJ2492" s="16" t="s">
        <v>51</v>
      </c>
    </row>
    <row r="2493" spans="1:36" x14ac:dyDescent="0.25">
      <c r="A2493" s="9">
        <v>2485</v>
      </c>
      <c r="B2493" s="10"/>
      <c r="C2493" s="9" t="s">
        <v>41</v>
      </c>
      <c r="D2493" s="24">
        <v>339083</v>
      </c>
      <c r="E2493" s="31">
        <f>VLOOKUP(D2493,[1]CRUCE!$AI$3:$AK$1048576,2,0)</f>
        <v>43964</v>
      </c>
      <c r="F2493" s="31">
        <f>VLOOKUP(D2493,'[2]DCMSALCIR (2)'!$F$3:$I$4708,4,0)</f>
        <v>43971</v>
      </c>
      <c r="G2493" s="32">
        <f>VLOOKUP(D2493,[1]CRUCE!$AI$3:$AK$1048576,3,0)</f>
        <v>8465</v>
      </c>
      <c r="H2493" s="9"/>
      <c r="I2493" s="9"/>
      <c r="J2493" s="10"/>
      <c r="K2493" s="9"/>
      <c r="L2493" s="12">
        <f>VLOOKUP(D2493,'[3]ANEXO TECNICO No. 2'!$D$17:$H$2717,5,0)</f>
        <v>5925.5</v>
      </c>
      <c r="M2493" s="9"/>
      <c r="N2493" s="10"/>
      <c r="O2493" s="12" t="e">
        <f>VLOOKUP(D2493,[4]Hoja1!$E$66:$L$4730,8,0)</f>
        <v>#N/A</v>
      </c>
      <c r="P2493" s="9" t="s">
        <v>41</v>
      </c>
      <c r="Q2493" s="24">
        <v>339083</v>
      </c>
      <c r="R2493" s="11">
        <v>686456</v>
      </c>
      <c r="S2493" s="12"/>
      <c r="T2493" s="12"/>
      <c r="U2493" s="9"/>
      <c r="V2493" s="12"/>
      <c r="W2493" s="16">
        <v>2813684</v>
      </c>
      <c r="X2493" s="9"/>
      <c r="Y2493" s="17">
        <v>8465</v>
      </c>
      <c r="Z2493" s="9"/>
      <c r="AA2493" s="21">
        <v>2539.5</v>
      </c>
      <c r="AB2493" s="12"/>
      <c r="AC2493" s="18">
        <v>5925.5</v>
      </c>
      <c r="AD2493" s="17">
        <v>2539.5</v>
      </c>
      <c r="AE2493" s="11" t="s">
        <v>53</v>
      </c>
      <c r="AF2493" s="11">
        <v>0</v>
      </c>
      <c r="AG2493" s="11">
        <v>0</v>
      </c>
      <c r="AH2493" s="18">
        <v>5925.5</v>
      </c>
      <c r="AI2493" s="11">
        <v>0</v>
      </c>
      <c r="AJ2493" s="16" t="s">
        <v>51</v>
      </c>
    </row>
    <row r="2494" spans="1:36" x14ac:dyDescent="0.25">
      <c r="A2494" s="9">
        <v>2486</v>
      </c>
      <c r="B2494" s="10"/>
      <c r="C2494" s="9" t="s">
        <v>41</v>
      </c>
      <c r="D2494" s="24">
        <v>339097</v>
      </c>
      <c r="E2494" s="31">
        <f>VLOOKUP(D2494,[1]CRUCE!$AI$3:$AK$1048576,2,0)</f>
        <v>43964</v>
      </c>
      <c r="F2494" s="31">
        <f>VLOOKUP(D2494,'[2]DCMSALCIR (2)'!$F$3:$I$4708,4,0)</f>
        <v>43971</v>
      </c>
      <c r="G2494" s="32">
        <f>VLOOKUP(D2494,[1]CRUCE!$AI$3:$AK$1048576,3,0)</f>
        <v>5738</v>
      </c>
      <c r="H2494" s="9"/>
      <c r="I2494" s="9"/>
      <c r="J2494" s="10"/>
      <c r="K2494" s="9"/>
      <c r="L2494" s="12">
        <f>VLOOKUP(D2494,'[3]ANEXO TECNICO No. 2'!$D$17:$H$2717,5,0)</f>
        <v>4016.6</v>
      </c>
      <c r="M2494" s="9"/>
      <c r="N2494" s="10"/>
      <c r="O2494" s="12" t="e">
        <f>VLOOKUP(D2494,[4]Hoja1!$E$66:$L$4730,8,0)</f>
        <v>#N/A</v>
      </c>
      <c r="P2494" s="9" t="s">
        <v>41</v>
      </c>
      <c r="Q2494" s="24">
        <v>339097</v>
      </c>
      <c r="R2494" s="11">
        <v>632837</v>
      </c>
      <c r="S2494" s="12"/>
      <c r="T2494" s="12"/>
      <c r="U2494" s="9"/>
      <c r="V2494" s="12"/>
      <c r="W2494" s="16">
        <v>2813693</v>
      </c>
      <c r="X2494" s="9"/>
      <c r="Y2494" s="17">
        <v>5738</v>
      </c>
      <c r="Z2494" s="9"/>
      <c r="AA2494" s="21">
        <v>1721.3999999999999</v>
      </c>
      <c r="AB2494" s="12"/>
      <c r="AC2494" s="18">
        <v>4016.6</v>
      </c>
      <c r="AD2494" s="17">
        <v>1721.3999999999999</v>
      </c>
      <c r="AE2494" s="11" t="s">
        <v>53</v>
      </c>
      <c r="AF2494" s="11">
        <v>0</v>
      </c>
      <c r="AG2494" s="11">
        <v>0</v>
      </c>
      <c r="AH2494" s="18">
        <v>4016.6</v>
      </c>
      <c r="AI2494" s="11">
        <v>0</v>
      </c>
      <c r="AJ2494" s="16" t="s">
        <v>51</v>
      </c>
    </row>
    <row r="2495" spans="1:36" x14ac:dyDescent="0.25">
      <c r="A2495" s="9">
        <v>2487</v>
      </c>
      <c r="B2495" s="10"/>
      <c r="C2495" s="9" t="s">
        <v>41</v>
      </c>
      <c r="D2495" s="24">
        <v>339169</v>
      </c>
      <c r="E2495" s="31">
        <f>VLOOKUP(D2495,[1]CRUCE!$AI$3:$AK$1048576,2,0)</f>
        <v>43964</v>
      </c>
      <c r="F2495" s="31">
        <f>VLOOKUP(D2495,'[2]DCMSALCIR (2)'!$F$3:$I$4708,4,0)</f>
        <v>43998</v>
      </c>
      <c r="G2495" s="32">
        <f>VLOOKUP(D2495,[1]CRUCE!$AI$3:$AK$1048576,3,0)</f>
        <v>5321</v>
      </c>
      <c r="H2495" s="9"/>
      <c r="I2495" s="9"/>
      <c r="J2495" s="10"/>
      <c r="K2495" s="9"/>
      <c r="L2495" s="12">
        <f>VLOOKUP(D2495,'[3]ANEXO TECNICO No. 2'!$D$17:$H$2717,5,0)</f>
        <v>3724.7</v>
      </c>
      <c r="M2495" s="9"/>
      <c r="N2495" s="10"/>
      <c r="O2495" s="12" t="e">
        <f>VLOOKUP(D2495,[4]Hoja1!$E$66:$L$4730,8,0)</f>
        <v>#N/A</v>
      </c>
      <c r="P2495" s="9" t="s">
        <v>41</v>
      </c>
      <c r="Q2495" s="24">
        <v>339169</v>
      </c>
      <c r="R2495" s="11">
        <v>1123607</v>
      </c>
      <c r="S2495" s="12"/>
      <c r="T2495" s="12"/>
      <c r="U2495" s="9"/>
      <c r="V2495" s="12"/>
      <c r="W2495" s="16">
        <v>2844204</v>
      </c>
      <c r="X2495" s="9"/>
      <c r="Y2495" s="17">
        <v>5321</v>
      </c>
      <c r="Z2495" s="9"/>
      <c r="AA2495" s="21">
        <v>1596.3</v>
      </c>
      <c r="AB2495" s="12"/>
      <c r="AC2495" s="18">
        <v>3724.7</v>
      </c>
      <c r="AD2495" s="17">
        <v>1596.3</v>
      </c>
      <c r="AE2495" s="11" t="s">
        <v>53</v>
      </c>
      <c r="AF2495" s="11">
        <v>0</v>
      </c>
      <c r="AG2495" s="11">
        <v>0</v>
      </c>
      <c r="AH2495" s="18">
        <v>3724.7</v>
      </c>
      <c r="AI2495" s="11">
        <v>0</v>
      </c>
      <c r="AJ2495" s="16" t="s">
        <v>51</v>
      </c>
    </row>
    <row r="2496" spans="1:36" x14ac:dyDescent="0.25">
      <c r="A2496" s="9">
        <v>2488</v>
      </c>
      <c r="B2496" s="10"/>
      <c r="C2496" s="9" t="s">
        <v>41</v>
      </c>
      <c r="D2496" s="24">
        <v>339003</v>
      </c>
      <c r="E2496" s="31">
        <f>VLOOKUP(D2496,[1]CRUCE!$AI$3:$AK$1048576,2,0)</f>
        <v>43964</v>
      </c>
      <c r="F2496" s="31">
        <f>VLOOKUP(D2496,'[2]DCMSALCIR (2)'!$F$3:$I$4708,4,0)</f>
        <v>43973</v>
      </c>
      <c r="G2496" s="32">
        <f>VLOOKUP(D2496,[1]CRUCE!$AI$3:$AK$1048576,3,0)</f>
        <v>3400</v>
      </c>
      <c r="H2496" s="9"/>
      <c r="I2496" s="9"/>
      <c r="J2496" s="10"/>
      <c r="K2496" s="9"/>
      <c r="L2496" s="12">
        <f>VLOOKUP(D2496,'[3]ANEXO TECNICO No. 2'!$D$17:$H$2717,5,0)</f>
        <v>2380</v>
      </c>
      <c r="M2496" s="9"/>
      <c r="N2496" s="10"/>
      <c r="O2496" s="12" t="e">
        <f>VLOOKUP(D2496,[4]Hoja1!$E$66:$L$4730,8,0)</f>
        <v>#N/A</v>
      </c>
      <c r="P2496" s="9" t="s">
        <v>41</v>
      </c>
      <c r="Q2496" s="24">
        <v>339003</v>
      </c>
      <c r="R2496" s="11">
        <v>35420</v>
      </c>
      <c r="S2496" s="12"/>
      <c r="T2496" s="12"/>
      <c r="U2496" s="9"/>
      <c r="V2496" s="12"/>
      <c r="W2496" s="16">
        <v>2821497</v>
      </c>
      <c r="X2496" s="9"/>
      <c r="Y2496" s="17">
        <v>3400</v>
      </c>
      <c r="Z2496" s="9"/>
      <c r="AA2496" s="21">
        <v>1020</v>
      </c>
      <c r="AB2496" s="12"/>
      <c r="AC2496" s="18">
        <v>2380</v>
      </c>
      <c r="AD2496" s="17">
        <v>1020</v>
      </c>
      <c r="AE2496" s="11" t="s">
        <v>53</v>
      </c>
      <c r="AF2496" s="11">
        <v>0</v>
      </c>
      <c r="AG2496" s="11">
        <v>0</v>
      </c>
      <c r="AH2496" s="18">
        <v>2380</v>
      </c>
      <c r="AI2496" s="11">
        <v>0</v>
      </c>
      <c r="AJ2496" s="16" t="s">
        <v>51</v>
      </c>
    </row>
    <row r="2497" spans="1:36" x14ac:dyDescent="0.25">
      <c r="A2497" s="9">
        <v>2489</v>
      </c>
      <c r="B2497" s="10"/>
      <c r="C2497" s="9" t="s">
        <v>41</v>
      </c>
      <c r="D2497" s="24">
        <v>339326</v>
      </c>
      <c r="E2497" s="31">
        <f>VLOOKUP(D2497,[1]CRUCE!$AI$3:$AK$1048576,2,0)</f>
        <v>43965</v>
      </c>
      <c r="F2497" s="31">
        <f>VLOOKUP(D2497,'[2]DCMSALCIR (2)'!$F$3:$I$4708,4,0)</f>
        <v>43972</v>
      </c>
      <c r="G2497" s="32">
        <f>VLOOKUP(D2497,[1]CRUCE!$AI$3:$AK$1048576,3,0)</f>
        <v>609045</v>
      </c>
      <c r="H2497" s="9"/>
      <c r="I2497" s="9"/>
      <c r="J2497" s="10"/>
      <c r="K2497" s="9"/>
      <c r="L2497" s="12">
        <f>VLOOKUP(D2497,'[3]ANEXO TECNICO No. 2'!$D$17:$H$2717,5,0)</f>
        <v>426331.5</v>
      </c>
      <c r="M2497" s="9"/>
      <c r="N2497" s="10"/>
      <c r="O2497" s="12" t="e">
        <f>VLOOKUP(D2497,[4]Hoja1!$E$66:$L$4730,8,0)</f>
        <v>#N/A</v>
      </c>
      <c r="P2497" s="9" t="s">
        <v>41</v>
      </c>
      <c r="Q2497" s="24">
        <v>339326</v>
      </c>
      <c r="R2497" s="11">
        <v>9096596</v>
      </c>
      <c r="S2497" s="12"/>
      <c r="T2497" s="12"/>
      <c r="U2497" s="9"/>
      <c r="V2497" s="12"/>
      <c r="W2497" s="16">
        <v>2817013</v>
      </c>
      <c r="X2497" s="9"/>
      <c r="Y2497" s="17">
        <v>609045</v>
      </c>
      <c r="Z2497" s="9"/>
      <c r="AA2497" s="21">
        <v>182713.5</v>
      </c>
      <c r="AB2497" s="12"/>
      <c r="AC2497" s="18">
        <v>426331.5</v>
      </c>
      <c r="AD2497" s="17">
        <v>182713.5</v>
      </c>
      <c r="AE2497" s="11" t="s">
        <v>53</v>
      </c>
      <c r="AF2497" s="11">
        <v>0</v>
      </c>
      <c r="AG2497" s="11">
        <v>0</v>
      </c>
      <c r="AH2497" s="18">
        <v>426331.5</v>
      </c>
      <c r="AI2497" s="11">
        <v>0</v>
      </c>
      <c r="AJ2497" s="16" t="s">
        <v>51</v>
      </c>
    </row>
    <row r="2498" spans="1:36" x14ac:dyDescent="0.25">
      <c r="A2498" s="9">
        <v>2490</v>
      </c>
      <c r="B2498" s="10"/>
      <c r="C2498" s="9" t="s">
        <v>41</v>
      </c>
      <c r="D2498" s="24">
        <v>339284</v>
      </c>
      <c r="E2498" s="31">
        <f>VLOOKUP(D2498,[1]CRUCE!$AI$3:$AK$1048576,2,0)</f>
        <v>43965</v>
      </c>
      <c r="F2498" s="31">
        <f>VLOOKUP(D2498,'[2]DCMSALCIR (2)'!$F$3:$I$4708,4,0)</f>
        <v>43971</v>
      </c>
      <c r="G2498" s="32">
        <f>VLOOKUP(D2498,[1]CRUCE!$AI$3:$AK$1048576,3,0)</f>
        <v>392546</v>
      </c>
      <c r="H2498" s="9"/>
      <c r="I2498" s="9"/>
      <c r="J2498" s="10"/>
      <c r="K2498" s="9"/>
      <c r="L2498" s="12">
        <f>VLOOKUP(D2498,'[3]ANEXO TECNICO No. 2'!$D$17:$H$2717,5,0)</f>
        <v>274782.2</v>
      </c>
      <c r="M2498" s="9"/>
      <c r="N2498" s="10"/>
      <c r="O2498" s="12" t="e">
        <f>VLOOKUP(D2498,[4]Hoja1!$E$66:$L$4730,8,0)</f>
        <v>#N/A</v>
      </c>
      <c r="P2498" s="9" t="s">
        <v>41</v>
      </c>
      <c r="Q2498" s="24">
        <v>339284</v>
      </c>
      <c r="R2498" s="11">
        <v>659285</v>
      </c>
      <c r="S2498" s="12"/>
      <c r="T2498" s="12"/>
      <c r="U2498" s="9"/>
      <c r="V2498" s="12"/>
      <c r="W2498" s="16">
        <v>2808588</v>
      </c>
      <c r="X2498" s="9"/>
      <c r="Y2498" s="17">
        <v>392546</v>
      </c>
      <c r="Z2498" s="9"/>
      <c r="AA2498" s="21">
        <v>117763.8</v>
      </c>
      <c r="AB2498" s="12"/>
      <c r="AC2498" s="18">
        <v>274782.2</v>
      </c>
      <c r="AD2498" s="17">
        <v>117763.8</v>
      </c>
      <c r="AE2498" s="11" t="s">
        <v>53</v>
      </c>
      <c r="AF2498" s="11">
        <v>0</v>
      </c>
      <c r="AG2498" s="11">
        <v>0</v>
      </c>
      <c r="AH2498" s="18">
        <v>274782.2</v>
      </c>
      <c r="AI2498" s="11">
        <v>0</v>
      </c>
      <c r="AJ2498" s="16" t="s">
        <v>51</v>
      </c>
    </row>
    <row r="2499" spans="1:36" x14ac:dyDescent="0.25">
      <c r="A2499" s="9">
        <v>2491</v>
      </c>
      <c r="B2499" s="10"/>
      <c r="C2499" s="9" t="s">
        <v>41</v>
      </c>
      <c r="D2499" s="24">
        <v>339375</v>
      </c>
      <c r="E2499" s="31">
        <f>VLOOKUP(D2499,[1]CRUCE!$AI$3:$AK$1048576,2,0)</f>
        <v>43965</v>
      </c>
      <c r="F2499" s="31">
        <f>VLOOKUP(D2499,'[2]DCMSALCIR (2)'!$F$3:$I$4708,4,0)</f>
        <v>43971</v>
      </c>
      <c r="G2499" s="32">
        <f>VLOOKUP(D2499,[1]CRUCE!$AI$3:$AK$1048576,3,0)</f>
        <v>144264</v>
      </c>
      <c r="H2499" s="9"/>
      <c r="I2499" s="9"/>
      <c r="J2499" s="10"/>
      <c r="K2499" s="9"/>
      <c r="L2499" s="12">
        <f>VLOOKUP(D2499,'[3]ANEXO TECNICO No. 2'!$D$17:$H$2717,5,0)</f>
        <v>100984.79999999999</v>
      </c>
      <c r="M2499" s="9"/>
      <c r="N2499" s="10"/>
      <c r="O2499" s="12" t="e">
        <f>VLOOKUP(D2499,[4]Hoja1!$E$66:$L$4730,8,0)</f>
        <v>#N/A</v>
      </c>
      <c r="P2499" s="9" t="s">
        <v>41</v>
      </c>
      <c r="Q2499" s="24">
        <v>339375</v>
      </c>
      <c r="R2499" s="11">
        <v>2642452</v>
      </c>
      <c r="S2499" s="12"/>
      <c r="T2499" s="12"/>
      <c r="U2499" s="9"/>
      <c r="V2499" s="12"/>
      <c r="W2499" s="16">
        <v>2809058</v>
      </c>
      <c r="X2499" s="9"/>
      <c r="Y2499" s="17">
        <v>144264</v>
      </c>
      <c r="Z2499" s="9"/>
      <c r="AA2499" s="21">
        <v>43279.199999999997</v>
      </c>
      <c r="AB2499" s="12"/>
      <c r="AC2499" s="18">
        <v>100984.79999999999</v>
      </c>
      <c r="AD2499" s="17">
        <v>43279.199999999997</v>
      </c>
      <c r="AE2499" s="11" t="s">
        <v>53</v>
      </c>
      <c r="AF2499" s="11">
        <v>0</v>
      </c>
      <c r="AG2499" s="11">
        <v>0</v>
      </c>
      <c r="AH2499" s="18">
        <v>100984.79999999999</v>
      </c>
      <c r="AI2499" s="11">
        <v>0</v>
      </c>
      <c r="AJ2499" s="16" t="s">
        <v>51</v>
      </c>
    </row>
    <row r="2500" spans="1:36" x14ac:dyDescent="0.25">
      <c r="A2500" s="9">
        <v>2492</v>
      </c>
      <c r="B2500" s="10"/>
      <c r="C2500" s="9" t="s">
        <v>41</v>
      </c>
      <c r="D2500" s="24">
        <v>339310</v>
      </c>
      <c r="E2500" s="31">
        <f>VLOOKUP(D2500,[1]CRUCE!$AI$3:$AK$1048576,2,0)</f>
        <v>43965</v>
      </c>
      <c r="F2500" s="31">
        <f>VLOOKUP(D2500,'[2]DCMSALCIR (2)'!$F$3:$I$4708,4,0)</f>
        <v>43972</v>
      </c>
      <c r="G2500" s="32">
        <f>VLOOKUP(D2500,[1]CRUCE!$AI$3:$AK$1048576,3,0)</f>
        <v>51073</v>
      </c>
      <c r="H2500" s="9"/>
      <c r="I2500" s="9"/>
      <c r="J2500" s="10"/>
      <c r="K2500" s="9"/>
      <c r="L2500" s="12">
        <f>VLOOKUP(D2500,'[3]ANEXO TECNICO No. 2'!$D$17:$H$2717,5,0)</f>
        <v>35751.1</v>
      </c>
      <c r="M2500" s="9"/>
      <c r="N2500" s="10"/>
      <c r="O2500" s="12" t="e">
        <f>VLOOKUP(D2500,[4]Hoja1!$E$66:$L$4730,8,0)</f>
        <v>#N/A</v>
      </c>
      <c r="P2500" s="9" t="s">
        <v>41</v>
      </c>
      <c r="Q2500" s="24">
        <v>339310</v>
      </c>
      <c r="R2500" s="11">
        <v>2736029</v>
      </c>
      <c r="S2500" s="12"/>
      <c r="T2500" s="12"/>
      <c r="U2500" s="9"/>
      <c r="V2500" s="12"/>
      <c r="W2500" s="16">
        <v>2817012</v>
      </c>
      <c r="X2500" s="9"/>
      <c r="Y2500" s="17">
        <v>51073</v>
      </c>
      <c r="Z2500" s="9"/>
      <c r="AA2500" s="21">
        <v>15321.9</v>
      </c>
      <c r="AB2500" s="12"/>
      <c r="AC2500" s="18">
        <v>35751.1</v>
      </c>
      <c r="AD2500" s="17">
        <v>15321.9</v>
      </c>
      <c r="AE2500" s="11" t="s">
        <v>53</v>
      </c>
      <c r="AF2500" s="11">
        <v>0</v>
      </c>
      <c r="AG2500" s="11">
        <v>0</v>
      </c>
      <c r="AH2500" s="18">
        <v>35751.1</v>
      </c>
      <c r="AI2500" s="11">
        <v>0</v>
      </c>
      <c r="AJ2500" s="16" t="s">
        <v>51</v>
      </c>
    </row>
    <row r="2501" spans="1:36" x14ac:dyDescent="0.25">
      <c r="A2501" s="9">
        <v>2493</v>
      </c>
      <c r="B2501" s="10"/>
      <c r="C2501" s="9" t="s">
        <v>41</v>
      </c>
      <c r="D2501" s="24">
        <v>339417</v>
      </c>
      <c r="E2501" s="31">
        <f>VLOOKUP(D2501,[1]CRUCE!$AI$3:$AK$1048576,2,0)</f>
        <v>43965</v>
      </c>
      <c r="F2501" s="31">
        <f>VLOOKUP(D2501,'[2]DCMSALCIR (2)'!$F$3:$I$4708,4,0)</f>
        <v>43973</v>
      </c>
      <c r="G2501" s="32">
        <f>VLOOKUP(D2501,[1]CRUCE!$AI$3:$AK$1048576,3,0)</f>
        <v>49780</v>
      </c>
      <c r="H2501" s="9"/>
      <c r="I2501" s="9"/>
      <c r="J2501" s="10"/>
      <c r="K2501" s="9"/>
      <c r="L2501" s="12">
        <f>VLOOKUP(D2501,'[3]ANEXO TECNICO No. 2'!$D$17:$H$2717,5,0)</f>
        <v>34846</v>
      </c>
      <c r="M2501" s="9"/>
      <c r="N2501" s="10"/>
      <c r="O2501" s="12" t="e">
        <f>VLOOKUP(D2501,[4]Hoja1!$E$66:$L$4730,8,0)</f>
        <v>#N/A</v>
      </c>
      <c r="P2501" s="9" t="s">
        <v>41</v>
      </c>
      <c r="Q2501" s="24">
        <v>339417</v>
      </c>
      <c r="R2501" s="11">
        <v>3732720</v>
      </c>
      <c r="S2501" s="12"/>
      <c r="T2501" s="12"/>
      <c r="U2501" s="9"/>
      <c r="V2501" s="12"/>
      <c r="W2501" s="16">
        <v>2816824</v>
      </c>
      <c r="X2501" s="9"/>
      <c r="Y2501" s="17">
        <v>49780</v>
      </c>
      <c r="Z2501" s="9"/>
      <c r="AA2501" s="21">
        <v>14934</v>
      </c>
      <c r="AB2501" s="12"/>
      <c r="AC2501" s="18">
        <v>34846</v>
      </c>
      <c r="AD2501" s="17">
        <v>14934</v>
      </c>
      <c r="AE2501" s="11" t="s">
        <v>53</v>
      </c>
      <c r="AF2501" s="11">
        <v>0</v>
      </c>
      <c r="AG2501" s="11">
        <v>0</v>
      </c>
      <c r="AH2501" s="18">
        <v>34846</v>
      </c>
      <c r="AI2501" s="11">
        <v>0</v>
      </c>
      <c r="AJ2501" s="16" t="s">
        <v>51</v>
      </c>
    </row>
    <row r="2502" spans="1:36" x14ac:dyDescent="0.25">
      <c r="A2502" s="9">
        <v>2494</v>
      </c>
      <c r="B2502" s="10"/>
      <c r="C2502" s="9" t="s">
        <v>41</v>
      </c>
      <c r="D2502" s="24">
        <v>339723</v>
      </c>
      <c r="E2502" s="31">
        <f>VLOOKUP(D2502,[1]CRUCE!$AI$3:$AK$1048576,2,0)</f>
        <v>43966</v>
      </c>
      <c r="F2502" s="31">
        <f>VLOOKUP(D2502,'[2]DCMSALCIR (2)'!$F$3:$I$4708,4,0)</f>
        <v>43973</v>
      </c>
      <c r="G2502" s="32">
        <f>VLOOKUP(D2502,[1]CRUCE!$AI$3:$AK$1048576,3,0)</f>
        <v>1135219</v>
      </c>
      <c r="H2502" s="9"/>
      <c r="I2502" s="9"/>
      <c r="J2502" s="10"/>
      <c r="K2502" s="9"/>
      <c r="L2502" s="12">
        <f>VLOOKUP(D2502,'[3]ANEXO TECNICO No. 2'!$D$17:$H$2717,5,0)</f>
        <v>794653.29999999993</v>
      </c>
      <c r="M2502" s="9"/>
      <c r="N2502" s="10"/>
      <c r="O2502" s="12" t="e">
        <f>VLOOKUP(D2502,[4]Hoja1!$E$66:$L$4730,8,0)</f>
        <v>#N/A</v>
      </c>
      <c r="P2502" s="9" t="s">
        <v>41</v>
      </c>
      <c r="Q2502" s="24">
        <v>339723</v>
      </c>
      <c r="R2502" s="11">
        <v>4663090</v>
      </c>
      <c r="S2502" s="12"/>
      <c r="T2502" s="12"/>
      <c r="U2502" s="9"/>
      <c r="V2502" s="12"/>
      <c r="W2502" s="16">
        <v>2816460</v>
      </c>
      <c r="X2502" s="9"/>
      <c r="Y2502" s="17">
        <v>1135219</v>
      </c>
      <c r="Z2502" s="9"/>
      <c r="AA2502" s="21">
        <v>340565.7</v>
      </c>
      <c r="AB2502" s="12"/>
      <c r="AC2502" s="18">
        <v>794653.29999999993</v>
      </c>
      <c r="AD2502" s="17">
        <v>340565.7</v>
      </c>
      <c r="AE2502" s="11" t="s">
        <v>53</v>
      </c>
      <c r="AF2502" s="11">
        <v>0</v>
      </c>
      <c r="AG2502" s="11">
        <v>0</v>
      </c>
      <c r="AH2502" s="18">
        <v>794653.29999999993</v>
      </c>
      <c r="AI2502" s="11">
        <v>0</v>
      </c>
      <c r="AJ2502" s="16" t="s">
        <v>51</v>
      </c>
    </row>
    <row r="2503" spans="1:36" x14ac:dyDescent="0.25">
      <c r="A2503" s="9">
        <v>2495</v>
      </c>
      <c r="B2503" s="10"/>
      <c r="C2503" s="9" t="s">
        <v>41</v>
      </c>
      <c r="D2503" s="24">
        <v>339501</v>
      </c>
      <c r="E2503" s="31">
        <f>VLOOKUP(D2503,[1]CRUCE!$AI$3:$AK$1048576,2,0)</f>
        <v>43966</v>
      </c>
      <c r="F2503" s="31">
        <f>VLOOKUP(D2503,'[2]DCMSALCIR (2)'!$F$3:$I$4708,4,0)</f>
        <v>43972</v>
      </c>
      <c r="G2503" s="32">
        <f>VLOOKUP(D2503,[1]CRUCE!$AI$3:$AK$1048576,3,0)</f>
        <v>128021</v>
      </c>
      <c r="H2503" s="9"/>
      <c r="I2503" s="9"/>
      <c r="J2503" s="10"/>
      <c r="K2503" s="9"/>
      <c r="L2503" s="12">
        <f>VLOOKUP(D2503,'[3]ANEXO TECNICO No. 2'!$D$17:$H$2717,5,0)</f>
        <v>89614.7</v>
      </c>
      <c r="M2503" s="9"/>
      <c r="N2503" s="10"/>
      <c r="O2503" s="12" t="e">
        <f>VLOOKUP(D2503,[4]Hoja1!$E$66:$L$4730,8,0)</f>
        <v>#N/A</v>
      </c>
      <c r="P2503" s="9" t="s">
        <v>41</v>
      </c>
      <c r="Q2503" s="24">
        <v>339501</v>
      </c>
      <c r="R2503" s="11">
        <v>3577252</v>
      </c>
      <c r="S2503" s="12"/>
      <c r="T2503" s="12"/>
      <c r="U2503" s="9"/>
      <c r="V2503" s="12"/>
      <c r="W2503" s="16">
        <v>2810096</v>
      </c>
      <c r="X2503" s="9"/>
      <c r="Y2503" s="17">
        <v>128021</v>
      </c>
      <c r="Z2503" s="9"/>
      <c r="AA2503" s="21">
        <v>38406.299999999996</v>
      </c>
      <c r="AB2503" s="12"/>
      <c r="AC2503" s="18">
        <v>89614.7</v>
      </c>
      <c r="AD2503" s="17">
        <v>38406.299999999996</v>
      </c>
      <c r="AE2503" s="11" t="s">
        <v>53</v>
      </c>
      <c r="AF2503" s="11">
        <v>0</v>
      </c>
      <c r="AG2503" s="11">
        <v>0</v>
      </c>
      <c r="AH2503" s="18">
        <v>89614.7</v>
      </c>
      <c r="AI2503" s="11">
        <v>0</v>
      </c>
      <c r="AJ2503" s="16" t="s">
        <v>51</v>
      </c>
    </row>
    <row r="2504" spans="1:36" x14ac:dyDescent="0.25">
      <c r="A2504" s="9">
        <v>2496</v>
      </c>
      <c r="B2504" s="10"/>
      <c r="C2504" s="9" t="s">
        <v>41</v>
      </c>
      <c r="D2504" s="24">
        <v>339564</v>
      </c>
      <c r="E2504" s="31">
        <f>VLOOKUP(D2504,[1]CRUCE!$AI$3:$AK$1048576,2,0)</f>
        <v>43966</v>
      </c>
      <c r="F2504" s="31">
        <f>VLOOKUP(D2504,'[2]DCMSALCIR (2)'!$F$3:$I$4708,4,0)</f>
        <v>43998</v>
      </c>
      <c r="G2504" s="32">
        <f>VLOOKUP(D2504,[1]CRUCE!$AI$3:$AK$1048576,3,0)</f>
        <v>60218</v>
      </c>
      <c r="H2504" s="9"/>
      <c r="I2504" s="9"/>
      <c r="J2504" s="10"/>
      <c r="K2504" s="9"/>
      <c r="L2504" s="12">
        <f>VLOOKUP(D2504,'[3]ANEXO TECNICO No. 2'!$D$17:$H$2717,5,0)</f>
        <v>42152.6</v>
      </c>
      <c r="M2504" s="9"/>
      <c r="N2504" s="10"/>
      <c r="O2504" s="12" t="e">
        <f>VLOOKUP(D2504,[4]Hoja1!$E$66:$L$4730,8,0)</f>
        <v>#N/A</v>
      </c>
      <c r="P2504" s="9" t="s">
        <v>41</v>
      </c>
      <c r="Q2504" s="24">
        <v>339564</v>
      </c>
      <c r="R2504" s="11">
        <v>1194483</v>
      </c>
      <c r="S2504" s="12"/>
      <c r="T2504" s="12"/>
      <c r="U2504" s="9"/>
      <c r="V2504" s="12"/>
      <c r="W2504" s="16">
        <v>2844206</v>
      </c>
      <c r="X2504" s="9"/>
      <c r="Y2504" s="17">
        <v>60218</v>
      </c>
      <c r="Z2504" s="9"/>
      <c r="AA2504" s="21">
        <v>18065.399999999998</v>
      </c>
      <c r="AB2504" s="12"/>
      <c r="AC2504" s="18">
        <v>42152.6</v>
      </c>
      <c r="AD2504" s="17">
        <v>18065.399999999998</v>
      </c>
      <c r="AE2504" s="11" t="s">
        <v>53</v>
      </c>
      <c r="AF2504" s="11">
        <v>0</v>
      </c>
      <c r="AG2504" s="11">
        <v>0</v>
      </c>
      <c r="AH2504" s="18">
        <v>42152.6</v>
      </c>
      <c r="AI2504" s="11">
        <v>0</v>
      </c>
      <c r="AJ2504" s="16" t="s">
        <v>51</v>
      </c>
    </row>
    <row r="2505" spans="1:36" x14ac:dyDescent="0.25">
      <c r="A2505" s="9">
        <v>2497</v>
      </c>
      <c r="B2505" s="10"/>
      <c r="C2505" s="9" t="s">
        <v>41</v>
      </c>
      <c r="D2505" s="24">
        <v>339492</v>
      </c>
      <c r="E2505" s="31">
        <f>VLOOKUP(D2505,[1]CRUCE!$AI$3:$AK$1048576,2,0)</f>
        <v>43966</v>
      </c>
      <c r="F2505" s="31">
        <f>VLOOKUP(D2505,'[2]DCMSALCIR (2)'!$F$3:$I$4708,4,0)</f>
        <v>43972</v>
      </c>
      <c r="G2505" s="32">
        <f>VLOOKUP(D2505,[1]CRUCE!$AI$3:$AK$1048576,3,0)</f>
        <v>36444</v>
      </c>
      <c r="H2505" s="9"/>
      <c r="I2505" s="9"/>
      <c r="J2505" s="10"/>
      <c r="K2505" s="9"/>
      <c r="L2505" s="12">
        <f>VLOOKUP(D2505,'[3]ANEXO TECNICO No. 2'!$D$17:$H$2717,5,0)</f>
        <v>25510.799999999999</v>
      </c>
      <c r="M2505" s="9"/>
      <c r="N2505" s="10"/>
      <c r="O2505" s="12" t="e">
        <f>VLOOKUP(D2505,[4]Hoja1!$E$66:$L$4730,8,0)</f>
        <v>#N/A</v>
      </c>
      <c r="P2505" s="9" t="s">
        <v>41</v>
      </c>
      <c r="Q2505" s="24">
        <v>339492</v>
      </c>
      <c r="R2505" s="11">
        <v>5369369</v>
      </c>
      <c r="S2505" s="12"/>
      <c r="T2505" s="12"/>
      <c r="U2505" s="9"/>
      <c r="V2505" s="12"/>
      <c r="W2505" s="16">
        <v>2817014</v>
      </c>
      <c r="X2505" s="9"/>
      <c r="Y2505" s="17">
        <v>36444</v>
      </c>
      <c r="Z2505" s="9"/>
      <c r="AA2505" s="21">
        <v>10933.199999999999</v>
      </c>
      <c r="AB2505" s="12"/>
      <c r="AC2505" s="18">
        <v>25510.799999999999</v>
      </c>
      <c r="AD2505" s="17">
        <v>10933.199999999999</v>
      </c>
      <c r="AE2505" s="11" t="s">
        <v>53</v>
      </c>
      <c r="AF2505" s="11">
        <v>0</v>
      </c>
      <c r="AG2505" s="11">
        <v>0</v>
      </c>
      <c r="AH2505" s="18">
        <v>25510.799999999999</v>
      </c>
      <c r="AI2505" s="11">
        <v>0</v>
      </c>
      <c r="AJ2505" s="16" t="s">
        <v>51</v>
      </c>
    </row>
    <row r="2506" spans="1:36" x14ac:dyDescent="0.25">
      <c r="A2506" s="9">
        <v>2498</v>
      </c>
      <c r="B2506" s="10"/>
      <c r="C2506" s="9" t="s">
        <v>41</v>
      </c>
      <c r="D2506" s="24">
        <v>340084</v>
      </c>
      <c r="E2506" s="31">
        <f>VLOOKUP(D2506,[1]CRUCE!$AI$3:$AK$1048576,2,0)</f>
        <v>43969</v>
      </c>
      <c r="F2506" s="31">
        <f>VLOOKUP(D2506,'[2]DCMSALCIR (2)'!$F$3:$I$4708,4,0)</f>
        <v>44006</v>
      </c>
      <c r="G2506" s="32">
        <f>VLOOKUP(D2506,[1]CRUCE!$AI$3:$AK$1048576,3,0)</f>
        <v>396988</v>
      </c>
      <c r="H2506" s="9"/>
      <c r="I2506" s="9"/>
      <c r="J2506" s="10"/>
      <c r="K2506" s="9"/>
      <c r="L2506" s="12">
        <f>VLOOKUP(D2506,'[3]ANEXO TECNICO No. 2'!$D$17:$H$2717,5,0)</f>
        <v>277891.59999999998</v>
      </c>
      <c r="M2506" s="9"/>
      <c r="N2506" s="10"/>
      <c r="O2506" s="12" t="e">
        <f>VLOOKUP(D2506,[4]Hoja1!$E$66:$L$4730,8,0)</f>
        <v>#N/A</v>
      </c>
      <c r="P2506" s="9" t="s">
        <v>41</v>
      </c>
      <c r="Q2506" s="24">
        <v>340084</v>
      </c>
      <c r="R2506" s="11">
        <v>7086290</v>
      </c>
      <c r="S2506" s="12"/>
      <c r="T2506" s="12"/>
      <c r="U2506" s="9"/>
      <c r="V2506" s="12"/>
      <c r="W2506" s="16">
        <v>2855222</v>
      </c>
      <c r="X2506" s="9"/>
      <c r="Y2506" s="17">
        <v>396988</v>
      </c>
      <c r="Z2506" s="9"/>
      <c r="AA2506" s="21">
        <v>119096.4</v>
      </c>
      <c r="AB2506" s="12"/>
      <c r="AC2506" s="18">
        <v>277891.59999999998</v>
      </c>
      <c r="AD2506" s="17">
        <v>119096.4</v>
      </c>
      <c r="AE2506" s="11" t="s">
        <v>53</v>
      </c>
      <c r="AF2506" s="11">
        <v>0</v>
      </c>
      <c r="AG2506" s="11">
        <v>0</v>
      </c>
      <c r="AH2506" s="18">
        <v>277891.59999999998</v>
      </c>
      <c r="AI2506" s="11">
        <v>0</v>
      </c>
      <c r="AJ2506" s="16" t="s">
        <v>51</v>
      </c>
    </row>
    <row r="2507" spans="1:36" x14ac:dyDescent="0.25">
      <c r="A2507" s="9">
        <v>2499</v>
      </c>
      <c r="B2507" s="10"/>
      <c r="C2507" s="9" t="s">
        <v>41</v>
      </c>
      <c r="D2507" s="24">
        <v>340083</v>
      </c>
      <c r="E2507" s="31">
        <f>VLOOKUP(D2507,[1]CRUCE!$AI$3:$AK$1048576,2,0)</f>
        <v>43969</v>
      </c>
      <c r="F2507" s="31">
        <f>VLOOKUP(D2507,'[2]DCMSALCIR (2)'!$F$3:$I$4708,4,0)</f>
        <v>43973</v>
      </c>
      <c r="G2507" s="32">
        <f>VLOOKUP(D2507,[1]CRUCE!$AI$3:$AK$1048576,3,0)</f>
        <v>10711</v>
      </c>
      <c r="H2507" s="9"/>
      <c r="I2507" s="9"/>
      <c r="J2507" s="10"/>
      <c r="K2507" s="9"/>
      <c r="L2507" s="12">
        <f>VLOOKUP(D2507,'[3]ANEXO TECNICO No. 2'!$D$17:$H$2717,5,0)</f>
        <v>7497.7</v>
      </c>
      <c r="M2507" s="9"/>
      <c r="N2507" s="10"/>
      <c r="O2507" s="12" t="e">
        <f>VLOOKUP(D2507,[4]Hoja1!$E$66:$L$4730,8,0)</f>
        <v>#N/A</v>
      </c>
      <c r="P2507" s="9" t="s">
        <v>41</v>
      </c>
      <c r="Q2507" s="24">
        <v>340083</v>
      </c>
      <c r="R2507" s="11">
        <v>10241040</v>
      </c>
      <c r="S2507" s="12"/>
      <c r="T2507" s="12"/>
      <c r="U2507" s="9"/>
      <c r="V2507" s="12"/>
      <c r="W2507" s="16">
        <v>2818009</v>
      </c>
      <c r="X2507" s="9"/>
      <c r="Y2507" s="17">
        <v>10711</v>
      </c>
      <c r="Z2507" s="9"/>
      <c r="AA2507" s="21">
        <v>3213.2999999999997</v>
      </c>
      <c r="AB2507" s="12"/>
      <c r="AC2507" s="18">
        <v>7497.7</v>
      </c>
      <c r="AD2507" s="17">
        <v>3213.2999999999997</v>
      </c>
      <c r="AE2507" s="11" t="s">
        <v>53</v>
      </c>
      <c r="AF2507" s="11">
        <v>0</v>
      </c>
      <c r="AG2507" s="11">
        <v>0</v>
      </c>
      <c r="AH2507" s="18">
        <v>7497.7</v>
      </c>
      <c r="AI2507" s="11">
        <v>0</v>
      </c>
      <c r="AJ2507" s="16" t="s">
        <v>51</v>
      </c>
    </row>
    <row r="2508" spans="1:36" x14ac:dyDescent="0.25">
      <c r="A2508" s="9">
        <v>2500</v>
      </c>
      <c r="B2508" s="10"/>
      <c r="C2508" s="9" t="s">
        <v>41</v>
      </c>
      <c r="D2508" s="24">
        <v>340253</v>
      </c>
      <c r="E2508" s="31">
        <f>VLOOKUP(D2508,[1]CRUCE!$AI$3:$AK$1048576,2,0)</f>
        <v>43970</v>
      </c>
      <c r="F2508" s="31">
        <f>VLOOKUP(D2508,'[2]DCMSALCIR (2)'!$F$3:$I$4708,4,0)</f>
        <v>43972</v>
      </c>
      <c r="G2508" s="32">
        <f>VLOOKUP(D2508,[1]CRUCE!$AI$3:$AK$1048576,3,0)</f>
        <v>2412008</v>
      </c>
      <c r="H2508" s="9"/>
      <c r="I2508" s="9"/>
      <c r="J2508" s="10"/>
      <c r="K2508" s="9"/>
      <c r="L2508" s="12">
        <f>VLOOKUP(D2508,'[3]ANEXO TECNICO No. 2'!$D$17:$H$2717,5,0)</f>
        <v>1688405.5999999999</v>
      </c>
      <c r="M2508" s="9"/>
      <c r="N2508" s="10"/>
      <c r="O2508" s="12" t="e">
        <f>VLOOKUP(D2508,[4]Hoja1!$E$66:$L$4730,8,0)</f>
        <v>#N/A</v>
      </c>
      <c r="P2508" s="9" t="s">
        <v>41</v>
      </c>
      <c r="Q2508" s="24">
        <v>340253</v>
      </c>
      <c r="R2508" s="11">
        <v>41859327</v>
      </c>
      <c r="S2508" s="12"/>
      <c r="T2508" s="12"/>
      <c r="U2508" s="9"/>
      <c r="V2508" s="12"/>
      <c r="W2508" s="16">
        <v>2817016</v>
      </c>
      <c r="X2508" s="9"/>
      <c r="Y2508" s="17">
        <v>2412008</v>
      </c>
      <c r="Z2508" s="9"/>
      <c r="AA2508" s="21">
        <v>723602.4</v>
      </c>
      <c r="AB2508" s="12"/>
      <c r="AC2508" s="18">
        <v>1688405.5999999999</v>
      </c>
      <c r="AD2508" s="17">
        <v>723602.4</v>
      </c>
      <c r="AE2508" s="11" t="s">
        <v>53</v>
      </c>
      <c r="AF2508" s="11">
        <v>0</v>
      </c>
      <c r="AG2508" s="11">
        <v>0</v>
      </c>
      <c r="AH2508" s="18">
        <v>1688405.5999999999</v>
      </c>
      <c r="AI2508" s="11">
        <v>0</v>
      </c>
      <c r="AJ2508" s="16" t="s">
        <v>51</v>
      </c>
    </row>
    <row r="2509" spans="1:36" x14ac:dyDescent="0.25">
      <c r="A2509" s="9">
        <v>2501</v>
      </c>
      <c r="B2509" s="10"/>
      <c r="C2509" s="9" t="s">
        <v>41</v>
      </c>
      <c r="D2509" s="24">
        <v>340369</v>
      </c>
      <c r="E2509" s="31">
        <f>VLOOKUP(D2509,[1]CRUCE!$AI$3:$AK$1048576,2,0)</f>
        <v>43970</v>
      </c>
      <c r="F2509" s="31">
        <f>VLOOKUP(D2509,'[2]DCMSALCIR (2)'!$F$3:$I$4708,4,0)</f>
        <v>43972</v>
      </c>
      <c r="G2509" s="32">
        <f>VLOOKUP(D2509,[1]CRUCE!$AI$3:$AK$1048576,3,0)</f>
        <v>119069</v>
      </c>
      <c r="H2509" s="9"/>
      <c r="I2509" s="9"/>
      <c r="J2509" s="10"/>
      <c r="K2509" s="9"/>
      <c r="L2509" s="12">
        <f>VLOOKUP(D2509,'[3]ANEXO TECNICO No. 2'!$D$17:$H$2717,5,0)</f>
        <v>83348.299999999988</v>
      </c>
      <c r="M2509" s="9"/>
      <c r="N2509" s="10"/>
      <c r="O2509" s="12" t="e">
        <f>VLOOKUP(D2509,[4]Hoja1!$E$66:$L$4730,8,0)</f>
        <v>#N/A</v>
      </c>
      <c r="P2509" s="9" t="s">
        <v>41</v>
      </c>
      <c r="Q2509" s="24">
        <v>340369</v>
      </c>
      <c r="R2509" s="11">
        <v>8154964</v>
      </c>
      <c r="S2509" s="12"/>
      <c r="T2509" s="12"/>
      <c r="U2509" s="9"/>
      <c r="V2509" s="12"/>
      <c r="W2509" s="16">
        <v>2817017</v>
      </c>
      <c r="X2509" s="9"/>
      <c r="Y2509" s="17">
        <v>119069</v>
      </c>
      <c r="Z2509" s="9"/>
      <c r="AA2509" s="21">
        <v>35720.699999999997</v>
      </c>
      <c r="AB2509" s="12"/>
      <c r="AC2509" s="18">
        <v>83348.299999999988</v>
      </c>
      <c r="AD2509" s="17">
        <v>35720.699999999997</v>
      </c>
      <c r="AE2509" s="11" t="s">
        <v>53</v>
      </c>
      <c r="AF2509" s="11">
        <v>0</v>
      </c>
      <c r="AG2509" s="11">
        <v>0</v>
      </c>
      <c r="AH2509" s="18">
        <v>83348.299999999988</v>
      </c>
      <c r="AI2509" s="11">
        <v>0</v>
      </c>
      <c r="AJ2509" s="16" t="s">
        <v>51</v>
      </c>
    </row>
    <row r="2510" spans="1:36" x14ac:dyDescent="0.25">
      <c r="A2510" s="9">
        <v>2502</v>
      </c>
      <c r="B2510" s="10"/>
      <c r="C2510" s="9" t="s">
        <v>41</v>
      </c>
      <c r="D2510" s="24">
        <v>340483</v>
      </c>
      <c r="E2510" s="31">
        <f>VLOOKUP(D2510,[1]CRUCE!$AI$3:$AK$1048576,2,0)</f>
        <v>43970</v>
      </c>
      <c r="F2510" s="31">
        <f>VLOOKUP(D2510,'[2]DCMSALCIR (2)'!$F$3:$I$4708,4,0)</f>
        <v>43972</v>
      </c>
      <c r="G2510" s="32">
        <f>VLOOKUP(D2510,[1]CRUCE!$AI$3:$AK$1048576,3,0)</f>
        <v>93723</v>
      </c>
      <c r="H2510" s="9"/>
      <c r="I2510" s="9"/>
      <c r="J2510" s="10"/>
      <c r="K2510" s="9"/>
      <c r="L2510" s="12">
        <f>VLOOKUP(D2510,'[3]ANEXO TECNICO No. 2'!$D$17:$H$2717,5,0)</f>
        <v>65606.099999999991</v>
      </c>
      <c r="M2510" s="9"/>
      <c r="N2510" s="10"/>
      <c r="O2510" s="12" t="e">
        <f>VLOOKUP(D2510,[4]Hoja1!$E$66:$L$4730,8,0)</f>
        <v>#N/A</v>
      </c>
      <c r="P2510" s="9" t="s">
        <v>41</v>
      </c>
      <c r="Q2510" s="24">
        <v>340483</v>
      </c>
      <c r="R2510" s="11">
        <v>6036723</v>
      </c>
      <c r="S2510" s="12"/>
      <c r="T2510" s="12"/>
      <c r="U2510" s="9"/>
      <c r="V2510" s="12"/>
      <c r="W2510" s="16">
        <v>2817019</v>
      </c>
      <c r="X2510" s="9"/>
      <c r="Y2510" s="17">
        <v>93723</v>
      </c>
      <c r="Z2510" s="9"/>
      <c r="AA2510" s="21">
        <v>28116.899999999998</v>
      </c>
      <c r="AB2510" s="12"/>
      <c r="AC2510" s="18">
        <v>65606.099999999991</v>
      </c>
      <c r="AD2510" s="17">
        <v>28116.899999999998</v>
      </c>
      <c r="AE2510" s="11" t="s">
        <v>53</v>
      </c>
      <c r="AF2510" s="11">
        <v>0</v>
      </c>
      <c r="AG2510" s="11">
        <v>0</v>
      </c>
      <c r="AH2510" s="18">
        <v>65606.099999999991</v>
      </c>
      <c r="AI2510" s="11">
        <v>0</v>
      </c>
      <c r="AJ2510" s="16" t="s">
        <v>51</v>
      </c>
    </row>
    <row r="2511" spans="1:36" x14ac:dyDescent="0.25">
      <c r="A2511" s="9">
        <v>2503</v>
      </c>
      <c r="B2511" s="10"/>
      <c r="C2511" s="9" t="s">
        <v>41</v>
      </c>
      <c r="D2511" s="24">
        <v>340178</v>
      </c>
      <c r="E2511" s="31">
        <f>VLOOKUP(D2511,[1]CRUCE!$AI$3:$AK$1048576,2,0)</f>
        <v>43970</v>
      </c>
      <c r="F2511" s="31">
        <f>VLOOKUP(D2511,'[2]DCMSALCIR (2)'!$F$3:$I$4708,4,0)</f>
        <v>43972</v>
      </c>
      <c r="G2511" s="32">
        <f>VLOOKUP(D2511,[1]CRUCE!$AI$3:$AK$1048576,3,0)</f>
        <v>68988</v>
      </c>
      <c r="H2511" s="9"/>
      <c r="I2511" s="9"/>
      <c r="J2511" s="10"/>
      <c r="K2511" s="9"/>
      <c r="L2511" s="12">
        <f>VLOOKUP(D2511,'[3]ANEXO TECNICO No. 2'!$D$17:$H$2717,5,0)</f>
        <v>48291.6</v>
      </c>
      <c r="M2511" s="9"/>
      <c r="N2511" s="10"/>
      <c r="O2511" s="12" t="e">
        <f>VLOOKUP(D2511,[4]Hoja1!$E$66:$L$4730,8,0)</f>
        <v>#N/A</v>
      </c>
      <c r="P2511" s="9" t="s">
        <v>41</v>
      </c>
      <c r="Q2511" s="24">
        <v>340178</v>
      </c>
      <c r="R2511" s="11">
        <v>3166451</v>
      </c>
      <c r="S2511" s="12"/>
      <c r="T2511" s="12"/>
      <c r="U2511" s="9"/>
      <c r="V2511" s="12"/>
      <c r="W2511" s="16">
        <v>2817015</v>
      </c>
      <c r="X2511" s="9"/>
      <c r="Y2511" s="17">
        <v>68988</v>
      </c>
      <c r="Z2511" s="9"/>
      <c r="AA2511" s="21">
        <v>20696.399999999998</v>
      </c>
      <c r="AB2511" s="12"/>
      <c r="AC2511" s="18">
        <v>48291.6</v>
      </c>
      <c r="AD2511" s="17">
        <v>20696.399999999998</v>
      </c>
      <c r="AE2511" s="11" t="s">
        <v>53</v>
      </c>
      <c r="AF2511" s="11">
        <v>0</v>
      </c>
      <c r="AG2511" s="11">
        <v>0</v>
      </c>
      <c r="AH2511" s="18">
        <v>48291.6</v>
      </c>
      <c r="AI2511" s="11">
        <v>0</v>
      </c>
      <c r="AJ2511" s="16" t="s">
        <v>51</v>
      </c>
    </row>
    <row r="2512" spans="1:36" x14ac:dyDescent="0.25">
      <c r="A2512" s="9">
        <v>2504</v>
      </c>
      <c r="B2512" s="10"/>
      <c r="C2512" s="9" t="s">
        <v>41</v>
      </c>
      <c r="D2512" s="24">
        <v>340311</v>
      </c>
      <c r="E2512" s="31">
        <f>VLOOKUP(D2512,[1]CRUCE!$AI$3:$AK$1048576,2,0)</f>
        <v>43970</v>
      </c>
      <c r="F2512" s="31">
        <f>VLOOKUP(D2512,'[2]DCMSALCIR (2)'!$F$3:$I$4708,4,0)</f>
        <v>44006</v>
      </c>
      <c r="G2512" s="32">
        <f>VLOOKUP(D2512,[1]CRUCE!$AI$3:$AK$1048576,3,0)</f>
        <v>36749</v>
      </c>
      <c r="H2512" s="9"/>
      <c r="I2512" s="9"/>
      <c r="J2512" s="10"/>
      <c r="K2512" s="9"/>
      <c r="L2512" s="12">
        <f>VLOOKUP(D2512,'[3]ANEXO TECNICO No. 2'!$D$17:$H$2717,5,0)</f>
        <v>25724.3</v>
      </c>
      <c r="M2512" s="9"/>
      <c r="N2512" s="10"/>
      <c r="O2512" s="12" t="e">
        <f>VLOOKUP(D2512,[4]Hoja1!$E$66:$L$4730,8,0)</f>
        <v>#N/A</v>
      </c>
      <c r="P2512" s="9" t="s">
        <v>41</v>
      </c>
      <c r="Q2512" s="24">
        <v>340311</v>
      </c>
      <c r="R2512" s="11">
        <v>2586762</v>
      </c>
      <c r="S2512" s="12"/>
      <c r="T2512" s="12"/>
      <c r="U2512" s="9"/>
      <c r="V2512" s="12"/>
      <c r="W2512" s="16">
        <v>2861967</v>
      </c>
      <c r="X2512" s="9"/>
      <c r="Y2512" s="17">
        <v>36749</v>
      </c>
      <c r="Z2512" s="9"/>
      <c r="AA2512" s="21">
        <v>11024.699999999999</v>
      </c>
      <c r="AB2512" s="12"/>
      <c r="AC2512" s="18">
        <v>25724.3</v>
      </c>
      <c r="AD2512" s="17">
        <v>11024.699999999999</v>
      </c>
      <c r="AE2512" s="11" t="s">
        <v>53</v>
      </c>
      <c r="AF2512" s="11">
        <v>0</v>
      </c>
      <c r="AG2512" s="11">
        <v>0</v>
      </c>
      <c r="AH2512" s="18">
        <v>25724.3</v>
      </c>
      <c r="AI2512" s="11">
        <v>0</v>
      </c>
      <c r="AJ2512" s="16" t="s">
        <v>51</v>
      </c>
    </row>
    <row r="2513" spans="1:36" x14ac:dyDescent="0.25">
      <c r="A2513" s="9">
        <v>2505</v>
      </c>
      <c r="B2513" s="10"/>
      <c r="C2513" s="9" t="s">
        <v>41</v>
      </c>
      <c r="D2513" s="24">
        <v>340478</v>
      </c>
      <c r="E2513" s="31">
        <f>VLOOKUP(D2513,[1]CRUCE!$AI$3:$AK$1048576,2,0)</f>
        <v>43970</v>
      </c>
      <c r="F2513" s="31">
        <f>VLOOKUP(D2513,'[2]DCMSALCIR (2)'!$F$3:$I$4708,4,0)</f>
        <v>43998</v>
      </c>
      <c r="G2513" s="32">
        <f>VLOOKUP(D2513,[1]CRUCE!$AI$3:$AK$1048576,3,0)</f>
        <v>5320</v>
      </c>
      <c r="H2513" s="9"/>
      <c r="I2513" s="9"/>
      <c r="J2513" s="10"/>
      <c r="K2513" s="9"/>
      <c r="L2513" s="12">
        <f>VLOOKUP(D2513,'[3]ANEXO TECNICO No. 2'!$D$17:$H$2717,5,0)</f>
        <v>3723.9999999999995</v>
      </c>
      <c r="M2513" s="9"/>
      <c r="N2513" s="10"/>
      <c r="O2513" s="12" t="e">
        <f>VLOOKUP(D2513,[4]Hoja1!$E$66:$L$4730,8,0)</f>
        <v>#N/A</v>
      </c>
      <c r="P2513" s="9" t="s">
        <v>41</v>
      </c>
      <c r="Q2513" s="24">
        <v>340478</v>
      </c>
      <c r="R2513" s="11">
        <v>681403</v>
      </c>
      <c r="S2513" s="12"/>
      <c r="T2513" s="12"/>
      <c r="U2513" s="9"/>
      <c r="V2513" s="12"/>
      <c r="W2513" s="16">
        <v>2844207</v>
      </c>
      <c r="X2513" s="9"/>
      <c r="Y2513" s="17">
        <v>5320</v>
      </c>
      <c r="Z2513" s="9"/>
      <c r="AA2513" s="21">
        <v>1596</v>
      </c>
      <c r="AB2513" s="12"/>
      <c r="AC2513" s="18">
        <v>3723.9999999999995</v>
      </c>
      <c r="AD2513" s="17">
        <v>1596</v>
      </c>
      <c r="AE2513" s="11" t="s">
        <v>53</v>
      </c>
      <c r="AF2513" s="11">
        <v>0</v>
      </c>
      <c r="AG2513" s="11">
        <v>0</v>
      </c>
      <c r="AH2513" s="18">
        <v>3723.9999999999995</v>
      </c>
      <c r="AI2513" s="11">
        <v>0</v>
      </c>
      <c r="AJ2513" s="16" t="s">
        <v>51</v>
      </c>
    </row>
    <row r="2514" spans="1:36" x14ac:dyDescent="0.25">
      <c r="A2514" s="9">
        <v>2506</v>
      </c>
      <c r="B2514" s="10"/>
      <c r="C2514" s="9" t="s">
        <v>41</v>
      </c>
      <c r="D2514" s="24">
        <v>340487</v>
      </c>
      <c r="E2514" s="31">
        <f>VLOOKUP(D2514,[1]CRUCE!$AI$3:$AK$1048576,2,0)</f>
        <v>43970</v>
      </c>
      <c r="F2514" s="31">
        <f>VLOOKUP(D2514,'[2]DCMSALCIR (2)'!$F$3:$I$4708,4,0)</f>
        <v>43998</v>
      </c>
      <c r="G2514" s="32">
        <f>VLOOKUP(D2514,[1]CRUCE!$AI$3:$AK$1048576,3,0)</f>
        <v>2847</v>
      </c>
      <c r="H2514" s="9"/>
      <c r="I2514" s="9"/>
      <c r="J2514" s="10"/>
      <c r="K2514" s="9"/>
      <c r="L2514" s="12">
        <f>VLOOKUP(D2514,'[3]ANEXO TECNICO No. 2'!$D$17:$H$2717,5,0)</f>
        <v>1992.8999999999999</v>
      </c>
      <c r="M2514" s="9"/>
      <c r="N2514" s="10"/>
      <c r="O2514" s="12" t="e">
        <f>VLOOKUP(D2514,[4]Hoja1!$E$66:$L$4730,8,0)</f>
        <v>#N/A</v>
      </c>
      <c r="P2514" s="9" t="s">
        <v>41</v>
      </c>
      <c r="Q2514" s="24">
        <v>340487</v>
      </c>
      <c r="R2514" s="11">
        <v>1614668</v>
      </c>
      <c r="S2514" s="12"/>
      <c r="T2514" s="12"/>
      <c r="U2514" s="9"/>
      <c r="V2514" s="12"/>
      <c r="W2514" s="16">
        <v>2845541</v>
      </c>
      <c r="X2514" s="9"/>
      <c r="Y2514" s="17">
        <v>2847</v>
      </c>
      <c r="Z2514" s="9"/>
      <c r="AA2514" s="21">
        <v>854.1</v>
      </c>
      <c r="AB2514" s="12"/>
      <c r="AC2514" s="18">
        <v>1992.8999999999999</v>
      </c>
      <c r="AD2514" s="17">
        <v>854.1</v>
      </c>
      <c r="AE2514" s="11" t="s">
        <v>53</v>
      </c>
      <c r="AF2514" s="11">
        <v>0</v>
      </c>
      <c r="AG2514" s="11">
        <v>0</v>
      </c>
      <c r="AH2514" s="18">
        <v>1992.8999999999999</v>
      </c>
      <c r="AI2514" s="11">
        <v>0</v>
      </c>
      <c r="AJ2514" s="16" t="s">
        <v>51</v>
      </c>
    </row>
    <row r="2515" spans="1:36" x14ac:dyDescent="0.25">
      <c r="A2515" s="9">
        <v>2507</v>
      </c>
      <c r="B2515" s="10"/>
      <c r="C2515" s="9" t="s">
        <v>41</v>
      </c>
      <c r="D2515" s="24">
        <v>340824</v>
      </c>
      <c r="E2515" s="31">
        <f>VLOOKUP(D2515,[1]CRUCE!$AI$3:$AK$1048576,2,0)</f>
        <v>43971</v>
      </c>
      <c r="F2515" s="31">
        <f>VLOOKUP(D2515,'[2]DCMSALCIR (2)'!$F$3:$I$4708,4,0)</f>
        <v>43984</v>
      </c>
      <c r="G2515" s="32">
        <f>VLOOKUP(D2515,[1]CRUCE!$AI$3:$AK$1048576,3,0)</f>
        <v>1</v>
      </c>
      <c r="H2515" s="9"/>
      <c r="I2515" s="9"/>
      <c r="J2515" s="10"/>
      <c r="K2515" s="9"/>
      <c r="L2515" s="12">
        <f>VLOOKUP(D2515,'[3]ANEXO TECNICO No. 2'!$D$17:$H$2717,5,0)</f>
        <v>0.7</v>
      </c>
      <c r="M2515" s="9"/>
      <c r="N2515" s="10"/>
      <c r="O2515" s="12" t="e">
        <f>VLOOKUP(D2515,[4]Hoja1!$E$66:$L$4730,8,0)</f>
        <v>#N/A</v>
      </c>
      <c r="P2515" s="9" t="s">
        <v>41</v>
      </c>
      <c r="Q2515" s="24">
        <v>340824</v>
      </c>
      <c r="R2515" s="11">
        <v>748478</v>
      </c>
      <c r="S2515" s="12"/>
      <c r="T2515" s="12"/>
      <c r="U2515" s="9"/>
      <c r="V2515" s="12"/>
      <c r="W2515" s="16">
        <v>2832000</v>
      </c>
      <c r="X2515" s="9"/>
      <c r="Y2515" s="17">
        <v>1</v>
      </c>
      <c r="Z2515" s="9"/>
      <c r="AA2515" s="21">
        <v>0.3</v>
      </c>
      <c r="AB2515" s="12"/>
      <c r="AC2515" s="18">
        <v>0.7</v>
      </c>
      <c r="AD2515" s="17">
        <v>0.3</v>
      </c>
      <c r="AE2515" s="11" t="s">
        <v>53</v>
      </c>
      <c r="AF2515" s="11">
        <v>0</v>
      </c>
      <c r="AG2515" s="11">
        <v>0</v>
      </c>
      <c r="AH2515" s="18">
        <v>0.7</v>
      </c>
      <c r="AI2515" s="11">
        <v>0</v>
      </c>
      <c r="AJ2515" s="16" t="s">
        <v>51</v>
      </c>
    </row>
    <row r="2516" spans="1:36" x14ac:dyDescent="0.25">
      <c r="A2516" s="9">
        <v>2508</v>
      </c>
      <c r="B2516" s="10"/>
      <c r="C2516" s="9" t="s">
        <v>41</v>
      </c>
      <c r="D2516" s="24">
        <v>340574</v>
      </c>
      <c r="E2516" s="31">
        <f>VLOOKUP(D2516,[1]CRUCE!$AI$3:$AK$1048576,2,0)</f>
        <v>43971</v>
      </c>
      <c r="F2516" s="31">
        <f>VLOOKUP(D2516,'[2]DCMSALCIR (2)'!$F$3:$I$4708,4,0)</f>
        <v>44006</v>
      </c>
      <c r="G2516" s="32">
        <f>VLOOKUP(D2516,[1]CRUCE!$AI$3:$AK$1048576,3,0)</f>
        <v>44543</v>
      </c>
      <c r="H2516" s="9"/>
      <c r="I2516" s="9"/>
      <c r="J2516" s="10"/>
      <c r="K2516" s="9"/>
      <c r="L2516" s="12">
        <f>VLOOKUP(D2516,'[3]ANEXO TECNICO No. 2'!$D$17:$H$2717,5,0)</f>
        <v>31180.1</v>
      </c>
      <c r="M2516" s="9"/>
      <c r="N2516" s="10"/>
      <c r="O2516" s="12" t="e">
        <f>VLOOKUP(D2516,[4]Hoja1!$E$66:$L$4730,8,0)</f>
        <v>#N/A</v>
      </c>
      <c r="P2516" s="9" t="s">
        <v>41</v>
      </c>
      <c r="Q2516" s="24">
        <v>340574</v>
      </c>
      <c r="R2516" s="11">
        <v>1669184</v>
      </c>
      <c r="S2516" s="12"/>
      <c r="T2516" s="12"/>
      <c r="U2516" s="9"/>
      <c r="V2516" s="12"/>
      <c r="W2516" s="16">
        <v>2854101</v>
      </c>
      <c r="X2516" s="9"/>
      <c r="Y2516" s="17">
        <v>44543</v>
      </c>
      <c r="Z2516" s="9"/>
      <c r="AA2516" s="21">
        <v>13362.9</v>
      </c>
      <c r="AB2516" s="12"/>
      <c r="AC2516" s="18">
        <v>31180.1</v>
      </c>
      <c r="AD2516" s="17">
        <v>13362.9</v>
      </c>
      <c r="AE2516" s="11" t="s">
        <v>53</v>
      </c>
      <c r="AF2516" s="11">
        <v>0</v>
      </c>
      <c r="AG2516" s="11">
        <v>0</v>
      </c>
      <c r="AH2516" s="18">
        <v>31180.1</v>
      </c>
      <c r="AI2516" s="11">
        <v>0</v>
      </c>
      <c r="AJ2516" s="16" t="s">
        <v>51</v>
      </c>
    </row>
    <row r="2517" spans="1:36" x14ac:dyDescent="0.25">
      <c r="A2517" s="9">
        <v>2509</v>
      </c>
      <c r="B2517" s="10"/>
      <c r="C2517" s="9" t="s">
        <v>41</v>
      </c>
      <c r="D2517" s="24">
        <v>340808</v>
      </c>
      <c r="E2517" s="31">
        <f>VLOOKUP(D2517,[1]CRUCE!$AI$3:$AK$1048576,2,0)</f>
        <v>43971</v>
      </c>
      <c r="F2517" s="31">
        <f>VLOOKUP(D2517,'[2]DCMSALCIR (2)'!$F$3:$I$4708,4,0)</f>
        <v>44007</v>
      </c>
      <c r="G2517" s="32">
        <f>VLOOKUP(D2517,[1]CRUCE!$AI$3:$AK$1048576,3,0)</f>
        <v>34711</v>
      </c>
      <c r="H2517" s="9"/>
      <c r="I2517" s="9"/>
      <c r="J2517" s="10"/>
      <c r="K2517" s="9"/>
      <c r="L2517" s="12">
        <f>VLOOKUP(D2517,'[3]ANEXO TECNICO No. 2'!$D$17:$H$2717,5,0)</f>
        <v>24297.699999999997</v>
      </c>
      <c r="M2517" s="9"/>
      <c r="N2517" s="10"/>
      <c r="O2517" s="12" t="e">
        <f>VLOOKUP(D2517,[4]Hoja1!$E$66:$L$4730,8,0)</f>
        <v>#N/A</v>
      </c>
      <c r="P2517" s="9" t="s">
        <v>41</v>
      </c>
      <c r="Q2517" s="24">
        <v>340808</v>
      </c>
      <c r="R2517" s="11">
        <v>7783301</v>
      </c>
      <c r="S2517" s="12"/>
      <c r="T2517" s="12"/>
      <c r="U2517" s="9"/>
      <c r="V2517" s="12"/>
      <c r="W2517" s="16">
        <v>2856515</v>
      </c>
      <c r="X2517" s="9"/>
      <c r="Y2517" s="17">
        <v>34711</v>
      </c>
      <c r="Z2517" s="9"/>
      <c r="AA2517" s="21">
        <v>10413.299999999999</v>
      </c>
      <c r="AB2517" s="12"/>
      <c r="AC2517" s="18">
        <v>24297.699999999997</v>
      </c>
      <c r="AD2517" s="17">
        <v>10413.299999999999</v>
      </c>
      <c r="AE2517" s="11" t="s">
        <v>53</v>
      </c>
      <c r="AF2517" s="11">
        <v>0</v>
      </c>
      <c r="AG2517" s="11">
        <v>0</v>
      </c>
      <c r="AH2517" s="18">
        <v>24297.699999999997</v>
      </c>
      <c r="AI2517" s="11">
        <v>0</v>
      </c>
      <c r="AJ2517" s="16" t="s">
        <v>51</v>
      </c>
    </row>
    <row r="2518" spans="1:36" x14ac:dyDescent="0.25">
      <c r="A2518" s="9">
        <v>2510</v>
      </c>
      <c r="B2518" s="10"/>
      <c r="C2518" s="9" t="s">
        <v>41</v>
      </c>
      <c r="D2518" s="24">
        <v>340548</v>
      </c>
      <c r="E2518" s="31">
        <f>VLOOKUP(D2518,[1]CRUCE!$AI$3:$AK$1048576,2,0)</f>
        <v>43971</v>
      </c>
      <c r="F2518" s="31">
        <f>VLOOKUP(D2518,'[2]DCMSALCIR (2)'!$F$3:$I$4708,4,0)</f>
        <v>43998</v>
      </c>
      <c r="G2518" s="32">
        <f>VLOOKUP(D2518,[1]CRUCE!$AI$3:$AK$1048576,3,0)</f>
        <v>34125</v>
      </c>
      <c r="H2518" s="9"/>
      <c r="I2518" s="9"/>
      <c r="J2518" s="10"/>
      <c r="K2518" s="9"/>
      <c r="L2518" s="12">
        <f>VLOOKUP(D2518,'[3]ANEXO TECNICO No. 2'!$D$17:$H$2717,5,0)</f>
        <v>23887.5</v>
      </c>
      <c r="M2518" s="9"/>
      <c r="N2518" s="10"/>
      <c r="O2518" s="12" t="e">
        <f>VLOOKUP(D2518,[4]Hoja1!$E$66:$L$4730,8,0)</f>
        <v>#N/A</v>
      </c>
      <c r="P2518" s="9" t="s">
        <v>41</v>
      </c>
      <c r="Q2518" s="24">
        <v>340548</v>
      </c>
      <c r="R2518" s="11">
        <v>2552292</v>
      </c>
      <c r="S2518" s="12"/>
      <c r="T2518" s="12"/>
      <c r="U2518" s="9"/>
      <c r="V2518" s="12"/>
      <c r="W2518" s="16">
        <v>2845423</v>
      </c>
      <c r="X2518" s="9"/>
      <c r="Y2518" s="17">
        <v>34125</v>
      </c>
      <c r="Z2518" s="9"/>
      <c r="AA2518" s="21">
        <v>10237.5</v>
      </c>
      <c r="AB2518" s="12"/>
      <c r="AC2518" s="18">
        <v>23887.5</v>
      </c>
      <c r="AD2518" s="17">
        <v>10237.5</v>
      </c>
      <c r="AE2518" s="11" t="s">
        <v>53</v>
      </c>
      <c r="AF2518" s="11">
        <v>0</v>
      </c>
      <c r="AG2518" s="11">
        <v>0</v>
      </c>
      <c r="AH2518" s="18">
        <v>23887.5</v>
      </c>
      <c r="AI2518" s="11">
        <v>0</v>
      </c>
      <c r="AJ2518" s="16" t="s">
        <v>51</v>
      </c>
    </row>
    <row r="2519" spans="1:36" x14ac:dyDescent="0.25">
      <c r="A2519" s="9">
        <v>2511</v>
      </c>
      <c r="B2519" s="10"/>
      <c r="C2519" s="9" t="s">
        <v>41</v>
      </c>
      <c r="D2519" s="24">
        <v>340602</v>
      </c>
      <c r="E2519" s="31">
        <f>VLOOKUP(D2519,[1]CRUCE!$AI$3:$AK$1048576,2,0)</f>
        <v>43971</v>
      </c>
      <c r="F2519" s="31">
        <f>VLOOKUP(D2519,'[2]DCMSALCIR (2)'!$F$3:$I$4708,4,0)</f>
        <v>44006</v>
      </c>
      <c r="G2519" s="32">
        <f>VLOOKUP(D2519,[1]CRUCE!$AI$3:$AK$1048576,3,0)</f>
        <v>26901</v>
      </c>
      <c r="H2519" s="9"/>
      <c r="I2519" s="9"/>
      <c r="J2519" s="10"/>
      <c r="K2519" s="9"/>
      <c r="L2519" s="12">
        <f>VLOOKUP(D2519,'[3]ANEXO TECNICO No. 2'!$D$17:$H$2717,5,0)</f>
        <v>18830.699999999997</v>
      </c>
      <c r="M2519" s="9"/>
      <c r="N2519" s="10"/>
      <c r="O2519" s="12" t="e">
        <f>VLOOKUP(D2519,[4]Hoja1!$E$66:$L$4730,8,0)</f>
        <v>#N/A</v>
      </c>
      <c r="P2519" s="9" t="s">
        <v>41</v>
      </c>
      <c r="Q2519" s="24">
        <v>340602</v>
      </c>
      <c r="R2519" s="11">
        <v>2440898</v>
      </c>
      <c r="S2519" s="12"/>
      <c r="T2519" s="12"/>
      <c r="U2519" s="9"/>
      <c r="V2519" s="12"/>
      <c r="W2519" s="16">
        <v>2855223</v>
      </c>
      <c r="X2519" s="9"/>
      <c r="Y2519" s="17">
        <v>26901</v>
      </c>
      <c r="Z2519" s="9"/>
      <c r="AA2519" s="21">
        <v>8070.2999999999993</v>
      </c>
      <c r="AB2519" s="12"/>
      <c r="AC2519" s="18">
        <v>18830.699999999997</v>
      </c>
      <c r="AD2519" s="17">
        <v>8070.2999999999993</v>
      </c>
      <c r="AE2519" s="11" t="s">
        <v>53</v>
      </c>
      <c r="AF2519" s="11">
        <v>0</v>
      </c>
      <c r="AG2519" s="11">
        <v>0</v>
      </c>
      <c r="AH2519" s="18">
        <v>18830.699999999997</v>
      </c>
      <c r="AI2519" s="11">
        <v>0</v>
      </c>
      <c r="AJ2519" s="16" t="s">
        <v>51</v>
      </c>
    </row>
    <row r="2520" spans="1:36" x14ac:dyDescent="0.25">
      <c r="A2520" s="9">
        <v>2512</v>
      </c>
      <c r="B2520" s="10"/>
      <c r="C2520" s="9" t="s">
        <v>41</v>
      </c>
      <c r="D2520" s="24">
        <v>340846</v>
      </c>
      <c r="E2520" s="31">
        <f>VLOOKUP(D2520,[1]CRUCE!$AI$3:$AK$1048576,2,0)</f>
        <v>43971</v>
      </c>
      <c r="F2520" s="31">
        <f>VLOOKUP(D2520,'[2]DCMSALCIR (2)'!$F$3:$I$4708,4,0)</f>
        <v>43973</v>
      </c>
      <c r="G2520" s="32">
        <f>VLOOKUP(D2520,[1]CRUCE!$AI$3:$AK$1048576,3,0)</f>
        <v>9041</v>
      </c>
      <c r="H2520" s="9"/>
      <c r="I2520" s="9"/>
      <c r="J2520" s="10"/>
      <c r="K2520" s="9"/>
      <c r="L2520" s="12">
        <f>VLOOKUP(D2520,'[3]ANEXO TECNICO No. 2'!$D$17:$H$2717,5,0)</f>
        <v>6328.7</v>
      </c>
      <c r="M2520" s="9"/>
      <c r="N2520" s="10"/>
      <c r="O2520" s="12" t="e">
        <f>VLOOKUP(D2520,[4]Hoja1!$E$66:$L$4730,8,0)</f>
        <v>#N/A</v>
      </c>
      <c r="P2520" s="9" t="s">
        <v>41</v>
      </c>
      <c r="Q2520" s="24">
        <v>340846</v>
      </c>
      <c r="R2520" s="11">
        <v>949856</v>
      </c>
      <c r="S2520" s="12"/>
      <c r="T2520" s="12"/>
      <c r="U2520" s="9"/>
      <c r="V2520" s="12"/>
      <c r="W2520" s="16">
        <v>2815779</v>
      </c>
      <c r="X2520" s="9"/>
      <c r="Y2520" s="17">
        <v>9041</v>
      </c>
      <c r="Z2520" s="9"/>
      <c r="AA2520" s="21">
        <v>2712.2999999999997</v>
      </c>
      <c r="AB2520" s="12"/>
      <c r="AC2520" s="18">
        <v>6328.7</v>
      </c>
      <c r="AD2520" s="17">
        <v>2712.2999999999997</v>
      </c>
      <c r="AE2520" s="11" t="s">
        <v>53</v>
      </c>
      <c r="AF2520" s="11">
        <v>0</v>
      </c>
      <c r="AG2520" s="11">
        <v>0</v>
      </c>
      <c r="AH2520" s="18">
        <v>6328.7</v>
      </c>
      <c r="AI2520" s="11">
        <v>0</v>
      </c>
      <c r="AJ2520" s="16" t="s">
        <v>51</v>
      </c>
    </row>
    <row r="2521" spans="1:36" x14ac:dyDescent="0.25">
      <c r="A2521" s="9">
        <v>2513</v>
      </c>
      <c r="B2521" s="10"/>
      <c r="C2521" s="9" t="s">
        <v>41</v>
      </c>
      <c r="D2521" s="24">
        <v>340730</v>
      </c>
      <c r="E2521" s="31">
        <f>VLOOKUP(D2521,[1]CRUCE!$AI$3:$AK$1048576,2,0)</f>
        <v>43971</v>
      </c>
      <c r="F2521" s="31">
        <f>VLOOKUP(D2521,'[2]DCMSALCIR (2)'!$F$3:$I$4708,4,0)</f>
        <v>43972</v>
      </c>
      <c r="G2521" s="32">
        <f>VLOOKUP(D2521,[1]CRUCE!$AI$3:$AK$1048576,3,0)</f>
        <v>2332</v>
      </c>
      <c r="H2521" s="9"/>
      <c r="I2521" s="9"/>
      <c r="J2521" s="10"/>
      <c r="K2521" s="9"/>
      <c r="L2521" s="12">
        <f>VLOOKUP(D2521,'[3]ANEXO TECNICO No. 2'!$D$17:$H$2717,5,0)</f>
        <v>1632.3999999999999</v>
      </c>
      <c r="M2521" s="9"/>
      <c r="N2521" s="10"/>
      <c r="O2521" s="12" t="e">
        <f>VLOOKUP(D2521,[4]Hoja1!$E$66:$L$4730,8,0)</f>
        <v>#N/A</v>
      </c>
      <c r="P2521" s="9" t="s">
        <v>41</v>
      </c>
      <c r="Q2521" s="24">
        <v>340730</v>
      </c>
      <c r="R2521" s="11">
        <v>1031759</v>
      </c>
      <c r="S2521" s="12"/>
      <c r="T2521" s="12"/>
      <c r="U2521" s="9"/>
      <c r="V2521" s="12"/>
      <c r="W2521" s="16">
        <v>2817020</v>
      </c>
      <c r="X2521" s="9"/>
      <c r="Y2521" s="17">
        <v>2332</v>
      </c>
      <c r="Z2521" s="9"/>
      <c r="AA2521" s="21">
        <v>699.6</v>
      </c>
      <c r="AB2521" s="12"/>
      <c r="AC2521" s="18">
        <v>1632.3999999999999</v>
      </c>
      <c r="AD2521" s="17">
        <v>699.6</v>
      </c>
      <c r="AE2521" s="11" t="s">
        <v>53</v>
      </c>
      <c r="AF2521" s="11">
        <v>0</v>
      </c>
      <c r="AG2521" s="11">
        <v>0</v>
      </c>
      <c r="AH2521" s="18">
        <v>1632.3999999999999</v>
      </c>
      <c r="AI2521" s="11">
        <v>0</v>
      </c>
      <c r="AJ2521" s="16" t="s">
        <v>51</v>
      </c>
    </row>
    <row r="2522" spans="1:36" x14ac:dyDescent="0.25">
      <c r="A2522" s="9">
        <v>2514</v>
      </c>
      <c r="B2522" s="10"/>
      <c r="C2522" s="9" t="s">
        <v>41</v>
      </c>
      <c r="D2522" s="24">
        <v>341044</v>
      </c>
      <c r="E2522" s="31">
        <f>VLOOKUP(D2522,[1]CRUCE!$AI$3:$AK$1048576,2,0)</f>
        <v>43972</v>
      </c>
      <c r="F2522" s="31">
        <f>VLOOKUP(D2522,'[2]DCMSALCIR (2)'!$F$3:$I$4708,4,0)</f>
        <v>44000</v>
      </c>
      <c r="G2522" s="32">
        <f>VLOOKUP(D2522,[1]CRUCE!$AI$3:$AK$1048576,3,0)</f>
        <v>1100774</v>
      </c>
      <c r="H2522" s="9"/>
      <c r="I2522" s="9"/>
      <c r="J2522" s="10"/>
      <c r="K2522" s="9"/>
      <c r="L2522" s="12">
        <f>VLOOKUP(D2522,'[3]ANEXO TECNICO No. 2'!$D$17:$H$2717,5,0)</f>
        <v>770541.79999999993</v>
      </c>
      <c r="M2522" s="9"/>
      <c r="N2522" s="10"/>
      <c r="O2522" s="12" t="e">
        <f>VLOOKUP(D2522,[4]Hoja1!$E$66:$L$4730,8,0)</f>
        <v>#N/A</v>
      </c>
      <c r="P2522" s="9" t="s">
        <v>41</v>
      </c>
      <c r="Q2522" s="24">
        <v>341044</v>
      </c>
      <c r="R2522" s="11">
        <v>3421871</v>
      </c>
      <c r="S2522" s="12"/>
      <c r="T2522" s="12"/>
      <c r="U2522" s="9"/>
      <c r="V2522" s="12"/>
      <c r="W2522" s="16">
        <v>2864792</v>
      </c>
      <c r="X2522" s="9"/>
      <c r="Y2522" s="17">
        <v>1100774</v>
      </c>
      <c r="Z2522" s="9"/>
      <c r="AA2522" s="21">
        <v>330232.2</v>
      </c>
      <c r="AB2522" s="12"/>
      <c r="AC2522" s="18">
        <v>770541.79999999993</v>
      </c>
      <c r="AD2522" s="17">
        <v>330232.2</v>
      </c>
      <c r="AE2522" s="11" t="s">
        <v>53</v>
      </c>
      <c r="AF2522" s="11">
        <v>0</v>
      </c>
      <c r="AG2522" s="11">
        <v>0</v>
      </c>
      <c r="AH2522" s="18">
        <v>770541.79999999993</v>
      </c>
      <c r="AI2522" s="11">
        <v>0</v>
      </c>
      <c r="AJ2522" s="16" t="s">
        <v>51</v>
      </c>
    </row>
    <row r="2523" spans="1:36" x14ac:dyDescent="0.25">
      <c r="A2523" s="9">
        <v>2515</v>
      </c>
      <c r="B2523" s="10"/>
      <c r="C2523" s="9" t="s">
        <v>41</v>
      </c>
      <c r="D2523" s="24">
        <v>341104</v>
      </c>
      <c r="E2523" s="31">
        <f>VLOOKUP(D2523,[1]CRUCE!$AI$3:$AK$1048576,2,0)</f>
        <v>43972</v>
      </c>
      <c r="F2523" s="31">
        <f>VLOOKUP(D2523,'[2]DCMSALCIR (2)'!$F$3:$I$4708,4,0)</f>
        <v>43985</v>
      </c>
      <c r="G2523" s="32">
        <f>VLOOKUP(D2523,[1]CRUCE!$AI$3:$AK$1048576,3,0)</f>
        <v>168711</v>
      </c>
      <c r="H2523" s="9"/>
      <c r="I2523" s="9"/>
      <c r="J2523" s="10"/>
      <c r="K2523" s="9"/>
      <c r="L2523" s="12">
        <f>VLOOKUP(D2523,'[3]ANEXO TECNICO No. 2'!$D$17:$H$2717,5,0)</f>
        <v>118097.7</v>
      </c>
      <c r="M2523" s="9"/>
      <c r="N2523" s="10"/>
      <c r="O2523" s="12" t="e">
        <f>VLOOKUP(D2523,[4]Hoja1!$E$66:$L$4730,8,0)</f>
        <v>#N/A</v>
      </c>
      <c r="P2523" s="9" t="s">
        <v>41</v>
      </c>
      <c r="Q2523" s="24">
        <v>341104</v>
      </c>
      <c r="R2523" s="11">
        <v>2764391</v>
      </c>
      <c r="S2523" s="12"/>
      <c r="T2523" s="12"/>
      <c r="U2523" s="9"/>
      <c r="V2523" s="12"/>
      <c r="W2523" s="16">
        <v>2864818</v>
      </c>
      <c r="X2523" s="9"/>
      <c r="Y2523" s="17">
        <v>168711</v>
      </c>
      <c r="Z2523" s="9"/>
      <c r="AA2523" s="21">
        <v>50613.299999999996</v>
      </c>
      <c r="AB2523" s="12"/>
      <c r="AC2523" s="18">
        <v>118097.7</v>
      </c>
      <c r="AD2523" s="17">
        <v>50613.299999999996</v>
      </c>
      <c r="AE2523" s="11" t="s">
        <v>53</v>
      </c>
      <c r="AF2523" s="11">
        <v>0</v>
      </c>
      <c r="AG2523" s="11">
        <v>0</v>
      </c>
      <c r="AH2523" s="18">
        <v>118097.7</v>
      </c>
      <c r="AI2523" s="11">
        <v>0</v>
      </c>
      <c r="AJ2523" s="16" t="s">
        <v>51</v>
      </c>
    </row>
    <row r="2524" spans="1:36" x14ac:dyDescent="0.25">
      <c r="A2524" s="9">
        <v>2516</v>
      </c>
      <c r="B2524" s="10"/>
      <c r="C2524" s="9" t="s">
        <v>41</v>
      </c>
      <c r="D2524" s="24">
        <v>341029</v>
      </c>
      <c r="E2524" s="31">
        <f>VLOOKUP(D2524,[1]CRUCE!$AI$3:$AK$1048576,2,0)</f>
        <v>43972</v>
      </c>
      <c r="F2524" s="31">
        <f>VLOOKUP(D2524,'[2]DCMSALCIR (2)'!$F$3:$I$4708,4,0)</f>
        <v>44007</v>
      </c>
      <c r="G2524" s="32">
        <f>VLOOKUP(D2524,[1]CRUCE!$AI$3:$AK$1048576,3,0)</f>
        <v>145348</v>
      </c>
      <c r="H2524" s="9"/>
      <c r="I2524" s="9"/>
      <c r="J2524" s="10"/>
      <c r="K2524" s="9"/>
      <c r="L2524" s="12">
        <f>VLOOKUP(D2524,'[3]ANEXO TECNICO No. 2'!$D$17:$H$2717,5,0)</f>
        <v>101743.59999999999</v>
      </c>
      <c r="M2524" s="9"/>
      <c r="N2524" s="10"/>
      <c r="O2524" s="12" t="e">
        <f>VLOOKUP(D2524,[4]Hoja1!$E$66:$L$4730,8,0)</f>
        <v>#N/A</v>
      </c>
      <c r="P2524" s="9" t="s">
        <v>41</v>
      </c>
      <c r="Q2524" s="24">
        <v>341029</v>
      </c>
      <c r="R2524" s="11">
        <v>23409123</v>
      </c>
      <c r="S2524" s="12"/>
      <c r="T2524" s="12"/>
      <c r="U2524" s="9"/>
      <c r="V2524" s="12"/>
      <c r="W2524" s="16">
        <v>2856516</v>
      </c>
      <c r="X2524" s="9"/>
      <c r="Y2524" s="17">
        <v>145348</v>
      </c>
      <c r="Z2524" s="9"/>
      <c r="AA2524" s="21">
        <v>43604.4</v>
      </c>
      <c r="AB2524" s="12"/>
      <c r="AC2524" s="18">
        <v>101743.59999999999</v>
      </c>
      <c r="AD2524" s="17">
        <v>43604.4</v>
      </c>
      <c r="AE2524" s="11" t="s">
        <v>53</v>
      </c>
      <c r="AF2524" s="11">
        <v>0</v>
      </c>
      <c r="AG2524" s="11">
        <v>0</v>
      </c>
      <c r="AH2524" s="18">
        <v>101743.59999999999</v>
      </c>
      <c r="AI2524" s="11">
        <v>0</v>
      </c>
      <c r="AJ2524" s="16" t="s">
        <v>51</v>
      </c>
    </row>
    <row r="2525" spans="1:36" x14ac:dyDescent="0.25">
      <c r="A2525" s="9">
        <v>2517</v>
      </c>
      <c r="B2525" s="10"/>
      <c r="C2525" s="9" t="s">
        <v>41</v>
      </c>
      <c r="D2525" s="24">
        <v>341086</v>
      </c>
      <c r="E2525" s="31">
        <f>VLOOKUP(D2525,[1]CRUCE!$AI$3:$AK$1048576,2,0)</f>
        <v>43972</v>
      </c>
      <c r="F2525" s="31">
        <f>VLOOKUP(D2525,'[2]DCMSALCIR (2)'!$F$3:$I$4708,4,0)</f>
        <v>44006</v>
      </c>
      <c r="G2525" s="32">
        <f>VLOOKUP(D2525,[1]CRUCE!$AI$3:$AK$1048576,3,0)</f>
        <v>13167</v>
      </c>
      <c r="H2525" s="9"/>
      <c r="I2525" s="9"/>
      <c r="J2525" s="10"/>
      <c r="K2525" s="9"/>
      <c r="L2525" s="12">
        <f>VLOOKUP(D2525,'[3]ANEXO TECNICO No. 2'!$D$17:$H$2717,5,0)</f>
        <v>9216.9</v>
      </c>
      <c r="M2525" s="9"/>
      <c r="N2525" s="10"/>
      <c r="O2525" s="12" t="e">
        <f>VLOOKUP(D2525,[4]Hoja1!$E$66:$L$4730,8,0)</f>
        <v>#N/A</v>
      </c>
      <c r="P2525" s="9" t="s">
        <v>41</v>
      </c>
      <c r="Q2525" s="24">
        <v>341086</v>
      </c>
      <c r="R2525" s="11">
        <v>3248922</v>
      </c>
      <c r="S2525" s="12"/>
      <c r="T2525" s="12"/>
      <c r="U2525" s="9"/>
      <c r="V2525" s="12"/>
      <c r="W2525" s="16">
        <v>2854102</v>
      </c>
      <c r="X2525" s="9"/>
      <c r="Y2525" s="17">
        <v>13167</v>
      </c>
      <c r="Z2525" s="9"/>
      <c r="AA2525" s="21">
        <v>3950.1</v>
      </c>
      <c r="AB2525" s="12"/>
      <c r="AC2525" s="18">
        <v>9216.9</v>
      </c>
      <c r="AD2525" s="17">
        <v>3950.1</v>
      </c>
      <c r="AE2525" s="11" t="s">
        <v>53</v>
      </c>
      <c r="AF2525" s="11">
        <v>0</v>
      </c>
      <c r="AG2525" s="11">
        <v>0</v>
      </c>
      <c r="AH2525" s="18">
        <v>9216.9</v>
      </c>
      <c r="AI2525" s="11">
        <v>0</v>
      </c>
      <c r="AJ2525" s="16" t="s">
        <v>51</v>
      </c>
    </row>
    <row r="2526" spans="1:36" x14ac:dyDescent="0.25">
      <c r="A2526" s="9">
        <v>2518</v>
      </c>
      <c r="B2526" s="10"/>
      <c r="C2526" s="9" t="s">
        <v>41</v>
      </c>
      <c r="D2526" s="24">
        <v>341092</v>
      </c>
      <c r="E2526" s="31">
        <f>VLOOKUP(D2526,[1]CRUCE!$AI$3:$AK$1048576,2,0)</f>
        <v>43972</v>
      </c>
      <c r="F2526" s="31">
        <f>VLOOKUP(D2526,'[2]DCMSALCIR (2)'!$F$3:$I$4708,4,0)</f>
        <v>43998</v>
      </c>
      <c r="G2526" s="32">
        <f>VLOOKUP(D2526,[1]CRUCE!$AI$3:$AK$1048576,3,0)</f>
        <v>4888</v>
      </c>
      <c r="H2526" s="9"/>
      <c r="I2526" s="9"/>
      <c r="J2526" s="10"/>
      <c r="K2526" s="9"/>
      <c r="L2526" s="12">
        <f>VLOOKUP(D2526,'[3]ANEXO TECNICO No. 2'!$D$17:$H$2717,5,0)</f>
        <v>3421.6</v>
      </c>
      <c r="M2526" s="9"/>
      <c r="N2526" s="10"/>
      <c r="O2526" s="12" t="e">
        <f>VLOOKUP(D2526,[4]Hoja1!$E$66:$L$4730,8,0)</f>
        <v>#N/A</v>
      </c>
      <c r="P2526" s="9" t="s">
        <v>41</v>
      </c>
      <c r="Q2526" s="24">
        <v>341092</v>
      </c>
      <c r="R2526" s="11">
        <v>3578453</v>
      </c>
      <c r="S2526" s="12"/>
      <c r="T2526" s="12"/>
      <c r="U2526" s="9"/>
      <c r="V2526" s="12"/>
      <c r="W2526" s="16">
        <v>2844208</v>
      </c>
      <c r="X2526" s="9"/>
      <c r="Y2526" s="17">
        <v>4888</v>
      </c>
      <c r="Z2526" s="9"/>
      <c r="AA2526" s="21">
        <v>1466.3999999999999</v>
      </c>
      <c r="AB2526" s="12"/>
      <c r="AC2526" s="18">
        <v>3421.6</v>
      </c>
      <c r="AD2526" s="17">
        <v>1466.3999999999999</v>
      </c>
      <c r="AE2526" s="11" t="s">
        <v>53</v>
      </c>
      <c r="AF2526" s="11">
        <v>0</v>
      </c>
      <c r="AG2526" s="11">
        <v>0</v>
      </c>
      <c r="AH2526" s="18">
        <v>3421.6</v>
      </c>
      <c r="AI2526" s="11">
        <v>0</v>
      </c>
      <c r="AJ2526" s="16" t="s">
        <v>51</v>
      </c>
    </row>
    <row r="2527" spans="1:36" x14ac:dyDescent="0.25">
      <c r="A2527" s="9">
        <v>2519</v>
      </c>
      <c r="B2527" s="10"/>
      <c r="C2527" s="9" t="s">
        <v>41</v>
      </c>
      <c r="D2527" s="24">
        <v>341209</v>
      </c>
      <c r="E2527" s="31">
        <f>VLOOKUP(D2527,[1]CRUCE!$AI$3:$AK$1048576,2,0)</f>
        <v>43973</v>
      </c>
      <c r="F2527" s="31">
        <f>VLOOKUP(D2527,'[2]DCMSALCIR (2)'!$F$3:$I$4708,4,0)</f>
        <v>44001</v>
      </c>
      <c r="G2527" s="32">
        <f>VLOOKUP(D2527,[1]CRUCE!$AI$3:$AK$1048576,3,0)</f>
        <v>208578</v>
      </c>
      <c r="H2527" s="9"/>
      <c r="I2527" s="9"/>
      <c r="J2527" s="10"/>
      <c r="K2527" s="9"/>
      <c r="L2527" s="12">
        <f>VLOOKUP(D2527,'[3]ANEXO TECNICO No. 2'!$D$17:$H$2717,5,0)</f>
        <v>146004.59999999998</v>
      </c>
      <c r="M2527" s="9"/>
      <c r="N2527" s="10"/>
      <c r="O2527" s="12" t="e">
        <f>VLOOKUP(D2527,[4]Hoja1!$E$66:$L$4730,8,0)</f>
        <v>#N/A</v>
      </c>
      <c r="P2527" s="9" t="s">
        <v>41</v>
      </c>
      <c r="Q2527" s="24">
        <v>341209</v>
      </c>
      <c r="R2527" s="11">
        <v>785358</v>
      </c>
      <c r="S2527" s="12"/>
      <c r="T2527" s="12"/>
      <c r="U2527" s="9"/>
      <c r="V2527" s="12"/>
      <c r="W2527" s="16">
        <v>2863681</v>
      </c>
      <c r="X2527" s="9"/>
      <c r="Y2527" s="17">
        <v>208578</v>
      </c>
      <c r="Z2527" s="9"/>
      <c r="AA2527" s="21">
        <v>62573.399999999994</v>
      </c>
      <c r="AB2527" s="12"/>
      <c r="AC2527" s="18">
        <v>146004.59999999998</v>
      </c>
      <c r="AD2527" s="17">
        <v>62573.399999999994</v>
      </c>
      <c r="AE2527" s="11" t="s">
        <v>53</v>
      </c>
      <c r="AF2527" s="11">
        <v>0</v>
      </c>
      <c r="AG2527" s="11">
        <v>0</v>
      </c>
      <c r="AH2527" s="18">
        <v>146004.59999999998</v>
      </c>
      <c r="AI2527" s="11">
        <v>0</v>
      </c>
      <c r="AJ2527" s="16" t="s">
        <v>51</v>
      </c>
    </row>
    <row r="2528" spans="1:36" x14ac:dyDescent="0.25">
      <c r="A2528" s="9">
        <v>2520</v>
      </c>
      <c r="B2528" s="10"/>
      <c r="C2528" s="9" t="s">
        <v>41</v>
      </c>
      <c r="D2528" s="24">
        <v>341145</v>
      </c>
      <c r="E2528" s="31">
        <f>VLOOKUP(D2528,[1]CRUCE!$AI$3:$AK$1048576,2,0)</f>
        <v>43973</v>
      </c>
      <c r="F2528" s="31">
        <f>VLOOKUP(D2528,'[2]DCMSALCIR (2)'!$F$3:$I$4708,4,0)</f>
        <v>43998</v>
      </c>
      <c r="G2528" s="32">
        <f>VLOOKUP(D2528,[1]CRUCE!$AI$3:$AK$1048576,3,0)</f>
        <v>65536</v>
      </c>
      <c r="H2528" s="9"/>
      <c r="I2528" s="9"/>
      <c r="J2528" s="10"/>
      <c r="K2528" s="9"/>
      <c r="L2528" s="12">
        <f>VLOOKUP(D2528,'[3]ANEXO TECNICO No. 2'!$D$17:$H$2717,5,0)</f>
        <v>45875.199999999997</v>
      </c>
      <c r="M2528" s="9"/>
      <c r="N2528" s="10"/>
      <c r="O2528" s="12" t="e">
        <f>VLOOKUP(D2528,[4]Hoja1!$E$66:$L$4730,8,0)</f>
        <v>#N/A</v>
      </c>
      <c r="P2528" s="9" t="s">
        <v>41</v>
      </c>
      <c r="Q2528" s="24">
        <v>341145</v>
      </c>
      <c r="R2528" s="11">
        <v>1121555</v>
      </c>
      <c r="S2528" s="12"/>
      <c r="T2528" s="12"/>
      <c r="U2528" s="9"/>
      <c r="V2528" s="12"/>
      <c r="W2528" s="16">
        <v>2844209</v>
      </c>
      <c r="X2528" s="9"/>
      <c r="Y2528" s="17">
        <v>65536</v>
      </c>
      <c r="Z2528" s="9"/>
      <c r="AA2528" s="21">
        <v>19660.8</v>
      </c>
      <c r="AB2528" s="12"/>
      <c r="AC2528" s="18">
        <v>45875.199999999997</v>
      </c>
      <c r="AD2528" s="17">
        <v>19660.8</v>
      </c>
      <c r="AE2528" s="11" t="s">
        <v>53</v>
      </c>
      <c r="AF2528" s="11">
        <v>0</v>
      </c>
      <c r="AG2528" s="11">
        <v>0</v>
      </c>
      <c r="AH2528" s="18">
        <v>45875.199999999997</v>
      </c>
      <c r="AI2528" s="11">
        <v>0</v>
      </c>
      <c r="AJ2528" s="16" t="s">
        <v>51</v>
      </c>
    </row>
    <row r="2529" spans="1:36" x14ac:dyDescent="0.25">
      <c r="A2529" s="9">
        <v>2521</v>
      </c>
      <c r="B2529" s="10"/>
      <c r="C2529" s="9" t="s">
        <v>41</v>
      </c>
      <c r="D2529" s="24">
        <v>341248</v>
      </c>
      <c r="E2529" s="31">
        <f>VLOOKUP(D2529,[1]CRUCE!$AI$3:$AK$1048576,2,0)</f>
        <v>43973</v>
      </c>
      <c r="F2529" s="31">
        <f>VLOOKUP(D2529,'[2]DCMSALCIR (2)'!$F$3:$I$4708,4,0)</f>
        <v>44001</v>
      </c>
      <c r="G2529" s="32">
        <f>VLOOKUP(D2529,[1]CRUCE!$AI$3:$AK$1048576,3,0)</f>
        <v>5320</v>
      </c>
      <c r="H2529" s="9"/>
      <c r="I2529" s="9"/>
      <c r="J2529" s="10"/>
      <c r="K2529" s="9"/>
      <c r="L2529" s="12">
        <f>VLOOKUP(D2529,'[3]ANEXO TECNICO No. 2'!$D$17:$H$2717,5,0)</f>
        <v>3723.9999999999995</v>
      </c>
      <c r="M2529" s="9"/>
      <c r="N2529" s="10"/>
      <c r="O2529" s="12" t="e">
        <f>VLOOKUP(D2529,[4]Hoja1!$E$66:$L$4730,8,0)</f>
        <v>#N/A</v>
      </c>
      <c r="P2529" s="9" t="s">
        <v>41</v>
      </c>
      <c r="Q2529" s="24">
        <v>341248</v>
      </c>
      <c r="R2529" s="11">
        <v>11826411</v>
      </c>
      <c r="S2529" s="12"/>
      <c r="T2529" s="12"/>
      <c r="U2529" s="9"/>
      <c r="V2529" s="12"/>
      <c r="W2529" s="16">
        <v>2851964</v>
      </c>
      <c r="X2529" s="9"/>
      <c r="Y2529" s="17">
        <v>5320</v>
      </c>
      <c r="Z2529" s="9"/>
      <c r="AA2529" s="21">
        <v>1596</v>
      </c>
      <c r="AB2529" s="12"/>
      <c r="AC2529" s="18">
        <v>3723.9999999999995</v>
      </c>
      <c r="AD2529" s="17">
        <v>1596</v>
      </c>
      <c r="AE2529" s="11" t="s">
        <v>53</v>
      </c>
      <c r="AF2529" s="11">
        <v>0</v>
      </c>
      <c r="AG2529" s="11">
        <v>0</v>
      </c>
      <c r="AH2529" s="18">
        <v>3723.9999999999995</v>
      </c>
      <c r="AI2529" s="11">
        <v>0</v>
      </c>
      <c r="AJ2529" s="16" t="s">
        <v>51</v>
      </c>
    </row>
    <row r="2530" spans="1:36" x14ac:dyDescent="0.25">
      <c r="A2530" s="9">
        <v>2522</v>
      </c>
      <c r="B2530" s="10"/>
      <c r="C2530" s="9" t="s">
        <v>41</v>
      </c>
      <c r="D2530" s="24">
        <v>341833</v>
      </c>
      <c r="E2530" s="31">
        <f>VLOOKUP(D2530,[1]CRUCE!$AI$3:$AK$1048576,2,0)</f>
        <v>43977</v>
      </c>
      <c r="F2530" s="31">
        <f>VLOOKUP(D2530,'[2]DCMSALCIR (2)'!$F$3:$I$4708,4,0)</f>
        <v>44000</v>
      </c>
      <c r="G2530" s="32">
        <f>VLOOKUP(D2530,[1]CRUCE!$AI$3:$AK$1048576,3,0)</f>
        <v>5321</v>
      </c>
      <c r="H2530" s="9"/>
      <c r="I2530" s="9"/>
      <c r="J2530" s="10"/>
      <c r="K2530" s="9"/>
      <c r="L2530" s="12">
        <f>VLOOKUP(D2530,'[3]ANEXO TECNICO No. 2'!$D$17:$H$2717,5,0)</f>
        <v>3724.7</v>
      </c>
      <c r="M2530" s="9"/>
      <c r="N2530" s="10"/>
      <c r="O2530" s="12" t="e">
        <f>VLOOKUP(D2530,[4]Hoja1!$E$66:$L$4730,8,0)</f>
        <v>#N/A</v>
      </c>
      <c r="P2530" s="9" t="s">
        <v>41</v>
      </c>
      <c r="Q2530" s="24">
        <v>341833</v>
      </c>
      <c r="R2530" s="11">
        <v>890450</v>
      </c>
      <c r="S2530" s="12"/>
      <c r="T2530" s="12"/>
      <c r="U2530" s="9"/>
      <c r="V2530" s="12"/>
      <c r="W2530" s="16">
        <v>2852037</v>
      </c>
      <c r="X2530" s="9"/>
      <c r="Y2530" s="17">
        <v>5321</v>
      </c>
      <c r="Z2530" s="9"/>
      <c r="AA2530" s="21">
        <v>1596.3</v>
      </c>
      <c r="AB2530" s="12"/>
      <c r="AC2530" s="18">
        <v>3724.7</v>
      </c>
      <c r="AD2530" s="17">
        <v>1596.3</v>
      </c>
      <c r="AE2530" s="11" t="s">
        <v>53</v>
      </c>
      <c r="AF2530" s="11">
        <v>0</v>
      </c>
      <c r="AG2530" s="11">
        <v>0</v>
      </c>
      <c r="AH2530" s="18">
        <v>3724.7</v>
      </c>
      <c r="AI2530" s="11">
        <v>0</v>
      </c>
      <c r="AJ2530" s="16" t="s">
        <v>51</v>
      </c>
    </row>
    <row r="2531" spans="1:36" x14ac:dyDescent="0.25">
      <c r="A2531" s="9">
        <v>2523</v>
      </c>
      <c r="B2531" s="10"/>
      <c r="C2531" s="9" t="s">
        <v>41</v>
      </c>
      <c r="D2531" s="24">
        <v>341943</v>
      </c>
      <c r="E2531" s="31">
        <f>VLOOKUP(D2531,[1]CRUCE!$AI$3:$AK$1048576,2,0)</f>
        <v>43977</v>
      </c>
      <c r="F2531" s="31">
        <f>VLOOKUP(D2531,'[2]DCMSALCIR (2)'!$F$3:$I$4708,4,0)</f>
        <v>44000</v>
      </c>
      <c r="G2531" s="32">
        <f>VLOOKUP(D2531,[1]CRUCE!$AI$3:$AK$1048576,3,0)</f>
        <v>5320</v>
      </c>
      <c r="H2531" s="9"/>
      <c r="I2531" s="9"/>
      <c r="J2531" s="10"/>
      <c r="K2531" s="9"/>
      <c r="L2531" s="12">
        <f>VLOOKUP(D2531,'[3]ANEXO TECNICO No. 2'!$D$17:$H$2717,5,0)</f>
        <v>3723.9999999999995</v>
      </c>
      <c r="M2531" s="9"/>
      <c r="N2531" s="10"/>
      <c r="O2531" s="12" t="e">
        <f>VLOOKUP(D2531,[4]Hoja1!$E$66:$L$4730,8,0)</f>
        <v>#N/A</v>
      </c>
      <c r="P2531" s="9" t="s">
        <v>41</v>
      </c>
      <c r="Q2531" s="24">
        <v>341943</v>
      </c>
      <c r="R2531" s="11">
        <v>758748</v>
      </c>
      <c r="S2531" s="12"/>
      <c r="T2531" s="12"/>
      <c r="U2531" s="9"/>
      <c r="V2531" s="12"/>
      <c r="W2531" s="16">
        <v>2852035</v>
      </c>
      <c r="X2531" s="9"/>
      <c r="Y2531" s="17">
        <v>5320</v>
      </c>
      <c r="Z2531" s="9"/>
      <c r="AA2531" s="21">
        <v>1596</v>
      </c>
      <c r="AB2531" s="12"/>
      <c r="AC2531" s="18">
        <v>3723.9999999999995</v>
      </c>
      <c r="AD2531" s="17">
        <v>1596</v>
      </c>
      <c r="AE2531" s="11" t="s">
        <v>53</v>
      </c>
      <c r="AF2531" s="11">
        <v>0</v>
      </c>
      <c r="AG2531" s="11">
        <v>0</v>
      </c>
      <c r="AH2531" s="18">
        <v>3723.9999999999995</v>
      </c>
      <c r="AI2531" s="11">
        <v>0</v>
      </c>
      <c r="AJ2531" s="16" t="s">
        <v>51</v>
      </c>
    </row>
    <row r="2532" spans="1:36" x14ac:dyDescent="0.25">
      <c r="A2532" s="9">
        <v>2524</v>
      </c>
      <c r="B2532" s="10"/>
      <c r="C2532" s="9" t="s">
        <v>41</v>
      </c>
      <c r="D2532" s="24">
        <v>341970</v>
      </c>
      <c r="E2532" s="31">
        <f>VLOOKUP(D2532,[1]CRUCE!$AI$3:$AK$1048576,2,0)</f>
        <v>43977</v>
      </c>
      <c r="F2532" s="31">
        <f>VLOOKUP(D2532,'[2]DCMSALCIR (2)'!$F$3:$I$4708,4,0)</f>
        <v>43998</v>
      </c>
      <c r="G2532" s="32">
        <f>VLOOKUP(D2532,[1]CRUCE!$AI$3:$AK$1048576,3,0)</f>
        <v>180270</v>
      </c>
      <c r="H2532" s="9"/>
      <c r="I2532" s="9"/>
      <c r="J2532" s="10"/>
      <c r="K2532" s="9"/>
      <c r="L2532" s="12">
        <f>VLOOKUP(D2532,'[3]ANEXO TECNICO No. 2'!$D$17:$H$2717,5,0)</f>
        <v>126188.99999999999</v>
      </c>
      <c r="M2532" s="9"/>
      <c r="N2532" s="10"/>
      <c r="O2532" s="12" t="e">
        <f>VLOOKUP(D2532,[4]Hoja1!$E$66:$L$4730,8,0)</f>
        <v>#N/A</v>
      </c>
      <c r="P2532" s="9" t="s">
        <v>41</v>
      </c>
      <c r="Q2532" s="24">
        <v>341970</v>
      </c>
      <c r="R2532" s="11">
        <v>6321529</v>
      </c>
      <c r="S2532" s="12"/>
      <c r="T2532" s="12"/>
      <c r="U2532" s="9"/>
      <c r="V2532" s="12"/>
      <c r="W2532" s="16">
        <v>2845543</v>
      </c>
      <c r="X2532" s="9"/>
      <c r="Y2532" s="17">
        <v>180270</v>
      </c>
      <c r="Z2532" s="9"/>
      <c r="AA2532" s="21">
        <v>54081</v>
      </c>
      <c r="AB2532" s="12"/>
      <c r="AC2532" s="18">
        <v>126188.99999999999</v>
      </c>
      <c r="AD2532" s="17">
        <v>54081</v>
      </c>
      <c r="AE2532" s="11" t="s">
        <v>53</v>
      </c>
      <c r="AF2532" s="11">
        <v>0</v>
      </c>
      <c r="AG2532" s="11">
        <v>0</v>
      </c>
      <c r="AH2532" s="18">
        <v>126188.99999999999</v>
      </c>
      <c r="AI2532" s="11">
        <v>0</v>
      </c>
      <c r="AJ2532" s="16" t="s">
        <v>51</v>
      </c>
    </row>
    <row r="2533" spans="1:36" x14ac:dyDescent="0.25">
      <c r="A2533" s="9">
        <v>2525</v>
      </c>
      <c r="B2533" s="10"/>
      <c r="C2533" s="9" t="s">
        <v>41</v>
      </c>
      <c r="D2533" s="24">
        <v>341984</v>
      </c>
      <c r="E2533" s="31">
        <f>VLOOKUP(D2533,[1]CRUCE!$AI$3:$AK$1048576,2,0)</f>
        <v>43977</v>
      </c>
      <c r="F2533" s="31">
        <f>VLOOKUP(D2533,'[2]DCMSALCIR (2)'!$F$3:$I$4708,4,0)</f>
        <v>44000</v>
      </c>
      <c r="G2533" s="32">
        <f>VLOOKUP(D2533,[1]CRUCE!$AI$3:$AK$1048576,3,0)</f>
        <v>60462</v>
      </c>
      <c r="H2533" s="9"/>
      <c r="I2533" s="9"/>
      <c r="J2533" s="10"/>
      <c r="K2533" s="9"/>
      <c r="L2533" s="12">
        <f>VLOOKUP(D2533,'[3]ANEXO TECNICO No. 2'!$D$17:$H$2717,5,0)</f>
        <v>42323.399999999994</v>
      </c>
      <c r="M2533" s="9"/>
      <c r="N2533" s="10"/>
      <c r="O2533" s="12" t="e">
        <f>VLOOKUP(D2533,[4]Hoja1!$E$66:$L$4730,8,0)</f>
        <v>#N/A</v>
      </c>
      <c r="P2533" s="9" t="s">
        <v>41</v>
      </c>
      <c r="Q2533" s="24">
        <v>341984</v>
      </c>
      <c r="R2533" s="11">
        <v>5706148</v>
      </c>
      <c r="S2533" s="12"/>
      <c r="T2533" s="12"/>
      <c r="U2533" s="9"/>
      <c r="V2533" s="12"/>
      <c r="W2533" s="16">
        <v>2852032</v>
      </c>
      <c r="X2533" s="9"/>
      <c r="Y2533" s="17">
        <v>60462</v>
      </c>
      <c r="Z2533" s="9"/>
      <c r="AA2533" s="21">
        <v>18138.599999999999</v>
      </c>
      <c r="AB2533" s="12"/>
      <c r="AC2533" s="18">
        <v>42323.399999999994</v>
      </c>
      <c r="AD2533" s="17">
        <v>18138.599999999999</v>
      </c>
      <c r="AE2533" s="11" t="s">
        <v>53</v>
      </c>
      <c r="AF2533" s="11">
        <v>0</v>
      </c>
      <c r="AG2533" s="11">
        <v>0</v>
      </c>
      <c r="AH2533" s="18">
        <v>42323.399999999994</v>
      </c>
      <c r="AI2533" s="11">
        <v>0</v>
      </c>
      <c r="AJ2533" s="16" t="s">
        <v>51</v>
      </c>
    </row>
    <row r="2534" spans="1:36" x14ac:dyDescent="0.25">
      <c r="A2534" s="9">
        <v>2526</v>
      </c>
      <c r="B2534" s="10"/>
      <c r="C2534" s="9" t="s">
        <v>41</v>
      </c>
      <c r="D2534" s="24">
        <v>341766</v>
      </c>
      <c r="E2534" s="31">
        <f>VLOOKUP(D2534,[1]CRUCE!$AI$3:$AK$1048576,2,0)</f>
        <v>43977</v>
      </c>
      <c r="F2534" s="31">
        <f>VLOOKUP(D2534,'[2]DCMSALCIR (2)'!$F$3:$I$4708,4,0)</f>
        <v>43998</v>
      </c>
      <c r="G2534" s="32">
        <f>VLOOKUP(D2534,[1]CRUCE!$AI$3:$AK$1048576,3,0)</f>
        <v>60216</v>
      </c>
      <c r="H2534" s="9"/>
      <c r="I2534" s="9"/>
      <c r="J2534" s="10"/>
      <c r="K2534" s="9"/>
      <c r="L2534" s="12">
        <f>VLOOKUP(D2534,'[3]ANEXO TECNICO No. 2'!$D$17:$H$2717,5,0)</f>
        <v>42151.199999999997</v>
      </c>
      <c r="M2534" s="9"/>
      <c r="N2534" s="10"/>
      <c r="O2534" s="12" t="e">
        <f>VLOOKUP(D2534,[4]Hoja1!$E$66:$L$4730,8,0)</f>
        <v>#N/A</v>
      </c>
      <c r="P2534" s="9" t="s">
        <v>41</v>
      </c>
      <c r="Q2534" s="24">
        <v>341766</v>
      </c>
      <c r="R2534" s="11">
        <v>977453</v>
      </c>
      <c r="S2534" s="12"/>
      <c r="T2534" s="12"/>
      <c r="U2534" s="9"/>
      <c r="V2534" s="12"/>
      <c r="W2534" s="16">
        <v>2844210</v>
      </c>
      <c r="X2534" s="9"/>
      <c r="Y2534" s="17">
        <v>60216</v>
      </c>
      <c r="Z2534" s="9"/>
      <c r="AA2534" s="21">
        <v>18064.8</v>
      </c>
      <c r="AB2534" s="12"/>
      <c r="AC2534" s="18">
        <v>42151.199999999997</v>
      </c>
      <c r="AD2534" s="17">
        <v>18064.8</v>
      </c>
      <c r="AE2534" s="11" t="s">
        <v>53</v>
      </c>
      <c r="AF2534" s="11">
        <v>0</v>
      </c>
      <c r="AG2534" s="11">
        <v>0</v>
      </c>
      <c r="AH2534" s="18">
        <v>42151.199999999997</v>
      </c>
      <c r="AI2534" s="11">
        <v>0</v>
      </c>
      <c r="AJ2534" s="16" t="s">
        <v>51</v>
      </c>
    </row>
    <row r="2535" spans="1:36" x14ac:dyDescent="0.25">
      <c r="A2535" s="9">
        <v>2527</v>
      </c>
      <c r="B2535" s="10"/>
      <c r="C2535" s="9" t="s">
        <v>41</v>
      </c>
      <c r="D2535" s="24">
        <v>341990</v>
      </c>
      <c r="E2535" s="31">
        <f>VLOOKUP(D2535,[1]CRUCE!$AI$3:$AK$1048576,2,0)</f>
        <v>43977</v>
      </c>
      <c r="F2535" s="31">
        <f>VLOOKUP(D2535,'[2]DCMSALCIR (2)'!$F$3:$I$4708,4,0)</f>
        <v>43998</v>
      </c>
      <c r="G2535" s="32">
        <f>VLOOKUP(D2535,[1]CRUCE!$AI$3:$AK$1048576,3,0)</f>
        <v>15079</v>
      </c>
      <c r="H2535" s="9"/>
      <c r="I2535" s="9"/>
      <c r="J2535" s="10"/>
      <c r="K2535" s="9"/>
      <c r="L2535" s="12">
        <f>VLOOKUP(D2535,'[3]ANEXO TECNICO No. 2'!$D$17:$H$2717,5,0)</f>
        <v>10555.3</v>
      </c>
      <c r="M2535" s="9"/>
      <c r="N2535" s="10"/>
      <c r="O2535" s="12" t="e">
        <f>VLOOKUP(D2535,[4]Hoja1!$E$66:$L$4730,8,0)</f>
        <v>#N/A</v>
      </c>
      <c r="P2535" s="9" t="s">
        <v>41</v>
      </c>
      <c r="Q2535" s="24">
        <v>341990</v>
      </c>
      <c r="R2535" s="11">
        <v>2124192</v>
      </c>
      <c r="S2535" s="12"/>
      <c r="T2535" s="12"/>
      <c r="U2535" s="9"/>
      <c r="V2535" s="12"/>
      <c r="W2535" s="16">
        <v>2845544</v>
      </c>
      <c r="X2535" s="9"/>
      <c r="Y2535" s="17">
        <v>15079</v>
      </c>
      <c r="Z2535" s="9"/>
      <c r="AA2535" s="21">
        <v>4523.7</v>
      </c>
      <c r="AB2535" s="12"/>
      <c r="AC2535" s="18">
        <v>10555.3</v>
      </c>
      <c r="AD2535" s="17">
        <v>4523.7</v>
      </c>
      <c r="AE2535" s="11" t="s">
        <v>53</v>
      </c>
      <c r="AF2535" s="11">
        <v>0</v>
      </c>
      <c r="AG2535" s="11">
        <v>0</v>
      </c>
      <c r="AH2535" s="18">
        <v>10555.3</v>
      </c>
      <c r="AI2535" s="11">
        <v>0</v>
      </c>
      <c r="AJ2535" s="16" t="s">
        <v>51</v>
      </c>
    </row>
    <row r="2536" spans="1:36" x14ac:dyDescent="0.25">
      <c r="A2536" s="9">
        <v>2528</v>
      </c>
      <c r="B2536" s="10"/>
      <c r="C2536" s="9" t="s">
        <v>41</v>
      </c>
      <c r="D2536" s="24">
        <v>341925</v>
      </c>
      <c r="E2536" s="31">
        <f>VLOOKUP(D2536,[1]CRUCE!$AI$3:$AK$1048576,2,0)</f>
        <v>43977</v>
      </c>
      <c r="F2536" s="31">
        <f>VLOOKUP(D2536,'[2]DCMSALCIR (2)'!$F$3:$I$4708,4,0)</f>
        <v>43985</v>
      </c>
      <c r="G2536" s="32">
        <f>VLOOKUP(D2536,[1]CRUCE!$AI$3:$AK$1048576,3,0)</f>
        <v>13500</v>
      </c>
      <c r="H2536" s="9"/>
      <c r="I2536" s="9"/>
      <c r="J2536" s="10"/>
      <c r="K2536" s="9"/>
      <c r="L2536" s="12">
        <f>VLOOKUP(D2536,'[3]ANEXO TECNICO No. 2'!$D$17:$H$2717,5,0)</f>
        <v>9450</v>
      </c>
      <c r="M2536" s="9"/>
      <c r="N2536" s="10"/>
      <c r="O2536" s="12" t="e">
        <f>VLOOKUP(D2536,[4]Hoja1!$E$66:$L$4730,8,0)</f>
        <v>#N/A</v>
      </c>
      <c r="P2536" s="9" t="s">
        <v>41</v>
      </c>
      <c r="Q2536" s="24">
        <v>341925</v>
      </c>
      <c r="R2536" s="11">
        <v>28300</v>
      </c>
      <c r="S2536" s="12"/>
      <c r="T2536" s="12"/>
      <c r="U2536" s="9"/>
      <c r="V2536" s="12"/>
      <c r="W2536" s="16">
        <v>2846937</v>
      </c>
      <c r="X2536" s="9"/>
      <c r="Y2536" s="17">
        <v>13500</v>
      </c>
      <c r="Z2536" s="9"/>
      <c r="AA2536" s="21">
        <v>4050</v>
      </c>
      <c r="AB2536" s="12"/>
      <c r="AC2536" s="18">
        <v>9450</v>
      </c>
      <c r="AD2536" s="17">
        <v>4050</v>
      </c>
      <c r="AE2536" s="11" t="s">
        <v>53</v>
      </c>
      <c r="AF2536" s="11">
        <v>0</v>
      </c>
      <c r="AG2536" s="11">
        <v>0</v>
      </c>
      <c r="AH2536" s="18">
        <v>9450</v>
      </c>
      <c r="AI2536" s="11">
        <v>0</v>
      </c>
      <c r="AJ2536" s="16" t="s">
        <v>51</v>
      </c>
    </row>
    <row r="2537" spans="1:36" x14ac:dyDescent="0.25">
      <c r="A2537" s="9">
        <v>2529</v>
      </c>
      <c r="B2537" s="10"/>
      <c r="C2537" s="9" t="s">
        <v>41</v>
      </c>
      <c r="D2537" s="24">
        <v>341947</v>
      </c>
      <c r="E2537" s="31">
        <f>VLOOKUP(D2537,[1]CRUCE!$AI$3:$AK$1048576,2,0)</f>
        <v>43977</v>
      </c>
      <c r="F2537" s="31">
        <f>VLOOKUP(D2537,'[2]DCMSALCIR (2)'!$F$3:$I$4708,4,0)</f>
        <v>44000</v>
      </c>
      <c r="G2537" s="32">
        <f>VLOOKUP(D2537,[1]CRUCE!$AI$3:$AK$1048576,3,0)</f>
        <v>5323</v>
      </c>
      <c r="H2537" s="9"/>
      <c r="I2537" s="9"/>
      <c r="J2537" s="10"/>
      <c r="K2537" s="9"/>
      <c r="L2537" s="12">
        <f>VLOOKUP(D2537,'[3]ANEXO TECNICO No. 2'!$D$17:$H$2717,5,0)</f>
        <v>3726.1</v>
      </c>
      <c r="M2537" s="9"/>
      <c r="N2537" s="10"/>
      <c r="O2537" s="12" t="e">
        <f>VLOOKUP(D2537,[4]Hoja1!$E$66:$L$4730,8,0)</f>
        <v>#N/A</v>
      </c>
      <c r="P2537" s="9" t="s">
        <v>41</v>
      </c>
      <c r="Q2537" s="24">
        <v>341947</v>
      </c>
      <c r="R2537" s="11">
        <v>3282783</v>
      </c>
      <c r="S2537" s="12"/>
      <c r="T2537" s="12"/>
      <c r="U2537" s="9"/>
      <c r="V2537" s="12"/>
      <c r="W2537" s="16">
        <v>2852034</v>
      </c>
      <c r="X2537" s="9"/>
      <c r="Y2537" s="17">
        <v>5323</v>
      </c>
      <c r="Z2537" s="9"/>
      <c r="AA2537" s="21">
        <v>1596.8999999999999</v>
      </c>
      <c r="AB2537" s="12"/>
      <c r="AC2537" s="18">
        <v>3726.1</v>
      </c>
      <c r="AD2537" s="17">
        <v>1596.8999999999999</v>
      </c>
      <c r="AE2537" s="11" t="s">
        <v>53</v>
      </c>
      <c r="AF2537" s="11">
        <v>0</v>
      </c>
      <c r="AG2537" s="11">
        <v>0</v>
      </c>
      <c r="AH2537" s="18">
        <v>3726.1</v>
      </c>
      <c r="AI2537" s="11">
        <v>0</v>
      </c>
      <c r="AJ2537" s="16" t="s">
        <v>51</v>
      </c>
    </row>
    <row r="2538" spans="1:36" x14ac:dyDescent="0.25">
      <c r="A2538" s="9">
        <v>2530</v>
      </c>
      <c r="B2538" s="10"/>
      <c r="C2538" s="9" t="s">
        <v>41</v>
      </c>
      <c r="D2538" s="24">
        <v>342126</v>
      </c>
      <c r="E2538" s="31">
        <f>VLOOKUP(D2538,[1]CRUCE!$AI$3:$AK$1048576,2,0)</f>
        <v>43978</v>
      </c>
      <c r="F2538" s="31">
        <f>VLOOKUP(D2538,'[2]DCMSALCIR (2)'!$F$3:$I$4708,4,0)</f>
        <v>43991</v>
      </c>
      <c r="G2538" s="32">
        <f>VLOOKUP(D2538,[1]CRUCE!$AI$3:$AK$1048576,3,0)</f>
        <v>2237587</v>
      </c>
      <c r="H2538" s="9"/>
      <c r="I2538" s="9"/>
      <c r="J2538" s="10"/>
      <c r="K2538" s="9"/>
      <c r="L2538" s="12">
        <f>VLOOKUP(D2538,'[3]ANEXO TECNICO No. 2'!$D$17:$H$2717,5,0)</f>
        <v>1566310.9</v>
      </c>
      <c r="M2538" s="9"/>
      <c r="N2538" s="10"/>
      <c r="O2538" s="12" t="e">
        <f>VLOOKUP(D2538,[4]Hoja1!$E$66:$L$4730,8,0)</f>
        <v>#N/A</v>
      </c>
      <c r="P2538" s="9" t="s">
        <v>41</v>
      </c>
      <c r="Q2538" s="24">
        <v>342126</v>
      </c>
      <c r="R2538" s="11">
        <v>15271119</v>
      </c>
      <c r="S2538" s="12"/>
      <c r="T2538" s="12"/>
      <c r="U2538" s="9"/>
      <c r="V2538" s="12"/>
      <c r="W2538" s="16">
        <v>2840148</v>
      </c>
      <c r="X2538" s="9"/>
      <c r="Y2538" s="17">
        <v>2237587</v>
      </c>
      <c r="Z2538" s="9"/>
      <c r="AA2538" s="21">
        <v>671276.1</v>
      </c>
      <c r="AB2538" s="12"/>
      <c r="AC2538" s="18">
        <v>1566310.9</v>
      </c>
      <c r="AD2538" s="17">
        <v>671276.1</v>
      </c>
      <c r="AE2538" s="11" t="s">
        <v>53</v>
      </c>
      <c r="AF2538" s="11">
        <v>0</v>
      </c>
      <c r="AG2538" s="11">
        <v>0</v>
      </c>
      <c r="AH2538" s="18">
        <v>1566310.9</v>
      </c>
      <c r="AI2538" s="11">
        <v>0</v>
      </c>
      <c r="AJ2538" s="16" t="s">
        <v>51</v>
      </c>
    </row>
    <row r="2539" spans="1:36" x14ac:dyDescent="0.25">
      <c r="A2539" s="9">
        <v>2531</v>
      </c>
      <c r="B2539" s="10"/>
      <c r="C2539" s="9" t="s">
        <v>41</v>
      </c>
      <c r="D2539" s="24">
        <v>342333</v>
      </c>
      <c r="E2539" s="31">
        <f>VLOOKUP(D2539,[1]CRUCE!$AI$3:$AK$1048576,2,0)</f>
        <v>43978</v>
      </c>
      <c r="F2539" s="31">
        <f>VLOOKUP(D2539,'[2]DCMSALCIR (2)'!$F$3:$I$4708,4,0)</f>
        <v>43984</v>
      </c>
      <c r="G2539" s="32">
        <f>VLOOKUP(D2539,[1]CRUCE!$AI$3:$AK$1048576,3,0)</f>
        <v>5</v>
      </c>
      <c r="H2539" s="9"/>
      <c r="I2539" s="9"/>
      <c r="J2539" s="10"/>
      <c r="K2539" s="9"/>
      <c r="L2539" s="12">
        <f>VLOOKUP(D2539,'[3]ANEXO TECNICO No. 2'!$D$17:$H$2717,5,0)</f>
        <v>3.5</v>
      </c>
      <c r="M2539" s="9"/>
      <c r="N2539" s="10"/>
      <c r="O2539" s="12" t="e">
        <f>VLOOKUP(D2539,[4]Hoja1!$E$66:$L$4730,8,0)</f>
        <v>#N/A</v>
      </c>
      <c r="P2539" s="9" t="s">
        <v>41</v>
      </c>
      <c r="Q2539" s="24">
        <v>342333</v>
      </c>
      <c r="R2539" s="11">
        <v>707506</v>
      </c>
      <c r="S2539" s="12"/>
      <c r="T2539" s="12"/>
      <c r="U2539" s="9"/>
      <c r="V2539" s="12"/>
      <c r="W2539" s="16">
        <v>2832038</v>
      </c>
      <c r="X2539" s="9"/>
      <c r="Y2539" s="17">
        <v>5</v>
      </c>
      <c r="Z2539" s="9"/>
      <c r="AA2539" s="21">
        <v>1.5</v>
      </c>
      <c r="AB2539" s="12"/>
      <c r="AC2539" s="18">
        <v>3.5</v>
      </c>
      <c r="AD2539" s="17">
        <v>1.5</v>
      </c>
      <c r="AE2539" s="11" t="s">
        <v>53</v>
      </c>
      <c r="AF2539" s="11">
        <v>0</v>
      </c>
      <c r="AG2539" s="11">
        <v>0</v>
      </c>
      <c r="AH2539" s="18">
        <v>3.5</v>
      </c>
      <c r="AI2539" s="11">
        <v>0</v>
      </c>
      <c r="AJ2539" s="16" t="s">
        <v>51</v>
      </c>
    </row>
    <row r="2540" spans="1:36" x14ac:dyDescent="0.25">
      <c r="A2540" s="9">
        <v>2532</v>
      </c>
      <c r="B2540" s="10"/>
      <c r="C2540" s="9" t="s">
        <v>41</v>
      </c>
      <c r="D2540" s="24">
        <v>342328</v>
      </c>
      <c r="E2540" s="31">
        <f>VLOOKUP(D2540,[1]CRUCE!$AI$3:$AK$1048576,2,0)</f>
        <v>43978</v>
      </c>
      <c r="F2540" s="31">
        <f>VLOOKUP(D2540,'[2]DCMSALCIR (2)'!$F$3:$I$4708,4,0)</f>
        <v>43984</v>
      </c>
      <c r="G2540" s="32">
        <f>VLOOKUP(D2540,[1]CRUCE!$AI$3:$AK$1048576,3,0)</f>
        <v>4</v>
      </c>
      <c r="H2540" s="9"/>
      <c r="I2540" s="9"/>
      <c r="J2540" s="10"/>
      <c r="K2540" s="9"/>
      <c r="L2540" s="12">
        <f>VLOOKUP(D2540,'[3]ANEXO TECNICO No. 2'!$D$17:$H$2717,5,0)</f>
        <v>2.8</v>
      </c>
      <c r="M2540" s="9"/>
      <c r="N2540" s="10"/>
      <c r="O2540" s="12" t="e">
        <f>VLOOKUP(D2540,[4]Hoja1!$E$66:$L$4730,8,0)</f>
        <v>#N/A</v>
      </c>
      <c r="P2540" s="9" t="s">
        <v>41</v>
      </c>
      <c r="Q2540" s="24">
        <v>342328</v>
      </c>
      <c r="R2540" s="11">
        <v>692263</v>
      </c>
      <c r="S2540" s="12"/>
      <c r="T2540" s="12"/>
      <c r="U2540" s="9"/>
      <c r="V2540" s="12"/>
      <c r="W2540" s="16">
        <v>2832029</v>
      </c>
      <c r="X2540" s="9"/>
      <c r="Y2540" s="17">
        <v>4</v>
      </c>
      <c r="Z2540" s="9"/>
      <c r="AA2540" s="21">
        <v>1.2</v>
      </c>
      <c r="AB2540" s="12"/>
      <c r="AC2540" s="18">
        <v>2.8</v>
      </c>
      <c r="AD2540" s="17">
        <v>1.2</v>
      </c>
      <c r="AE2540" s="11" t="s">
        <v>53</v>
      </c>
      <c r="AF2540" s="11">
        <v>0</v>
      </c>
      <c r="AG2540" s="11">
        <v>0</v>
      </c>
      <c r="AH2540" s="18">
        <v>2.8</v>
      </c>
      <c r="AI2540" s="11">
        <v>0</v>
      </c>
      <c r="AJ2540" s="16" t="s">
        <v>51</v>
      </c>
    </row>
    <row r="2541" spans="1:36" x14ac:dyDescent="0.25">
      <c r="A2541" s="9">
        <v>2533</v>
      </c>
      <c r="B2541" s="10"/>
      <c r="C2541" s="9" t="s">
        <v>41</v>
      </c>
      <c r="D2541" s="24">
        <v>342246</v>
      </c>
      <c r="E2541" s="31">
        <f>VLOOKUP(D2541,[1]CRUCE!$AI$3:$AK$1048576,2,0)</f>
        <v>43978</v>
      </c>
      <c r="F2541" s="31">
        <f>VLOOKUP(D2541,'[2]DCMSALCIR (2)'!$F$3:$I$4708,4,0)</f>
        <v>44007</v>
      </c>
      <c r="G2541" s="32">
        <f>VLOOKUP(D2541,[1]CRUCE!$AI$3:$AK$1048576,3,0)</f>
        <v>212343</v>
      </c>
      <c r="H2541" s="9"/>
      <c r="I2541" s="9"/>
      <c r="J2541" s="10"/>
      <c r="K2541" s="9"/>
      <c r="L2541" s="12">
        <f>VLOOKUP(D2541,'[3]ANEXO TECNICO No. 2'!$D$17:$H$2717,5,0)</f>
        <v>148640.09999999998</v>
      </c>
      <c r="M2541" s="9"/>
      <c r="N2541" s="10"/>
      <c r="O2541" s="12" t="e">
        <f>VLOOKUP(D2541,[4]Hoja1!$E$66:$L$4730,8,0)</f>
        <v>#N/A</v>
      </c>
      <c r="P2541" s="9" t="s">
        <v>41</v>
      </c>
      <c r="Q2541" s="24">
        <v>342246</v>
      </c>
      <c r="R2541" s="11">
        <v>5891010</v>
      </c>
      <c r="S2541" s="12"/>
      <c r="T2541" s="12"/>
      <c r="U2541" s="9"/>
      <c r="V2541" s="12"/>
      <c r="W2541" s="16">
        <v>2856517</v>
      </c>
      <c r="X2541" s="9"/>
      <c r="Y2541" s="17">
        <v>212343</v>
      </c>
      <c r="Z2541" s="9"/>
      <c r="AA2541" s="21">
        <v>63702.899999999994</v>
      </c>
      <c r="AB2541" s="12"/>
      <c r="AC2541" s="18">
        <v>148640.09999999998</v>
      </c>
      <c r="AD2541" s="17">
        <v>63702.899999999994</v>
      </c>
      <c r="AE2541" s="11" t="s">
        <v>53</v>
      </c>
      <c r="AF2541" s="11">
        <v>0</v>
      </c>
      <c r="AG2541" s="11">
        <v>0</v>
      </c>
      <c r="AH2541" s="18">
        <v>148640.09999999998</v>
      </c>
      <c r="AI2541" s="11">
        <v>0</v>
      </c>
      <c r="AJ2541" s="16" t="s">
        <v>51</v>
      </c>
    </row>
    <row r="2542" spans="1:36" x14ac:dyDescent="0.25">
      <c r="A2542" s="9">
        <v>2534</v>
      </c>
      <c r="B2542" s="10"/>
      <c r="C2542" s="9" t="s">
        <v>41</v>
      </c>
      <c r="D2542" s="24">
        <v>342184</v>
      </c>
      <c r="E2542" s="31">
        <f>VLOOKUP(D2542,[1]CRUCE!$AI$3:$AK$1048576,2,0)</f>
        <v>43978</v>
      </c>
      <c r="F2542" s="31">
        <f>VLOOKUP(D2542,'[2]DCMSALCIR (2)'!$F$3:$I$4708,4,0)</f>
        <v>43998</v>
      </c>
      <c r="G2542" s="32">
        <f>VLOOKUP(D2542,[1]CRUCE!$AI$3:$AK$1048576,3,0)</f>
        <v>153260</v>
      </c>
      <c r="H2542" s="9"/>
      <c r="I2542" s="9"/>
      <c r="J2542" s="10"/>
      <c r="K2542" s="9"/>
      <c r="L2542" s="12">
        <f>VLOOKUP(D2542,'[3]ANEXO TECNICO No. 2'!$D$17:$H$2717,5,0)</f>
        <v>107282</v>
      </c>
      <c r="M2542" s="9"/>
      <c r="N2542" s="10"/>
      <c r="O2542" s="12" t="e">
        <f>VLOOKUP(D2542,[4]Hoja1!$E$66:$L$4730,8,0)</f>
        <v>#N/A</v>
      </c>
      <c r="P2542" s="9" t="s">
        <v>41</v>
      </c>
      <c r="Q2542" s="24">
        <v>342184</v>
      </c>
      <c r="R2542" s="11">
        <v>5484646</v>
      </c>
      <c r="S2542" s="12"/>
      <c r="T2542" s="12"/>
      <c r="U2542" s="9"/>
      <c r="V2542" s="12"/>
      <c r="W2542" s="16">
        <v>2844154</v>
      </c>
      <c r="X2542" s="9"/>
      <c r="Y2542" s="17">
        <v>153260</v>
      </c>
      <c r="Z2542" s="9"/>
      <c r="AA2542" s="21">
        <v>45978</v>
      </c>
      <c r="AB2542" s="12"/>
      <c r="AC2542" s="18">
        <v>107282</v>
      </c>
      <c r="AD2542" s="17">
        <v>45978</v>
      </c>
      <c r="AE2542" s="11" t="s">
        <v>53</v>
      </c>
      <c r="AF2542" s="11">
        <v>0</v>
      </c>
      <c r="AG2542" s="11">
        <v>0</v>
      </c>
      <c r="AH2542" s="18">
        <v>107282</v>
      </c>
      <c r="AI2542" s="11">
        <v>0</v>
      </c>
      <c r="AJ2542" s="16" t="s">
        <v>51</v>
      </c>
    </row>
    <row r="2543" spans="1:36" x14ac:dyDescent="0.25">
      <c r="A2543" s="9">
        <v>2535</v>
      </c>
      <c r="B2543" s="10"/>
      <c r="C2543" s="9" t="s">
        <v>41</v>
      </c>
      <c r="D2543" s="24">
        <v>342074</v>
      </c>
      <c r="E2543" s="31">
        <f>VLOOKUP(D2543,[1]CRUCE!$AI$3:$AK$1048576,2,0)</f>
        <v>43978</v>
      </c>
      <c r="F2543" s="31">
        <f>VLOOKUP(D2543,'[2]DCMSALCIR (2)'!$F$3:$I$4708,4,0)</f>
        <v>44006</v>
      </c>
      <c r="G2543" s="32">
        <f>VLOOKUP(D2543,[1]CRUCE!$AI$3:$AK$1048576,3,0)</f>
        <v>147787</v>
      </c>
      <c r="H2543" s="9"/>
      <c r="I2543" s="9"/>
      <c r="J2543" s="10"/>
      <c r="K2543" s="9"/>
      <c r="L2543" s="12">
        <f>VLOOKUP(D2543,'[3]ANEXO TECNICO No. 2'!$D$17:$H$2717,5,0)</f>
        <v>103450.9</v>
      </c>
      <c r="M2543" s="9"/>
      <c r="N2543" s="10"/>
      <c r="O2543" s="12" t="e">
        <f>VLOOKUP(D2543,[4]Hoja1!$E$66:$L$4730,8,0)</f>
        <v>#N/A</v>
      </c>
      <c r="P2543" s="9" t="s">
        <v>41</v>
      </c>
      <c r="Q2543" s="24">
        <v>342074</v>
      </c>
      <c r="R2543" s="11">
        <v>2693146</v>
      </c>
      <c r="S2543" s="12"/>
      <c r="T2543" s="12"/>
      <c r="U2543" s="9"/>
      <c r="V2543" s="12"/>
      <c r="W2543" s="16">
        <v>2864798</v>
      </c>
      <c r="X2543" s="9"/>
      <c r="Y2543" s="17">
        <v>147787</v>
      </c>
      <c r="Z2543" s="9"/>
      <c r="AA2543" s="21">
        <v>44336.1</v>
      </c>
      <c r="AB2543" s="12"/>
      <c r="AC2543" s="18">
        <v>103450.9</v>
      </c>
      <c r="AD2543" s="17">
        <v>44336.1</v>
      </c>
      <c r="AE2543" s="11" t="s">
        <v>53</v>
      </c>
      <c r="AF2543" s="11">
        <v>0</v>
      </c>
      <c r="AG2543" s="11">
        <v>0</v>
      </c>
      <c r="AH2543" s="18">
        <v>103450.9</v>
      </c>
      <c r="AI2543" s="11">
        <v>0</v>
      </c>
      <c r="AJ2543" s="16" t="s">
        <v>51</v>
      </c>
    </row>
    <row r="2544" spans="1:36" x14ac:dyDescent="0.25">
      <c r="A2544" s="9">
        <v>2536</v>
      </c>
      <c r="B2544" s="10"/>
      <c r="C2544" s="9" t="s">
        <v>41</v>
      </c>
      <c r="D2544" s="24">
        <v>342422</v>
      </c>
      <c r="E2544" s="31">
        <f>VLOOKUP(D2544,[1]CRUCE!$AI$3:$AK$1048576,2,0)</f>
        <v>43978</v>
      </c>
      <c r="F2544" s="31">
        <f>VLOOKUP(D2544,'[2]DCMSALCIR (2)'!$F$3:$I$4708,4,0)</f>
        <v>44001</v>
      </c>
      <c r="G2544" s="32">
        <f>VLOOKUP(D2544,[1]CRUCE!$AI$3:$AK$1048576,3,0)</f>
        <v>72538</v>
      </c>
      <c r="H2544" s="9"/>
      <c r="I2544" s="9"/>
      <c r="J2544" s="10"/>
      <c r="K2544" s="9"/>
      <c r="L2544" s="12">
        <f>VLOOKUP(D2544,'[3]ANEXO TECNICO No. 2'!$D$17:$H$2717,5,0)</f>
        <v>50776.6</v>
      </c>
      <c r="M2544" s="9"/>
      <c r="N2544" s="10"/>
      <c r="O2544" s="12" t="e">
        <f>VLOOKUP(D2544,[4]Hoja1!$E$66:$L$4730,8,0)</f>
        <v>#N/A</v>
      </c>
      <c r="P2544" s="9" t="s">
        <v>41</v>
      </c>
      <c r="Q2544" s="24">
        <v>342422</v>
      </c>
      <c r="R2544" s="11">
        <v>2477835</v>
      </c>
      <c r="S2544" s="12"/>
      <c r="T2544" s="12"/>
      <c r="U2544" s="9"/>
      <c r="V2544" s="12"/>
      <c r="W2544" s="16">
        <v>2851963</v>
      </c>
      <c r="X2544" s="9"/>
      <c r="Y2544" s="17">
        <v>72538</v>
      </c>
      <c r="Z2544" s="9"/>
      <c r="AA2544" s="21">
        <v>21761.399999999998</v>
      </c>
      <c r="AB2544" s="12"/>
      <c r="AC2544" s="18">
        <v>50776.6</v>
      </c>
      <c r="AD2544" s="17">
        <v>21761.399999999998</v>
      </c>
      <c r="AE2544" s="11" t="s">
        <v>53</v>
      </c>
      <c r="AF2544" s="11">
        <v>0</v>
      </c>
      <c r="AG2544" s="11">
        <v>0</v>
      </c>
      <c r="AH2544" s="18">
        <v>50776.6</v>
      </c>
      <c r="AI2544" s="11">
        <v>0</v>
      </c>
      <c r="AJ2544" s="16" t="s">
        <v>51</v>
      </c>
    </row>
    <row r="2545" spans="1:36" x14ac:dyDescent="0.25">
      <c r="A2545" s="9">
        <v>2537</v>
      </c>
      <c r="B2545" s="10"/>
      <c r="C2545" s="9" t="s">
        <v>41</v>
      </c>
      <c r="D2545" s="24">
        <v>342432</v>
      </c>
      <c r="E2545" s="31">
        <f>VLOOKUP(D2545,[1]CRUCE!$AI$3:$AK$1048576,2,0)</f>
        <v>43978</v>
      </c>
      <c r="F2545" s="31">
        <f>VLOOKUP(D2545,'[2]DCMSALCIR (2)'!$F$3:$I$4708,4,0)</f>
        <v>43998</v>
      </c>
      <c r="G2545" s="32">
        <f>VLOOKUP(D2545,[1]CRUCE!$AI$3:$AK$1048576,3,0)</f>
        <v>23918</v>
      </c>
      <c r="H2545" s="9"/>
      <c r="I2545" s="9"/>
      <c r="J2545" s="10"/>
      <c r="K2545" s="9"/>
      <c r="L2545" s="12">
        <f>VLOOKUP(D2545,'[3]ANEXO TECNICO No. 2'!$D$17:$H$2717,5,0)</f>
        <v>16742.599999999999</v>
      </c>
      <c r="M2545" s="9"/>
      <c r="N2545" s="10"/>
      <c r="O2545" s="12" t="e">
        <f>VLOOKUP(D2545,[4]Hoja1!$E$66:$L$4730,8,0)</f>
        <v>#N/A</v>
      </c>
      <c r="P2545" s="9" t="s">
        <v>41</v>
      </c>
      <c r="Q2545" s="24">
        <v>342432</v>
      </c>
      <c r="R2545" s="11">
        <v>3199273</v>
      </c>
      <c r="S2545" s="12"/>
      <c r="T2545" s="12"/>
      <c r="U2545" s="9"/>
      <c r="V2545" s="12"/>
      <c r="W2545" s="16">
        <v>2845432</v>
      </c>
      <c r="X2545" s="9"/>
      <c r="Y2545" s="17">
        <v>23918</v>
      </c>
      <c r="Z2545" s="9"/>
      <c r="AA2545" s="21">
        <v>7175.4</v>
      </c>
      <c r="AB2545" s="12"/>
      <c r="AC2545" s="18">
        <v>16742.599999999999</v>
      </c>
      <c r="AD2545" s="17">
        <v>7175.4</v>
      </c>
      <c r="AE2545" s="11" t="s">
        <v>53</v>
      </c>
      <c r="AF2545" s="11">
        <v>0</v>
      </c>
      <c r="AG2545" s="11">
        <v>0</v>
      </c>
      <c r="AH2545" s="18">
        <v>16742.599999999999</v>
      </c>
      <c r="AI2545" s="11">
        <v>0</v>
      </c>
      <c r="AJ2545" s="16" t="s">
        <v>51</v>
      </c>
    </row>
    <row r="2546" spans="1:36" x14ac:dyDescent="0.25">
      <c r="A2546" s="9">
        <v>2538</v>
      </c>
      <c r="B2546" s="10"/>
      <c r="C2546" s="9" t="s">
        <v>41</v>
      </c>
      <c r="D2546" s="24">
        <v>342211</v>
      </c>
      <c r="E2546" s="31">
        <f>VLOOKUP(D2546,[1]CRUCE!$AI$3:$AK$1048576,2,0)</f>
        <v>43978</v>
      </c>
      <c r="F2546" s="31">
        <f>VLOOKUP(D2546,'[2]DCMSALCIR (2)'!$F$3:$I$4708,4,0)</f>
        <v>43998</v>
      </c>
      <c r="G2546" s="32">
        <f>VLOOKUP(D2546,[1]CRUCE!$AI$3:$AK$1048576,3,0)</f>
        <v>9007</v>
      </c>
      <c r="H2546" s="9"/>
      <c r="I2546" s="9"/>
      <c r="J2546" s="10"/>
      <c r="K2546" s="9"/>
      <c r="L2546" s="12">
        <f>VLOOKUP(D2546,'[3]ANEXO TECNICO No. 2'!$D$17:$H$2717,5,0)</f>
        <v>6304.9</v>
      </c>
      <c r="M2546" s="9"/>
      <c r="N2546" s="10"/>
      <c r="O2546" s="12" t="e">
        <f>VLOOKUP(D2546,[4]Hoja1!$E$66:$L$4730,8,0)</f>
        <v>#N/A</v>
      </c>
      <c r="P2546" s="9" t="s">
        <v>41</v>
      </c>
      <c r="Q2546" s="24">
        <v>342211</v>
      </c>
      <c r="R2546" s="11">
        <v>2462984</v>
      </c>
      <c r="S2546" s="12"/>
      <c r="T2546" s="12"/>
      <c r="U2546" s="9"/>
      <c r="V2546" s="12"/>
      <c r="W2546" s="16">
        <v>2845431</v>
      </c>
      <c r="X2546" s="9"/>
      <c r="Y2546" s="17">
        <v>9007</v>
      </c>
      <c r="Z2546" s="9"/>
      <c r="AA2546" s="21">
        <v>2702.1</v>
      </c>
      <c r="AB2546" s="12"/>
      <c r="AC2546" s="18">
        <v>6304.9</v>
      </c>
      <c r="AD2546" s="17">
        <v>2702.1</v>
      </c>
      <c r="AE2546" s="11" t="s">
        <v>53</v>
      </c>
      <c r="AF2546" s="11">
        <v>0</v>
      </c>
      <c r="AG2546" s="11">
        <v>0</v>
      </c>
      <c r="AH2546" s="18">
        <v>6304.9</v>
      </c>
      <c r="AI2546" s="11">
        <v>0</v>
      </c>
      <c r="AJ2546" s="16" t="s">
        <v>51</v>
      </c>
    </row>
    <row r="2547" spans="1:36" x14ac:dyDescent="0.25">
      <c r="A2547" s="9">
        <v>2539</v>
      </c>
      <c r="B2547" s="10"/>
      <c r="C2547" s="9" t="s">
        <v>41</v>
      </c>
      <c r="D2547" s="24">
        <v>342273</v>
      </c>
      <c r="E2547" s="31">
        <f>VLOOKUP(D2547,[1]CRUCE!$AI$3:$AK$1048576,2,0)</f>
        <v>43978</v>
      </c>
      <c r="F2547" s="31">
        <f>VLOOKUP(D2547,'[2]DCMSALCIR (2)'!$F$3:$I$4708,4,0)</f>
        <v>43998</v>
      </c>
      <c r="G2547" s="32">
        <f>VLOOKUP(D2547,[1]CRUCE!$AI$3:$AK$1048576,3,0)</f>
        <v>5320</v>
      </c>
      <c r="H2547" s="9"/>
      <c r="I2547" s="9"/>
      <c r="J2547" s="10"/>
      <c r="K2547" s="9"/>
      <c r="L2547" s="12">
        <f>VLOOKUP(D2547,'[3]ANEXO TECNICO No. 2'!$D$17:$H$2717,5,0)</f>
        <v>3723.9999999999995</v>
      </c>
      <c r="M2547" s="9"/>
      <c r="N2547" s="10"/>
      <c r="O2547" s="12" t="e">
        <f>VLOOKUP(D2547,[4]Hoja1!$E$66:$L$4730,8,0)</f>
        <v>#N/A</v>
      </c>
      <c r="P2547" s="9" t="s">
        <v>41</v>
      </c>
      <c r="Q2547" s="24">
        <v>342273</v>
      </c>
      <c r="R2547" s="11">
        <v>1494679</v>
      </c>
      <c r="S2547" s="12"/>
      <c r="T2547" s="12"/>
      <c r="U2547" s="9"/>
      <c r="V2547" s="12"/>
      <c r="W2547" s="16">
        <v>2844212</v>
      </c>
      <c r="X2547" s="9"/>
      <c r="Y2547" s="17">
        <v>5320</v>
      </c>
      <c r="Z2547" s="9"/>
      <c r="AA2547" s="21">
        <v>1596</v>
      </c>
      <c r="AB2547" s="12"/>
      <c r="AC2547" s="18">
        <v>3723.9999999999995</v>
      </c>
      <c r="AD2547" s="17">
        <v>1596</v>
      </c>
      <c r="AE2547" s="11" t="s">
        <v>53</v>
      </c>
      <c r="AF2547" s="11">
        <v>0</v>
      </c>
      <c r="AG2547" s="11">
        <v>0</v>
      </c>
      <c r="AH2547" s="18">
        <v>3723.9999999999995</v>
      </c>
      <c r="AI2547" s="11">
        <v>0</v>
      </c>
      <c r="AJ2547" s="16" t="s">
        <v>51</v>
      </c>
    </row>
    <row r="2548" spans="1:36" x14ac:dyDescent="0.25">
      <c r="A2548" s="9">
        <v>2540</v>
      </c>
      <c r="B2548" s="10"/>
      <c r="C2548" s="9" t="s">
        <v>41</v>
      </c>
      <c r="D2548" s="24">
        <v>342259</v>
      </c>
      <c r="E2548" s="31">
        <f>VLOOKUP(D2548,[1]CRUCE!$AI$3:$AK$1048576,2,0)</f>
        <v>43978</v>
      </c>
      <c r="F2548" s="31">
        <f>VLOOKUP(D2548,'[2]DCMSALCIR (2)'!$F$3:$I$4708,4,0)</f>
        <v>43998</v>
      </c>
      <c r="G2548" s="32">
        <f>VLOOKUP(D2548,[1]CRUCE!$AI$3:$AK$1048576,3,0)</f>
        <v>5232</v>
      </c>
      <c r="H2548" s="9"/>
      <c r="I2548" s="9"/>
      <c r="J2548" s="10"/>
      <c r="K2548" s="9"/>
      <c r="L2548" s="12">
        <f>VLOOKUP(D2548,'[3]ANEXO TECNICO No. 2'!$D$17:$H$2717,5,0)</f>
        <v>3662.3999999999996</v>
      </c>
      <c r="M2548" s="9"/>
      <c r="N2548" s="10"/>
      <c r="O2548" s="12" t="e">
        <f>VLOOKUP(D2548,[4]Hoja1!$E$66:$L$4730,8,0)</f>
        <v>#N/A</v>
      </c>
      <c r="P2548" s="9" t="s">
        <v>41</v>
      </c>
      <c r="Q2548" s="24">
        <v>342259</v>
      </c>
      <c r="R2548" s="11">
        <v>12087176</v>
      </c>
      <c r="S2548" s="12"/>
      <c r="T2548" s="12"/>
      <c r="U2548" s="9"/>
      <c r="V2548" s="12"/>
      <c r="W2548" s="16">
        <v>2844211</v>
      </c>
      <c r="X2548" s="9"/>
      <c r="Y2548" s="17">
        <v>5232</v>
      </c>
      <c r="Z2548" s="9"/>
      <c r="AA2548" s="21">
        <v>1569.6</v>
      </c>
      <c r="AB2548" s="12"/>
      <c r="AC2548" s="18">
        <v>3662.3999999999996</v>
      </c>
      <c r="AD2548" s="17">
        <v>1569.6</v>
      </c>
      <c r="AE2548" s="11" t="s">
        <v>53</v>
      </c>
      <c r="AF2548" s="11">
        <v>0</v>
      </c>
      <c r="AG2548" s="11">
        <v>0</v>
      </c>
      <c r="AH2548" s="18">
        <v>3662.3999999999996</v>
      </c>
      <c r="AI2548" s="11">
        <v>0</v>
      </c>
      <c r="AJ2548" s="16" t="s">
        <v>51</v>
      </c>
    </row>
    <row r="2549" spans="1:36" x14ac:dyDescent="0.25">
      <c r="A2549" s="9">
        <v>2541</v>
      </c>
      <c r="B2549" s="10"/>
      <c r="C2549" s="9" t="s">
        <v>41</v>
      </c>
      <c r="D2549" s="24">
        <v>342605</v>
      </c>
      <c r="E2549" s="31">
        <f>VLOOKUP(D2549,[1]CRUCE!$AI$3:$AK$1048576,2,0)</f>
        <v>43979</v>
      </c>
      <c r="F2549" s="31">
        <f>VLOOKUP(D2549,'[2]DCMSALCIR (2)'!$F$3:$I$4708,4,0)</f>
        <v>44007</v>
      </c>
      <c r="G2549" s="32">
        <f>VLOOKUP(D2549,[1]CRUCE!$AI$3:$AK$1048576,3,0)</f>
        <v>3046505</v>
      </c>
      <c r="H2549" s="9"/>
      <c r="I2549" s="9"/>
      <c r="J2549" s="10"/>
      <c r="K2549" s="9"/>
      <c r="L2549" s="12">
        <f>VLOOKUP(D2549,'[3]ANEXO TECNICO No. 2'!$D$17:$H$2717,5,0)</f>
        <v>2132553.5</v>
      </c>
      <c r="M2549" s="9"/>
      <c r="N2549" s="10"/>
      <c r="O2549" s="12" t="e">
        <f>VLOOKUP(D2549,[4]Hoja1!$E$66:$L$4730,8,0)</f>
        <v>#N/A</v>
      </c>
      <c r="P2549" s="9" t="s">
        <v>41</v>
      </c>
      <c r="Q2549" s="24">
        <v>342605</v>
      </c>
      <c r="R2549" s="11">
        <v>21679405</v>
      </c>
      <c r="S2549" s="12"/>
      <c r="T2549" s="12"/>
      <c r="U2549" s="9"/>
      <c r="V2549" s="12"/>
      <c r="W2549" s="16">
        <v>2856518</v>
      </c>
      <c r="X2549" s="9"/>
      <c r="Y2549" s="17">
        <v>3046505</v>
      </c>
      <c r="Z2549" s="9"/>
      <c r="AA2549" s="21">
        <v>913951.5</v>
      </c>
      <c r="AB2549" s="12"/>
      <c r="AC2549" s="18">
        <v>2132553.5</v>
      </c>
      <c r="AD2549" s="17">
        <v>913951.5</v>
      </c>
      <c r="AE2549" s="11" t="s">
        <v>53</v>
      </c>
      <c r="AF2549" s="11">
        <v>0</v>
      </c>
      <c r="AG2549" s="11">
        <v>0</v>
      </c>
      <c r="AH2549" s="18">
        <v>2132553.5</v>
      </c>
      <c r="AI2549" s="11">
        <v>0</v>
      </c>
      <c r="AJ2549" s="16" t="s">
        <v>51</v>
      </c>
    </row>
    <row r="2550" spans="1:36" x14ac:dyDescent="0.25">
      <c r="A2550" s="9">
        <v>2542</v>
      </c>
      <c r="B2550" s="10"/>
      <c r="C2550" s="9" t="s">
        <v>41</v>
      </c>
      <c r="D2550" s="24">
        <v>342513</v>
      </c>
      <c r="E2550" s="31">
        <f>VLOOKUP(D2550,[1]CRUCE!$AI$3:$AK$1048576,2,0)</f>
        <v>43979</v>
      </c>
      <c r="F2550" s="31">
        <f>VLOOKUP(D2550,'[2]DCMSALCIR (2)'!$F$3:$I$4708,4,0)</f>
        <v>44006</v>
      </c>
      <c r="G2550" s="32">
        <f>VLOOKUP(D2550,[1]CRUCE!$AI$3:$AK$1048576,3,0)</f>
        <v>1010723</v>
      </c>
      <c r="H2550" s="9"/>
      <c r="I2550" s="9"/>
      <c r="J2550" s="10"/>
      <c r="K2550" s="9"/>
      <c r="L2550" s="12">
        <f>VLOOKUP(D2550,'[3]ANEXO TECNICO No. 2'!$D$17:$H$2717,5,0)</f>
        <v>707506.1</v>
      </c>
      <c r="M2550" s="9"/>
      <c r="N2550" s="10"/>
      <c r="O2550" s="12" t="e">
        <f>VLOOKUP(D2550,[4]Hoja1!$E$66:$L$4730,8,0)</f>
        <v>#N/A</v>
      </c>
      <c r="P2550" s="9" t="s">
        <v>41</v>
      </c>
      <c r="Q2550" s="24">
        <v>342513</v>
      </c>
      <c r="R2550" s="11">
        <v>11601085</v>
      </c>
      <c r="S2550" s="12"/>
      <c r="T2550" s="12"/>
      <c r="U2550" s="9"/>
      <c r="V2550" s="12"/>
      <c r="W2550" s="16">
        <v>2864756</v>
      </c>
      <c r="X2550" s="9"/>
      <c r="Y2550" s="17">
        <v>1010723</v>
      </c>
      <c r="Z2550" s="9"/>
      <c r="AA2550" s="21">
        <v>303216.89999999997</v>
      </c>
      <c r="AB2550" s="12"/>
      <c r="AC2550" s="18">
        <v>707506.1</v>
      </c>
      <c r="AD2550" s="17">
        <v>303216.89999999997</v>
      </c>
      <c r="AE2550" s="11" t="s">
        <v>53</v>
      </c>
      <c r="AF2550" s="11">
        <v>0</v>
      </c>
      <c r="AG2550" s="11">
        <v>0</v>
      </c>
      <c r="AH2550" s="18">
        <v>707506.1</v>
      </c>
      <c r="AI2550" s="11">
        <v>0</v>
      </c>
      <c r="AJ2550" s="16" t="s">
        <v>51</v>
      </c>
    </row>
    <row r="2551" spans="1:36" x14ac:dyDescent="0.25">
      <c r="A2551" s="9">
        <v>2543</v>
      </c>
      <c r="B2551" s="10"/>
      <c r="C2551" s="9" t="s">
        <v>41</v>
      </c>
      <c r="D2551" s="24">
        <v>342499</v>
      </c>
      <c r="E2551" s="31">
        <f>VLOOKUP(D2551,[1]CRUCE!$AI$3:$AK$1048576,2,0)</f>
        <v>43979</v>
      </c>
      <c r="F2551" s="31">
        <f>VLOOKUP(D2551,'[2]DCMSALCIR (2)'!$F$3:$I$4708,4,0)</f>
        <v>44001</v>
      </c>
      <c r="G2551" s="32">
        <f>VLOOKUP(D2551,[1]CRUCE!$AI$3:$AK$1048576,3,0)</f>
        <v>943733</v>
      </c>
      <c r="H2551" s="9"/>
      <c r="I2551" s="9"/>
      <c r="J2551" s="10"/>
      <c r="K2551" s="9"/>
      <c r="L2551" s="12">
        <f>VLOOKUP(D2551,'[3]ANEXO TECNICO No. 2'!$D$17:$H$2717,5,0)</f>
        <v>660613.1</v>
      </c>
      <c r="M2551" s="9"/>
      <c r="N2551" s="10"/>
      <c r="O2551" s="12" t="e">
        <f>VLOOKUP(D2551,[4]Hoja1!$E$66:$L$4730,8,0)</f>
        <v>#N/A</v>
      </c>
      <c r="P2551" s="9" t="s">
        <v>41</v>
      </c>
      <c r="Q2551" s="24">
        <v>342499</v>
      </c>
      <c r="R2551" s="11">
        <v>6503960</v>
      </c>
      <c r="S2551" s="12"/>
      <c r="T2551" s="12"/>
      <c r="U2551" s="9"/>
      <c r="V2551" s="12"/>
      <c r="W2551" s="16">
        <v>2851961</v>
      </c>
      <c r="X2551" s="9"/>
      <c r="Y2551" s="17">
        <v>943733</v>
      </c>
      <c r="Z2551" s="9"/>
      <c r="AA2551" s="21">
        <v>283119.89999999997</v>
      </c>
      <c r="AB2551" s="12"/>
      <c r="AC2551" s="18">
        <v>660613.1</v>
      </c>
      <c r="AD2551" s="17">
        <v>283119.89999999997</v>
      </c>
      <c r="AE2551" s="11" t="s">
        <v>53</v>
      </c>
      <c r="AF2551" s="11">
        <v>0</v>
      </c>
      <c r="AG2551" s="11">
        <v>0</v>
      </c>
      <c r="AH2551" s="18">
        <v>660613.1</v>
      </c>
      <c r="AI2551" s="11">
        <v>0</v>
      </c>
      <c r="AJ2551" s="16" t="s">
        <v>51</v>
      </c>
    </row>
    <row r="2552" spans="1:36" x14ac:dyDescent="0.25">
      <c r="A2552" s="9">
        <v>2544</v>
      </c>
      <c r="B2552" s="10"/>
      <c r="C2552" s="9" t="s">
        <v>41</v>
      </c>
      <c r="D2552" s="24">
        <v>342714</v>
      </c>
      <c r="E2552" s="31">
        <f>VLOOKUP(D2552,[1]CRUCE!$AI$3:$AK$1048576,2,0)</f>
        <v>43979</v>
      </c>
      <c r="F2552" s="31">
        <f>VLOOKUP(D2552,'[2]DCMSALCIR (2)'!$F$3:$I$4708,4,0)</f>
        <v>44006</v>
      </c>
      <c r="G2552" s="32">
        <f>VLOOKUP(D2552,[1]CRUCE!$AI$3:$AK$1048576,3,0)</f>
        <v>773779</v>
      </c>
      <c r="H2552" s="9"/>
      <c r="I2552" s="9"/>
      <c r="J2552" s="10"/>
      <c r="K2552" s="9"/>
      <c r="L2552" s="12">
        <f>VLOOKUP(D2552,'[3]ANEXO TECNICO No. 2'!$D$17:$H$2717,5,0)</f>
        <v>541645.29999999993</v>
      </c>
      <c r="M2552" s="9"/>
      <c r="N2552" s="10"/>
      <c r="O2552" s="12" t="e">
        <f>VLOOKUP(D2552,[4]Hoja1!$E$66:$L$4730,8,0)</f>
        <v>#N/A</v>
      </c>
      <c r="P2552" s="9" t="s">
        <v>41</v>
      </c>
      <c r="Q2552" s="24">
        <v>342714</v>
      </c>
      <c r="R2552" s="11">
        <v>5125778</v>
      </c>
      <c r="S2552" s="12"/>
      <c r="T2552" s="12"/>
      <c r="U2552" s="9"/>
      <c r="V2552" s="12"/>
      <c r="W2552" s="16">
        <v>2855461</v>
      </c>
      <c r="X2552" s="9"/>
      <c r="Y2552" s="17">
        <v>773779</v>
      </c>
      <c r="Z2552" s="9"/>
      <c r="AA2552" s="21">
        <v>232133.69999999998</v>
      </c>
      <c r="AB2552" s="12"/>
      <c r="AC2552" s="18">
        <v>541645.29999999993</v>
      </c>
      <c r="AD2552" s="17">
        <v>232133.69999999998</v>
      </c>
      <c r="AE2552" s="11" t="s">
        <v>53</v>
      </c>
      <c r="AF2552" s="11">
        <v>0</v>
      </c>
      <c r="AG2552" s="11">
        <v>0</v>
      </c>
      <c r="AH2552" s="18">
        <v>541645.29999999993</v>
      </c>
      <c r="AI2552" s="11">
        <v>0</v>
      </c>
      <c r="AJ2552" s="16" t="s">
        <v>51</v>
      </c>
    </row>
    <row r="2553" spans="1:36" x14ac:dyDescent="0.25">
      <c r="A2553" s="9">
        <v>2545</v>
      </c>
      <c r="B2553" s="10"/>
      <c r="C2553" s="9" t="s">
        <v>41</v>
      </c>
      <c r="D2553" s="24">
        <v>342565</v>
      </c>
      <c r="E2553" s="31">
        <f>VLOOKUP(D2553,[1]CRUCE!$AI$3:$AK$1048576,2,0)</f>
        <v>43979</v>
      </c>
      <c r="F2553" s="31">
        <f>VLOOKUP(D2553,'[2]DCMSALCIR (2)'!$F$3:$I$4708,4,0)</f>
        <v>43998</v>
      </c>
      <c r="G2553" s="32">
        <f>VLOOKUP(D2553,[1]CRUCE!$AI$3:$AK$1048576,3,0)</f>
        <v>748911</v>
      </c>
      <c r="H2553" s="9"/>
      <c r="I2553" s="9"/>
      <c r="J2553" s="10"/>
      <c r="K2553" s="9"/>
      <c r="L2553" s="12">
        <f>VLOOKUP(D2553,'[3]ANEXO TECNICO No. 2'!$D$17:$H$2717,5,0)</f>
        <v>524237.69999999995</v>
      </c>
      <c r="M2553" s="9"/>
      <c r="N2553" s="10"/>
      <c r="O2553" s="12" t="e">
        <f>VLOOKUP(D2553,[4]Hoja1!$E$66:$L$4730,8,0)</f>
        <v>#N/A</v>
      </c>
      <c r="P2553" s="9" t="s">
        <v>41</v>
      </c>
      <c r="Q2553" s="24">
        <v>342565</v>
      </c>
      <c r="R2553" s="11">
        <v>1194738</v>
      </c>
      <c r="S2553" s="12"/>
      <c r="T2553" s="12"/>
      <c r="U2553" s="9"/>
      <c r="V2553" s="12"/>
      <c r="W2553" s="16">
        <v>2848953</v>
      </c>
      <c r="X2553" s="9"/>
      <c r="Y2553" s="17">
        <v>748911</v>
      </c>
      <c r="Z2553" s="9"/>
      <c r="AA2553" s="21">
        <v>224673.3</v>
      </c>
      <c r="AB2553" s="12"/>
      <c r="AC2553" s="18">
        <v>524237.69999999995</v>
      </c>
      <c r="AD2553" s="17">
        <v>224673.3</v>
      </c>
      <c r="AE2553" s="11" t="s">
        <v>53</v>
      </c>
      <c r="AF2553" s="11">
        <v>0</v>
      </c>
      <c r="AG2553" s="11">
        <v>0</v>
      </c>
      <c r="AH2553" s="18">
        <v>524237.69999999995</v>
      </c>
      <c r="AI2553" s="11">
        <v>0</v>
      </c>
      <c r="AJ2553" s="16" t="s">
        <v>51</v>
      </c>
    </row>
    <row r="2554" spans="1:36" x14ac:dyDescent="0.25">
      <c r="A2554" s="9">
        <v>2546</v>
      </c>
      <c r="B2554" s="10"/>
      <c r="C2554" s="9" t="s">
        <v>41</v>
      </c>
      <c r="D2554" s="24">
        <v>342559</v>
      </c>
      <c r="E2554" s="31">
        <f>VLOOKUP(D2554,[1]CRUCE!$AI$3:$AK$1048576,2,0)</f>
        <v>43979</v>
      </c>
      <c r="F2554" s="31">
        <f>VLOOKUP(D2554,'[2]DCMSALCIR (2)'!$F$3:$I$4708,4,0)</f>
        <v>43984</v>
      </c>
      <c r="G2554" s="32">
        <f>VLOOKUP(D2554,[1]CRUCE!$AI$3:$AK$1048576,3,0)</f>
        <v>2</v>
      </c>
      <c r="H2554" s="9"/>
      <c r="I2554" s="9"/>
      <c r="J2554" s="10"/>
      <c r="K2554" s="9"/>
      <c r="L2554" s="12">
        <f>VLOOKUP(D2554,'[3]ANEXO TECNICO No. 2'!$D$17:$H$2717,5,0)</f>
        <v>1.4</v>
      </c>
      <c r="M2554" s="9"/>
      <c r="N2554" s="10"/>
      <c r="O2554" s="12" t="e">
        <f>VLOOKUP(D2554,[4]Hoja1!$E$66:$L$4730,8,0)</f>
        <v>#N/A</v>
      </c>
      <c r="P2554" s="9" t="s">
        <v>41</v>
      </c>
      <c r="Q2554" s="24">
        <v>342559</v>
      </c>
      <c r="R2554" s="11">
        <v>522865</v>
      </c>
      <c r="S2554" s="12"/>
      <c r="T2554" s="12"/>
      <c r="U2554" s="9"/>
      <c r="V2554" s="12"/>
      <c r="W2554" s="16">
        <v>2832055</v>
      </c>
      <c r="X2554" s="9"/>
      <c r="Y2554" s="17">
        <v>2</v>
      </c>
      <c r="Z2554" s="9"/>
      <c r="AA2554" s="21">
        <v>0.6</v>
      </c>
      <c r="AB2554" s="12"/>
      <c r="AC2554" s="18">
        <v>1.4</v>
      </c>
      <c r="AD2554" s="17">
        <v>0.6</v>
      </c>
      <c r="AE2554" s="11" t="s">
        <v>53</v>
      </c>
      <c r="AF2554" s="11">
        <v>0</v>
      </c>
      <c r="AG2554" s="11">
        <v>0</v>
      </c>
      <c r="AH2554" s="18">
        <v>1.4</v>
      </c>
      <c r="AI2554" s="11">
        <v>0</v>
      </c>
      <c r="AJ2554" s="16" t="s">
        <v>51</v>
      </c>
    </row>
    <row r="2555" spans="1:36" x14ac:dyDescent="0.25">
      <c r="A2555" s="9">
        <v>2547</v>
      </c>
      <c r="B2555" s="10"/>
      <c r="C2555" s="9" t="s">
        <v>41</v>
      </c>
      <c r="D2555" s="24">
        <v>342717</v>
      </c>
      <c r="E2555" s="31">
        <f>VLOOKUP(D2555,[1]CRUCE!$AI$3:$AK$1048576,2,0)</f>
        <v>43979</v>
      </c>
      <c r="F2555" s="31">
        <f>VLOOKUP(D2555,'[2]DCMSALCIR (2)'!$F$3:$I$4708,4,0)</f>
        <v>43998</v>
      </c>
      <c r="G2555" s="32">
        <f>VLOOKUP(D2555,[1]CRUCE!$AI$3:$AK$1048576,3,0)</f>
        <v>191931</v>
      </c>
      <c r="H2555" s="9"/>
      <c r="I2555" s="9"/>
      <c r="J2555" s="10"/>
      <c r="K2555" s="9"/>
      <c r="L2555" s="12">
        <f>VLOOKUP(D2555,'[3]ANEXO TECNICO No. 2'!$D$17:$H$2717,5,0)</f>
        <v>134351.69999999998</v>
      </c>
      <c r="M2555" s="9"/>
      <c r="N2555" s="10"/>
      <c r="O2555" s="12" t="e">
        <f>VLOOKUP(D2555,[4]Hoja1!$E$66:$L$4730,8,0)</f>
        <v>#N/A</v>
      </c>
      <c r="P2555" s="9" t="s">
        <v>41</v>
      </c>
      <c r="Q2555" s="24">
        <v>342717</v>
      </c>
      <c r="R2555" s="11">
        <v>5316097</v>
      </c>
      <c r="S2555" s="12"/>
      <c r="T2555" s="12"/>
      <c r="U2555" s="9"/>
      <c r="V2555" s="12"/>
      <c r="W2555" s="16">
        <v>2844156</v>
      </c>
      <c r="X2555" s="9"/>
      <c r="Y2555" s="17">
        <v>191931</v>
      </c>
      <c r="Z2555" s="9"/>
      <c r="AA2555" s="21">
        <v>57579.299999999996</v>
      </c>
      <c r="AB2555" s="12"/>
      <c r="AC2555" s="18">
        <v>134351.69999999998</v>
      </c>
      <c r="AD2555" s="17">
        <v>57579.299999999996</v>
      </c>
      <c r="AE2555" s="11" t="s">
        <v>53</v>
      </c>
      <c r="AF2555" s="11">
        <v>0</v>
      </c>
      <c r="AG2555" s="11">
        <v>0</v>
      </c>
      <c r="AH2555" s="18">
        <v>134351.69999999998</v>
      </c>
      <c r="AI2555" s="11">
        <v>0</v>
      </c>
      <c r="AJ2555" s="16" t="s">
        <v>51</v>
      </c>
    </row>
    <row r="2556" spans="1:36" x14ac:dyDescent="0.25">
      <c r="A2556" s="9">
        <v>2548</v>
      </c>
      <c r="B2556" s="10"/>
      <c r="C2556" s="9" t="s">
        <v>41</v>
      </c>
      <c r="D2556" s="24">
        <v>342500</v>
      </c>
      <c r="E2556" s="31">
        <f>VLOOKUP(D2556,[1]CRUCE!$AI$3:$AK$1048576,2,0)</f>
        <v>43979</v>
      </c>
      <c r="F2556" s="31">
        <f>VLOOKUP(D2556,'[2]DCMSALCIR (2)'!$F$3:$I$4708,4,0)</f>
        <v>43998</v>
      </c>
      <c r="G2556" s="32">
        <f>VLOOKUP(D2556,[1]CRUCE!$AI$3:$AK$1048576,3,0)</f>
        <v>168986</v>
      </c>
      <c r="H2556" s="9"/>
      <c r="I2556" s="9"/>
      <c r="J2556" s="10"/>
      <c r="K2556" s="9"/>
      <c r="L2556" s="12">
        <f>VLOOKUP(D2556,'[3]ANEXO TECNICO No. 2'!$D$17:$H$2717,5,0)</f>
        <v>118290.2</v>
      </c>
      <c r="M2556" s="9"/>
      <c r="N2556" s="10"/>
      <c r="O2556" s="12" t="e">
        <f>VLOOKUP(D2556,[4]Hoja1!$E$66:$L$4730,8,0)</f>
        <v>#N/A</v>
      </c>
      <c r="P2556" s="9" t="s">
        <v>41</v>
      </c>
      <c r="Q2556" s="24">
        <v>342500</v>
      </c>
      <c r="R2556" s="11">
        <v>23653832</v>
      </c>
      <c r="S2556" s="12"/>
      <c r="T2556" s="12"/>
      <c r="U2556" s="9"/>
      <c r="V2556" s="12"/>
      <c r="W2556" s="16">
        <v>2844213</v>
      </c>
      <c r="X2556" s="9"/>
      <c r="Y2556" s="17">
        <v>168986</v>
      </c>
      <c r="Z2556" s="9"/>
      <c r="AA2556" s="21">
        <v>50695.799999999996</v>
      </c>
      <c r="AB2556" s="12"/>
      <c r="AC2556" s="18">
        <v>118290.2</v>
      </c>
      <c r="AD2556" s="17">
        <v>50695.799999999996</v>
      </c>
      <c r="AE2556" s="11" t="s">
        <v>53</v>
      </c>
      <c r="AF2556" s="11">
        <v>0</v>
      </c>
      <c r="AG2556" s="11">
        <v>0</v>
      </c>
      <c r="AH2556" s="18">
        <v>118290.2</v>
      </c>
      <c r="AI2556" s="11">
        <v>0</v>
      </c>
      <c r="AJ2556" s="16" t="s">
        <v>51</v>
      </c>
    </row>
    <row r="2557" spans="1:36" x14ac:dyDescent="0.25">
      <c r="A2557" s="9">
        <v>2549</v>
      </c>
      <c r="B2557" s="10"/>
      <c r="C2557" s="9" t="s">
        <v>41</v>
      </c>
      <c r="D2557" s="24">
        <v>342484</v>
      </c>
      <c r="E2557" s="31">
        <f>VLOOKUP(D2557,[1]CRUCE!$AI$3:$AK$1048576,2,0)</f>
        <v>43979</v>
      </c>
      <c r="F2557" s="31">
        <f>VLOOKUP(D2557,'[2]DCMSALCIR (2)'!$F$3:$I$4708,4,0)</f>
        <v>43998</v>
      </c>
      <c r="G2557" s="32">
        <f>VLOOKUP(D2557,[1]CRUCE!$AI$3:$AK$1048576,3,0)</f>
        <v>110567</v>
      </c>
      <c r="H2557" s="9"/>
      <c r="I2557" s="9"/>
      <c r="J2557" s="10"/>
      <c r="K2557" s="9"/>
      <c r="L2557" s="12">
        <f>VLOOKUP(D2557,'[3]ANEXO TECNICO No. 2'!$D$17:$H$2717,5,0)</f>
        <v>77396.899999999994</v>
      </c>
      <c r="M2557" s="9"/>
      <c r="N2557" s="10"/>
      <c r="O2557" s="12" t="e">
        <f>VLOOKUP(D2557,[4]Hoja1!$E$66:$L$4730,8,0)</f>
        <v>#N/A</v>
      </c>
      <c r="P2557" s="9" t="s">
        <v>41</v>
      </c>
      <c r="Q2557" s="24">
        <v>342484</v>
      </c>
      <c r="R2557" s="11">
        <v>8077534</v>
      </c>
      <c r="S2557" s="12"/>
      <c r="T2557" s="12"/>
      <c r="U2557" s="9"/>
      <c r="V2557" s="12"/>
      <c r="W2557" s="16">
        <v>2844155</v>
      </c>
      <c r="X2557" s="9"/>
      <c r="Y2557" s="17">
        <v>110567</v>
      </c>
      <c r="Z2557" s="9"/>
      <c r="AA2557" s="21">
        <v>33170.1</v>
      </c>
      <c r="AB2557" s="12"/>
      <c r="AC2557" s="18">
        <v>77396.899999999994</v>
      </c>
      <c r="AD2557" s="17">
        <v>33170.1</v>
      </c>
      <c r="AE2557" s="11" t="s">
        <v>53</v>
      </c>
      <c r="AF2557" s="11">
        <v>0</v>
      </c>
      <c r="AG2557" s="11">
        <v>0</v>
      </c>
      <c r="AH2557" s="18">
        <v>77396.899999999994</v>
      </c>
      <c r="AI2557" s="11">
        <v>0</v>
      </c>
      <c r="AJ2557" s="16" t="s">
        <v>51</v>
      </c>
    </row>
    <row r="2558" spans="1:36" x14ac:dyDescent="0.25">
      <c r="A2558" s="9">
        <v>2550</v>
      </c>
      <c r="B2558" s="10"/>
      <c r="C2558" s="9" t="s">
        <v>41</v>
      </c>
      <c r="D2558" s="24">
        <v>342522</v>
      </c>
      <c r="E2558" s="31">
        <f>VLOOKUP(D2558,[1]CRUCE!$AI$3:$AK$1048576,2,0)</f>
        <v>43979</v>
      </c>
      <c r="F2558" s="31">
        <f>VLOOKUP(D2558,'[2]DCMSALCIR (2)'!$F$3:$I$4708,4,0)</f>
        <v>44001</v>
      </c>
      <c r="G2558" s="32">
        <f>VLOOKUP(D2558,[1]CRUCE!$AI$3:$AK$1048576,3,0)</f>
        <v>78626</v>
      </c>
      <c r="H2558" s="9"/>
      <c r="I2558" s="9"/>
      <c r="J2558" s="10"/>
      <c r="K2558" s="9"/>
      <c r="L2558" s="12">
        <f>VLOOKUP(D2558,'[3]ANEXO TECNICO No. 2'!$D$17:$H$2717,5,0)</f>
        <v>55038.2</v>
      </c>
      <c r="M2558" s="9"/>
      <c r="N2558" s="10"/>
      <c r="O2558" s="12" t="e">
        <f>VLOOKUP(D2558,[4]Hoja1!$E$66:$L$4730,8,0)</f>
        <v>#N/A</v>
      </c>
      <c r="P2558" s="9" t="s">
        <v>41</v>
      </c>
      <c r="Q2558" s="24">
        <v>342522</v>
      </c>
      <c r="R2558" s="11">
        <v>3064990</v>
      </c>
      <c r="S2558" s="12"/>
      <c r="T2558" s="12"/>
      <c r="U2558" s="9"/>
      <c r="V2558" s="12"/>
      <c r="W2558" s="16">
        <v>2851960</v>
      </c>
      <c r="X2558" s="9"/>
      <c r="Y2558" s="17">
        <v>78626</v>
      </c>
      <c r="Z2558" s="9"/>
      <c r="AA2558" s="21">
        <v>23587.8</v>
      </c>
      <c r="AB2558" s="12"/>
      <c r="AC2558" s="18">
        <v>55038.2</v>
      </c>
      <c r="AD2558" s="17">
        <v>23587.8</v>
      </c>
      <c r="AE2558" s="11" t="s">
        <v>53</v>
      </c>
      <c r="AF2558" s="11">
        <v>0</v>
      </c>
      <c r="AG2558" s="11">
        <v>0</v>
      </c>
      <c r="AH2558" s="18">
        <v>55038.2</v>
      </c>
      <c r="AI2558" s="11">
        <v>0</v>
      </c>
      <c r="AJ2558" s="16" t="s">
        <v>51</v>
      </c>
    </row>
    <row r="2559" spans="1:36" x14ac:dyDescent="0.25">
      <c r="A2559" s="9">
        <v>2551</v>
      </c>
      <c r="B2559" s="10"/>
      <c r="C2559" s="9" t="s">
        <v>45</v>
      </c>
      <c r="D2559" s="24">
        <v>163621</v>
      </c>
      <c r="E2559" s="31">
        <f>VLOOKUP(D2559,[1]CRUCE!$AI$3:$AK$1048576,2,0)</f>
        <v>43979</v>
      </c>
      <c r="F2559" s="31">
        <f>VLOOKUP(D2559,'[2]DCMSALCIR (2)'!$F$3:$I$4708,4,0)</f>
        <v>43983</v>
      </c>
      <c r="G2559" s="32">
        <f>VLOOKUP(D2559,[1]CRUCE!$AI$3:$AK$1048576,3,0)</f>
        <v>74525</v>
      </c>
      <c r="H2559" s="9"/>
      <c r="I2559" s="9"/>
      <c r="J2559" s="10"/>
      <c r="K2559" s="9"/>
      <c r="L2559" s="12">
        <f>VLOOKUP(D2559,'[3]ANEXO TECNICO No. 2'!$D$17:$H$2717,5,0)</f>
        <v>52167.5</v>
      </c>
      <c r="M2559" s="9"/>
      <c r="N2559" s="10"/>
      <c r="O2559" s="12" t="e">
        <f>VLOOKUP(D2559,[4]Hoja1!$E$66:$L$4730,8,0)</f>
        <v>#N/A</v>
      </c>
      <c r="P2559" s="9" t="s">
        <v>45</v>
      </c>
      <c r="Q2559" s="24">
        <v>163621</v>
      </c>
      <c r="R2559" s="11">
        <v>2240407</v>
      </c>
      <c r="S2559" s="12"/>
      <c r="T2559" s="12"/>
      <c r="U2559" s="9"/>
      <c r="V2559" s="12"/>
      <c r="W2559" s="16">
        <v>2824157</v>
      </c>
      <c r="X2559" s="9"/>
      <c r="Y2559" s="17">
        <v>74525</v>
      </c>
      <c r="Z2559" s="9"/>
      <c r="AA2559" s="21">
        <v>22357.5</v>
      </c>
      <c r="AB2559" s="12"/>
      <c r="AC2559" s="18">
        <v>52167.5</v>
      </c>
      <c r="AD2559" s="17">
        <v>22357.5</v>
      </c>
      <c r="AE2559" s="11" t="s">
        <v>53</v>
      </c>
      <c r="AF2559" s="11">
        <v>0</v>
      </c>
      <c r="AG2559" s="11">
        <v>0</v>
      </c>
      <c r="AH2559" s="18">
        <v>52167.5</v>
      </c>
      <c r="AI2559" s="11">
        <v>0</v>
      </c>
      <c r="AJ2559" s="16" t="s">
        <v>51</v>
      </c>
    </row>
    <row r="2560" spans="1:36" x14ac:dyDescent="0.25">
      <c r="A2560" s="9">
        <v>2552</v>
      </c>
      <c r="B2560" s="10"/>
      <c r="C2560" s="9" t="s">
        <v>41</v>
      </c>
      <c r="D2560" s="24">
        <v>342633</v>
      </c>
      <c r="E2560" s="31">
        <f>VLOOKUP(D2560,[1]CRUCE!$AI$3:$AK$1048576,2,0)</f>
        <v>43979</v>
      </c>
      <c r="F2560" s="31">
        <f>VLOOKUP(D2560,'[2]DCMSALCIR (2)'!$F$3:$I$4708,4,0)</f>
        <v>44000</v>
      </c>
      <c r="G2560" s="32">
        <f>VLOOKUP(D2560,[1]CRUCE!$AI$3:$AK$1048576,3,0)</f>
        <v>38629</v>
      </c>
      <c r="H2560" s="9"/>
      <c r="I2560" s="9"/>
      <c r="J2560" s="10"/>
      <c r="K2560" s="9"/>
      <c r="L2560" s="12">
        <f>VLOOKUP(D2560,'[3]ANEXO TECNICO No. 2'!$D$17:$H$2717,5,0)</f>
        <v>27040.3</v>
      </c>
      <c r="M2560" s="9"/>
      <c r="N2560" s="10"/>
      <c r="O2560" s="12" t="e">
        <f>VLOOKUP(D2560,[4]Hoja1!$E$66:$L$4730,8,0)</f>
        <v>#N/A</v>
      </c>
      <c r="P2560" s="9" t="s">
        <v>41</v>
      </c>
      <c r="Q2560" s="24">
        <v>342633</v>
      </c>
      <c r="R2560" s="11">
        <v>2280728</v>
      </c>
      <c r="S2560" s="12"/>
      <c r="T2560" s="12"/>
      <c r="U2560" s="9"/>
      <c r="V2560" s="12"/>
      <c r="W2560" s="16">
        <v>2852028</v>
      </c>
      <c r="X2560" s="9"/>
      <c r="Y2560" s="17">
        <v>38629</v>
      </c>
      <c r="Z2560" s="9"/>
      <c r="AA2560" s="21">
        <v>11588.699999999999</v>
      </c>
      <c r="AB2560" s="12"/>
      <c r="AC2560" s="18">
        <v>27040.3</v>
      </c>
      <c r="AD2560" s="17">
        <v>11588.699999999999</v>
      </c>
      <c r="AE2560" s="11" t="s">
        <v>53</v>
      </c>
      <c r="AF2560" s="11">
        <v>0</v>
      </c>
      <c r="AG2560" s="11">
        <v>0</v>
      </c>
      <c r="AH2560" s="18">
        <v>27040.3</v>
      </c>
      <c r="AI2560" s="11">
        <v>0</v>
      </c>
      <c r="AJ2560" s="16" t="s">
        <v>51</v>
      </c>
    </row>
    <row r="2561" spans="1:36" x14ac:dyDescent="0.25">
      <c r="A2561" s="9">
        <v>2553</v>
      </c>
      <c r="B2561" s="10"/>
      <c r="C2561" s="9" t="s">
        <v>41</v>
      </c>
      <c r="D2561" s="24">
        <v>342739</v>
      </c>
      <c r="E2561" s="31">
        <f>VLOOKUP(D2561,[1]CRUCE!$AI$3:$AK$1048576,2,0)</f>
        <v>43979</v>
      </c>
      <c r="F2561" s="31">
        <f>VLOOKUP(D2561,'[2]DCMSALCIR (2)'!$F$3:$I$4708,4,0)</f>
        <v>44007</v>
      </c>
      <c r="G2561" s="32">
        <f>VLOOKUP(D2561,[1]CRUCE!$AI$3:$AK$1048576,3,0)</f>
        <v>13500</v>
      </c>
      <c r="H2561" s="9"/>
      <c r="I2561" s="9"/>
      <c r="J2561" s="10"/>
      <c r="K2561" s="9"/>
      <c r="L2561" s="12">
        <f>VLOOKUP(D2561,'[3]ANEXO TECNICO No. 2'!$D$17:$H$2717,5,0)</f>
        <v>9450</v>
      </c>
      <c r="M2561" s="9"/>
      <c r="N2561" s="10"/>
      <c r="O2561" s="12" t="e">
        <f>VLOOKUP(D2561,[4]Hoja1!$E$66:$L$4730,8,0)</f>
        <v>#N/A</v>
      </c>
      <c r="P2561" s="9" t="s">
        <v>41</v>
      </c>
      <c r="Q2561" s="24">
        <v>342739</v>
      </c>
      <c r="R2561" s="11">
        <v>16863</v>
      </c>
      <c r="S2561" s="12"/>
      <c r="T2561" s="12"/>
      <c r="U2561" s="9"/>
      <c r="V2561" s="12"/>
      <c r="W2561" s="16">
        <v>2862424</v>
      </c>
      <c r="X2561" s="9"/>
      <c r="Y2561" s="17">
        <v>13500</v>
      </c>
      <c r="Z2561" s="9"/>
      <c r="AA2561" s="21">
        <v>4050</v>
      </c>
      <c r="AB2561" s="12"/>
      <c r="AC2561" s="18">
        <v>9450</v>
      </c>
      <c r="AD2561" s="17">
        <v>4050</v>
      </c>
      <c r="AE2561" s="11" t="s">
        <v>53</v>
      </c>
      <c r="AF2561" s="11">
        <v>0</v>
      </c>
      <c r="AG2561" s="11">
        <v>0</v>
      </c>
      <c r="AH2561" s="18">
        <v>9450</v>
      </c>
      <c r="AI2561" s="11">
        <v>0</v>
      </c>
      <c r="AJ2561" s="16" t="s">
        <v>51</v>
      </c>
    </row>
    <row r="2562" spans="1:36" x14ac:dyDescent="0.25">
      <c r="A2562" s="9">
        <v>2554</v>
      </c>
      <c r="B2562" s="10"/>
      <c r="C2562" s="9" t="s">
        <v>41</v>
      </c>
      <c r="D2562" s="24">
        <v>342740</v>
      </c>
      <c r="E2562" s="31">
        <f>VLOOKUP(D2562,[1]CRUCE!$AI$3:$AK$1048576,2,0)</f>
        <v>43979</v>
      </c>
      <c r="F2562" s="31">
        <f>VLOOKUP(D2562,'[2]DCMSALCIR (2)'!$F$3:$I$4708,4,0)</f>
        <v>44007</v>
      </c>
      <c r="G2562" s="32">
        <f>VLOOKUP(D2562,[1]CRUCE!$AI$3:$AK$1048576,3,0)</f>
        <v>3400</v>
      </c>
      <c r="H2562" s="9"/>
      <c r="I2562" s="9"/>
      <c r="J2562" s="10"/>
      <c r="K2562" s="9"/>
      <c r="L2562" s="12">
        <f>VLOOKUP(D2562,'[3]ANEXO TECNICO No. 2'!$D$17:$H$2717,5,0)</f>
        <v>2380</v>
      </c>
      <c r="M2562" s="9"/>
      <c r="N2562" s="10"/>
      <c r="O2562" s="12" t="e">
        <f>VLOOKUP(D2562,[4]Hoja1!$E$66:$L$4730,8,0)</f>
        <v>#N/A</v>
      </c>
      <c r="P2562" s="9" t="s">
        <v>41</v>
      </c>
      <c r="Q2562" s="24">
        <v>342740</v>
      </c>
      <c r="R2562" s="11">
        <v>16863</v>
      </c>
      <c r="S2562" s="12"/>
      <c r="T2562" s="12"/>
      <c r="U2562" s="9"/>
      <c r="V2562" s="12"/>
      <c r="W2562" s="16">
        <v>2862423</v>
      </c>
      <c r="X2562" s="9"/>
      <c r="Y2562" s="17">
        <v>3400</v>
      </c>
      <c r="Z2562" s="9"/>
      <c r="AA2562" s="21">
        <v>1020</v>
      </c>
      <c r="AB2562" s="12"/>
      <c r="AC2562" s="18">
        <v>2380</v>
      </c>
      <c r="AD2562" s="17">
        <v>1020</v>
      </c>
      <c r="AE2562" s="11" t="s">
        <v>53</v>
      </c>
      <c r="AF2562" s="11">
        <v>0</v>
      </c>
      <c r="AG2562" s="11">
        <v>0</v>
      </c>
      <c r="AH2562" s="18">
        <v>2380</v>
      </c>
      <c r="AI2562" s="11">
        <v>0</v>
      </c>
      <c r="AJ2562" s="16" t="s">
        <v>51</v>
      </c>
    </row>
    <row r="2563" spans="1:36" x14ac:dyDescent="0.25">
      <c r="A2563" s="9">
        <v>2555</v>
      </c>
      <c r="B2563" s="10"/>
      <c r="C2563" s="9" t="s">
        <v>41</v>
      </c>
      <c r="D2563" s="24">
        <v>342750</v>
      </c>
      <c r="E2563" s="31">
        <f>VLOOKUP(D2563,[1]CRUCE!$AI$3:$AK$1048576,2,0)</f>
        <v>43979</v>
      </c>
      <c r="F2563" s="31">
        <f>VLOOKUP(D2563,'[2]DCMSALCIR (2)'!$F$3:$I$4708,4,0)</f>
        <v>44007</v>
      </c>
      <c r="G2563" s="32">
        <f>VLOOKUP(D2563,[1]CRUCE!$AI$3:$AK$1048576,3,0)</f>
        <v>3400</v>
      </c>
      <c r="H2563" s="9"/>
      <c r="I2563" s="9"/>
      <c r="J2563" s="10"/>
      <c r="K2563" s="9"/>
      <c r="L2563" s="12">
        <f>VLOOKUP(D2563,'[3]ANEXO TECNICO No. 2'!$D$17:$H$2717,5,0)</f>
        <v>2380</v>
      </c>
      <c r="M2563" s="9"/>
      <c r="N2563" s="10"/>
      <c r="O2563" s="12" t="e">
        <f>VLOOKUP(D2563,[4]Hoja1!$E$66:$L$4730,8,0)</f>
        <v>#N/A</v>
      </c>
      <c r="P2563" s="9" t="s">
        <v>41</v>
      </c>
      <c r="Q2563" s="24">
        <v>342750</v>
      </c>
      <c r="R2563" s="11">
        <v>16863</v>
      </c>
      <c r="S2563" s="12"/>
      <c r="T2563" s="12"/>
      <c r="U2563" s="9"/>
      <c r="V2563" s="12"/>
      <c r="W2563" s="16">
        <v>2862421</v>
      </c>
      <c r="X2563" s="9"/>
      <c r="Y2563" s="17">
        <v>3400</v>
      </c>
      <c r="Z2563" s="9"/>
      <c r="AA2563" s="21">
        <v>1020</v>
      </c>
      <c r="AB2563" s="12"/>
      <c r="AC2563" s="18">
        <v>2380</v>
      </c>
      <c r="AD2563" s="17">
        <v>1020</v>
      </c>
      <c r="AE2563" s="11" t="s">
        <v>53</v>
      </c>
      <c r="AF2563" s="11">
        <v>0</v>
      </c>
      <c r="AG2563" s="11">
        <v>0</v>
      </c>
      <c r="AH2563" s="18">
        <v>2380</v>
      </c>
      <c r="AI2563" s="11">
        <v>0</v>
      </c>
      <c r="AJ2563" s="16" t="s">
        <v>51</v>
      </c>
    </row>
    <row r="2564" spans="1:36" x14ac:dyDescent="0.25">
      <c r="A2564" s="9">
        <v>2556</v>
      </c>
      <c r="B2564" s="10"/>
      <c r="C2564" s="9" t="s">
        <v>41</v>
      </c>
      <c r="D2564" s="24">
        <v>343574</v>
      </c>
      <c r="E2564" s="31">
        <f>VLOOKUP(D2564,[1]CRUCE!$AI$3:$AK$1048576,2,0)</f>
        <v>43980</v>
      </c>
      <c r="F2564" s="31">
        <f>VLOOKUP(D2564,'[2]DCMSALCIR (2)'!$F$3:$I$4708,4,0)</f>
        <v>44001</v>
      </c>
      <c r="G2564" s="32">
        <f>VLOOKUP(D2564,[1]CRUCE!$AI$3:$AK$1048576,3,0)</f>
        <v>4831649</v>
      </c>
      <c r="H2564" s="9"/>
      <c r="I2564" s="9"/>
      <c r="J2564" s="10"/>
      <c r="K2564" s="9"/>
      <c r="L2564" s="12">
        <f>VLOOKUP(D2564,'[3]ANEXO TECNICO No. 2'!$D$17:$H$2717,5,0)</f>
        <v>3382154.3</v>
      </c>
      <c r="M2564" s="9"/>
      <c r="N2564" s="10"/>
      <c r="O2564" s="12" t="e">
        <f>VLOOKUP(D2564,[4]Hoja1!$E$66:$L$4730,8,0)</f>
        <v>#N/A</v>
      </c>
      <c r="P2564" s="9" t="s">
        <v>41</v>
      </c>
      <c r="Q2564" s="24">
        <v>343574</v>
      </c>
      <c r="R2564" s="11">
        <v>28077765</v>
      </c>
      <c r="S2564" s="12"/>
      <c r="T2564" s="12"/>
      <c r="U2564" s="9"/>
      <c r="V2564" s="12"/>
      <c r="W2564" s="16">
        <v>2851955</v>
      </c>
      <c r="X2564" s="9"/>
      <c r="Y2564" s="17">
        <v>4831649</v>
      </c>
      <c r="Z2564" s="9"/>
      <c r="AA2564" s="21">
        <v>1449494.7</v>
      </c>
      <c r="AB2564" s="12"/>
      <c r="AC2564" s="18">
        <v>3382154.3</v>
      </c>
      <c r="AD2564" s="17">
        <v>1449494.7</v>
      </c>
      <c r="AE2564" s="11" t="s">
        <v>53</v>
      </c>
      <c r="AF2564" s="11">
        <v>0</v>
      </c>
      <c r="AG2564" s="11">
        <v>0</v>
      </c>
      <c r="AH2564" s="18">
        <v>3382154.3</v>
      </c>
      <c r="AI2564" s="11">
        <v>0</v>
      </c>
      <c r="AJ2564" s="16" t="s">
        <v>51</v>
      </c>
    </row>
    <row r="2565" spans="1:36" x14ac:dyDescent="0.25">
      <c r="A2565" s="9">
        <v>2557</v>
      </c>
      <c r="B2565" s="10"/>
      <c r="C2565" s="9" t="s">
        <v>41</v>
      </c>
      <c r="D2565" s="24">
        <v>343494</v>
      </c>
      <c r="E2565" s="31">
        <f>VLOOKUP(D2565,[1]CRUCE!$AI$3:$AK$1048576,2,0)</f>
        <v>43980</v>
      </c>
      <c r="F2565" s="31">
        <f>VLOOKUP(D2565,'[2]DCMSALCIR (2)'!$F$3:$I$4708,4,0)</f>
        <v>44006</v>
      </c>
      <c r="G2565" s="32">
        <f>VLOOKUP(D2565,[1]CRUCE!$AI$3:$AK$1048576,3,0)</f>
        <v>1069941</v>
      </c>
      <c r="H2565" s="9"/>
      <c r="I2565" s="9"/>
      <c r="J2565" s="10"/>
      <c r="K2565" s="9"/>
      <c r="L2565" s="12">
        <f>VLOOKUP(D2565,'[3]ANEXO TECNICO No. 2'!$D$17:$H$2717,5,0)</f>
        <v>748958.7</v>
      </c>
      <c r="M2565" s="9"/>
      <c r="N2565" s="10"/>
      <c r="O2565" s="12" t="e">
        <f>VLOOKUP(D2565,[4]Hoja1!$E$66:$L$4730,8,0)</f>
        <v>#N/A</v>
      </c>
      <c r="P2565" s="9" t="s">
        <v>41</v>
      </c>
      <c r="Q2565" s="24">
        <v>343494</v>
      </c>
      <c r="R2565" s="11">
        <v>2697339</v>
      </c>
      <c r="S2565" s="12"/>
      <c r="T2565" s="12"/>
      <c r="U2565" s="9"/>
      <c r="V2565" s="12"/>
      <c r="W2565" s="16">
        <v>2863669</v>
      </c>
      <c r="X2565" s="9"/>
      <c r="Y2565" s="17">
        <v>1069941</v>
      </c>
      <c r="Z2565" s="9"/>
      <c r="AA2565" s="21">
        <v>320982.3</v>
      </c>
      <c r="AB2565" s="12"/>
      <c r="AC2565" s="18">
        <v>748958.7</v>
      </c>
      <c r="AD2565" s="17">
        <v>320982.3</v>
      </c>
      <c r="AE2565" s="11" t="s">
        <v>53</v>
      </c>
      <c r="AF2565" s="11">
        <v>0</v>
      </c>
      <c r="AG2565" s="11">
        <v>0</v>
      </c>
      <c r="AH2565" s="18">
        <v>748958.7</v>
      </c>
      <c r="AI2565" s="11">
        <v>0</v>
      </c>
      <c r="AJ2565" s="16" t="s">
        <v>51</v>
      </c>
    </row>
    <row r="2566" spans="1:36" x14ac:dyDescent="0.25">
      <c r="A2566" s="9">
        <v>2558</v>
      </c>
      <c r="B2566" s="10"/>
      <c r="C2566" s="9" t="s">
        <v>41</v>
      </c>
      <c r="D2566" s="24">
        <v>343169</v>
      </c>
      <c r="E2566" s="31">
        <f>VLOOKUP(D2566,[1]CRUCE!$AI$3:$AK$1048576,2,0)</f>
        <v>43980</v>
      </c>
      <c r="F2566" s="31">
        <f>VLOOKUP(D2566,'[2]DCMSALCIR (2)'!$F$3:$I$4708,4,0)</f>
        <v>44000</v>
      </c>
      <c r="G2566" s="32">
        <f>VLOOKUP(D2566,[1]CRUCE!$AI$3:$AK$1048576,3,0)</f>
        <v>2</v>
      </c>
      <c r="H2566" s="9"/>
      <c r="I2566" s="9"/>
      <c r="J2566" s="10"/>
      <c r="K2566" s="9"/>
      <c r="L2566" s="12">
        <f>VLOOKUP(D2566,'[3]ANEXO TECNICO No. 2'!$D$17:$H$2717,5,0)</f>
        <v>1.4</v>
      </c>
      <c r="M2566" s="9"/>
      <c r="N2566" s="10"/>
      <c r="O2566" s="12" t="e">
        <f>VLOOKUP(D2566,[4]Hoja1!$E$66:$L$4730,8,0)</f>
        <v>#N/A</v>
      </c>
      <c r="P2566" s="9" t="s">
        <v>41</v>
      </c>
      <c r="Q2566" s="24">
        <v>343169</v>
      </c>
      <c r="R2566" s="11">
        <v>1003673</v>
      </c>
      <c r="S2566" s="12"/>
      <c r="T2566" s="12"/>
      <c r="U2566" s="9"/>
      <c r="V2566" s="12"/>
      <c r="W2566" s="16">
        <v>2852024</v>
      </c>
      <c r="X2566" s="9"/>
      <c r="Y2566" s="17">
        <v>2</v>
      </c>
      <c r="Z2566" s="9"/>
      <c r="AA2566" s="21">
        <v>0.6</v>
      </c>
      <c r="AB2566" s="12"/>
      <c r="AC2566" s="18">
        <v>1.4</v>
      </c>
      <c r="AD2566" s="17">
        <v>0.6</v>
      </c>
      <c r="AE2566" s="11" t="s">
        <v>53</v>
      </c>
      <c r="AF2566" s="11">
        <v>0</v>
      </c>
      <c r="AG2566" s="11">
        <v>0</v>
      </c>
      <c r="AH2566" s="18">
        <v>1.4</v>
      </c>
      <c r="AI2566" s="11">
        <v>0</v>
      </c>
      <c r="AJ2566" s="16" t="s">
        <v>51</v>
      </c>
    </row>
    <row r="2567" spans="1:36" x14ac:dyDescent="0.25">
      <c r="A2567" s="9">
        <v>2559</v>
      </c>
      <c r="B2567" s="10"/>
      <c r="C2567" s="9" t="s">
        <v>41</v>
      </c>
      <c r="D2567" s="24">
        <v>343463</v>
      </c>
      <c r="E2567" s="31">
        <f>VLOOKUP(D2567,[1]CRUCE!$AI$3:$AK$1048576,2,0)</f>
        <v>43980</v>
      </c>
      <c r="F2567" s="31">
        <f>VLOOKUP(D2567,'[2]DCMSALCIR (2)'!$F$3:$I$4708,4,0)</f>
        <v>44006</v>
      </c>
      <c r="G2567" s="32">
        <f>VLOOKUP(D2567,[1]CRUCE!$AI$3:$AK$1048576,3,0)</f>
        <v>119475</v>
      </c>
      <c r="H2567" s="9"/>
      <c r="I2567" s="9"/>
      <c r="J2567" s="10"/>
      <c r="K2567" s="9"/>
      <c r="L2567" s="12">
        <f>VLOOKUP(D2567,'[3]ANEXO TECNICO No. 2'!$D$17:$H$2717,5,0)</f>
        <v>83632.5</v>
      </c>
      <c r="M2567" s="9"/>
      <c r="N2567" s="10"/>
      <c r="O2567" s="12" t="e">
        <f>VLOOKUP(D2567,[4]Hoja1!$E$66:$L$4730,8,0)</f>
        <v>#N/A</v>
      </c>
      <c r="P2567" s="9" t="s">
        <v>41</v>
      </c>
      <c r="Q2567" s="24">
        <v>343463</v>
      </c>
      <c r="R2567" s="11">
        <v>2581774</v>
      </c>
      <c r="S2567" s="12"/>
      <c r="T2567" s="12"/>
      <c r="U2567" s="9"/>
      <c r="V2567" s="12"/>
      <c r="W2567" s="16">
        <v>2862013</v>
      </c>
      <c r="X2567" s="9"/>
      <c r="Y2567" s="17">
        <v>119475</v>
      </c>
      <c r="Z2567" s="9"/>
      <c r="AA2567" s="21">
        <v>35842.5</v>
      </c>
      <c r="AB2567" s="12"/>
      <c r="AC2567" s="18">
        <v>83632.5</v>
      </c>
      <c r="AD2567" s="17">
        <v>35842.5</v>
      </c>
      <c r="AE2567" s="11" t="s">
        <v>53</v>
      </c>
      <c r="AF2567" s="11">
        <v>0</v>
      </c>
      <c r="AG2567" s="11">
        <v>0</v>
      </c>
      <c r="AH2567" s="18">
        <v>83632.5</v>
      </c>
      <c r="AI2567" s="11">
        <v>0</v>
      </c>
      <c r="AJ2567" s="16" t="s">
        <v>51</v>
      </c>
    </row>
    <row r="2568" spans="1:36" x14ac:dyDescent="0.25">
      <c r="A2568" s="9">
        <v>2560</v>
      </c>
      <c r="B2568" s="10"/>
      <c r="C2568" s="9" t="s">
        <v>41</v>
      </c>
      <c r="D2568" s="24">
        <v>343133</v>
      </c>
      <c r="E2568" s="31">
        <f>VLOOKUP(D2568,[1]CRUCE!$AI$3:$AK$1048576,2,0)</f>
        <v>43980</v>
      </c>
      <c r="F2568" s="31">
        <f>VLOOKUP(D2568,'[2]DCMSALCIR (2)'!$F$3:$I$4708,4,0)</f>
        <v>43998</v>
      </c>
      <c r="G2568" s="32">
        <f>VLOOKUP(D2568,[1]CRUCE!$AI$3:$AK$1048576,3,0)</f>
        <v>109305</v>
      </c>
      <c r="H2568" s="9"/>
      <c r="I2568" s="9"/>
      <c r="J2568" s="10"/>
      <c r="K2568" s="9"/>
      <c r="L2568" s="12">
        <f>VLOOKUP(D2568,'[3]ANEXO TECNICO No. 2'!$D$17:$H$2717,5,0)</f>
        <v>76513.5</v>
      </c>
      <c r="M2568" s="9"/>
      <c r="N2568" s="10"/>
      <c r="O2568" s="12" t="e">
        <f>VLOOKUP(D2568,[4]Hoja1!$E$66:$L$4730,8,0)</f>
        <v>#N/A</v>
      </c>
      <c r="P2568" s="9" t="s">
        <v>41</v>
      </c>
      <c r="Q2568" s="24">
        <v>343133</v>
      </c>
      <c r="R2568" s="11">
        <v>18596709</v>
      </c>
      <c r="S2568" s="12"/>
      <c r="T2568" s="12"/>
      <c r="U2568" s="9"/>
      <c r="V2568" s="12"/>
      <c r="W2568" s="16">
        <v>2844159</v>
      </c>
      <c r="X2568" s="9"/>
      <c r="Y2568" s="17">
        <v>109305</v>
      </c>
      <c r="Z2568" s="9"/>
      <c r="AA2568" s="21">
        <v>32791.5</v>
      </c>
      <c r="AB2568" s="12"/>
      <c r="AC2568" s="18">
        <v>76513.5</v>
      </c>
      <c r="AD2568" s="17">
        <v>32791.5</v>
      </c>
      <c r="AE2568" s="11" t="s">
        <v>53</v>
      </c>
      <c r="AF2568" s="11">
        <v>0</v>
      </c>
      <c r="AG2568" s="11">
        <v>0</v>
      </c>
      <c r="AH2568" s="18">
        <v>76513.5</v>
      </c>
      <c r="AI2568" s="11">
        <v>0</v>
      </c>
      <c r="AJ2568" s="16" t="s">
        <v>51</v>
      </c>
    </row>
    <row r="2569" spans="1:36" x14ac:dyDescent="0.25">
      <c r="A2569" s="9">
        <v>2561</v>
      </c>
      <c r="B2569" s="10"/>
      <c r="C2569" s="9" t="s">
        <v>41</v>
      </c>
      <c r="D2569" s="24">
        <v>343158</v>
      </c>
      <c r="E2569" s="31">
        <f>VLOOKUP(D2569,[1]CRUCE!$AI$3:$AK$1048576,2,0)</f>
        <v>43980</v>
      </c>
      <c r="F2569" s="31">
        <f>VLOOKUP(D2569,'[2]DCMSALCIR (2)'!$F$3:$I$4708,4,0)</f>
        <v>43999</v>
      </c>
      <c r="G2569" s="32">
        <f>VLOOKUP(D2569,[1]CRUCE!$AI$3:$AK$1048576,3,0)</f>
        <v>102680</v>
      </c>
      <c r="H2569" s="9"/>
      <c r="I2569" s="9"/>
      <c r="J2569" s="10"/>
      <c r="K2569" s="9"/>
      <c r="L2569" s="12">
        <f>VLOOKUP(D2569,'[3]ANEXO TECNICO No. 2'!$D$17:$H$2717,5,0)</f>
        <v>71876</v>
      </c>
      <c r="M2569" s="9"/>
      <c r="N2569" s="10"/>
      <c r="O2569" s="12" t="e">
        <f>VLOOKUP(D2569,[4]Hoja1!$E$66:$L$4730,8,0)</f>
        <v>#N/A</v>
      </c>
      <c r="P2569" s="9" t="s">
        <v>41</v>
      </c>
      <c r="Q2569" s="24">
        <v>343158</v>
      </c>
      <c r="R2569" s="11">
        <v>6753399</v>
      </c>
      <c r="S2569" s="12"/>
      <c r="T2569" s="12"/>
      <c r="U2569" s="9"/>
      <c r="V2569" s="12"/>
      <c r="W2569" s="16">
        <v>2846073</v>
      </c>
      <c r="X2569" s="9"/>
      <c r="Y2569" s="17">
        <v>102680</v>
      </c>
      <c r="Z2569" s="9"/>
      <c r="AA2569" s="21">
        <v>30804</v>
      </c>
      <c r="AB2569" s="12"/>
      <c r="AC2569" s="18">
        <v>71876</v>
      </c>
      <c r="AD2569" s="17">
        <v>30804</v>
      </c>
      <c r="AE2569" s="11" t="s">
        <v>53</v>
      </c>
      <c r="AF2569" s="11">
        <v>0</v>
      </c>
      <c r="AG2569" s="11">
        <v>0</v>
      </c>
      <c r="AH2569" s="18">
        <v>71876</v>
      </c>
      <c r="AI2569" s="11">
        <v>0</v>
      </c>
      <c r="AJ2569" s="16" t="s">
        <v>51</v>
      </c>
    </row>
    <row r="2570" spans="1:36" x14ac:dyDescent="0.25">
      <c r="A2570" s="9">
        <v>2562</v>
      </c>
      <c r="B2570" s="10"/>
      <c r="C2570" s="9" t="s">
        <v>41</v>
      </c>
      <c r="D2570" s="24">
        <v>343079</v>
      </c>
      <c r="E2570" s="31">
        <f>VLOOKUP(D2570,[1]CRUCE!$AI$3:$AK$1048576,2,0)</f>
        <v>43980</v>
      </c>
      <c r="F2570" s="31">
        <f>VLOOKUP(D2570,'[2]DCMSALCIR (2)'!$F$3:$I$4708,4,0)</f>
        <v>43998</v>
      </c>
      <c r="G2570" s="32">
        <f>VLOOKUP(D2570,[1]CRUCE!$AI$3:$AK$1048576,3,0)</f>
        <v>95114</v>
      </c>
      <c r="H2570" s="9"/>
      <c r="I2570" s="9"/>
      <c r="J2570" s="10"/>
      <c r="K2570" s="9"/>
      <c r="L2570" s="12">
        <f>VLOOKUP(D2570,'[3]ANEXO TECNICO No. 2'!$D$17:$H$2717,5,0)</f>
        <v>66579.8</v>
      </c>
      <c r="M2570" s="9"/>
      <c r="N2570" s="10"/>
      <c r="O2570" s="12" t="e">
        <f>VLOOKUP(D2570,[4]Hoja1!$E$66:$L$4730,8,0)</f>
        <v>#N/A</v>
      </c>
      <c r="P2570" s="9" t="s">
        <v>41</v>
      </c>
      <c r="Q2570" s="24">
        <v>343079</v>
      </c>
      <c r="R2570" s="11">
        <v>7801162</v>
      </c>
      <c r="S2570" s="12"/>
      <c r="T2570" s="12"/>
      <c r="U2570" s="9"/>
      <c r="V2570" s="12"/>
      <c r="W2570" s="16">
        <v>2844158</v>
      </c>
      <c r="X2570" s="9"/>
      <c r="Y2570" s="17">
        <v>95114</v>
      </c>
      <c r="Z2570" s="9"/>
      <c r="AA2570" s="21">
        <v>28534.2</v>
      </c>
      <c r="AB2570" s="12"/>
      <c r="AC2570" s="18">
        <v>66579.8</v>
      </c>
      <c r="AD2570" s="17">
        <v>28534.2</v>
      </c>
      <c r="AE2570" s="11" t="s">
        <v>53</v>
      </c>
      <c r="AF2570" s="11">
        <v>0</v>
      </c>
      <c r="AG2570" s="11">
        <v>0</v>
      </c>
      <c r="AH2570" s="18">
        <v>66579.8</v>
      </c>
      <c r="AI2570" s="11">
        <v>0</v>
      </c>
      <c r="AJ2570" s="16" t="s">
        <v>51</v>
      </c>
    </row>
    <row r="2571" spans="1:36" x14ac:dyDescent="0.25">
      <c r="A2571" s="9">
        <v>2563</v>
      </c>
      <c r="B2571" s="10"/>
      <c r="C2571" s="9" t="s">
        <v>41</v>
      </c>
      <c r="D2571" s="24">
        <v>343552</v>
      </c>
      <c r="E2571" s="31">
        <f>VLOOKUP(D2571,[1]CRUCE!$AI$3:$AK$1048576,2,0)</f>
        <v>43980</v>
      </c>
      <c r="F2571" s="31">
        <f>VLOOKUP(D2571,'[2]DCMSALCIR (2)'!$F$3:$I$4708,4,0)</f>
        <v>43998</v>
      </c>
      <c r="G2571" s="32">
        <f>VLOOKUP(D2571,[1]CRUCE!$AI$3:$AK$1048576,3,0)</f>
        <v>91545</v>
      </c>
      <c r="H2571" s="9"/>
      <c r="I2571" s="9"/>
      <c r="J2571" s="10"/>
      <c r="K2571" s="9"/>
      <c r="L2571" s="12">
        <f>VLOOKUP(D2571,'[3]ANEXO TECNICO No. 2'!$D$17:$H$2717,5,0)</f>
        <v>64081.499999999993</v>
      </c>
      <c r="M2571" s="9"/>
      <c r="N2571" s="10"/>
      <c r="O2571" s="12" t="e">
        <f>VLOOKUP(D2571,[4]Hoja1!$E$66:$L$4730,8,0)</f>
        <v>#N/A</v>
      </c>
      <c r="P2571" s="9" t="s">
        <v>41</v>
      </c>
      <c r="Q2571" s="24">
        <v>343552</v>
      </c>
      <c r="R2571" s="11">
        <v>1227372</v>
      </c>
      <c r="S2571" s="12"/>
      <c r="T2571" s="12"/>
      <c r="U2571" s="9"/>
      <c r="V2571" s="12"/>
      <c r="W2571" s="16">
        <v>2842679</v>
      </c>
      <c r="X2571" s="9"/>
      <c r="Y2571" s="17">
        <v>91545</v>
      </c>
      <c r="Z2571" s="9"/>
      <c r="AA2571" s="21">
        <v>27463.5</v>
      </c>
      <c r="AB2571" s="12"/>
      <c r="AC2571" s="18">
        <v>64081.499999999993</v>
      </c>
      <c r="AD2571" s="17">
        <v>27463.5</v>
      </c>
      <c r="AE2571" s="11" t="s">
        <v>53</v>
      </c>
      <c r="AF2571" s="11">
        <v>0</v>
      </c>
      <c r="AG2571" s="11">
        <v>0</v>
      </c>
      <c r="AH2571" s="18">
        <v>64081.499999999993</v>
      </c>
      <c r="AI2571" s="11">
        <v>0</v>
      </c>
      <c r="AJ2571" s="16" t="s">
        <v>51</v>
      </c>
    </row>
    <row r="2572" spans="1:36" x14ac:dyDescent="0.25">
      <c r="A2572" s="9">
        <v>2564</v>
      </c>
      <c r="B2572" s="10"/>
      <c r="C2572" s="9" t="s">
        <v>41</v>
      </c>
      <c r="D2572" s="24">
        <v>343106</v>
      </c>
      <c r="E2572" s="31">
        <f>VLOOKUP(D2572,[1]CRUCE!$AI$3:$AK$1048576,2,0)</f>
        <v>43980</v>
      </c>
      <c r="F2572" s="31">
        <f>VLOOKUP(D2572,'[2]DCMSALCIR (2)'!$F$3:$I$4708,4,0)</f>
        <v>43985</v>
      </c>
      <c r="G2572" s="32">
        <f>VLOOKUP(D2572,[1]CRUCE!$AI$3:$AK$1048576,3,0)</f>
        <v>60460</v>
      </c>
      <c r="H2572" s="9"/>
      <c r="I2572" s="9"/>
      <c r="J2572" s="10"/>
      <c r="K2572" s="9"/>
      <c r="L2572" s="12">
        <f>VLOOKUP(D2572,'[3]ANEXO TECNICO No. 2'!$D$17:$H$2717,5,0)</f>
        <v>42322</v>
      </c>
      <c r="M2572" s="9"/>
      <c r="N2572" s="10"/>
      <c r="O2572" s="12" t="e">
        <f>VLOOKUP(D2572,[4]Hoja1!$E$66:$L$4730,8,0)</f>
        <v>#N/A</v>
      </c>
      <c r="P2572" s="9" t="s">
        <v>41</v>
      </c>
      <c r="Q2572" s="24">
        <v>343106</v>
      </c>
      <c r="R2572" s="11">
        <v>1325124</v>
      </c>
      <c r="S2572" s="12"/>
      <c r="T2572" s="12"/>
      <c r="U2572" s="9"/>
      <c r="V2572" s="12"/>
      <c r="W2572" s="16">
        <v>2836296</v>
      </c>
      <c r="X2572" s="9"/>
      <c r="Y2572" s="17">
        <v>60460</v>
      </c>
      <c r="Z2572" s="9"/>
      <c r="AA2572" s="21">
        <v>18138</v>
      </c>
      <c r="AB2572" s="12"/>
      <c r="AC2572" s="18">
        <v>42322</v>
      </c>
      <c r="AD2572" s="17">
        <v>18138</v>
      </c>
      <c r="AE2572" s="11" t="s">
        <v>53</v>
      </c>
      <c r="AF2572" s="11">
        <v>0</v>
      </c>
      <c r="AG2572" s="11">
        <v>0</v>
      </c>
      <c r="AH2572" s="18">
        <v>42322</v>
      </c>
      <c r="AI2572" s="11">
        <v>0</v>
      </c>
      <c r="AJ2572" s="16" t="s">
        <v>51</v>
      </c>
    </row>
    <row r="2573" spans="1:36" x14ac:dyDescent="0.25">
      <c r="A2573" s="9">
        <v>2565</v>
      </c>
      <c r="B2573" s="10"/>
      <c r="C2573" s="9" t="s">
        <v>41</v>
      </c>
      <c r="D2573" s="24">
        <v>343144</v>
      </c>
      <c r="E2573" s="31">
        <f>VLOOKUP(D2573,[1]CRUCE!$AI$3:$AK$1048576,2,0)</f>
        <v>43980</v>
      </c>
      <c r="F2573" s="31">
        <f>VLOOKUP(D2573,'[2]DCMSALCIR (2)'!$F$3:$I$4708,4,0)</f>
        <v>43985</v>
      </c>
      <c r="G2573" s="32">
        <f>VLOOKUP(D2573,[1]CRUCE!$AI$3:$AK$1048576,3,0)</f>
        <v>60460</v>
      </c>
      <c r="H2573" s="9"/>
      <c r="I2573" s="9"/>
      <c r="J2573" s="10"/>
      <c r="K2573" s="9"/>
      <c r="L2573" s="12">
        <f>VLOOKUP(D2573,'[3]ANEXO TECNICO No. 2'!$D$17:$H$2717,5,0)</f>
        <v>42322</v>
      </c>
      <c r="M2573" s="9"/>
      <c r="N2573" s="10"/>
      <c r="O2573" s="12" t="e">
        <f>VLOOKUP(D2573,[4]Hoja1!$E$66:$L$4730,8,0)</f>
        <v>#N/A</v>
      </c>
      <c r="P2573" s="9" t="s">
        <v>41</v>
      </c>
      <c r="Q2573" s="24">
        <v>343144</v>
      </c>
      <c r="R2573" s="11">
        <v>1447431</v>
      </c>
      <c r="S2573" s="12"/>
      <c r="T2573" s="12"/>
      <c r="U2573" s="9"/>
      <c r="V2573" s="12"/>
      <c r="W2573" s="16">
        <v>2836298</v>
      </c>
      <c r="X2573" s="9"/>
      <c r="Y2573" s="17">
        <v>60460</v>
      </c>
      <c r="Z2573" s="9"/>
      <c r="AA2573" s="21">
        <v>18138</v>
      </c>
      <c r="AB2573" s="12"/>
      <c r="AC2573" s="18">
        <v>42322</v>
      </c>
      <c r="AD2573" s="17">
        <v>18138</v>
      </c>
      <c r="AE2573" s="11" t="s">
        <v>53</v>
      </c>
      <c r="AF2573" s="11">
        <v>0</v>
      </c>
      <c r="AG2573" s="11">
        <v>0</v>
      </c>
      <c r="AH2573" s="18">
        <v>42322</v>
      </c>
      <c r="AI2573" s="11">
        <v>0</v>
      </c>
      <c r="AJ2573" s="16" t="s">
        <v>51</v>
      </c>
    </row>
    <row r="2574" spans="1:36" x14ac:dyDescent="0.25">
      <c r="A2574" s="9">
        <v>2566</v>
      </c>
      <c r="B2574" s="10"/>
      <c r="C2574" s="9" t="s">
        <v>41</v>
      </c>
      <c r="D2574" s="24">
        <v>343402</v>
      </c>
      <c r="E2574" s="31">
        <f>VLOOKUP(D2574,[1]CRUCE!$AI$3:$AK$1048576,2,0)</f>
        <v>43980</v>
      </c>
      <c r="F2574" s="31">
        <f>VLOOKUP(D2574,'[2]DCMSALCIR (2)'!$F$3:$I$4708,4,0)</f>
        <v>44006</v>
      </c>
      <c r="G2574" s="32">
        <f>VLOOKUP(D2574,[1]CRUCE!$AI$3:$AK$1048576,3,0)</f>
        <v>48399</v>
      </c>
      <c r="H2574" s="9"/>
      <c r="I2574" s="9"/>
      <c r="J2574" s="10"/>
      <c r="K2574" s="9"/>
      <c r="L2574" s="12">
        <f>VLOOKUP(D2574,'[3]ANEXO TECNICO No. 2'!$D$17:$H$2717,5,0)</f>
        <v>33879.299999999996</v>
      </c>
      <c r="M2574" s="9"/>
      <c r="N2574" s="10"/>
      <c r="O2574" s="12" t="e">
        <f>VLOOKUP(D2574,[4]Hoja1!$E$66:$L$4730,8,0)</f>
        <v>#N/A</v>
      </c>
      <c r="P2574" s="9" t="s">
        <v>41</v>
      </c>
      <c r="Q2574" s="24">
        <v>343402</v>
      </c>
      <c r="R2574" s="11">
        <v>2669362</v>
      </c>
      <c r="S2574" s="12"/>
      <c r="T2574" s="12"/>
      <c r="U2574" s="9"/>
      <c r="V2574" s="12"/>
      <c r="W2574" s="16">
        <v>2855441</v>
      </c>
      <c r="X2574" s="9"/>
      <c r="Y2574" s="17">
        <v>48399</v>
      </c>
      <c r="Z2574" s="9"/>
      <c r="AA2574" s="21">
        <v>14519.699999999999</v>
      </c>
      <c r="AB2574" s="12"/>
      <c r="AC2574" s="18">
        <v>33879.299999999996</v>
      </c>
      <c r="AD2574" s="17">
        <v>14519.699999999999</v>
      </c>
      <c r="AE2574" s="11" t="s">
        <v>53</v>
      </c>
      <c r="AF2574" s="11">
        <v>0</v>
      </c>
      <c r="AG2574" s="11">
        <v>0</v>
      </c>
      <c r="AH2574" s="18">
        <v>33879.299999999996</v>
      </c>
      <c r="AI2574" s="11">
        <v>0</v>
      </c>
      <c r="AJ2574" s="16" t="s">
        <v>51</v>
      </c>
    </row>
    <row r="2575" spans="1:36" x14ac:dyDescent="0.25">
      <c r="A2575" s="9">
        <v>2567</v>
      </c>
      <c r="B2575" s="10"/>
      <c r="C2575" s="9" t="s">
        <v>41</v>
      </c>
      <c r="D2575" s="24">
        <v>343439</v>
      </c>
      <c r="E2575" s="31">
        <f>VLOOKUP(D2575,[1]CRUCE!$AI$3:$AK$1048576,2,0)</f>
        <v>43980</v>
      </c>
      <c r="F2575" s="31">
        <f>VLOOKUP(D2575,'[2]DCMSALCIR (2)'!$F$3:$I$4708,4,0)</f>
        <v>44001</v>
      </c>
      <c r="G2575" s="32">
        <f>VLOOKUP(D2575,[1]CRUCE!$AI$3:$AK$1048576,3,0)</f>
        <v>26911</v>
      </c>
      <c r="H2575" s="9"/>
      <c r="I2575" s="9"/>
      <c r="J2575" s="10"/>
      <c r="K2575" s="9"/>
      <c r="L2575" s="12">
        <f>VLOOKUP(D2575,'[3]ANEXO TECNICO No. 2'!$D$17:$H$2717,5,0)</f>
        <v>18837.699999999997</v>
      </c>
      <c r="M2575" s="9"/>
      <c r="N2575" s="10"/>
      <c r="O2575" s="12" t="e">
        <f>VLOOKUP(D2575,[4]Hoja1!$E$66:$L$4730,8,0)</f>
        <v>#N/A</v>
      </c>
      <c r="P2575" s="9" t="s">
        <v>41</v>
      </c>
      <c r="Q2575" s="24">
        <v>343439</v>
      </c>
      <c r="R2575" s="11">
        <v>2526543</v>
      </c>
      <c r="S2575" s="12"/>
      <c r="T2575" s="12"/>
      <c r="U2575" s="9"/>
      <c r="V2575" s="12"/>
      <c r="W2575" s="16">
        <v>2864309</v>
      </c>
      <c r="X2575" s="9"/>
      <c r="Y2575" s="17">
        <v>26911</v>
      </c>
      <c r="Z2575" s="9"/>
      <c r="AA2575" s="21">
        <v>8073.2999999999993</v>
      </c>
      <c r="AB2575" s="12"/>
      <c r="AC2575" s="18">
        <v>18837.699999999997</v>
      </c>
      <c r="AD2575" s="17">
        <v>8073.2999999999993</v>
      </c>
      <c r="AE2575" s="11" t="s">
        <v>53</v>
      </c>
      <c r="AF2575" s="11">
        <v>0</v>
      </c>
      <c r="AG2575" s="11">
        <v>0</v>
      </c>
      <c r="AH2575" s="18">
        <v>18837.699999999997</v>
      </c>
      <c r="AI2575" s="11">
        <v>0</v>
      </c>
      <c r="AJ2575" s="16" t="s">
        <v>51</v>
      </c>
    </row>
    <row r="2576" spans="1:36" x14ac:dyDescent="0.25">
      <c r="A2576" s="9">
        <v>2568</v>
      </c>
      <c r="B2576" s="10"/>
      <c r="C2576" s="9" t="s">
        <v>41</v>
      </c>
      <c r="D2576" s="24">
        <v>343508</v>
      </c>
      <c r="E2576" s="31">
        <f>VLOOKUP(D2576,[1]CRUCE!$AI$3:$AK$1048576,2,0)</f>
        <v>43980</v>
      </c>
      <c r="F2576" s="31">
        <f>VLOOKUP(D2576,'[2]DCMSALCIR (2)'!$F$3:$I$4708,4,0)</f>
        <v>43999</v>
      </c>
      <c r="G2576" s="32">
        <f>VLOOKUP(D2576,[1]CRUCE!$AI$3:$AK$1048576,3,0)</f>
        <v>25717</v>
      </c>
      <c r="H2576" s="9"/>
      <c r="I2576" s="9"/>
      <c r="J2576" s="10"/>
      <c r="K2576" s="9"/>
      <c r="L2576" s="12">
        <f>VLOOKUP(D2576,'[3]ANEXO TECNICO No. 2'!$D$17:$H$2717,5,0)</f>
        <v>18001.899999999998</v>
      </c>
      <c r="M2576" s="9"/>
      <c r="N2576" s="10"/>
      <c r="O2576" s="12" t="e">
        <f>VLOOKUP(D2576,[4]Hoja1!$E$66:$L$4730,8,0)</f>
        <v>#N/A</v>
      </c>
      <c r="P2576" s="9" t="s">
        <v>41</v>
      </c>
      <c r="Q2576" s="24">
        <v>343508</v>
      </c>
      <c r="R2576" s="11">
        <v>1217643</v>
      </c>
      <c r="S2576" s="12"/>
      <c r="T2576" s="12"/>
      <c r="U2576" s="9"/>
      <c r="V2576" s="12"/>
      <c r="W2576" s="16">
        <v>2846074</v>
      </c>
      <c r="X2576" s="9"/>
      <c r="Y2576" s="17">
        <v>25717</v>
      </c>
      <c r="Z2576" s="9"/>
      <c r="AA2576" s="21">
        <v>7715.0999999999995</v>
      </c>
      <c r="AB2576" s="12"/>
      <c r="AC2576" s="18">
        <v>18001.899999999998</v>
      </c>
      <c r="AD2576" s="17">
        <v>7715.0999999999995</v>
      </c>
      <c r="AE2576" s="11" t="s">
        <v>53</v>
      </c>
      <c r="AF2576" s="11">
        <v>0</v>
      </c>
      <c r="AG2576" s="11">
        <v>0</v>
      </c>
      <c r="AH2576" s="18">
        <v>18001.899999999998</v>
      </c>
      <c r="AI2576" s="11">
        <v>0</v>
      </c>
      <c r="AJ2576" s="16" t="s">
        <v>51</v>
      </c>
    </row>
    <row r="2577" spans="1:36" x14ac:dyDescent="0.25">
      <c r="A2577" s="9">
        <v>2569</v>
      </c>
      <c r="B2577" s="10"/>
      <c r="C2577" s="9" t="s">
        <v>41</v>
      </c>
      <c r="D2577" s="24">
        <v>343394</v>
      </c>
      <c r="E2577" s="31">
        <f>VLOOKUP(D2577,[1]CRUCE!$AI$3:$AK$1048576,2,0)</f>
        <v>43980</v>
      </c>
      <c r="F2577" s="31">
        <f>VLOOKUP(D2577,'[2]DCMSALCIR (2)'!$F$3:$I$4708,4,0)</f>
        <v>43998</v>
      </c>
      <c r="G2577" s="32">
        <f>VLOOKUP(D2577,[1]CRUCE!$AI$3:$AK$1048576,3,0)</f>
        <v>20162</v>
      </c>
      <c r="H2577" s="9"/>
      <c r="I2577" s="9"/>
      <c r="J2577" s="10"/>
      <c r="K2577" s="9"/>
      <c r="L2577" s="12">
        <f>VLOOKUP(D2577,'[3]ANEXO TECNICO No. 2'!$D$17:$H$2717,5,0)</f>
        <v>14113.4</v>
      </c>
      <c r="M2577" s="9"/>
      <c r="N2577" s="10"/>
      <c r="O2577" s="12" t="e">
        <f>VLOOKUP(D2577,[4]Hoja1!$E$66:$L$4730,8,0)</f>
        <v>#N/A</v>
      </c>
      <c r="P2577" s="9" t="s">
        <v>41</v>
      </c>
      <c r="Q2577" s="24">
        <v>343394</v>
      </c>
      <c r="R2577" s="11">
        <v>3809324</v>
      </c>
      <c r="S2577" s="12"/>
      <c r="T2577" s="12"/>
      <c r="U2577" s="9"/>
      <c r="V2577" s="12"/>
      <c r="W2577" s="16">
        <v>2844160</v>
      </c>
      <c r="X2577" s="9"/>
      <c r="Y2577" s="17">
        <v>20162</v>
      </c>
      <c r="Z2577" s="9"/>
      <c r="AA2577" s="21">
        <v>6048.5999999999995</v>
      </c>
      <c r="AB2577" s="12"/>
      <c r="AC2577" s="18">
        <v>14113.4</v>
      </c>
      <c r="AD2577" s="17">
        <v>6048.5999999999995</v>
      </c>
      <c r="AE2577" s="11" t="s">
        <v>53</v>
      </c>
      <c r="AF2577" s="11">
        <v>0</v>
      </c>
      <c r="AG2577" s="11">
        <v>0</v>
      </c>
      <c r="AH2577" s="18">
        <v>14113.4</v>
      </c>
      <c r="AI2577" s="11">
        <v>0</v>
      </c>
      <c r="AJ2577" s="16" t="s">
        <v>51</v>
      </c>
    </row>
    <row r="2578" spans="1:36" x14ac:dyDescent="0.25">
      <c r="A2578" s="9">
        <v>2570</v>
      </c>
      <c r="B2578" s="10"/>
      <c r="C2578" s="9" t="s">
        <v>41</v>
      </c>
      <c r="D2578" s="24">
        <v>343520</v>
      </c>
      <c r="E2578" s="31">
        <f>VLOOKUP(D2578,[1]CRUCE!$AI$3:$AK$1048576,2,0)</f>
        <v>43980</v>
      </c>
      <c r="F2578" s="31">
        <f>VLOOKUP(D2578,'[2]DCMSALCIR (2)'!$F$3:$I$4708,4,0)</f>
        <v>44001</v>
      </c>
      <c r="G2578" s="32">
        <f>VLOOKUP(D2578,[1]CRUCE!$AI$3:$AK$1048576,3,0)</f>
        <v>16610</v>
      </c>
      <c r="H2578" s="9"/>
      <c r="I2578" s="9"/>
      <c r="J2578" s="10"/>
      <c r="K2578" s="9"/>
      <c r="L2578" s="12">
        <f>VLOOKUP(D2578,'[3]ANEXO TECNICO No. 2'!$D$17:$H$2717,5,0)</f>
        <v>11627</v>
      </c>
      <c r="M2578" s="9"/>
      <c r="N2578" s="10"/>
      <c r="O2578" s="12" t="e">
        <f>VLOOKUP(D2578,[4]Hoja1!$E$66:$L$4730,8,0)</f>
        <v>#N/A</v>
      </c>
      <c r="P2578" s="9" t="s">
        <v>41</v>
      </c>
      <c r="Q2578" s="24">
        <v>343520</v>
      </c>
      <c r="R2578" s="11">
        <v>2196458</v>
      </c>
      <c r="S2578" s="12"/>
      <c r="T2578" s="12"/>
      <c r="U2578" s="9"/>
      <c r="V2578" s="12"/>
      <c r="W2578" s="16">
        <v>2851956</v>
      </c>
      <c r="X2578" s="9"/>
      <c r="Y2578" s="17">
        <v>16610</v>
      </c>
      <c r="Z2578" s="9"/>
      <c r="AA2578" s="21">
        <v>4983</v>
      </c>
      <c r="AB2578" s="12"/>
      <c r="AC2578" s="18">
        <v>11627</v>
      </c>
      <c r="AD2578" s="17">
        <v>4983</v>
      </c>
      <c r="AE2578" s="11" t="s">
        <v>53</v>
      </c>
      <c r="AF2578" s="11">
        <v>0</v>
      </c>
      <c r="AG2578" s="11">
        <v>0</v>
      </c>
      <c r="AH2578" s="18">
        <v>11627</v>
      </c>
      <c r="AI2578" s="11">
        <v>0</v>
      </c>
      <c r="AJ2578" s="16" t="s">
        <v>51</v>
      </c>
    </row>
    <row r="2579" spans="1:36" x14ac:dyDescent="0.25">
      <c r="A2579" s="9">
        <v>2571</v>
      </c>
      <c r="B2579" s="10"/>
      <c r="C2579" s="9" t="s">
        <v>41</v>
      </c>
      <c r="D2579" s="24">
        <v>343568</v>
      </c>
      <c r="E2579" s="31">
        <f>VLOOKUP(D2579,[1]CRUCE!$AI$3:$AK$1048576,2,0)</f>
        <v>43980</v>
      </c>
      <c r="F2579" s="31">
        <f>VLOOKUP(D2579,'[2]DCMSALCIR (2)'!$F$3:$I$4708,4,0)</f>
        <v>43999</v>
      </c>
      <c r="G2579" s="32">
        <f>VLOOKUP(D2579,[1]CRUCE!$AI$3:$AK$1048576,3,0)</f>
        <v>5326</v>
      </c>
      <c r="H2579" s="9"/>
      <c r="I2579" s="9"/>
      <c r="J2579" s="10"/>
      <c r="K2579" s="9"/>
      <c r="L2579" s="12">
        <f>VLOOKUP(D2579,'[3]ANEXO TECNICO No. 2'!$D$17:$H$2717,5,0)</f>
        <v>3728.2</v>
      </c>
      <c r="M2579" s="9"/>
      <c r="N2579" s="10"/>
      <c r="O2579" s="12" t="e">
        <f>VLOOKUP(D2579,[4]Hoja1!$E$66:$L$4730,8,0)</f>
        <v>#N/A</v>
      </c>
      <c r="P2579" s="9" t="s">
        <v>41</v>
      </c>
      <c r="Q2579" s="24">
        <v>343568</v>
      </c>
      <c r="R2579" s="11">
        <v>2084430</v>
      </c>
      <c r="S2579" s="12"/>
      <c r="T2579" s="12"/>
      <c r="U2579" s="9"/>
      <c r="V2579" s="12"/>
      <c r="W2579" s="16">
        <v>2846075</v>
      </c>
      <c r="X2579" s="9"/>
      <c r="Y2579" s="17">
        <v>5326</v>
      </c>
      <c r="Z2579" s="9"/>
      <c r="AA2579" s="21">
        <v>1597.8</v>
      </c>
      <c r="AB2579" s="12"/>
      <c r="AC2579" s="18">
        <v>3728.2</v>
      </c>
      <c r="AD2579" s="17">
        <v>1597.8</v>
      </c>
      <c r="AE2579" s="11" t="s">
        <v>53</v>
      </c>
      <c r="AF2579" s="11">
        <v>0</v>
      </c>
      <c r="AG2579" s="11">
        <v>0</v>
      </c>
      <c r="AH2579" s="18">
        <v>3728.2</v>
      </c>
      <c r="AI2579" s="11">
        <v>0</v>
      </c>
      <c r="AJ2579" s="16" t="s">
        <v>51</v>
      </c>
    </row>
    <row r="2580" spans="1:36" x14ac:dyDescent="0.25">
      <c r="A2580" s="9">
        <v>2572</v>
      </c>
      <c r="B2580" s="10"/>
      <c r="C2580" s="9" t="s">
        <v>41</v>
      </c>
      <c r="D2580" s="24">
        <v>343586</v>
      </c>
      <c r="E2580" s="31">
        <f>VLOOKUP(D2580,[1]CRUCE!$AI$3:$AK$1048576,2,0)</f>
        <v>43980</v>
      </c>
      <c r="F2580" s="31">
        <f>VLOOKUP(D2580,'[2]DCMSALCIR (2)'!$F$3:$I$4708,4,0)</f>
        <v>44000</v>
      </c>
      <c r="G2580" s="32">
        <f>VLOOKUP(D2580,[1]CRUCE!$AI$3:$AK$1048576,3,0)</f>
        <v>5321</v>
      </c>
      <c r="H2580" s="9"/>
      <c r="I2580" s="9"/>
      <c r="J2580" s="10"/>
      <c r="K2580" s="9"/>
      <c r="L2580" s="12">
        <f>VLOOKUP(D2580,'[3]ANEXO TECNICO No. 2'!$D$17:$H$2717,5,0)</f>
        <v>3724.7</v>
      </c>
      <c r="M2580" s="9"/>
      <c r="N2580" s="10"/>
      <c r="O2580" s="12" t="e">
        <f>VLOOKUP(D2580,[4]Hoja1!$E$66:$L$4730,8,0)</f>
        <v>#N/A</v>
      </c>
      <c r="P2580" s="9" t="s">
        <v>41</v>
      </c>
      <c r="Q2580" s="24">
        <v>343586</v>
      </c>
      <c r="R2580" s="11">
        <v>351151</v>
      </c>
      <c r="S2580" s="12"/>
      <c r="T2580" s="12"/>
      <c r="U2580" s="9"/>
      <c r="V2580" s="12"/>
      <c r="W2580" s="16">
        <v>2852015</v>
      </c>
      <c r="X2580" s="9"/>
      <c r="Y2580" s="17">
        <v>5321</v>
      </c>
      <c r="Z2580" s="9"/>
      <c r="AA2580" s="21">
        <v>1596.3</v>
      </c>
      <c r="AB2580" s="12"/>
      <c r="AC2580" s="18">
        <v>3724.7</v>
      </c>
      <c r="AD2580" s="17">
        <v>1596.3</v>
      </c>
      <c r="AE2580" s="11" t="s">
        <v>53</v>
      </c>
      <c r="AF2580" s="11">
        <v>0</v>
      </c>
      <c r="AG2580" s="11">
        <v>0</v>
      </c>
      <c r="AH2580" s="18">
        <v>3724.7</v>
      </c>
      <c r="AI2580" s="11">
        <v>0</v>
      </c>
      <c r="AJ2580" s="16" t="s">
        <v>51</v>
      </c>
    </row>
    <row r="2581" spans="1:36" x14ac:dyDescent="0.25">
      <c r="A2581" s="9">
        <v>2573</v>
      </c>
      <c r="B2581" s="10"/>
      <c r="C2581" s="9" t="s">
        <v>41</v>
      </c>
      <c r="D2581" s="24">
        <v>343525</v>
      </c>
      <c r="E2581" s="31">
        <f>VLOOKUP(D2581,[1]CRUCE!$AI$3:$AK$1048576,2,0)</f>
        <v>43980</v>
      </c>
      <c r="F2581" s="31">
        <f>VLOOKUP(D2581,'[2]DCMSALCIR (2)'!$F$3:$I$4708,4,0)</f>
        <v>44000</v>
      </c>
      <c r="G2581" s="32">
        <f>VLOOKUP(D2581,[1]CRUCE!$AI$3:$AK$1048576,3,0)</f>
        <v>5320</v>
      </c>
      <c r="H2581" s="9"/>
      <c r="I2581" s="9"/>
      <c r="J2581" s="10"/>
      <c r="K2581" s="9"/>
      <c r="L2581" s="12">
        <f>VLOOKUP(D2581,'[3]ANEXO TECNICO No. 2'!$D$17:$H$2717,5,0)</f>
        <v>3723.9999999999995</v>
      </c>
      <c r="M2581" s="9"/>
      <c r="N2581" s="10"/>
      <c r="O2581" s="12" t="e">
        <f>VLOOKUP(D2581,[4]Hoja1!$E$66:$L$4730,8,0)</f>
        <v>#N/A</v>
      </c>
      <c r="P2581" s="9" t="s">
        <v>41</v>
      </c>
      <c r="Q2581" s="24">
        <v>343525</v>
      </c>
      <c r="R2581" s="11">
        <v>838432</v>
      </c>
      <c r="S2581" s="12"/>
      <c r="T2581" s="12"/>
      <c r="U2581" s="9"/>
      <c r="V2581" s="12"/>
      <c r="W2581" s="16">
        <v>2852019</v>
      </c>
      <c r="X2581" s="9"/>
      <c r="Y2581" s="17">
        <v>5320</v>
      </c>
      <c r="Z2581" s="9"/>
      <c r="AA2581" s="21">
        <v>1596</v>
      </c>
      <c r="AB2581" s="12"/>
      <c r="AC2581" s="18">
        <v>3723.9999999999995</v>
      </c>
      <c r="AD2581" s="17">
        <v>1596</v>
      </c>
      <c r="AE2581" s="11" t="s">
        <v>53</v>
      </c>
      <c r="AF2581" s="11">
        <v>0</v>
      </c>
      <c r="AG2581" s="11">
        <v>0</v>
      </c>
      <c r="AH2581" s="18">
        <v>3723.9999999999995</v>
      </c>
      <c r="AI2581" s="11">
        <v>0</v>
      </c>
      <c r="AJ2581" s="16" t="s">
        <v>51</v>
      </c>
    </row>
    <row r="2582" spans="1:36" x14ac:dyDescent="0.25">
      <c r="A2582" s="9">
        <v>2574</v>
      </c>
      <c r="B2582" s="10"/>
      <c r="C2582" s="9" t="s">
        <v>41</v>
      </c>
      <c r="D2582" s="24">
        <v>342924</v>
      </c>
      <c r="E2582" s="31">
        <f>VLOOKUP(D2582,[1]CRUCE!$AI$3:$AK$1048576,2,0)</f>
        <v>43980</v>
      </c>
      <c r="F2582" s="31">
        <f>VLOOKUP(D2582,'[2]DCMSALCIR (2)'!$F$3:$I$4708,4,0)</f>
        <v>44007</v>
      </c>
      <c r="G2582" s="32">
        <f>VLOOKUP(D2582,[1]CRUCE!$AI$3:$AK$1048576,3,0)</f>
        <v>3400</v>
      </c>
      <c r="H2582" s="9"/>
      <c r="I2582" s="9"/>
      <c r="J2582" s="10"/>
      <c r="K2582" s="9"/>
      <c r="L2582" s="12">
        <f>VLOOKUP(D2582,'[3]ANEXO TECNICO No. 2'!$D$17:$H$2717,5,0)</f>
        <v>2380</v>
      </c>
      <c r="M2582" s="9"/>
      <c r="N2582" s="10"/>
      <c r="O2582" s="12" t="e">
        <f>VLOOKUP(D2582,[4]Hoja1!$E$66:$L$4730,8,0)</f>
        <v>#N/A</v>
      </c>
      <c r="P2582" s="9" t="s">
        <v>41</v>
      </c>
      <c r="Q2582" s="24">
        <v>342924</v>
      </c>
      <c r="R2582" s="11">
        <v>17150</v>
      </c>
      <c r="S2582" s="12"/>
      <c r="T2582" s="12"/>
      <c r="U2582" s="9"/>
      <c r="V2582" s="12"/>
      <c r="W2582" s="16">
        <v>2862460</v>
      </c>
      <c r="X2582" s="9"/>
      <c r="Y2582" s="17">
        <v>3400</v>
      </c>
      <c r="Z2582" s="9"/>
      <c r="AA2582" s="21">
        <v>1020</v>
      </c>
      <c r="AB2582" s="12"/>
      <c r="AC2582" s="18">
        <v>2380</v>
      </c>
      <c r="AD2582" s="17">
        <v>1020</v>
      </c>
      <c r="AE2582" s="11" t="s">
        <v>53</v>
      </c>
      <c r="AF2582" s="11">
        <v>0</v>
      </c>
      <c r="AG2582" s="11">
        <v>0</v>
      </c>
      <c r="AH2582" s="18">
        <v>2380</v>
      </c>
      <c r="AI2582" s="11">
        <v>0</v>
      </c>
      <c r="AJ2582" s="16" t="s">
        <v>51</v>
      </c>
    </row>
    <row r="2583" spans="1:36" x14ac:dyDescent="0.25">
      <c r="A2583" s="9">
        <v>2575</v>
      </c>
      <c r="B2583" s="10"/>
      <c r="C2583" s="9" t="s">
        <v>41</v>
      </c>
      <c r="D2583" s="24">
        <v>342927</v>
      </c>
      <c r="E2583" s="31">
        <f>VLOOKUP(D2583,[1]CRUCE!$AI$3:$AK$1048576,2,0)</f>
        <v>43980</v>
      </c>
      <c r="F2583" s="31">
        <f>VLOOKUP(D2583,'[2]DCMSALCIR (2)'!$F$3:$I$4708,4,0)</f>
        <v>44007</v>
      </c>
      <c r="G2583" s="32">
        <f>VLOOKUP(D2583,[1]CRUCE!$AI$3:$AK$1048576,3,0)</f>
        <v>3400</v>
      </c>
      <c r="H2583" s="9"/>
      <c r="I2583" s="9"/>
      <c r="J2583" s="10"/>
      <c r="K2583" s="9"/>
      <c r="L2583" s="12">
        <f>VLOOKUP(D2583,'[3]ANEXO TECNICO No. 2'!$D$17:$H$2717,5,0)</f>
        <v>2380</v>
      </c>
      <c r="M2583" s="9"/>
      <c r="N2583" s="10"/>
      <c r="O2583" s="12" t="e">
        <f>VLOOKUP(D2583,[4]Hoja1!$E$66:$L$4730,8,0)</f>
        <v>#N/A</v>
      </c>
      <c r="P2583" s="9" t="s">
        <v>41</v>
      </c>
      <c r="Q2583" s="24">
        <v>342927</v>
      </c>
      <c r="R2583" s="11">
        <v>17150</v>
      </c>
      <c r="S2583" s="12"/>
      <c r="T2583" s="12"/>
      <c r="U2583" s="9"/>
      <c r="V2583" s="12"/>
      <c r="W2583" s="16">
        <v>2862456</v>
      </c>
      <c r="X2583" s="9"/>
      <c r="Y2583" s="17">
        <v>3400</v>
      </c>
      <c r="Z2583" s="9"/>
      <c r="AA2583" s="21">
        <v>1020</v>
      </c>
      <c r="AB2583" s="12"/>
      <c r="AC2583" s="18">
        <v>2380</v>
      </c>
      <c r="AD2583" s="17">
        <v>1020</v>
      </c>
      <c r="AE2583" s="11" t="s">
        <v>53</v>
      </c>
      <c r="AF2583" s="11">
        <v>0</v>
      </c>
      <c r="AG2583" s="11">
        <v>0</v>
      </c>
      <c r="AH2583" s="18">
        <v>2380</v>
      </c>
      <c r="AI2583" s="11">
        <v>0</v>
      </c>
      <c r="AJ2583" s="16" t="s">
        <v>51</v>
      </c>
    </row>
    <row r="2584" spans="1:36" x14ac:dyDescent="0.25">
      <c r="A2584" s="9">
        <v>2576</v>
      </c>
      <c r="B2584" s="10"/>
      <c r="C2584" s="9" t="s">
        <v>41</v>
      </c>
      <c r="D2584" s="24">
        <v>343476</v>
      </c>
      <c r="E2584" s="31">
        <f>VLOOKUP(D2584,[1]CRUCE!$AI$3:$AK$1048576,2,0)</f>
        <v>43980</v>
      </c>
      <c r="F2584" s="31">
        <f>VLOOKUP(D2584,'[2]DCMSALCIR (2)'!$F$3:$I$4708,4,0)</f>
        <v>44001</v>
      </c>
      <c r="G2584" s="32">
        <f>VLOOKUP(D2584,[1]CRUCE!$AI$3:$AK$1048576,3,0)</f>
        <v>1989</v>
      </c>
      <c r="H2584" s="9"/>
      <c r="I2584" s="9"/>
      <c r="J2584" s="10"/>
      <c r="K2584" s="9"/>
      <c r="L2584" s="12">
        <f>VLOOKUP(D2584,'[3]ANEXO TECNICO No. 2'!$D$17:$H$2717,5,0)</f>
        <v>1392.3</v>
      </c>
      <c r="M2584" s="9"/>
      <c r="N2584" s="10"/>
      <c r="O2584" s="12" t="e">
        <f>VLOOKUP(D2584,[4]Hoja1!$E$66:$L$4730,8,0)</f>
        <v>#N/A</v>
      </c>
      <c r="P2584" s="9" t="s">
        <v>41</v>
      </c>
      <c r="Q2584" s="24">
        <v>343476</v>
      </c>
      <c r="R2584" s="11">
        <v>4197893</v>
      </c>
      <c r="S2584" s="12"/>
      <c r="T2584" s="12"/>
      <c r="U2584" s="9"/>
      <c r="V2584" s="12"/>
      <c r="W2584" s="16">
        <v>2851957</v>
      </c>
      <c r="X2584" s="9"/>
      <c r="Y2584" s="17">
        <v>1989</v>
      </c>
      <c r="Z2584" s="9"/>
      <c r="AA2584" s="21">
        <v>596.69999999999993</v>
      </c>
      <c r="AB2584" s="12"/>
      <c r="AC2584" s="18">
        <v>1392.3</v>
      </c>
      <c r="AD2584" s="17">
        <v>596.69999999999993</v>
      </c>
      <c r="AE2584" s="11" t="s">
        <v>53</v>
      </c>
      <c r="AF2584" s="11">
        <v>0</v>
      </c>
      <c r="AG2584" s="11">
        <v>0</v>
      </c>
      <c r="AH2584" s="18">
        <v>1392.3</v>
      </c>
      <c r="AI2584" s="11">
        <v>0</v>
      </c>
      <c r="AJ2584" s="16" t="s">
        <v>51</v>
      </c>
    </row>
    <row r="2585" spans="1:36" x14ac:dyDescent="0.25">
      <c r="A2585" s="9">
        <v>2577</v>
      </c>
      <c r="B2585" s="10"/>
      <c r="C2585" s="9" t="s">
        <v>41</v>
      </c>
      <c r="D2585" s="24">
        <v>343751</v>
      </c>
      <c r="E2585" s="31">
        <f>VLOOKUP(D2585,[1]CRUCE!$AI$3:$AK$1048576,2,0)</f>
        <v>43984</v>
      </c>
      <c r="F2585" s="31">
        <f>VLOOKUP(D2585,'[2]DCMSALCIR (2)'!$F$3:$I$4708,4,0)</f>
        <v>43993</v>
      </c>
      <c r="G2585" s="32">
        <f>VLOOKUP(D2585,[1]CRUCE!$AI$3:$AK$1048576,3,0)</f>
        <v>949898</v>
      </c>
      <c r="H2585" s="9"/>
      <c r="I2585" s="9"/>
      <c r="J2585" s="10"/>
      <c r="K2585" s="9"/>
      <c r="L2585" s="12">
        <f>VLOOKUP(D2585,'[3]ANEXO TECNICO No. 2'!$D$17:$H$2717,5,0)</f>
        <v>664928.6</v>
      </c>
      <c r="M2585" s="9"/>
      <c r="N2585" s="10"/>
      <c r="O2585" s="12" t="e">
        <f>VLOOKUP(D2585,[4]Hoja1!$E$66:$L$4730,8,0)</f>
        <v>#N/A</v>
      </c>
      <c r="P2585" s="9" t="s">
        <v>41</v>
      </c>
      <c r="Q2585" s="24">
        <v>343751</v>
      </c>
      <c r="R2585" s="11">
        <v>3077735</v>
      </c>
      <c r="S2585" s="12"/>
      <c r="T2585" s="12"/>
      <c r="U2585" s="9"/>
      <c r="V2585" s="12"/>
      <c r="W2585" s="16">
        <v>2864805</v>
      </c>
      <c r="X2585" s="9"/>
      <c r="Y2585" s="17">
        <v>949898</v>
      </c>
      <c r="Z2585" s="9"/>
      <c r="AA2585" s="21">
        <v>284969.39999999997</v>
      </c>
      <c r="AB2585" s="12"/>
      <c r="AC2585" s="18">
        <v>664928.6</v>
      </c>
      <c r="AD2585" s="17">
        <v>284969.39999999997</v>
      </c>
      <c r="AE2585" s="11" t="s">
        <v>53</v>
      </c>
      <c r="AF2585" s="11">
        <v>0</v>
      </c>
      <c r="AG2585" s="11">
        <v>0</v>
      </c>
      <c r="AH2585" s="18">
        <v>664928.6</v>
      </c>
      <c r="AI2585" s="11">
        <v>0</v>
      </c>
      <c r="AJ2585" s="16" t="s">
        <v>51</v>
      </c>
    </row>
    <row r="2586" spans="1:36" x14ac:dyDescent="0.25">
      <c r="A2586" s="9">
        <v>2578</v>
      </c>
      <c r="B2586" s="10"/>
      <c r="C2586" s="9" t="s">
        <v>41</v>
      </c>
      <c r="D2586" s="24">
        <v>343909</v>
      </c>
      <c r="E2586" s="31">
        <f>VLOOKUP(D2586,[1]CRUCE!$AI$3:$AK$1048576,2,0)</f>
        <v>43984</v>
      </c>
      <c r="F2586" s="31">
        <f>VLOOKUP(D2586,'[2]DCMSALCIR (2)'!$F$3:$I$4708,4,0)</f>
        <v>44000</v>
      </c>
      <c r="G2586" s="32">
        <f>VLOOKUP(D2586,[1]CRUCE!$AI$3:$AK$1048576,3,0)</f>
        <v>7902</v>
      </c>
      <c r="H2586" s="9"/>
      <c r="I2586" s="9"/>
      <c r="J2586" s="10"/>
      <c r="K2586" s="9"/>
      <c r="L2586" s="12">
        <f>VLOOKUP(D2586,'[3]ANEXO TECNICO No. 2'!$D$17:$H$2717,5,0)</f>
        <v>5531.4</v>
      </c>
      <c r="M2586" s="9"/>
      <c r="N2586" s="10"/>
      <c r="O2586" s="12" t="e">
        <f>VLOOKUP(D2586,[4]Hoja1!$E$66:$L$4730,8,0)</f>
        <v>#N/A</v>
      </c>
      <c r="P2586" s="9" t="s">
        <v>41</v>
      </c>
      <c r="Q2586" s="24">
        <v>343909</v>
      </c>
      <c r="R2586" s="11">
        <v>1939920</v>
      </c>
      <c r="S2586" s="12"/>
      <c r="T2586" s="12"/>
      <c r="U2586" s="9"/>
      <c r="V2586" s="12"/>
      <c r="W2586" s="16">
        <v>2852014</v>
      </c>
      <c r="X2586" s="9"/>
      <c r="Y2586" s="17">
        <v>7902</v>
      </c>
      <c r="Z2586" s="9"/>
      <c r="AA2586" s="21">
        <v>2370.6</v>
      </c>
      <c r="AB2586" s="12"/>
      <c r="AC2586" s="18">
        <v>5531.4</v>
      </c>
      <c r="AD2586" s="17">
        <v>2370.6</v>
      </c>
      <c r="AE2586" s="11" t="s">
        <v>53</v>
      </c>
      <c r="AF2586" s="11">
        <v>0</v>
      </c>
      <c r="AG2586" s="11">
        <v>0</v>
      </c>
      <c r="AH2586" s="18">
        <v>5531.4</v>
      </c>
      <c r="AI2586" s="11">
        <v>0</v>
      </c>
      <c r="AJ2586" s="16" t="s">
        <v>51</v>
      </c>
    </row>
    <row r="2587" spans="1:36" x14ac:dyDescent="0.25">
      <c r="A2587" s="9">
        <v>2579</v>
      </c>
      <c r="B2587" s="10"/>
      <c r="C2587" s="9" t="s">
        <v>41</v>
      </c>
      <c r="D2587" s="24">
        <v>343819</v>
      </c>
      <c r="E2587" s="31">
        <f>VLOOKUP(D2587,[1]CRUCE!$AI$3:$AK$1048576,2,0)</f>
        <v>43984</v>
      </c>
      <c r="F2587" s="31">
        <f>VLOOKUP(D2587,'[2]DCMSALCIR (2)'!$F$3:$I$4708,4,0)</f>
        <v>43999</v>
      </c>
      <c r="G2587" s="32">
        <f>VLOOKUP(D2587,[1]CRUCE!$AI$3:$AK$1048576,3,0)</f>
        <v>5320</v>
      </c>
      <c r="H2587" s="9"/>
      <c r="I2587" s="9"/>
      <c r="J2587" s="10"/>
      <c r="K2587" s="9"/>
      <c r="L2587" s="12">
        <f>VLOOKUP(D2587,'[3]ANEXO TECNICO No. 2'!$D$17:$H$2717,5,0)</f>
        <v>3723.9999999999995</v>
      </c>
      <c r="M2587" s="9"/>
      <c r="N2587" s="10"/>
      <c r="O2587" s="12" t="e">
        <f>VLOOKUP(D2587,[4]Hoja1!$E$66:$L$4730,8,0)</f>
        <v>#N/A</v>
      </c>
      <c r="P2587" s="9" t="s">
        <v>41</v>
      </c>
      <c r="Q2587" s="24">
        <v>343819</v>
      </c>
      <c r="R2587" s="11">
        <v>385507</v>
      </c>
      <c r="S2587" s="12"/>
      <c r="T2587" s="12"/>
      <c r="U2587" s="9"/>
      <c r="V2587" s="12"/>
      <c r="W2587" s="16">
        <v>2846076</v>
      </c>
      <c r="X2587" s="9"/>
      <c r="Y2587" s="17">
        <v>5320</v>
      </c>
      <c r="Z2587" s="9"/>
      <c r="AA2587" s="21">
        <v>1596</v>
      </c>
      <c r="AB2587" s="12"/>
      <c r="AC2587" s="18">
        <v>3723.9999999999995</v>
      </c>
      <c r="AD2587" s="17">
        <v>1596</v>
      </c>
      <c r="AE2587" s="11" t="s">
        <v>53</v>
      </c>
      <c r="AF2587" s="11">
        <v>0</v>
      </c>
      <c r="AG2587" s="11">
        <v>0</v>
      </c>
      <c r="AH2587" s="18">
        <v>3723.9999999999995</v>
      </c>
      <c r="AI2587" s="11">
        <v>0</v>
      </c>
      <c r="AJ2587" s="16" t="s">
        <v>51</v>
      </c>
    </row>
    <row r="2588" spans="1:36" x14ac:dyDescent="0.25">
      <c r="A2588" s="9">
        <v>2580</v>
      </c>
      <c r="B2588" s="10"/>
      <c r="C2588" s="9" t="s">
        <v>41</v>
      </c>
      <c r="D2588" s="24">
        <v>343966</v>
      </c>
      <c r="E2588" s="31">
        <f>VLOOKUP(D2588,[1]CRUCE!$AI$3:$AK$1048576,2,0)</f>
        <v>43985</v>
      </c>
      <c r="F2588" s="31">
        <f>VLOOKUP(D2588,'[2]DCMSALCIR (2)'!$F$3:$I$4708,4,0)</f>
        <v>44000</v>
      </c>
      <c r="G2588" s="32">
        <f>VLOOKUP(D2588,[1]CRUCE!$AI$3:$AK$1048576,3,0)</f>
        <v>5323</v>
      </c>
      <c r="H2588" s="9"/>
      <c r="I2588" s="9"/>
      <c r="J2588" s="10"/>
      <c r="K2588" s="9"/>
      <c r="L2588" s="12">
        <f>VLOOKUP(D2588,'[3]ANEXO TECNICO No. 2'!$D$17:$H$2717,5,0)</f>
        <v>3726.1</v>
      </c>
      <c r="M2588" s="9"/>
      <c r="N2588" s="10"/>
      <c r="O2588" s="12" t="e">
        <f>VLOOKUP(D2588,[4]Hoja1!$E$66:$L$4730,8,0)</f>
        <v>#N/A</v>
      </c>
      <c r="P2588" s="9" t="s">
        <v>41</v>
      </c>
      <c r="Q2588" s="24">
        <v>343966</v>
      </c>
      <c r="R2588" s="11">
        <v>1403562</v>
      </c>
      <c r="S2588" s="12"/>
      <c r="T2588" s="12"/>
      <c r="U2588" s="9"/>
      <c r="V2588" s="12"/>
      <c r="W2588" s="16">
        <v>2852012</v>
      </c>
      <c r="X2588" s="9"/>
      <c r="Y2588" s="17">
        <v>5323</v>
      </c>
      <c r="Z2588" s="9"/>
      <c r="AA2588" s="21">
        <v>1596.8999999999999</v>
      </c>
      <c r="AB2588" s="12"/>
      <c r="AC2588" s="18">
        <v>3726.1</v>
      </c>
      <c r="AD2588" s="17">
        <v>1596.8999999999999</v>
      </c>
      <c r="AE2588" s="11" t="s">
        <v>53</v>
      </c>
      <c r="AF2588" s="11">
        <v>0</v>
      </c>
      <c r="AG2588" s="11">
        <v>0</v>
      </c>
      <c r="AH2588" s="18">
        <v>3726.1</v>
      </c>
      <c r="AI2588" s="11">
        <v>0</v>
      </c>
      <c r="AJ2588" s="16" t="s">
        <v>51</v>
      </c>
    </row>
    <row r="2589" spans="1:36" x14ac:dyDescent="0.25">
      <c r="A2589" s="9">
        <v>2581</v>
      </c>
      <c r="B2589" s="10"/>
      <c r="C2589" s="9" t="s">
        <v>41</v>
      </c>
      <c r="D2589" s="24">
        <v>343961</v>
      </c>
      <c r="E2589" s="31">
        <f>VLOOKUP(D2589,[1]CRUCE!$AI$3:$AK$1048576,2,0)</f>
        <v>43985</v>
      </c>
      <c r="F2589" s="31">
        <f>VLOOKUP(D2589,'[2]DCMSALCIR (2)'!$F$3:$I$4708,4,0)</f>
        <v>44000</v>
      </c>
      <c r="G2589" s="32">
        <f>VLOOKUP(D2589,[1]CRUCE!$AI$3:$AK$1048576,3,0)</f>
        <v>1987</v>
      </c>
      <c r="H2589" s="9"/>
      <c r="I2589" s="9"/>
      <c r="J2589" s="10"/>
      <c r="K2589" s="9"/>
      <c r="L2589" s="12">
        <f>VLOOKUP(D2589,'[3]ANEXO TECNICO No. 2'!$D$17:$H$2717,5,0)</f>
        <v>1390.8999999999999</v>
      </c>
      <c r="M2589" s="9"/>
      <c r="N2589" s="10"/>
      <c r="O2589" s="12" t="e">
        <f>VLOOKUP(D2589,[4]Hoja1!$E$66:$L$4730,8,0)</f>
        <v>#N/A</v>
      </c>
      <c r="P2589" s="9" t="s">
        <v>41</v>
      </c>
      <c r="Q2589" s="24">
        <v>343961</v>
      </c>
      <c r="R2589" s="11">
        <v>1023217</v>
      </c>
      <c r="S2589" s="12"/>
      <c r="T2589" s="12"/>
      <c r="U2589" s="9"/>
      <c r="V2589" s="12"/>
      <c r="W2589" s="16">
        <v>2852013</v>
      </c>
      <c r="X2589" s="9"/>
      <c r="Y2589" s="17">
        <v>1987</v>
      </c>
      <c r="Z2589" s="9"/>
      <c r="AA2589" s="21">
        <v>596.1</v>
      </c>
      <c r="AB2589" s="12"/>
      <c r="AC2589" s="18">
        <v>1390.8999999999999</v>
      </c>
      <c r="AD2589" s="17">
        <v>596.1</v>
      </c>
      <c r="AE2589" s="11" t="s">
        <v>53</v>
      </c>
      <c r="AF2589" s="11">
        <v>0</v>
      </c>
      <c r="AG2589" s="11">
        <v>0</v>
      </c>
      <c r="AH2589" s="18">
        <v>1390.8999999999999</v>
      </c>
      <c r="AI2589" s="11">
        <v>0</v>
      </c>
      <c r="AJ2589" s="16" t="s">
        <v>51</v>
      </c>
    </row>
    <row r="2590" spans="1:36" x14ac:dyDescent="0.25">
      <c r="A2590" s="9">
        <v>2582</v>
      </c>
      <c r="B2590" s="10"/>
      <c r="C2590" s="9" t="s">
        <v>41</v>
      </c>
      <c r="D2590" s="24">
        <v>344319</v>
      </c>
      <c r="E2590" s="31">
        <f>VLOOKUP(D2590,[1]CRUCE!$AI$3:$AK$1048576,2,0)</f>
        <v>43986</v>
      </c>
      <c r="F2590" s="31">
        <f>VLOOKUP(D2590,'[2]DCMSALCIR (2)'!$F$3:$I$4708,4,0)</f>
        <v>44001</v>
      </c>
      <c r="G2590" s="32">
        <f>VLOOKUP(D2590,[1]CRUCE!$AI$3:$AK$1048576,3,0)</f>
        <v>177384</v>
      </c>
      <c r="H2590" s="9"/>
      <c r="I2590" s="9"/>
      <c r="J2590" s="10"/>
      <c r="K2590" s="9"/>
      <c r="L2590" s="12">
        <f>VLOOKUP(D2590,'[3]ANEXO TECNICO No. 2'!$D$17:$H$2717,5,0)</f>
        <v>124168.79999999999</v>
      </c>
      <c r="M2590" s="9"/>
      <c r="N2590" s="10"/>
      <c r="O2590" s="12" t="e">
        <f>VLOOKUP(D2590,[4]Hoja1!$E$66:$L$4730,8,0)</f>
        <v>#N/A</v>
      </c>
      <c r="P2590" s="9" t="s">
        <v>41</v>
      </c>
      <c r="Q2590" s="24">
        <v>344319</v>
      </c>
      <c r="R2590" s="11">
        <v>10898859</v>
      </c>
      <c r="S2590" s="12"/>
      <c r="T2590" s="12"/>
      <c r="U2590" s="9"/>
      <c r="V2590" s="12"/>
      <c r="W2590" s="16">
        <v>2863501</v>
      </c>
      <c r="X2590" s="9"/>
      <c r="Y2590" s="17">
        <v>177384</v>
      </c>
      <c r="Z2590" s="9"/>
      <c r="AA2590" s="21">
        <v>53215.199999999997</v>
      </c>
      <c r="AB2590" s="12"/>
      <c r="AC2590" s="18">
        <v>124168.79999999999</v>
      </c>
      <c r="AD2590" s="17">
        <v>53215.199999999997</v>
      </c>
      <c r="AE2590" s="11" t="s">
        <v>53</v>
      </c>
      <c r="AF2590" s="11">
        <v>0</v>
      </c>
      <c r="AG2590" s="11">
        <v>0</v>
      </c>
      <c r="AH2590" s="18">
        <v>124168.79999999999</v>
      </c>
      <c r="AI2590" s="11">
        <v>0</v>
      </c>
      <c r="AJ2590" s="16" t="s">
        <v>51</v>
      </c>
    </row>
    <row r="2591" spans="1:36" x14ac:dyDescent="0.25">
      <c r="A2591" s="9">
        <v>2583</v>
      </c>
      <c r="B2591" s="10"/>
      <c r="C2591" s="9" t="s">
        <v>41</v>
      </c>
      <c r="D2591" s="24">
        <v>344071</v>
      </c>
      <c r="E2591" s="31">
        <f>VLOOKUP(D2591,[1]CRUCE!$AI$3:$AK$1048576,2,0)</f>
        <v>43986</v>
      </c>
      <c r="F2591" s="31">
        <f>VLOOKUP(D2591,'[2]DCMSALCIR (2)'!$F$3:$I$4708,4,0)</f>
        <v>43998</v>
      </c>
      <c r="G2591" s="32">
        <f>VLOOKUP(D2591,[1]CRUCE!$AI$3:$AK$1048576,3,0)</f>
        <v>63532</v>
      </c>
      <c r="H2591" s="9"/>
      <c r="I2591" s="9"/>
      <c r="J2591" s="10"/>
      <c r="K2591" s="9"/>
      <c r="L2591" s="12">
        <f>VLOOKUP(D2591,'[3]ANEXO TECNICO No. 2'!$D$17:$H$2717,5,0)</f>
        <v>44472.399999999994</v>
      </c>
      <c r="M2591" s="9"/>
      <c r="N2591" s="10"/>
      <c r="O2591" s="12" t="e">
        <f>VLOOKUP(D2591,[4]Hoja1!$E$66:$L$4730,8,0)</f>
        <v>#N/A</v>
      </c>
      <c r="P2591" s="9" t="s">
        <v>41</v>
      </c>
      <c r="Q2591" s="24">
        <v>344071</v>
      </c>
      <c r="R2591" s="11">
        <v>2411941</v>
      </c>
      <c r="S2591" s="12"/>
      <c r="T2591" s="12"/>
      <c r="U2591" s="9"/>
      <c r="V2591" s="12"/>
      <c r="W2591" s="16">
        <v>2844161</v>
      </c>
      <c r="X2591" s="9"/>
      <c r="Y2591" s="17">
        <v>63532</v>
      </c>
      <c r="Z2591" s="9"/>
      <c r="AA2591" s="21">
        <v>19059.599999999999</v>
      </c>
      <c r="AB2591" s="12"/>
      <c r="AC2591" s="18">
        <v>44472.399999999994</v>
      </c>
      <c r="AD2591" s="17">
        <v>19059.599999999999</v>
      </c>
      <c r="AE2591" s="11" t="s">
        <v>53</v>
      </c>
      <c r="AF2591" s="11">
        <v>0</v>
      </c>
      <c r="AG2591" s="11">
        <v>0</v>
      </c>
      <c r="AH2591" s="18">
        <v>44472.399999999994</v>
      </c>
      <c r="AI2591" s="11">
        <v>0</v>
      </c>
      <c r="AJ2591" s="16" t="s">
        <v>51</v>
      </c>
    </row>
    <row r="2592" spans="1:36" x14ac:dyDescent="0.25">
      <c r="A2592" s="9">
        <v>2584</v>
      </c>
      <c r="B2592" s="10"/>
      <c r="C2592" s="9" t="s">
        <v>41</v>
      </c>
      <c r="D2592" s="24">
        <v>344119</v>
      </c>
      <c r="E2592" s="31">
        <f>VLOOKUP(D2592,[1]CRUCE!$AI$3:$AK$1048576,2,0)</f>
        <v>43986</v>
      </c>
      <c r="F2592" s="31">
        <f>VLOOKUP(D2592,'[2]DCMSALCIR (2)'!$F$3:$I$4708,4,0)</f>
        <v>44001</v>
      </c>
      <c r="G2592" s="32">
        <f>VLOOKUP(D2592,[1]CRUCE!$AI$3:$AK$1048576,3,0)</f>
        <v>55315</v>
      </c>
      <c r="H2592" s="9"/>
      <c r="I2592" s="9"/>
      <c r="J2592" s="10"/>
      <c r="K2592" s="9"/>
      <c r="L2592" s="12">
        <f>VLOOKUP(D2592,'[3]ANEXO TECNICO No. 2'!$D$17:$H$2717,5,0)</f>
        <v>38720.5</v>
      </c>
      <c r="M2592" s="9"/>
      <c r="N2592" s="10"/>
      <c r="O2592" s="12" t="e">
        <f>VLOOKUP(D2592,[4]Hoja1!$E$66:$L$4730,8,0)</f>
        <v>#N/A</v>
      </c>
      <c r="P2592" s="9" t="s">
        <v>41</v>
      </c>
      <c r="Q2592" s="24">
        <v>344119</v>
      </c>
      <c r="R2592" s="11">
        <v>1072353</v>
      </c>
      <c r="S2592" s="12"/>
      <c r="T2592" s="12"/>
      <c r="U2592" s="9"/>
      <c r="V2592" s="12"/>
      <c r="W2592" s="16">
        <v>2851952</v>
      </c>
      <c r="X2592" s="9"/>
      <c r="Y2592" s="17">
        <v>55315</v>
      </c>
      <c r="Z2592" s="9"/>
      <c r="AA2592" s="21">
        <v>16594.5</v>
      </c>
      <c r="AB2592" s="12"/>
      <c r="AC2592" s="18">
        <v>38720.5</v>
      </c>
      <c r="AD2592" s="17">
        <v>16594.5</v>
      </c>
      <c r="AE2592" s="11" t="s">
        <v>53</v>
      </c>
      <c r="AF2592" s="11">
        <v>0</v>
      </c>
      <c r="AG2592" s="11">
        <v>0</v>
      </c>
      <c r="AH2592" s="18">
        <v>38720.5</v>
      </c>
      <c r="AI2592" s="11">
        <v>0</v>
      </c>
      <c r="AJ2592" s="16" t="s">
        <v>51</v>
      </c>
    </row>
    <row r="2593" spans="1:36" x14ac:dyDescent="0.25">
      <c r="A2593" s="9">
        <v>2585</v>
      </c>
      <c r="B2593" s="10"/>
      <c r="C2593" s="9" t="s">
        <v>41</v>
      </c>
      <c r="D2593" s="24">
        <v>344190</v>
      </c>
      <c r="E2593" s="31">
        <f>VLOOKUP(D2593,[1]CRUCE!$AI$3:$AK$1048576,2,0)</f>
        <v>43986</v>
      </c>
      <c r="F2593" s="31">
        <f>VLOOKUP(D2593,'[2]DCMSALCIR (2)'!$F$3:$I$4708,4,0)</f>
        <v>44001</v>
      </c>
      <c r="G2593" s="32">
        <f>VLOOKUP(D2593,[1]CRUCE!$AI$3:$AK$1048576,3,0)</f>
        <v>5320</v>
      </c>
      <c r="H2593" s="9"/>
      <c r="I2593" s="9"/>
      <c r="J2593" s="10"/>
      <c r="K2593" s="9"/>
      <c r="L2593" s="12">
        <f>VLOOKUP(D2593,'[3]ANEXO TECNICO No. 2'!$D$17:$H$2717,5,0)</f>
        <v>3723.9999999999995</v>
      </c>
      <c r="M2593" s="9"/>
      <c r="N2593" s="10"/>
      <c r="O2593" s="12" t="e">
        <f>VLOOKUP(D2593,[4]Hoja1!$E$66:$L$4730,8,0)</f>
        <v>#N/A</v>
      </c>
      <c r="P2593" s="9" t="s">
        <v>41</v>
      </c>
      <c r="Q2593" s="24">
        <v>344190</v>
      </c>
      <c r="R2593" s="11">
        <v>23851478</v>
      </c>
      <c r="S2593" s="12"/>
      <c r="T2593" s="12"/>
      <c r="U2593" s="9"/>
      <c r="V2593" s="12"/>
      <c r="W2593" s="16">
        <v>2851950</v>
      </c>
      <c r="X2593" s="9"/>
      <c r="Y2593" s="17">
        <v>5320</v>
      </c>
      <c r="Z2593" s="9"/>
      <c r="AA2593" s="21">
        <v>1596</v>
      </c>
      <c r="AB2593" s="12"/>
      <c r="AC2593" s="18">
        <v>3723.9999999999995</v>
      </c>
      <c r="AD2593" s="17">
        <v>1596</v>
      </c>
      <c r="AE2593" s="11" t="s">
        <v>53</v>
      </c>
      <c r="AF2593" s="11">
        <v>0</v>
      </c>
      <c r="AG2593" s="11">
        <v>0</v>
      </c>
      <c r="AH2593" s="18">
        <v>3723.9999999999995</v>
      </c>
      <c r="AI2593" s="11">
        <v>0</v>
      </c>
      <c r="AJ2593" s="16" t="s">
        <v>51</v>
      </c>
    </row>
    <row r="2594" spans="1:36" x14ac:dyDescent="0.25">
      <c r="A2594" s="9">
        <v>2586</v>
      </c>
      <c r="B2594" s="10"/>
      <c r="C2594" s="9" t="s">
        <v>41</v>
      </c>
      <c r="D2594" s="24">
        <v>344318</v>
      </c>
      <c r="E2594" s="31">
        <f>VLOOKUP(D2594,[1]CRUCE!$AI$3:$AK$1048576,2,0)</f>
        <v>43986</v>
      </c>
      <c r="F2594" s="31">
        <f>VLOOKUP(D2594,'[2]DCMSALCIR (2)'!$F$3:$I$4708,4,0)</f>
        <v>44000</v>
      </c>
      <c r="G2594" s="32">
        <f>VLOOKUP(D2594,[1]CRUCE!$AI$3:$AK$1048576,3,0)</f>
        <v>2848</v>
      </c>
      <c r="H2594" s="9"/>
      <c r="I2594" s="9"/>
      <c r="J2594" s="10"/>
      <c r="K2594" s="9"/>
      <c r="L2594" s="12">
        <f>VLOOKUP(D2594,'[3]ANEXO TECNICO No. 2'!$D$17:$H$2717,5,0)</f>
        <v>1993.6</v>
      </c>
      <c r="M2594" s="9"/>
      <c r="N2594" s="10"/>
      <c r="O2594" s="12" t="e">
        <f>VLOOKUP(D2594,[4]Hoja1!$E$66:$L$4730,8,0)</f>
        <v>#N/A</v>
      </c>
      <c r="P2594" s="9" t="s">
        <v>41</v>
      </c>
      <c r="Q2594" s="24">
        <v>344318</v>
      </c>
      <c r="R2594" s="11">
        <v>1814101</v>
      </c>
      <c r="S2594" s="12"/>
      <c r="T2594" s="12"/>
      <c r="U2594" s="9"/>
      <c r="V2594" s="12"/>
      <c r="W2594" s="16">
        <v>2852010</v>
      </c>
      <c r="X2594" s="9"/>
      <c r="Y2594" s="17">
        <v>2848</v>
      </c>
      <c r="Z2594" s="9"/>
      <c r="AA2594" s="21">
        <v>854.4</v>
      </c>
      <c r="AB2594" s="12"/>
      <c r="AC2594" s="18">
        <v>1993.6</v>
      </c>
      <c r="AD2594" s="17">
        <v>854.4</v>
      </c>
      <c r="AE2594" s="11" t="s">
        <v>53</v>
      </c>
      <c r="AF2594" s="11">
        <v>0</v>
      </c>
      <c r="AG2594" s="11">
        <v>0</v>
      </c>
      <c r="AH2594" s="18">
        <v>1993.6</v>
      </c>
      <c r="AI2594" s="11">
        <v>0</v>
      </c>
      <c r="AJ2594" s="16" t="s">
        <v>51</v>
      </c>
    </row>
    <row r="2595" spans="1:36" x14ac:dyDescent="0.25">
      <c r="A2595" s="9">
        <v>2587</v>
      </c>
      <c r="B2595" s="10"/>
      <c r="C2595" s="9" t="s">
        <v>41</v>
      </c>
      <c r="D2595" s="24">
        <v>345025</v>
      </c>
      <c r="E2595" s="31">
        <f>VLOOKUP(D2595,[1]CRUCE!$AI$3:$AK$1048576,2,0)</f>
        <v>43990</v>
      </c>
      <c r="F2595" s="31">
        <f>VLOOKUP(D2595,'[2]DCMSALCIR (2)'!$F$3:$I$4708,4,0)</f>
        <v>43998</v>
      </c>
      <c r="G2595" s="32">
        <f>VLOOKUP(D2595,[1]CRUCE!$AI$3:$AK$1048576,3,0)</f>
        <v>1602396</v>
      </c>
      <c r="H2595" s="9"/>
      <c r="I2595" s="9"/>
      <c r="J2595" s="10"/>
      <c r="K2595" s="9"/>
      <c r="L2595" s="12">
        <f>VLOOKUP(D2595,'[3]ANEXO TECNICO No. 2'!$D$17:$H$2717,5,0)</f>
        <v>1121677.2</v>
      </c>
      <c r="M2595" s="9"/>
      <c r="N2595" s="10"/>
      <c r="O2595" s="12" t="e">
        <f>VLOOKUP(D2595,[4]Hoja1!$E$66:$L$4730,8,0)</f>
        <v>#N/A</v>
      </c>
      <c r="P2595" s="9" t="s">
        <v>41</v>
      </c>
      <c r="Q2595" s="24">
        <v>345025</v>
      </c>
      <c r="R2595" s="11">
        <v>6125333</v>
      </c>
      <c r="S2595" s="12"/>
      <c r="T2595" s="12"/>
      <c r="U2595" s="9"/>
      <c r="V2595" s="12"/>
      <c r="W2595" s="16">
        <v>2844163</v>
      </c>
      <c r="X2595" s="9"/>
      <c r="Y2595" s="17">
        <v>1602396</v>
      </c>
      <c r="Z2595" s="9"/>
      <c r="AA2595" s="21">
        <v>480718.8</v>
      </c>
      <c r="AB2595" s="12"/>
      <c r="AC2595" s="18">
        <v>1121677.2</v>
      </c>
      <c r="AD2595" s="17">
        <v>480718.8</v>
      </c>
      <c r="AE2595" s="11" t="s">
        <v>53</v>
      </c>
      <c r="AF2595" s="11">
        <v>0</v>
      </c>
      <c r="AG2595" s="11">
        <v>0</v>
      </c>
      <c r="AH2595" s="18">
        <v>1121677.2</v>
      </c>
      <c r="AI2595" s="11">
        <v>0</v>
      </c>
      <c r="AJ2595" s="16" t="s">
        <v>51</v>
      </c>
    </row>
    <row r="2596" spans="1:36" x14ac:dyDescent="0.25">
      <c r="A2596" s="9">
        <v>2588</v>
      </c>
      <c r="B2596" s="10"/>
      <c r="C2596" s="9" t="s">
        <v>41</v>
      </c>
      <c r="D2596" s="24">
        <v>345079</v>
      </c>
      <c r="E2596" s="31">
        <f>VLOOKUP(D2596,[1]CRUCE!$AI$3:$AK$1048576,2,0)</f>
        <v>43990</v>
      </c>
      <c r="F2596" s="31">
        <f>VLOOKUP(D2596,'[2]DCMSALCIR (2)'!$F$3:$I$4708,4,0)</f>
        <v>44000</v>
      </c>
      <c r="G2596" s="32">
        <f>VLOOKUP(D2596,[1]CRUCE!$AI$3:$AK$1048576,3,0)</f>
        <v>55422</v>
      </c>
      <c r="H2596" s="9"/>
      <c r="I2596" s="9"/>
      <c r="J2596" s="10"/>
      <c r="K2596" s="9"/>
      <c r="L2596" s="12">
        <f>VLOOKUP(D2596,'[3]ANEXO TECNICO No. 2'!$D$17:$H$2717,5,0)</f>
        <v>38795.399999999994</v>
      </c>
      <c r="M2596" s="9"/>
      <c r="N2596" s="10"/>
      <c r="O2596" s="12" t="e">
        <f>VLOOKUP(D2596,[4]Hoja1!$E$66:$L$4730,8,0)</f>
        <v>#N/A</v>
      </c>
      <c r="P2596" s="9" t="s">
        <v>41</v>
      </c>
      <c r="Q2596" s="24">
        <v>345079</v>
      </c>
      <c r="R2596" s="11">
        <v>1063466</v>
      </c>
      <c r="S2596" s="12"/>
      <c r="T2596" s="12"/>
      <c r="U2596" s="9"/>
      <c r="V2596" s="12"/>
      <c r="W2596" s="16">
        <v>2851992</v>
      </c>
      <c r="X2596" s="9"/>
      <c r="Y2596" s="17">
        <v>55422</v>
      </c>
      <c r="Z2596" s="9"/>
      <c r="AA2596" s="21">
        <v>16626.599999999999</v>
      </c>
      <c r="AB2596" s="12"/>
      <c r="AC2596" s="18">
        <v>38795.399999999994</v>
      </c>
      <c r="AD2596" s="17">
        <v>16626.599999999999</v>
      </c>
      <c r="AE2596" s="11" t="s">
        <v>53</v>
      </c>
      <c r="AF2596" s="11">
        <v>0</v>
      </c>
      <c r="AG2596" s="11">
        <v>0</v>
      </c>
      <c r="AH2596" s="18">
        <v>38795.399999999994</v>
      </c>
      <c r="AI2596" s="11">
        <v>0</v>
      </c>
      <c r="AJ2596" s="16" t="s">
        <v>51</v>
      </c>
    </row>
    <row r="2597" spans="1:36" x14ac:dyDescent="0.25">
      <c r="A2597" s="9">
        <v>2589</v>
      </c>
      <c r="B2597" s="10"/>
      <c r="C2597" s="9" t="s">
        <v>41</v>
      </c>
      <c r="D2597" s="24">
        <v>344951</v>
      </c>
      <c r="E2597" s="31">
        <f>VLOOKUP(D2597,[1]CRUCE!$AI$3:$AK$1048576,2,0)</f>
        <v>43990</v>
      </c>
      <c r="F2597" s="31">
        <f>VLOOKUP(D2597,'[2]DCMSALCIR (2)'!$F$3:$I$4708,4,0)</f>
        <v>44001</v>
      </c>
      <c r="G2597" s="32">
        <f>VLOOKUP(D2597,[1]CRUCE!$AI$3:$AK$1048576,3,0)</f>
        <v>32140</v>
      </c>
      <c r="H2597" s="9"/>
      <c r="I2597" s="9"/>
      <c r="J2597" s="10"/>
      <c r="K2597" s="9"/>
      <c r="L2597" s="12">
        <f>VLOOKUP(D2597,'[3]ANEXO TECNICO No. 2'!$D$17:$H$2717,5,0)</f>
        <v>22498</v>
      </c>
      <c r="M2597" s="9"/>
      <c r="N2597" s="10"/>
      <c r="O2597" s="12" t="e">
        <f>VLOOKUP(D2597,[4]Hoja1!$E$66:$L$4730,8,0)</f>
        <v>#N/A</v>
      </c>
      <c r="P2597" s="9" t="s">
        <v>41</v>
      </c>
      <c r="Q2597" s="24">
        <v>344951</v>
      </c>
      <c r="R2597" s="11">
        <v>3066634</v>
      </c>
      <c r="S2597" s="12"/>
      <c r="T2597" s="12"/>
      <c r="U2597" s="9"/>
      <c r="V2597" s="12"/>
      <c r="W2597" s="16">
        <v>2851885</v>
      </c>
      <c r="X2597" s="9"/>
      <c r="Y2597" s="17">
        <v>32140</v>
      </c>
      <c r="Z2597" s="9"/>
      <c r="AA2597" s="21">
        <v>9642</v>
      </c>
      <c r="AB2597" s="12"/>
      <c r="AC2597" s="18">
        <v>22498</v>
      </c>
      <c r="AD2597" s="17">
        <v>9642</v>
      </c>
      <c r="AE2597" s="11" t="s">
        <v>53</v>
      </c>
      <c r="AF2597" s="11">
        <v>0</v>
      </c>
      <c r="AG2597" s="11">
        <v>0</v>
      </c>
      <c r="AH2597" s="18">
        <v>22498</v>
      </c>
      <c r="AI2597" s="11">
        <v>0</v>
      </c>
      <c r="AJ2597" s="16" t="s">
        <v>51</v>
      </c>
    </row>
    <row r="2598" spans="1:36" x14ac:dyDescent="0.25">
      <c r="A2598" s="9">
        <v>2590</v>
      </c>
      <c r="B2598" s="10"/>
      <c r="C2598" s="9" t="s">
        <v>41</v>
      </c>
      <c r="D2598" s="24">
        <v>344872</v>
      </c>
      <c r="E2598" s="31">
        <f>VLOOKUP(D2598,[1]CRUCE!$AI$3:$AK$1048576,2,0)</f>
        <v>43990</v>
      </c>
      <c r="F2598" s="31">
        <f>VLOOKUP(D2598,'[2]DCMSALCIR (2)'!$F$3:$I$4708,4,0)</f>
        <v>43999</v>
      </c>
      <c r="G2598" s="32">
        <f>VLOOKUP(D2598,[1]CRUCE!$AI$3:$AK$1048576,3,0)</f>
        <v>27214</v>
      </c>
      <c r="H2598" s="9"/>
      <c r="I2598" s="9"/>
      <c r="J2598" s="10"/>
      <c r="K2598" s="9"/>
      <c r="L2598" s="12">
        <f>VLOOKUP(D2598,'[3]ANEXO TECNICO No. 2'!$D$17:$H$2717,5,0)</f>
        <v>19049.8</v>
      </c>
      <c r="M2598" s="9"/>
      <c r="N2598" s="10"/>
      <c r="O2598" s="12" t="e">
        <f>VLOOKUP(D2598,[4]Hoja1!$E$66:$L$4730,8,0)</f>
        <v>#N/A</v>
      </c>
      <c r="P2598" s="9" t="s">
        <v>41</v>
      </c>
      <c r="Q2598" s="24">
        <v>344872</v>
      </c>
      <c r="R2598" s="11">
        <v>2412673</v>
      </c>
      <c r="S2598" s="12"/>
      <c r="T2598" s="12"/>
      <c r="U2598" s="9"/>
      <c r="V2598" s="12"/>
      <c r="W2598" s="16">
        <v>2846080</v>
      </c>
      <c r="X2598" s="9"/>
      <c r="Y2598" s="17">
        <v>27214</v>
      </c>
      <c r="Z2598" s="9"/>
      <c r="AA2598" s="21">
        <v>8164.2</v>
      </c>
      <c r="AB2598" s="12"/>
      <c r="AC2598" s="18">
        <v>19049.8</v>
      </c>
      <c r="AD2598" s="17">
        <v>8164.2</v>
      </c>
      <c r="AE2598" s="11" t="s">
        <v>53</v>
      </c>
      <c r="AF2598" s="11">
        <v>0</v>
      </c>
      <c r="AG2598" s="11">
        <v>0</v>
      </c>
      <c r="AH2598" s="18">
        <v>19049.8</v>
      </c>
      <c r="AI2598" s="11">
        <v>0</v>
      </c>
      <c r="AJ2598" s="16" t="s">
        <v>51</v>
      </c>
    </row>
    <row r="2599" spans="1:36" x14ac:dyDescent="0.25">
      <c r="A2599" s="9">
        <v>2591</v>
      </c>
      <c r="B2599" s="10"/>
      <c r="C2599" s="9" t="s">
        <v>41</v>
      </c>
      <c r="D2599" s="24">
        <v>344969</v>
      </c>
      <c r="E2599" s="31">
        <f>VLOOKUP(D2599,[1]CRUCE!$AI$3:$AK$1048576,2,0)</f>
        <v>43990</v>
      </c>
      <c r="F2599" s="31">
        <f>VLOOKUP(D2599,'[2]DCMSALCIR (2)'!$F$3:$I$4708,4,0)</f>
        <v>44000</v>
      </c>
      <c r="G2599" s="32">
        <f>VLOOKUP(D2599,[1]CRUCE!$AI$3:$AK$1048576,3,0)</f>
        <v>23914</v>
      </c>
      <c r="H2599" s="9"/>
      <c r="I2599" s="9"/>
      <c r="J2599" s="10"/>
      <c r="K2599" s="9"/>
      <c r="L2599" s="12">
        <f>VLOOKUP(D2599,'[3]ANEXO TECNICO No. 2'!$D$17:$H$2717,5,0)</f>
        <v>16739.8</v>
      </c>
      <c r="M2599" s="9"/>
      <c r="N2599" s="10"/>
      <c r="O2599" s="12" t="e">
        <f>VLOOKUP(D2599,[4]Hoja1!$E$66:$L$4730,8,0)</f>
        <v>#N/A</v>
      </c>
      <c r="P2599" s="9" t="s">
        <v>41</v>
      </c>
      <c r="Q2599" s="24">
        <v>344969</v>
      </c>
      <c r="R2599" s="11">
        <v>1607872</v>
      </c>
      <c r="S2599" s="12"/>
      <c r="T2599" s="12"/>
      <c r="U2599" s="9"/>
      <c r="V2599" s="12"/>
      <c r="W2599" s="16">
        <v>2852004</v>
      </c>
      <c r="X2599" s="9"/>
      <c r="Y2599" s="17">
        <v>23914</v>
      </c>
      <c r="Z2599" s="9"/>
      <c r="AA2599" s="21">
        <v>7174.2</v>
      </c>
      <c r="AB2599" s="12"/>
      <c r="AC2599" s="18">
        <v>16739.8</v>
      </c>
      <c r="AD2599" s="17">
        <v>7174.2</v>
      </c>
      <c r="AE2599" s="11" t="s">
        <v>53</v>
      </c>
      <c r="AF2599" s="11">
        <v>0</v>
      </c>
      <c r="AG2599" s="11">
        <v>0</v>
      </c>
      <c r="AH2599" s="18">
        <v>16739.8</v>
      </c>
      <c r="AI2599" s="11">
        <v>0</v>
      </c>
      <c r="AJ2599" s="16" t="s">
        <v>51</v>
      </c>
    </row>
    <row r="2600" spans="1:36" x14ac:dyDescent="0.25">
      <c r="A2600" s="9">
        <v>2592</v>
      </c>
      <c r="B2600" s="10"/>
      <c r="C2600" s="9" t="s">
        <v>41</v>
      </c>
      <c r="D2600" s="24">
        <v>344962</v>
      </c>
      <c r="E2600" s="31">
        <f>VLOOKUP(D2600,[1]CRUCE!$AI$3:$AK$1048576,2,0)</f>
        <v>43990</v>
      </c>
      <c r="F2600" s="31">
        <f>VLOOKUP(D2600,'[2]DCMSALCIR (2)'!$F$3:$I$4708,4,0)</f>
        <v>44000</v>
      </c>
      <c r="G2600" s="32">
        <f>VLOOKUP(D2600,[1]CRUCE!$AI$3:$AK$1048576,3,0)</f>
        <v>10641</v>
      </c>
      <c r="H2600" s="9"/>
      <c r="I2600" s="9"/>
      <c r="J2600" s="10"/>
      <c r="K2600" s="9"/>
      <c r="L2600" s="12">
        <f>VLOOKUP(D2600,'[3]ANEXO TECNICO No. 2'!$D$17:$H$2717,5,0)</f>
        <v>7448.7</v>
      </c>
      <c r="M2600" s="9"/>
      <c r="N2600" s="10"/>
      <c r="O2600" s="12" t="e">
        <f>VLOOKUP(D2600,[4]Hoja1!$E$66:$L$4730,8,0)</f>
        <v>#N/A</v>
      </c>
      <c r="P2600" s="9" t="s">
        <v>41</v>
      </c>
      <c r="Q2600" s="24">
        <v>344962</v>
      </c>
      <c r="R2600" s="11">
        <v>571506</v>
      </c>
      <c r="S2600" s="12"/>
      <c r="T2600" s="12"/>
      <c r="U2600" s="9"/>
      <c r="V2600" s="12"/>
      <c r="W2600" s="16">
        <v>2852005</v>
      </c>
      <c r="X2600" s="9"/>
      <c r="Y2600" s="17">
        <v>10641</v>
      </c>
      <c r="Z2600" s="9"/>
      <c r="AA2600" s="21">
        <v>3192.2999999999997</v>
      </c>
      <c r="AB2600" s="12"/>
      <c r="AC2600" s="18">
        <v>7448.7</v>
      </c>
      <c r="AD2600" s="17">
        <v>3192.2999999999997</v>
      </c>
      <c r="AE2600" s="11" t="s">
        <v>53</v>
      </c>
      <c r="AF2600" s="11">
        <v>0</v>
      </c>
      <c r="AG2600" s="11">
        <v>0</v>
      </c>
      <c r="AH2600" s="18">
        <v>7448.7</v>
      </c>
      <c r="AI2600" s="11">
        <v>0</v>
      </c>
      <c r="AJ2600" s="16" t="s">
        <v>51</v>
      </c>
    </row>
    <row r="2601" spans="1:36" x14ac:dyDescent="0.25">
      <c r="A2601" s="9">
        <v>2593</v>
      </c>
      <c r="B2601" s="10"/>
      <c r="C2601" s="9" t="s">
        <v>41</v>
      </c>
      <c r="D2601" s="24">
        <v>345078</v>
      </c>
      <c r="E2601" s="31">
        <f>VLOOKUP(D2601,[1]CRUCE!$AI$3:$AK$1048576,2,0)</f>
        <v>43990</v>
      </c>
      <c r="F2601" s="31">
        <f>VLOOKUP(D2601,'[2]DCMSALCIR (2)'!$F$3:$I$4708,4,0)</f>
        <v>44001</v>
      </c>
      <c r="G2601" s="32">
        <f>VLOOKUP(D2601,[1]CRUCE!$AI$3:$AK$1048576,3,0)</f>
        <v>5470</v>
      </c>
      <c r="H2601" s="9"/>
      <c r="I2601" s="9"/>
      <c r="J2601" s="10"/>
      <c r="K2601" s="9"/>
      <c r="L2601" s="12">
        <f>VLOOKUP(D2601,'[3]ANEXO TECNICO No. 2'!$D$17:$H$2717,5,0)</f>
        <v>3828.9999999999995</v>
      </c>
      <c r="M2601" s="9"/>
      <c r="N2601" s="10"/>
      <c r="O2601" s="12" t="e">
        <f>VLOOKUP(D2601,[4]Hoja1!$E$66:$L$4730,8,0)</f>
        <v>#N/A</v>
      </c>
      <c r="P2601" s="9" t="s">
        <v>41</v>
      </c>
      <c r="Q2601" s="24">
        <v>345078</v>
      </c>
      <c r="R2601" s="11">
        <v>28432504</v>
      </c>
      <c r="S2601" s="12"/>
      <c r="T2601" s="12"/>
      <c r="U2601" s="9"/>
      <c r="V2601" s="12"/>
      <c r="W2601" s="16">
        <v>2851879</v>
      </c>
      <c r="X2601" s="9"/>
      <c r="Y2601" s="17">
        <v>5470</v>
      </c>
      <c r="Z2601" s="9"/>
      <c r="AA2601" s="21">
        <v>1641</v>
      </c>
      <c r="AB2601" s="12"/>
      <c r="AC2601" s="18">
        <v>3828.9999999999995</v>
      </c>
      <c r="AD2601" s="17">
        <v>1641</v>
      </c>
      <c r="AE2601" s="11" t="s">
        <v>53</v>
      </c>
      <c r="AF2601" s="11">
        <v>0</v>
      </c>
      <c r="AG2601" s="11">
        <v>0</v>
      </c>
      <c r="AH2601" s="18">
        <v>3828.9999999999995</v>
      </c>
      <c r="AI2601" s="11">
        <v>0</v>
      </c>
      <c r="AJ2601" s="16" t="s">
        <v>51</v>
      </c>
    </row>
    <row r="2602" spans="1:36" x14ac:dyDescent="0.25">
      <c r="A2602" s="9">
        <v>2594</v>
      </c>
      <c r="B2602" s="10"/>
      <c r="C2602" s="9" t="s">
        <v>41</v>
      </c>
      <c r="D2602" s="24">
        <v>345086</v>
      </c>
      <c r="E2602" s="31">
        <f>VLOOKUP(D2602,[1]CRUCE!$AI$3:$AK$1048576,2,0)</f>
        <v>43990</v>
      </c>
      <c r="F2602" s="31">
        <f>VLOOKUP(D2602,'[2]DCMSALCIR (2)'!$F$3:$I$4708,4,0)</f>
        <v>43999</v>
      </c>
      <c r="G2602" s="32">
        <f>VLOOKUP(D2602,[1]CRUCE!$AI$3:$AK$1048576,3,0)</f>
        <v>5326</v>
      </c>
      <c r="H2602" s="9"/>
      <c r="I2602" s="9"/>
      <c r="J2602" s="10"/>
      <c r="K2602" s="9"/>
      <c r="L2602" s="12">
        <f>VLOOKUP(D2602,'[3]ANEXO TECNICO No. 2'!$D$17:$H$2717,5,0)</f>
        <v>3728.2</v>
      </c>
      <c r="M2602" s="9"/>
      <c r="N2602" s="10"/>
      <c r="O2602" s="12" t="e">
        <f>VLOOKUP(D2602,[4]Hoja1!$E$66:$L$4730,8,0)</f>
        <v>#N/A</v>
      </c>
      <c r="P2602" s="9" t="s">
        <v>41</v>
      </c>
      <c r="Q2602" s="24">
        <v>345086</v>
      </c>
      <c r="R2602" s="11">
        <v>4230376</v>
      </c>
      <c r="S2602" s="12"/>
      <c r="T2602" s="12"/>
      <c r="U2602" s="9"/>
      <c r="V2602" s="12"/>
      <c r="W2602" s="16">
        <v>2846081</v>
      </c>
      <c r="X2602" s="9"/>
      <c r="Y2602" s="17">
        <v>5326</v>
      </c>
      <c r="Z2602" s="9"/>
      <c r="AA2602" s="21">
        <v>1597.8</v>
      </c>
      <c r="AB2602" s="12"/>
      <c r="AC2602" s="18">
        <v>3728.2</v>
      </c>
      <c r="AD2602" s="17">
        <v>1597.8</v>
      </c>
      <c r="AE2602" s="11" t="s">
        <v>53</v>
      </c>
      <c r="AF2602" s="11">
        <v>0</v>
      </c>
      <c r="AG2602" s="11">
        <v>0</v>
      </c>
      <c r="AH2602" s="18">
        <v>3728.2</v>
      </c>
      <c r="AI2602" s="11">
        <v>0</v>
      </c>
      <c r="AJ2602" s="16" t="s">
        <v>51</v>
      </c>
    </row>
    <row r="2603" spans="1:36" x14ac:dyDescent="0.25">
      <c r="A2603" s="9">
        <v>2595</v>
      </c>
      <c r="B2603" s="10"/>
      <c r="C2603" s="9" t="s">
        <v>41</v>
      </c>
      <c r="D2603" s="24">
        <v>344697</v>
      </c>
      <c r="E2603" s="31">
        <f>VLOOKUP(D2603,[1]CRUCE!$AI$3:$AK$1048576,2,0)</f>
        <v>43990</v>
      </c>
      <c r="F2603" s="31">
        <f>VLOOKUP(D2603,'[2]DCMSALCIR (2)'!$F$3:$I$4708,4,0)</f>
        <v>43999</v>
      </c>
      <c r="G2603" s="32">
        <f>VLOOKUP(D2603,[1]CRUCE!$AI$3:$AK$1048576,3,0)</f>
        <v>5324</v>
      </c>
      <c r="H2603" s="9"/>
      <c r="I2603" s="9"/>
      <c r="J2603" s="10"/>
      <c r="K2603" s="9"/>
      <c r="L2603" s="12">
        <f>VLOOKUP(D2603,'[3]ANEXO TECNICO No. 2'!$D$17:$H$2717,5,0)</f>
        <v>3726.7999999999997</v>
      </c>
      <c r="M2603" s="9"/>
      <c r="N2603" s="10"/>
      <c r="O2603" s="12" t="e">
        <f>VLOOKUP(D2603,[4]Hoja1!$E$66:$L$4730,8,0)</f>
        <v>#N/A</v>
      </c>
      <c r="P2603" s="9" t="s">
        <v>41</v>
      </c>
      <c r="Q2603" s="24">
        <v>344697</v>
      </c>
      <c r="R2603" s="11">
        <v>1334698</v>
      </c>
      <c r="S2603" s="12"/>
      <c r="T2603" s="12"/>
      <c r="U2603" s="9"/>
      <c r="V2603" s="12"/>
      <c r="W2603" s="16">
        <v>2846079</v>
      </c>
      <c r="X2603" s="9"/>
      <c r="Y2603" s="17">
        <v>5324</v>
      </c>
      <c r="Z2603" s="9"/>
      <c r="AA2603" s="21">
        <v>1597.2</v>
      </c>
      <c r="AB2603" s="12"/>
      <c r="AC2603" s="18">
        <v>3726.7999999999997</v>
      </c>
      <c r="AD2603" s="17">
        <v>1597.2</v>
      </c>
      <c r="AE2603" s="11" t="s">
        <v>53</v>
      </c>
      <c r="AF2603" s="11">
        <v>0</v>
      </c>
      <c r="AG2603" s="11">
        <v>0</v>
      </c>
      <c r="AH2603" s="18">
        <v>3726.7999999999997</v>
      </c>
      <c r="AI2603" s="11">
        <v>0</v>
      </c>
      <c r="AJ2603" s="16" t="s">
        <v>51</v>
      </c>
    </row>
    <row r="2604" spans="1:36" x14ac:dyDescent="0.25">
      <c r="A2604" s="9">
        <v>2596</v>
      </c>
      <c r="B2604" s="10"/>
      <c r="C2604" s="9" t="s">
        <v>41</v>
      </c>
      <c r="D2604" s="24">
        <v>345493</v>
      </c>
      <c r="E2604" s="31">
        <f>VLOOKUP(D2604,[1]CRUCE!$AI$3:$AK$1048576,2,0)</f>
        <v>43991</v>
      </c>
      <c r="F2604" s="31">
        <f>VLOOKUP(D2604,'[2]DCMSALCIR (2)'!$F$3:$I$4708,4,0)</f>
        <v>44001</v>
      </c>
      <c r="G2604" s="32">
        <f>VLOOKUP(D2604,[1]CRUCE!$AI$3:$AK$1048576,3,0)</f>
        <v>616461</v>
      </c>
      <c r="H2604" s="9"/>
      <c r="I2604" s="9"/>
      <c r="J2604" s="10"/>
      <c r="K2604" s="9"/>
      <c r="L2604" s="12">
        <f>VLOOKUP(D2604,'[3]ANEXO TECNICO No. 2'!$D$17:$H$2717,5,0)</f>
        <v>431522.69999999995</v>
      </c>
      <c r="M2604" s="9"/>
      <c r="N2604" s="10"/>
      <c r="O2604" s="12" t="e">
        <f>VLOOKUP(D2604,[4]Hoja1!$E$66:$L$4730,8,0)</f>
        <v>#N/A</v>
      </c>
      <c r="P2604" s="9" t="s">
        <v>41</v>
      </c>
      <c r="Q2604" s="24">
        <v>345493</v>
      </c>
      <c r="R2604" s="11">
        <v>10606998</v>
      </c>
      <c r="S2604" s="12"/>
      <c r="T2604" s="12"/>
      <c r="U2604" s="9"/>
      <c r="V2604" s="12"/>
      <c r="W2604" s="16">
        <v>2864089</v>
      </c>
      <c r="X2604" s="9"/>
      <c r="Y2604" s="17">
        <v>616461</v>
      </c>
      <c r="Z2604" s="9"/>
      <c r="AA2604" s="21">
        <v>184938.3</v>
      </c>
      <c r="AB2604" s="12"/>
      <c r="AC2604" s="18">
        <v>431522.69999999995</v>
      </c>
      <c r="AD2604" s="17">
        <v>184938.3</v>
      </c>
      <c r="AE2604" s="11" t="s">
        <v>53</v>
      </c>
      <c r="AF2604" s="11">
        <v>0</v>
      </c>
      <c r="AG2604" s="11">
        <v>0</v>
      </c>
      <c r="AH2604" s="18">
        <v>431522.69999999995</v>
      </c>
      <c r="AI2604" s="11">
        <v>0</v>
      </c>
      <c r="AJ2604" s="16" t="s">
        <v>51</v>
      </c>
    </row>
    <row r="2605" spans="1:36" x14ac:dyDescent="0.25">
      <c r="A2605" s="9">
        <v>2597</v>
      </c>
      <c r="B2605" s="10"/>
      <c r="C2605" s="9" t="s">
        <v>41</v>
      </c>
      <c r="D2605" s="24">
        <v>345238</v>
      </c>
      <c r="E2605" s="31">
        <f>VLOOKUP(D2605,[1]CRUCE!$AI$3:$AK$1048576,2,0)</f>
        <v>43991</v>
      </c>
      <c r="F2605" s="31">
        <f>VLOOKUP(D2605,'[2]DCMSALCIR (2)'!$F$3:$I$4708,4,0)</f>
        <v>43998</v>
      </c>
      <c r="G2605" s="32">
        <f>VLOOKUP(D2605,[1]CRUCE!$AI$3:$AK$1048576,3,0)</f>
        <v>335597</v>
      </c>
      <c r="H2605" s="9"/>
      <c r="I2605" s="9"/>
      <c r="J2605" s="10"/>
      <c r="K2605" s="9"/>
      <c r="L2605" s="12">
        <f>VLOOKUP(D2605,'[3]ANEXO TECNICO No. 2'!$D$17:$H$2717,5,0)</f>
        <v>234917.9</v>
      </c>
      <c r="M2605" s="9"/>
      <c r="N2605" s="10"/>
      <c r="O2605" s="12" t="e">
        <f>VLOOKUP(D2605,[4]Hoja1!$E$66:$L$4730,8,0)</f>
        <v>#N/A</v>
      </c>
      <c r="P2605" s="9" t="s">
        <v>41</v>
      </c>
      <c r="Q2605" s="24">
        <v>345238</v>
      </c>
      <c r="R2605" s="11">
        <v>1928366</v>
      </c>
      <c r="S2605" s="12"/>
      <c r="T2605" s="12"/>
      <c r="U2605" s="9"/>
      <c r="V2605" s="12"/>
      <c r="W2605" s="16">
        <v>2844164</v>
      </c>
      <c r="X2605" s="9"/>
      <c r="Y2605" s="17">
        <v>335597</v>
      </c>
      <c r="Z2605" s="9"/>
      <c r="AA2605" s="21">
        <v>100679.09999999999</v>
      </c>
      <c r="AB2605" s="12"/>
      <c r="AC2605" s="18">
        <v>234917.9</v>
      </c>
      <c r="AD2605" s="17">
        <v>100679.09999999999</v>
      </c>
      <c r="AE2605" s="11" t="s">
        <v>53</v>
      </c>
      <c r="AF2605" s="11">
        <v>0</v>
      </c>
      <c r="AG2605" s="11">
        <v>0</v>
      </c>
      <c r="AH2605" s="18">
        <v>234917.9</v>
      </c>
      <c r="AI2605" s="11">
        <v>0</v>
      </c>
      <c r="AJ2605" s="16" t="s">
        <v>51</v>
      </c>
    </row>
    <row r="2606" spans="1:36" x14ac:dyDescent="0.25">
      <c r="A2606" s="9">
        <v>2598</v>
      </c>
      <c r="B2606" s="10"/>
      <c r="C2606" s="9" t="s">
        <v>41</v>
      </c>
      <c r="D2606" s="24">
        <v>345176</v>
      </c>
      <c r="E2606" s="31">
        <f>VLOOKUP(D2606,[1]CRUCE!$AI$3:$AK$1048576,2,0)</f>
        <v>43991</v>
      </c>
      <c r="F2606" s="31">
        <f>VLOOKUP(D2606,'[2]DCMSALCIR (2)'!$F$3:$I$4708,4,0)</f>
        <v>44006</v>
      </c>
      <c r="G2606" s="32">
        <f>VLOOKUP(D2606,[1]CRUCE!$AI$3:$AK$1048576,3,0)</f>
        <v>15568</v>
      </c>
      <c r="H2606" s="9"/>
      <c r="I2606" s="9"/>
      <c r="J2606" s="10"/>
      <c r="K2606" s="9"/>
      <c r="L2606" s="12">
        <f>VLOOKUP(D2606,'[3]ANEXO TECNICO No. 2'!$D$17:$H$2717,5,0)</f>
        <v>10897.599999999999</v>
      </c>
      <c r="M2606" s="9"/>
      <c r="N2606" s="10"/>
      <c r="O2606" s="12" t="e">
        <f>VLOOKUP(D2606,[4]Hoja1!$E$66:$L$4730,8,0)</f>
        <v>#N/A</v>
      </c>
      <c r="P2606" s="9" t="s">
        <v>41</v>
      </c>
      <c r="Q2606" s="24">
        <v>345176</v>
      </c>
      <c r="R2606" s="11">
        <v>114480</v>
      </c>
      <c r="S2606" s="12"/>
      <c r="T2606" s="12"/>
      <c r="U2606" s="9"/>
      <c r="V2606" s="12"/>
      <c r="W2606" s="16">
        <v>2855968</v>
      </c>
      <c r="X2606" s="9"/>
      <c r="Y2606" s="17">
        <v>15568</v>
      </c>
      <c r="Z2606" s="9"/>
      <c r="AA2606" s="21">
        <v>4670.3999999999996</v>
      </c>
      <c r="AB2606" s="12"/>
      <c r="AC2606" s="18">
        <v>10897.599999999999</v>
      </c>
      <c r="AD2606" s="17">
        <v>4670.3999999999996</v>
      </c>
      <c r="AE2606" s="11" t="s">
        <v>53</v>
      </c>
      <c r="AF2606" s="11">
        <v>0</v>
      </c>
      <c r="AG2606" s="11">
        <v>0</v>
      </c>
      <c r="AH2606" s="18">
        <v>10897.599999999999</v>
      </c>
      <c r="AI2606" s="11">
        <v>0</v>
      </c>
      <c r="AJ2606" s="16" t="s">
        <v>51</v>
      </c>
    </row>
    <row r="2607" spans="1:36" x14ac:dyDescent="0.25">
      <c r="A2607" s="9">
        <v>2599</v>
      </c>
      <c r="B2607" s="10"/>
      <c r="C2607" s="9" t="s">
        <v>45</v>
      </c>
      <c r="D2607" s="24">
        <v>164137</v>
      </c>
      <c r="E2607" s="31">
        <f>VLOOKUP(D2607,[1]CRUCE!$AI$3:$AK$1048576,2,0)</f>
        <v>43991</v>
      </c>
      <c r="F2607" s="31">
        <f>VLOOKUP(D2607,'[2]DCMSALCIR (2)'!$F$3:$I$4708,4,0)</f>
        <v>43992</v>
      </c>
      <c r="G2607" s="32">
        <f>VLOOKUP(D2607,[1]CRUCE!$AI$3:$AK$1048576,3,0)</f>
        <v>5360</v>
      </c>
      <c r="H2607" s="9"/>
      <c r="I2607" s="9"/>
      <c r="J2607" s="10"/>
      <c r="K2607" s="9"/>
      <c r="L2607" s="12">
        <f>VLOOKUP(D2607,'[3]ANEXO TECNICO No. 2'!$D$17:$H$2717,5,0)</f>
        <v>3751.9999999999995</v>
      </c>
      <c r="M2607" s="9"/>
      <c r="N2607" s="10"/>
      <c r="O2607" s="12" t="e">
        <f>VLOOKUP(D2607,[4]Hoja1!$E$66:$L$4730,8,0)</f>
        <v>#N/A</v>
      </c>
      <c r="P2607" s="9" t="s">
        <v>45</v>
      </c>
      <c r="Q2607" s="24">
        <v>164137</v>
      </c>
      <c r="R2607" s="11">
        <v>1090044</v>
      </c>
      <c r="S2607" s="12"/>
      <c r="T2607" s="12"/>
      <c r="U2607" s="9"/>
      <c r="V2607" s="12"/>
      <c r="W2607" s="16">
        <v>2841027</v>
      </c>
      <c r="X2607" s="9"/>
      <c r="Y2607" s="17">
        <v>5360</v>
      </c>
      <c r="Z2607" s="9"/>
      <c r="AA2607" s="21">
        <v>1608</v>
      </c>
      <c r="AB2607" s="12"/>
      <c r="AC2607" s="18">
        <v>3751.9999999999995</v>
      </c>
      <c r="AD2607" s="17">
        <v>1608</v>
      </c>
      <c r="AE2607" s="11" t="s">
        <v>53</v>
      </c>
      <c r="AF2607" s="11">
        <v>0</v>
      </c>
      <c r="AG2607" s="11">
        <v>0</v>
      </c>
      <c r="AH2607" s="18">
        <v>3751.9999999999995</v>
      </c>
      <c r="AI2607" s="11">
        <v>0</v>
      </c>
      <c r="AJ2607" s="16" t="s">
        <v>51</v>
      </c>
    </row>
    <row r="2608" spans="1:36" x14ac:dyDescent="0.25">
      <c r="A2608" s="9">
        <v>2600</v>
      </c>
      <c r="B2608" s="10"/>
      <c r="C2608" s="9" t="s">
        <v>41</v>
      </c>
      <c r="D2608" s="24">
        <v>345618</v>
      </c>
      <c r="E2608" s="31">
        <f>VLOOKUP(D2608,[1]CRUCE!$AI$3:$AK$1048576,2,0)</f>
        <v>43991</v>
      </c>
      <c r="F2608" s="31">
        <f>VLOOKUP(D2608,'[2]DCMSALCIR (2)'!$F$3:$I$4708,4,0)</f>
        <v>44000</v>
      </c>
      <c r="G2608" s="32">
        <f>VLOOKUP(D2608,[1]CRUCE!$AI$3:$AK$1048576,3,0)</f>
        <v>5323</v>
      </c>
      <c r="H2608" s="9"/>
      <c r="I2608" s="9"/>
      <c r="J2608" s="10"/>
      <c r="K2608" s="9"/>
      <c r="L2608" s="12">
        <f>VLOOKUP(D2608,'[3]ANEXO TECNICO No. 2'!$D$17:$H$2717,5,0)</f>
        <v>3726.1</v>
      </c>
      <c r="M2608" s="9"/>
      <c r="N2608" s="10"/>
      <c r="O2608" s="12" t="e">
        <f>VLOOKUP(D2608,[4]Hoja1!$E$66:$L$4730,8,0)</f>
        <v>#N/A</v>
      </c>
      <c r="P2608" s="9" t="s">
        <v>41</v>
      </c>
      <c r="Q2608" s="24">
        <v>345618</v>
      </c>
      <c r="R2608" s="11">
        <v>1471891</v>
      </c>
      <c r="S2608" s="12"/>
      <c r="T2608" s="12"/>
      <c r="U2608" s="9"/>
      <c r="V2608" s="12"/>
      <c r="W2608" s="16">
        <v>2851975</v>
      </c>
      <c r="X2608" s="9"/>
      <c r="Y2608" s="17">
        <v>5323</v>
      </c>
      <c r="Z2608" s="9"/>
      <c r="AA2608" s="21">
        <v>1596.8999999999999</v>
      </c>
      <c r="AB2608" s="12"/>
      <c r="AC2608" s="18">
        <v>3726.1</v>
      </c>
      <c r="AD2608" s="17">
        <v>1596.8999999999999</v>
      </c>
      <c r="AE2608" s="11" t="s">
        <v>53</v>
      </c>
      <c r="AF2608" s="11">
        <v>0</v>
      </c>
      <c r="AG2608" s="11">
        <v>0</v>
      </c>
      <c r="AH2608" s="18">
        <v>3726.1</v>
      </c>
      <c r="AI2608" s="11">
        <v>0</v>
      </c>
      <c r="AJ2608" s="16" t="s">
        <v>51</v>
      </c>
    </row>
    <row r="2609" spans="1:36" x14ac:dyDescent="0.25">
      <c r="A2609" s="9">
        <v>2601</v>
      </c>
      <c r="B2609" s="10"/>
      <c r="C2609" s="9" t="s">
        <v>41</v>
      </c>
      <c r="D2609" s="24">
        <v>345816</v>
      </c>
      <c r="E2609" s="31">
        <f>VLOOKUP(D2609,[1]CRUCE!$AI$3:$AK$1048576,2,0)</f>
        <v>43992</v>
      </c>
      <c r="F2609" s="31">
        <f>VLOOKUP(D2609,'[2]DCMSALCIR (2)'!$F$3:$I$4708,4,0)</f>
        <v>44006</v>
      </c>
      <c r="G2609" s="32">
        <f>VLOOKUP(D2609,[1]CRUCE!$AI$3:$AK$1048576,3,0)</f>
        <v>4123640</v>
      </c>
      <c r="H2609" s="9"/>
      <c r="I2609" s="9"/>
      <c r="J2609" s="10"/>
      <c r="K2609" s="9"/>
      <c r="L2609" s="12">
        <f>VLOOKUP(D2609,'[3]ANEXO TECNICO No. 2'!$D$17:$H$2717,5,0)</f>
        <v>2886548</v>
      </c>
      <c r="M2609" s="9"/>
      <c r="N2609" s="10"/>
      <c r="O2609" s="12" t="e">
        <f>VLOOKUP(D2609,[4]Hoja1!$E$66:$L$4730,8,0)</f>
        <v>#N/A</v>
      </c>
      <c r="P2609" s="9" t="s">
        <v>41</v>
      </c>
      <c r="Q2609" s="24">
        <v>345816</v>
      </c>
      <c r="R2609" s="11">
        <v>12366273</v>
      </c>
      <c r="S2609" s="12"/>
      <c r="T2609" s="12"/>
      <c r="U2609" s="9"/>
      <c r="V2609" s="12"/>
      <c r="W2609" s="16">
        <v>2855444</v>
      </c>
      <c r="X2609" s="9"/>
      <c r="Y2609" s="17">
        <v>4123640</v>
      </c>
      <c r="Z2609" s="9"/>
      <c r="AA2609" s="21">
        <v>1237092</v>
      </c>
      <c r="AB2609" s="12"/>
      <c r="AC2609" s="18">
        <v>2886548</v>
      </c>
      <c r="AD2609" s="17">
        <v>1237092</v>
      </c>
      <c r="AE2609" s="11" t="s">
        <v>53</v>
      </c>
      <c r="AF2609" s="11">
        <v>0</v>
      </c>
      <c r="AG2609" s="11">
        <v>0</v>
      </c>
      <c r="AH2609" s="18">
        <v>2886548</v>
      </c>
      <c r="AI2609" s="11">
        <v>0</v>
      </c>
      <c r="AJ2609" s="16" t="s">
        <v>51</v>
      </c>
    </row>
    <row r="2610" spans="1:36" x14ac:dyDescent="0.25">
      <c r="A2610" s="9">
        <v>2602</v>
      </c>
      <c r="B2610" s="10"/>
      <c r="C2610" s="9" t="s">
        <v>41</v>
      </c>
      <c r="D2610" s="24">
        <v>345866</v>
      </c>
      <c r="E2610" s="31">
        <f>VLOOKUP(D2610,[1]CRUCE!$AI$3:$AK$1048576,2,0)</f>
        <v>43992</v>
      </c>
      <c r="F2610" s="31">
        <f>VLOOKUP(D2610,'[2]DCMSALCIR (2)'!$F$3:$I$4708,4,0)</f>
        <v>43999</v>
      </c>
      <c r="G2610" s="32">
        <f>VLOOKUP(D2610,[1]CRUCE!$AI$3:$AK$1048576,3,0)</f>
        <v>1610570</v>
      </c>
      <c r="H2610" s="9"/>
      <c r="I2610" s="9"/>
      <c r="J2610" s="10"/>
      <c r="K2610" s="9"/>
      <c r="L2610" s="12">
        <f>VLOOKUP(D2610,'[3]ANEXO TECNICO No. 2'!$D$17:$H$2717,5,0)</f>
        <v>1127399</v>
      </c>
      <c r="M2610" s="9"/>
      <c r="N2610" s="10"/>
      <c r="O2610" s="12" t="e">
        <f>VLOOKUP(D2610,[4]Hoja1!$E$66:$L$4730,8,0)</f>
        <v>#N/A</v>
      </c>
      <c r="P2610" s="9" t="s">
        <v>41</v>
      </c>
      <c r="Q2610" s="24">
        <v>345866</v>
      </c>
      <c r="R2610" s="11">
        <v>2936448</v>
      </c>
      <c r="S2610" s="12"/>
      <c r="T2610" s="12"/>
      <c r="U2610" s="9"/>
      <c r="V2610" s="12"/>
      <c r="W2610" s="16">
        <v>2846100</v>
      </c>
      <c r="X2610" s="9"/>
      <c r="Y2610" s="17">
        <v>1610570</v>
      </c>
      <c r="Z2610" s="9"/>
      <c r="AA2610" s="21">
        <v>483171</v>
      </c>
      <c r="AB2610" s="12"/>
      <c r="AC2610" s="18">
        <v>1127399</v>
      </c>
      <c r="AD2610" s="17">
        <v>483171</v>
      </c>
      <c r="AE2610" s="11" t="s">
        <v>53</v>
      </c>
      <c r="AF2610" s="11">
        <v>0</v>
      </c>
      <c r="AG2610" s="11">
        <v>0</v>
      </c>
      <c r="AH2610" s="18">
        <v>1127399</v>
      </c>
      <c r="AI2610" s="11">
        <v>0</v>
      </c>
      <c r="AJ2610" s="16" t="s">
        <v>51</v>
      </c>
    </row>
    <row r="2611" spans="1:36" x14ac:dyDescent="0.25">
      <c r="A2611" s="9">
        <v>2603</v>
      </c>
      <c r="B2611" s="10"/>
      <c r="C2611" s="9" t="s">
        <v>41</v>
      </c>
      <c r="D2611" s="24">
        <v>345881</v>
      </c>
      <c r="E2611" s="31">
        <f>VLOOKUP(D2611,[1]CRUCE!$AI$3:$AK$1048576,2,0)</f>
        <v>43992</v>
      </c>
      <c r="F2611" s="31">
        <f>VLOOKUP(D2611,'[2]DCMSALCIR (2)'!$F$3:$I$4708,4,0)</f>
        <v>44006</v>
      </c>
      <c r="G2611" s="32">
        <f>VLOOKUP(D2611,[1]CRUCE!$AI$3:$AK$1048576,3,0)</f>
        <v>9361</v>
      </c>
      <c r="H2611" s="9"/>
      <c r="I2611" s="9"/>
      <c r="J2611" s="10"/>
      <c r="K2611" s="9"/>
      <c r="L2611" s="12">
        <f>VLOOKUP(D2611,'[3]ANEXO TECNICO No. 2'!$D$17:$H$2717,5,0)</f>
        <v>6552.7</v>
      </c>
      <c r="M2611" s="9"/>
      <c r="N2611" s="10"/>
      <c r="O2611" s="12" t="e">
        <f>VLOOKUP(D2611,[4]Hoja1!$E$66:$L$4730,8,0)</f>
        <v>#N/A</v>
      </c>
      <c r="P2611" s="9" t="s">
        <v>41</v>
      </c>
      <c r="Q2611" s="24">
        <v>345881</v>
      </c>
      <c r="R2611" s="11">
        <v>9881283</v>
      </c>
      <c r="S2611" s="12"/>
      <c r="T2611" s="12"/>
      <c r="U2611" s="9"/>
      <c r="V2611" s="12"/>
      <c r="W2611" s="16">
        <v>2855445</v>
      </c>
      <c r="X2611" s="9"/>
      <c r="Y2611" s="17">
        <v>9361</v>
      </c>
      <c r="Z2611" s="9"/>
      <c r="AA2611" s="21">
        <v>2808.2999999999997</v>
      </c>
      <c r="AB2611" s="12"/>
      <c r="AC2611" s="18">
        <v>6552.7</v>
      </c>
      <c r="AD2611" s="17">
        <v>2808.2999999999997</v>
      </c>
      <c r="AE2611" s="11" t="s">
        <v>53</v>
      </c>
      <c r="AF2611" s="11">
        <v>0</v>
      </c>
      <c r="AG2611" s="11">
        <v>0</v>
      </c>
      <c r="AH2611" s="18">
        <v>6552.7</v>
      </c>
      <c r="AI2611" s="11">
        <v>0</v>
      </c>
      <c r="AJ2611" s="16" t="s">
        <v>51</v>
      </c>
    </row>
    <row r="2612" spans="1:36" x14ac:dyDescent="0.25">
      <c r="A2612" s="9">
        <v>2604</v>
      </c>
      <c r="B2612" s="10"/>
      <c r="C2612" s="9" t="s">
        <v>41</v>
      </c>
      <c r="D2612" s="24">
        <v>345684</v>
      </c>
      <c r="E2612" s="31">
        <f>VLOOKUP(D2612,[1]CRUCE!$AI$3:$AK$1048576,2,0)</f>
        <v>43992</v>
      </c>
      <c r="F2612" s="31">
        <f>VLOOKUP(D2612,'[2]DCMSALCIR (2)'!$F$3:$I$4708,4,0)</f>
        <v>44000</v>
      </c>
      <c r="G2612" s="32">
        <f>VLOOKUP(D2612,[1]CRUCE!$AI$3:$AK$1048576,3,0)</f>
        <v>5322</v>
      </c>
      <c r="H2612" s="9"/>
      <c r="I2612" s="9"/>
      <c r="J2612" s="10"/>
      <c r="K2612" s="9"/>
      <c r="L2612" s="12">
        <f>VLOOKUP(D2612,'[3]ANEXO TECNICO No. 2'!$D$17:$H$2717,5,0)</f>
        <v>3725.3999999999996</v>
      </c>
      <c r="M2612" s="9"/>
      <c r="N2612" s="10"/>
      <c r="O2612" s="12" t="e">
        <f>VLOOKUP(D2612,[4]Hoja1!$E$66:$L$4730,8,0)</f>
        <v>#N/A</v>
      </c>
      <c r="P2612" s="9" t="s">
        <v>41</v>
      </c>
      <c r="Q2612" s="24">
        <v>345684</v>
      </c>
      <c r="R2612" s="11">
        <v>1230269</v>
      </c>
      <c r="S2612" s="12"/>
      <c r="T2612" s="12"/>
      <c r="U2612" s="9"/>
      <c r="V2612" s="12"/>
      <c r="W2612" s="16">
        <v>2851974</v>
      </c>
      <c r="X2612" s="9"/>
      <c r="Y2612" s="17">
        <v>5322</v>
      </c>
      <c r="Z2612" s="9"/>
      <c r="AA2612" s="21">
        <v>1596.6</v>
      </c>
      <c r="AB2612" s="12"/>
      <c r="AC2612" s="18">
        <v>3725.3999999999996</v>
      </c>
      <c r="AD2612" s="17">
        <v>1596.6</v>
      </c>
      <c r="AE2612" s="11" t="s">
        <v>53</v>
      </c>
      <c r="AF2612" s="11">
        <v>0</v>
      </c>
      <c r="AG2612" s="11">
        <v>0</v>
      </c>
      <c r="AH2612" s="18">
        <v>3725.3999999999996</v>
      </c>
      <c r="AI2612" s="11">
        <v>0</v>
      </c>
      <c r="AJ2612" s="16" t="s">
        <v>51</v>
      </c>
    </row>
    <row r="2613" spans="1:36" x14ac:dyDescent="0.25">
      <c r="A2613" s="9">
        <v>2605</v>
      </c>
      <c r="B2613" s="10"/>
      <c r="C2613" s="9" t="s">
        <v>41</v>
      </c>
      <c r="D2613" s="24">
        <v>345921</v>
      </c>
      <c r="E2613" s="31">
        <f>VLOOKUP(D2613,[1]CRUCE!$AI$3:$AK$1048576,2,0)</f>
        <v>43993</v>
      </c>
      <c r="F2613" s="31">
        <f>VLOOKUP(D2613,'[2]DCMSALCIR (2)'!$F$3:$I$4708,4,0)</f>
        <v>44006</v>
      </c>
      <c r="G2613" s="32">
        <f>VLOOKUP(D2613,[1]CRUCE!$AI$3:$AK$1048576,3,0)</f>
        <v>2054817</v>
      </c>
      <c r="H2613" s="9"/>
      <c r="I2613" s="9"/>
      <c r="J2613" s="10"/>
      <c r="K2613" s="9"/>
      <c r="L2613" s="12">
        <f>VLOOKUP(D2613,'[3]ANEXO TECNICO No. 2'!$D$17:$H$2717,5,0)</f>
        <v>1438371.9</v>
      </c>
      <c r="M2613" s="9"/>
      <c r="N2613" s="10"/>
      <c r="O2613" s="12" t="e">
        <f>VLOOKUP(D2613,[4]Hoja1!$E$66:$L$4730,8,0)</f>
        <v>#N/A</v>
      </c>
      <c r="P2613" s="9" t="s">
        <v>41</v>
      </c>
      <c r="Q2613" s="24">
        <v>345921</v>
      </c>
      <c r="R2613" s="11">
        <v>51510756</v>
      </c>
      <c r="S2613" s="12"/>
      <c r="T2613" s="12"/>
      <c r="U2613" s="9"/>
      <c r="V2613" s="12"/>
      <c r="W2613" s="16">
        <v>2855446</v>
      </c>
      <c r="X2613" s="9"/>
      <c r="Y2613" s="17">
        <v>2054817</v>
      </c>
      <c r="Z2613" s="9"/>
      <c r="AA2613" s="21">
        <v>616445.1</v>
      </c>
      <c r="AB2613" s="12"/>
      <c r="AC2613" s="18">
        <v>1438371.9</v>
      </c>
      <c r="AD2613" s="17">
        <v>616445.1</v>
      </c>
      <c r="AE2613" s="11" t="s">
        <v>53</v>
      </c>
      <c r="AF2613" s="11">
        <v>0</v>
      </c>
      <c r="AG2613" s="11">
        <v>0</v>
      </c>
      <c r="AH2613" s="18">
        <v>1438371.9</v>
      </c>
      <c r="AI2613" s="11">
        <v>0</v>
      </c>
      <c r="AJ2613" s="16" t="s">
        <v>51</v>
      </c>
    </row>
    <row r="2614" spans="1:36" x14ac:dyDescent="0.25">
      <c r="A2614" s="9">
        <v>2606</v>
      </c>
      <c r="B2614" s="10"/>
      <c r="C2614" s="9" t="s">
        <v>41</v>
      </c>
      <c r="D2614" s="24">
        <v>346212</v>
      </c>
      <c r="E2614" s="31">
        <f>VLOOKUP(D2614,[1]CRUCE!$AI$3:$AK$1048576,2,0)</f>
        <v>43993</v>
      </c>
      <c r="F2614" s="31">
        <f>VLOOKUP(D2614,'[2]DCMSALCIR (2)'!$F$3:$I$4708,4,0)</f>
        <v>44006</v>
      </c>
      <c r="G2614" s="32">
        <f>VLOOKUP(D2614,[1]CRUCE!$AI$3:$AK$1048576,3,0)</f>
        <v>616461</v>
      </c>
      <c r="H2614" s="9"/>
      <c r="I2614" s="9"/>
      <c r="J2614" s="10"/>
      <c r="K2614" s="9"/>
      <c r="L2614" s="12">
        <f>VLOOKUP(D2614,'[3]ANEXO TECNICO No. 2'!$D$17:$H$2717,5,0)</f>
        <v>431522.69999999995</v>
      </c>
      <c r="M2614" s="9"/>
      <c r="N2614" s="10"/>
      <c r="O2614" s="12" t="e">
        <f>VLOOKUP(D2614,[4]Hoja1!$E$66:$L$4730,8,0)</f>
        <v>#N/A</v>
      </c>
      <c r="P2614" s="9" t="s">
        <v>41</v>
      </c>
      <c r="Q2614" s="24">
        <v>346212</v>
      </c>
      <c r="R2614" s="11">
        <v>11572037</v>
      </c>
      <c r="S2614" s="12"/>
      <c r="T2614" s="12"/>
      <c r="U2614" s="9"/>
      <c r="V2614" s="12"/>
      <c r="W2614" s="16">
        <v>2864257</v>
      </c>
      <c r="X2614" s="9"/>
      <c r="Y2614" s="17">
        <v>616461</v>
      </c>
      <c r="Z2614" s="9"/>
      <c r="AA2614" s="21">
        <v>184938.3</v>
      </c>
      <c r="AB2614" s="12"/>
      <c r="AC2614" s="18">
        <v>431522.69999999995</v>
      </c>
      <c r="AD2614" s="17">
        <v>184938.3</v>
      </c>
      <c r="AE2614" s="11" t="s">
        <v>53</v>
      </c>
      <c r="AF2614" s="11">
        <v>0</v>
      </c>
      <c r="AG2614" s="11">
        <v>0</v>
      </c>
      <c r="AH2614" s="18">
        <v>431522.69999999995</v>
      </c>
      <c r="AI2614" s="11">
        <v>0</v>
      </c>
      <c r="AJ2614" s="16" t="s">
        <v>51</v>
      </c>
    </row>
    <row r="2615" spans="1:36" x14ac:dyDescent="0.25">
      <c r="A2615" s="9">
        <v>2607</v>
      </c>
      <c r="B2615" s="10"/>
      <c r="C2615" s="9" t="s">
        <v>41</v>
      </c>
      <c r="D2615" s="24">
        <v>346251</v>
      </c>
      <c r="E2615" s="31">
        <f>VLOOKUP(D2615,[1]CRUCE!$AI$3:$AK$1048576,2,0)</f>
        <v>43993</v>
      </c>
      <c r="F2615" s="31">
        <f>VLOOKUP(D2615,'[2]DCMSALCIR (2)'!$F$3:$I$4708,4,0)</f>
        <v>44007</v>
      </c>
      <c r="G2615" s="32">
        <f>VLOOKUP(D2615,[1]CRUCE!$AI$3:$AK$1048576,3,0)</f>
        <v>108256</v>
      </c>
      <c r="H2615" s="9"/>
      <c r="I2615" s="9"/>
      <c r="J2615" s="10"/>
      <c r="K2615" s="9"/>
      <c r="L2615" s="12">
        <f>VLOOKUP(D2615,'[3]ANEXO TECNICO No. 2'!$D$17:$H$2717,5,0)</f>
        <v>75779.199999999997</v>
      </c>
      <c r="M2615" s="9"/>
      <c r="N2615" s="10"/>
      <c r="O2615" s="12" t="e">
        <f>VLOOKUP(D2615,[4]Hoja1!$E$66:$L$4730,8,0)</f>
        <v>#N/A</v>
      </c>
      <c r="P2615" s="9" t="s">
        <v>41</v>
      </c>
      <c r="Q2615" s="24">
        <v>346251</v>
      </c>
      <c r="R2615" s="11">
        <v>6474647</v>
      </c>
      <c r="S2615" s="12"/>
      <c r="T2615" s="12"/>
      <c r="U2615" s="9"/>
      <c r="V2615" s="12"/>
      <c r="W2615" s="16">
        <v>2856520</v>
      </c>
      <c r="X2615" s="9"/>
      <c r="Y2615" s="17">
        <v>108256</v>
      </c>
      <c r="Z2615" s="9"/>
      <c r="AA2615" s="21">
        <v>32476.799999999999</v>
      </c>
      <c r="AB2615" s="12"/>
      <c r="AC2615" s="18">
        <v>75779.199999999997</v>
      </c>
      <c r="AD2615" s="17">
        <v>32476.799999999999</v>
      </c>
      <c r="AE2615" s="11" t="s">
        <v>53</v>
      </c>
      <c r="AF2615" s="11">
        <v>0</v>
      </c>
      <c r="AG2615" s="11">
        <v>0</v>
      </c>
      <c r="AH2615" s="18">
        <v>75779.199999999997</v>
      </c>
      <c r="AI2615" s="11">
        <v>0</v>
      </c>
      <c r="AJ2615" s="16" t="s">
        <v>51</v>
      </c>
    </row>
    <row r="2616" spans="1:36" x14ac:dyDescent="0.25">
      <c r="A2616" s="9">
        <v>2608</v>
      </c>
      <c r="B2616" s="10"/>
      <c r="C2616" s="9" t="s">
        <v>41</v>
      </c>
      <c r="D2616" s="24">
        <v>345996</v>
      </c>
      <c r="E2616" s="31">
        <f>VLOOKUP(D2616,[1]CRUCE!$AI$3:$AK$1048576,2,0)</f>
        <v>43993</v>
      </c>
      <c r="F2616" s="31">
        <f>VLOOKUP(D2616,'[2]DCMSALCIR (2)'!$F$3:$I$4708,4,0)</f>
        <v>44006</v>
      </c>
      <c r="G2616" s="32">
        <f>VLOOKUP(D2616,[1]CRUCE!$AI$3:$AK$1048576,3,0)</f>
        <v>1989</v>
      </c>
      <c r="H2616" s="9"/>
      <c r="I2616" s="9"/>
      <c r="J2616" s="10"/>
      <c r="K2616" s="9"/>
      <c r="L2616" s="12">
        <f>VLOOKUP(D2616,'[3]ANEXO TECNICO No. 2'!$D$17:$H$2717,5,0)</f>
        <v>1392.3</v>
      </c>
      <c r="M2616" s="9"/>
      <c r="N2616" s="10"/>
      <c r="O2616" s="12" t="e">
        <f>VLOOKUP(D2616,[4]Hoja1!$E$66:$L$4730,8,0)</f>
        <v>#N/A</v>
      </c>
      <c r="P2616" s="9" t="s">
        <v>41</v>
      </c>
      <c r="Q2616" s="24">
        <v>345996</v>
      </c>
      <c r="R2616" s="11">
        <v>2725321</v>
      </c>
      <c r="S2616" s="12"/>
      <c r="T2616" s="12"/>
      <c r="U2616" s="9"/>
      <c r="V2616" s="12"/>
      <c r="W2616" s="16">
        <v>2855447</v>
      </c>
      <c r="X2616" s="9"/>
      <c r="Y2616" s="17">
        <v>1989</v>
      </c>
      <c r="Z2616" s="9"/>
      <c r="AA2616" s="21">
        <v>596.69999999999993</v>
      </c>
      <c r="AB2616" s="12"/>
      <c r="AC2616" s="18">
        <v>1392.3</v>
      </c>
      <c r="AD2616" s="17">
        <v>596.69999999999993</v>
      </c>
      <c r="AE2616" s="11" t="s">
        <v>53</v>
      </c>
      <c r="AF2616" s="11">
        <v>0</v>
      </c>
      <c r="AG2616" s="11">
        <v>0</v>
      </c>
      <c r="AH2616" s="18">
        <v>1392.3</v>
      </c>
      <c r="AI2616" s="11">
        <v>0</v>
      </c>
      <c r="AJ2616" s="16" t="s">
        <v>51</v>
      </c>
    </row>
    <row r="2617" spans="1:36" x14ac:dyDescent="0.25">
      <c r="A2617" s="9">
        <v>2609</v>
      </c>
      <c r="B2617" s="10"/>
      <c r="C2617" s="9" t="s">
        <v>41</v>
      </c>
      <c r="D2617" s="24">
        <v>346352</v>
      </c>
      <c r="E2617" s="31">
        <f>VLOOKUP(D2617,[1]CRUCE!$AI$3:$AK$1048576,2,0)</f>
        <v>43994</v>
      </c>
      <c r="F2617" s="31">
        <f>VLOOKUP(D2617,'[2]DCMSALCIR (2)'!$F$3:$I$4708,4,0)</f>
        <v>44001</v>
      </c>
      <c r="G2617" s="32">
        <f>VLOOKUP(D2617,[1]CRUCE!$AI$3:$AK$1048576,3,0)</f>
        <v>281541</v>
      </c>
      <c r="H2617" s="9"/>
      <c r="I2617" s="9"/>
      <c r="J2617" s="10"/>
      <c r="K2617" s="9"/>
      <c r="L2617" s="12">
        <f>VLOOKUP(D2617,'[3]ANEXO TECNICO No. 2'!$D$17:$H$2717,5,0)</f>
        <v>197078.69999999998</v>
      </c>
      <c r="M2617" s="9"/>
      <c r="N2617" s="10"/>
      <c r="O2617" s="12" t="e">
        <f>VLOOKUP(D2617,[4]Hoja1!$E$66:$L$4730,8,0)</f>
        <v>#N/A</v>
      </c>
      <c r="P2617" s="9" t="s">
        <v>41</v>
      </c>
      <c r="Q2617" s="24">
        <v>346352</v>
      </c>
      <c r="R2617" s="11">
        <v>5657316</v>
      </c>
      <c r="S2617" s="12"/>
      <c r="T2617" s="12"/>
      <c r="U2617" s="9"/>
      <c r="V2617" s="12"/>
      <c r="W2617" s="16">
        <v>2851813</v>
      </c>
      <c r="X2617" s="9"/>
      <c r="Y2617" s="17">
        <v>281541</v>
      </c>
      <c r="Z2617" s="9"/>
      <c r="AA2617" s="21">
        <v>84462.3</v>
      </c>
      <c r="AB2617" s="12"/>
      <c r="AC2617" s="18">
        <v>197078.69999999998</v>
      </c>
      <c r="AD2617" s="17">
        <v>84462.3</v>
      </c>
      <c r="AE2617" s="11" t="s">
        <v>53</v>
      </c>
      <c r="AF2617" s="11">
        <v>0</v>
      </c>
      <c r="AG2617" s="11">
        <v>0</v>
      </c>
      <c r="AH2617" s="18">
        <v>197078.69999999998</v>
      </c>
      <c r="AI2617" s="11">
        <v>0</v>
      </c>
      <c r="AJ2617" s="16" t="s">
        <v>51</v>
      </c>
    </row>
    <row r="2618" spans="1:36" x14ac:dyDescent="0.25">
      <c r="A2618" s="9">
        <v>2610</v>
      </c>
      <c r="B2618" s="10"/>
      <c r="C2618" s="9" t="s">
        <v>41</v>
      </c>
      <c r="D2618" s="24">
        <v>346806</v>
      </c>
      <c r="E2618" s="31">
        <f>VLOOKUP(D2618,[1]CRUCE!$AI$3:$AK$1048576,2,0)</f>
        <v>43994</v>
      </c>
      <c r="F2618" s="31">
        <f>VLOOKUP(D2618,'[2]DCMSALCIR (2)'!$F$3:$I$4708,4,0)</f>
        <v>44000</v>
      </c>
      <c r="G2618" s="32">
        <f>VLOOKUP(D2618,[1]CRUCE!$AI$3:$AK$1048576,3,0)</f>
        <v>60461</v>
      </c>
      <c r="H2618" s="9"/>
      <c r="I2618" s="9"/>
      <c r="J2618" s="10"/>
      <c r="K2618" s="9"/>
      <c r="L2618" s="12">
        <f>VLOOKUP(D2618,'[3]ANEXO TECNICO No. 2'!$D$17:$H$2717,5,0)</f>
        <v>42322.7</v>
      </c>
      <c r="M2618" s="9"/>
      <c r="N2618" s="10"/>
      <c r="O2618" s="12" t="e">
        <f>VLOOKUP(D2618,[4]Hoja1!$E$66:$L$4730,8,0)</f>
        <v>#N/A</v>
      </c>
      <c r="P2618" s="9" t="s">
        <v>41</v>
      </c>
      <c r="Q2618" s="24">
        <v>346806</v>
      </c>
      <c r="R2618" s="11">
        <v>2110582</v>
      </c>
      <c r="S2618" s="12"/>
      <c r="T2618" s="12"/>
      <c r="U2618" s="9"/>
      <c r="V2618" s="12"/>
      <c r="W2618" s="16">
        <v>2851971</v>
      </c>
      <c r="X2618" s="9"/>
      <c r="Y2618" s="17">
        <v>60461</v>
      </c>
      <c r="Z2618" s="9"/>
      <c r="AA2618" s="21">
        <v>18138.3</v>
      </c>
      <c r="AB2618" s="12"/>
      <c r="AC2618" s="18">
        <v>42322.7</v>
      </c>
      <c r="AD2618" s="17">
        <v>18138.3</v>
      </c>
      <c r="AE2618" s="11" t="s">
        <v>53</v>
      </c>
      <c r="AF2618" s="11">
        <v>0</v>
      </c>
      <c r="AG2618" s="11">
        <v>0</v>
      </c>
      <c r="AH2618" s="18">
        <v>42322.7</v>
      </c>
      <c r="AI2618" s="11">
        <v>0</v>
      </c>
      <c r="AJ2618" s="16" t="s">
        <v>51</v>
      </c>
    </row>
    <row r="2619" spans="1:36" x14ac:dyDescent="0.25">
      <c r="A2619" s="9">
        <v>2611</v>
      </c>
      <c r="B2619" s="10"/>
      <c r="C2619" s="9" t="s">
        <v>41</v>
      </c>
      <c r="D2619" s="24">
        <v>346401</v>
      </c>
      <c r="E2619" s="31">
        <f>VLOOKUP(D2619,[1]CRUCE!$AI$3:$AK$1048576,2,0)</f>
        <v>43994</v>
      </c>
      <c r="F2619" s="31">
        <f>VLOOKUP(D2619,'[2]DCMSALCIR (2)'!$F$3:$I$4708,4,0)</f>
        <v>44001</v>
      </c>
      <c r="G2619" s="32">
        <f>VLOOKUP(D2619,[1]CRUCE!$AI$3:$AK$1048576,3,0)</f>
        <v>19965</v>
      </c>
      <c r="H2619" s="9"/>
      <c r="I2619" s="9"/>
      <c r="J2619" s="10"/>
      <c r="K2619" s="9"/>
      <c r="L2619" s="12">
        <f>VLOOKUP(D2619,'[3]ANEXO TECNICO No. 2'!$D$17:$H$2717,5,0)</f>
        <v>13975.5</v>
      </c>
      <c r="M2619" s="9"/>
      <c r="N2619" s="10"/>
      <c r="O2619" s="12" t="e">
        <f>VLOOKUP(D2619,[4]Hoja1!$E$66:$L$4730,8,0)</f>
        <v>#N/A</v>
      </c>
      <c r="P2619" s="9" t="s">
        <v>41</v>
      </c>
      <c r="Q2619" s="24">
        <v>346401</v>
      </c>
      <c r="R2619" s="11">
        <v>1787151</v>
      </c>
      <c r="S2619" s="12"/>
      <c r="T2619" s="12"/>
      <c r="U2619" s="9"/>
      <c r="V2619" s="12"/>
      <c r="W2619" s="16">
        <v>2851809</v>
      </c>
      <c r="X2619" s="9"/>
      <c r="Y2619" s="17">
        <v>19965</v>
      </c>
      <c r="Z2619" s="9"/>
      <c r="AA2619" s="21">
        <v>5989.5</v>
      </c>
      <c r="AB2619" s="12"/>
      <c r="AC2619" s="18">
        <v>13975.5</v>
      </c>
      <c r="AD2619" s="17">
        <v>5989.5</v>
      </c>
      <c r="AE2619" s="11" t="s">
        <v>53</v>
      </c>
      <c r="AF2619" s="11">
        <v>0</v>
      </c>
      <c r="AG2619" s="11">
        <v>0</v>
      </c>
      <c r="AH2619" s="18">
        <v>13975.5</v>
      </c>
      <c r="AI2619" s="11">
        <v>0</v>
      </c>
      <c r="AJ2619" s="16" t="s">
        <v>51</v>
      </c>
    </row>
    <row r="2620" spans="1:36" x14ac:dyDescent="0.25">
      <c r="A2620" s="9">
        <v>2612</v>
      </c>
      <c r="B2620" s="10"/>
      <c r="C2620" s="9" t="s">
        <v>41</v>
      </c>
      <c r="D2620" s="24">
        <v>346372</v>
      </c>
      <c r="E2620" s="31">
        <f>VLOOKUP(D2620,[1]CRUCE!$AI$3:$AK$1048576,2,0)</f>
        <v>43994</v>
      </c>
      <c r="F2620" s="31">
        <f>VLOOKUP(D2620,'[2]DCMSALCIR (2)'!$F$3:$I$4708,4,0)</f>
        <v>44001</v>
      </c>
      <c r="G2620" s="32">
        <f>VLOOKUP(D2620,[1]CRUCE!$AI$3:$AK$1048576,3,0)</f>
        <v>7124</v>
      </c>
      <c r="H2620" s="9"/>
      <c r="I2620" s="9"/>
      <c r="J2620" s="10"/>
      <c r="K2620" s="9"/>
      <c r="L2620" s="12">
        <f>VLOOKUP(D2620,'[3]ANEXO TECNICO No. 2'!$D$17:$H$2717,5,0)</f>
        <v>4986.7999999999993</v>
      </c>
      <c r="M2620" s="9"/>
      <c r="N2620" s="10"/>
      <c r="O2620" s="12" t="e">
        <f>VLOOKUP(D2620,[4]Hoja1!$E$66:$L$4730,8,0)</f>
        <v>#N/A</v>
      </c>
      <c r="P2620" s="9" t="s">
        <v>41</v>
      </c>
      <c r="Q2620" s="24">
        <v>346372</v>
      </c>
      <c r="R2620" s="11">
        <v>560893</v>
      </c>
      <c r="S2620" s="12"/>
      <c r="T2620" s="12"/>
      <c r="U2620" s="9"/>
      <c r="V2620" s="12"/>
      <c r="W2620" s="16">
        <v>2851811</v>
      </c>
      <c r="X2620" s="9"/>
      <c r="Y2620" s="17">
        <v>7124</v>
      </c>
      <c r="Z2620" s="9"/>
      <c r="AA2620" s="21">
        <v>2137.1999999999998</v>
      </c>
      <c r="AB2620" s="12"/>
      <c r="AC2620" s="18">
        <v>4986.7999999999993</v>
      </c>
      <c r="AD2620" s="17">
        <v>2137.1999999999998</v>
      </c>
      <c r="AE2620" s="11" t="s">
        <v>53</v>
      </c>
      <c r="AF2620" s="11">
        <v>0</v>
      </c>
      <c r="AG2620" s="11">
        <v>0</v>
      </c>
      <c r="AH2620" s="18">
        <v>4986.7999999999993</v>
      </c>
      <c r="AI2620" s="11">
        <v>0</v>
      </c>
      <c r="AJ2620" s="16" t="s">
        <v>51</v>
      </c>
    </row>
    <row r="2621" spans="1:36" x14ac:dyDescent="0.25">
      <c r="A2621" s="9">
        <v>2613</v>
      </c>
      <c r="B2621" s="10"/>
      <c r="C2621" s="9" t="s">
        <v>41</v>
      </c>
      <c r="D2621" s="24">
        <v>347355</v>
      </c>
      <c r="E2621" s="31">
        <f>VLOOKUP(D2621,[1]CRUCE!$AI$3:$AK$1048576,2,0)</f>
        <v>43999</v>
      </c>
      <c r="F2621" s="31">
        <f>VLOOKUP(D2621,'[2]DCMSALCIR (2)'!$F$3:$I$4708,4,0)</f>
        <v>44001</v>
      </c>
      <c r="G2621" s="32">
        <f>VLOOKUP(D2621,[1]CRUCE!$AI$3:$AK$1048576,3,0)</f>
        <v>9039</v>
      </c>
      <c r="H2621" s="9"/>
      <c r="I2621" s="9"/>
      <c r="J2621" s="10"/>
      <c r="K2621" s="9"/>
      <c r="L2621" s="12">
        <f>VLOOKUP(D2621,'[3]ANEXO TECNICO No. 2'!$D$17:$H$2717,5,0)</f>
        <v>6327.2999999999993</v>
      </c>
      <c r="M2621" s="9"/>
      <c r="N2621" s="10"/>
      <c r="O2621" s="12" t="e">
        <f>VLOOKUP(D2621,[4]Hoja1!$E$66:$L$4730,8,0)</f>
        <v>#N/A</v>
      </c>
      <c r="P2621" s="9" t="s">
        <v>41</v>
      </c>
      <c r="Q2621" s="24">
        <v>347355</v>
      </c>
      <c r="R2621" s="11">
        <v>566611</v>
      </c>
      <c r="S2621" s="12"/>
      <c r="T2621" s="12"/>
      <c r="U2621" s="9"/>
      <c r="V2621" s="12"/>
      <c r="W2621" s="16">
        <v>2851780</v>
      </c>
      <c r="X2621" s="9"/>
      <c r="Y2621" s="17">
        <v>9039</v>
      </c>
      <c r="Z2621" s="9"/>
      <c r="AA2621" s="21">
        <v>2711.7</v>
      </c>
      <c r="AB2621" s="12"/>
      <c r="AC2621" s="18">
        <v>6327.2999999999993</v>
      </c>
      <c r="AD2621" s="17">
        <v>2711.7</v>
      </c>
      <c r="AE2621" s="11" t="s">
        <v>53</v>
      </c>
      <c r="AF2621" s="11">
        <v>0</v>
      </c>
      <c r="AG2621" s="11">
        <v>0</v>
      </c>
      <c r="AH2621" s="18">
        <v>6327.2999999999993</v>
      </c>
      <c r="AI2621" s="11">
        <v>0</v>
      </c>
      <c r="AJ2621" s="16" t="s">
        <v>51</v>
      </c>
    </row>
    <row r="2622" spans="1:36" x14ac:dyDescent="0.25">
      <c r="A2622" s="9">
        <v>2614</v>
      </c>
      <c r="B2622" s="10"/>
      <c r="C2622" s="9" t="s">
        <v>45</v>
      </c>
      <c r="D2622" s="24">
        <v>164546</v>
      </c>
      <c r="E2622" s="31">
        <f>VLOOKUP(D2622,[1]CRUCE!$AI$3:$AK$1048576,2,0)</f>
        <v>44000</v>
      </c>
      <c r="F2622" s="31">
        <f>VLOOKUP(D2622,'[2]DCMSALCIR (2)'!$F$3:$I$4708,4,0)</f>
        <v>44005</v>
      </c>
      <c r="G2622" s="32">
        <f>VLOOKUP(D2622,[1]CRUCE!$AI$3:$AK$1048576,3,0)</f>
        <v>940060</v>
      </c>
      <c r="H2622" s="9"/>
      <c r="I2622" s="9"/>
      <c r="J2622" s="10"/>
      <c r="K2622" s="9"/>
      <c r="L2622" s="12">
        <f>VLOOKUP(D2622,'[3]ANEXO TECNICO No. 2'!$D$17:$H$2717,5,0)</f>
        <v>658042</v>
      </c>
      <c r="M2622" s="9"/>
      <c r="N2622" s="10"/>
      <c r="O2622" s="12" t="e">
        <f>VLOOKUP(D2622,[4]Hoja1!$E$66:$L$4730,8,0)</f>
        <v>#N/A</v>
      </c>
      <c r="P2622" s="9" t="s">
        <v>45</v>
      </c>
      <c r="Q2622" s="24">
        <v>164546</v>
      </c>
      <c r="R2622" s="11">
        <v>2576801</v>
      </c>
      <c r="S2622" s="12"/>
      <c r="T2622" s="12"/>
      <c r="U2622" s="9"/>
      <c r="V2622" s="12"/>
      <c r="W2622" s="16">
        <v>2853603</v>
      </c>
      <c r="X2622" s="9"/>
      <c r="Y2622" s="17">
        <v>940060</v>
      </c>
      <c r="Z2622" s="9"/>
      <c r="AA2622" s="21">
        <v>282018</v>
      </c>
      <c r="AB2622" s="12"/>
      <c r="AC2622" s="18">
        <v>658042</v>
      </c>
      <c r="AD2622" s="17">
        <v>282018</v>
      </c>
      <c r="AE2622" s="11" t="s">
        <v>53</v>
      </c>
      <c r="AF2622" s="11">
        <v>0</v>
      </c>
      <c r="AG2622" s="11">
        <v>0</v>
      </c>
      <c r="AH2622" s="18">
        <v>658042</v>
      </c>
      <c r="AI2622" s="11">
        <v>0</v>
      </c>
      <c r="AJ2622" s="16" t="s">
        <v>51</v>
      </c>
    </row>
    <row r="2623" spans="1:36" x14ac:dyDescent="0.25">
      <c r="A2623" s="9">
        <v>2615</v>
      </c>
      <c r="B2623" s="10"/>
      <c r="C2623" s="9" t="s">
        <v>41</v>
      </c>
      <c r="D2623" s="24">
        <v>347834</v>
      </c>
      <c r="E2623" s="31">
        <f>VLOOKUP(D2623,[1]CRUCE!$AI$3:$AK$1048576,2,0)</f>
        <v>44000</v>
      </c>
      <c r="F2623" s="31">
        <f>VLOOKUP(D2623,'[2]DCMSALCIR (2)'!$F$3:$I$4708,4,0)</f>
        <v>44006</v>
      </c>
      <c r="G2623" s="32">
        <f>VLOOKUP(D2623,[1]CRUCE!$AI$3:$AK$1048576,3,0)</f>
        <v>18078</v>
      </c>
      <c r="H2623" s="9"/>
      <c r="I2623" s="9"/>
      <c r="J2623" s="10"/>
      <c r="K2623" s="9"/>
      <c r="L2623" s="12">
        <f>VLOOKUP(D2623,'[3]ANEXO TECNICO No. 2'!$D$17:$H$2717,5,0)</f>
        <v>12654.599999999999</v>
      </c>
      <c r="M2623" s="9"/>
      <c r="N2623" s="10"/>
      <c r="O2623" s="12" t="e">
        <f>VLOOKUP(D2623,[4]Hoja1!$E$66:$L$4730,8,0)</f>
        <v>#N/A</v>
      </c>
      <c r="P2623" s="9" t="s">
        <v>41</v>
      </c>
      <c r="Q2623" s="24">
        <v>347834</v>
      </c>
      <c r="R2623" s="11">
        <v>1205563</v>
      </c>
      <c r="S2623" s="12"/>
      <c r="T2623" s="12"/>
      <c r="U2623" s="9"/>
      <c r="V2623" s="12"/>
      <c r="W2623" s="16">
        <v>2855524</v>
      </c>
      <c r="X2623" s="9"/>
      <c r="Y2623" s="17">
        <v>18078</v>
      </c>
      <c r="Z2623" s="9"/>
      <c r="AA2623" s="21">
        <v>5423.4</v>
      </c>
      <c r="AB2623" s="12"/>
      <c r="AC2623" s="18">
        <v>12654.599999999999</v>
      </c>
      <c r="AD2623" s="17">
        <v>5423.4</v>
      </c>
      <c r="AE2623" s="11" t="s">
        <v>53</v>
      </c>
      <c r="AF2623" s="11">
        <v>0</v>
      </c>
      <c r="AG2623" s="11">
        <v>0</v>
      </c>
      <c r="AH2623" s="18">
        <v>12654.599999999999</v>
      </c>
      <c r="AI2623" s="11">
        <v>0</v>
      </c>
      <c r="AJ2623" s="16" t="s">
        <v>51</v>
      </c>
    </row>
    <row r="2624" spans="1:36" x14ac:dyDescent="0.25">
      <c r="A2624" s="9">
        <v>2616</v>
      </c>
      <c r="B2624" s="10"/>
      <c r="C2624" s="9" t="s">
        <v>41</v>
      </c>
      <c r="D2624" s="24">
        <v>348546</v>
      </c>
      <c r="E2624" s="31">
        <f>VLOOKUP(D2624,[1]CRUCE!$AI$3:$AK$1048576,2,0)</f>
        <v>44001</v>
      </c>
      <c r="F2624" s="31">
        <f>VLOOKUP(D2624,'[2]DCMSALCIR (2)'!$F$3:$I$4708,4,0)</f>
        <v>44006</v>
      </c>
      <c r="G2624" s="32">
        <f>VLOOKUP(D2624,[1]CRUCE!$AI$3:$AK$1048576,3,0)</f>
        <v>60460</v>
      </c>
      <c r="H2624" s="9"/>
      <c r="I2624" s="9"/>
      <c r="J2624" s="10"/>
      <c r="K2624" s="9"/>
      <c r="L2624" s="12">
        <f>VLOOKUP(D2624,'[3]ANEXO TECNICO No. 2'!$D$17:$H$2717,5,0)</f>
        <v>42322</v>
      </c>
      <c r="M2624" s="9"/>
      <c r="N2624" s="10"/>
      <c r="O2624" s="12" t="e">
        <f>VLOOKUP(D2624,[4]Hoja1!$E$66:$L$4730,8,0)</f>
        <v>#N/A</v>
      </c>
      <c r="P2624" s="9" t="s">
        <v>41</v>
      </c>
      <c r="Q2624" s="24">
        <v>348546</v>
      </c>
      <c r="R2624" s="11">
        <v>1366525</v>
      </c>
      <c r="S2624" s="12"/>
      <c r="T2624" s="12"/>
      <c r="U2624" s="9"/>
      <c r="V2624" s="12"/>
      <c r="W2624" s="16">
        <v>2856427</v>
      </c>
      <c r="X2624" s="9"/>
      <c r="Y2624" s="17">
        <v>60460</v>
      </c>
      <c r="Z2624" s="9"/>
      <c r="AA2624" s="21">
        <v>18138</v>
      </c>
      <c r="AB2624" s="12"/>
      <c r="AC2624" s="18">
        <v>42322</v>
      </c>
      <c r="AD2624" s="17">
        <v>18138</v>
      </c>
      <c r="AE2624" s="11" t="s">
        <v>53</v>
      </c>
      <c r="AF2624" s="11">
        <v>0</v>
      </c>
      <c r="AG2624" s="11">
        <v>0</v>
      </c>
      <c r="AH2624" s="18">
        <v>42322</v>
      </c>
      <c r="AI2624" s="11">
        <v>0</v>
      </c>
      <c r="AJ2624" s="16" t="s">
        <v>51</v>
      </c>
    </row>
    <row r="2625" spans="1:36" x14ac:dyDescent="0.25">
      <c r="A2625" s="9">
        <v>2617</v>
      </c>
      <c r="B2625" s="10"/>
      <c r="C2625" s="9" t="s">
        <v>45</v>
      </c>
      <c r="D2625" s="24">
        <v>164663</v>
      </c>
      <c r="E2625" s="31">
        <f>VLOOKUP(D2625,[1]CRUCE!$AI$3:$AK$1048576,2,0)</f>
        <v>44001</v>
      </c>
      <c r="F2625" s="31">
        <f>VLOOKUP(D2625,'[2]DCMSALCIR (2)'!$F$3:$I$4708,4,0)</f>
        <v>44005</v>
      </c>
      <c r="G2625" s="32">
        <f>VLOOKUP(D2625,[1]CRUCE!$AI$3:$AK$1048576,3,0)</f>
        <v>16409</v>
      </c>
      <c r="H2625" s="9"/>
      <c r="I2625" s="9"/>
      <c r="J2625" s="10"/>
      <c r="K2625" s="9"/>
      <c r="L2625" s="12">
        <f>VLOOKUP(D2625,'[3]ANEXO TECNICO No. 2'!$D$17:$H$2717,5,0)</f>
        <v>11486.3</v>
      </c>
      <c r="M2625" s="9"/>
      <c r="N2625" s="10"/>
      <c r="O2625" s="12" t="e">
        <f>VLOOKUP(D2625,[4]Hoja1!$E$66:$L$4730,8,0)</f>
        <v>#N/A</v>
      </c>
      <c r="P2625" s="9" t="s">
        <v>45</v>
      </c>
      <c r="Q2625" s="24">
        <v>164663</v>
      </c>
      <c r="R2625" s="11">
        <v>684781</v>
      </c>
      <c r="S2625" s="12"/>
      <c r="T2625" s="12"/>
      <c r="U2625" s="9"/>
      <c r="V2625" s="12"/>
      <c r="W2625" s="16">
        <v>2850790</v>
      </c>
      <c r="X2625" s="9"/>
      <c r="Y2625" s="17">
        <v>16409</v>
      </c>
      <c r="Z2625" s="9"/>
      <c r="AA2625" s="21">
        <v>4922.7</v>
      </c>
      <c r="AB2625" s="12"/>
      <c r="AC2625" s="18">
        <v>11486.3</v>
      </c>
      <c r="AD2625" s="17">
        <v>4922.7</v>
      </c>
      <c r="AE2625" s="11" t="s">
        <v>53</v>
      </c>
      <c r="AF2625" s="11">
        <v>0</v>
      </c>
      <c r="AG2625" s="11">
        <v>0</v>
      </c>
      <c r="AH2625" s="18">
        <v>11486.3</v>
      </c>
      <c r="AI2625" s="11">
        <v>0</v>
      </c>
      <c r="AJ2625" s="16" t="s">
        <v>51</v>
      </c>
    </row>
    <row r="2626" spans="1:36" x14ac:dyDescent="0.25">
      <c r="A2626" s="9">
        <v>2618</v>
      </c>
      <c r="B2626" s="10"/>
      <c r="C2626" s="9" t="s">
        <v>41</v>
      </c>
      <c r="D2626" s="24">
        <v>336192</v>
      </c>
      <c r="E2626" s="31">
        <f>VLOOKUP(D2626,[1]CRUCE!$AI$3:$AK$1048576,2,0)</f>
        <v>43945</v>
      </c>
      <c r="F2626" s="31">
        <f>VLOOKUP(D2626,'[2]DCMSALCIR (2)'!$F$3:$I$4708,4,0)</f>
        <v>44006</v>
      </c>
      <c r="G2626" s="32">
        <f>VLOOKUP(D2626,[1]CRUCE!$AI$3:$AK$1048576,3,0)</f>
        <v>192221585</v>
      </c>
      <c r="H2626" s="9"/>
      <c r="I2626" s="9"/>
      <c r="J2626" s="10"/>
      <c r="K2626" s="9"/>
      <c r="L2626" s="12">
        <f>VLOOKUP(D2626,'[3]ANEXO TECNICO No. 2'!$D$17:$H$2717,5,0)</f>
        <v>3204496.4</v>
      </c>
      <c r="M2626" s="9"/>
      <c r="N2626" s="10"/>
      <c r="O2626" s="12">
        <f>VLOOKUP(D2626,[4]Hoja1!$E$66:$L$4730,8,0)</f>
        <v>187643733</v>
      </c>
      <c r="P2626" s="9" t="s">
        <v>41</v>
      </c>
      <c r="Q2626" s="24">
        <v>336192</v>
      </c>
      <c r="R2626" s="11">
        <v>192221585</v>
      </c>
      <c r="S2626" s="12"/>
      <c r="T2626" s="12"/>
      <c r="U2626" s="9"/>
      <c r="V2626" s="12"/>
      <c r="W2626" s="16">
        <v>2854796</v>
      </c>
      <c r="X2626" s="9"/>
      <c r="Y2626" s="17">
        <v>4577852</v>
      </c>
      <c r="Z2626" s="9"/>
      <c r="AA2626" s="21">
        <v>1373355.5999999999</v>
      </c>
      <c r="AB2626" s="12"/>
      <c r="AC2626" s="18">
        <v>3204496.4</v>
      </c>
      <c r="AD2626" s="17">
        <v>1373355.5999999999</v>
      </c>
      <c r="AE2626" s="16" t="s">
        <v>54</v>
      </c>
      <c r="AF2626" s="11">
        <v>0</v>
      </c>
      <c r="AG2626" s="11">
        <v>0</v>
      </c>
      <c r="AH2626" s="18">
        <v>3204496.4</v>
      </c>
      <c r="AI2626" s="11">
        <v>0</v>
      </c>
      <c r="AJ2626" s="16" t="s">
        <v>51</v>
      </c>
    </row>
    <row r="2627" spans="1:36" x14ac:dyDescent="0.25">
      <c r="A2627" s="9">
        <v>2619</v>
      </c>
      <c r="B2627" s="10"/>
      <c r="C2627" s="9" t="s">
        <v>41</v>
      </c>
      <c r="D2627" s="24">
        <v>341995</v>
      </c>
      <c r="E2627" s="31">
        <f>VLOOKUP(D2627,[1]CRUCE!$AI$3:$AK$1048576,2,0)</f>
        <v>43977</v>
      </c>
      <c r="F2627" s="31">
        <f>VLOOKUP(D2627,'[2]DCMSALCIR (2)'!$F$3:$I$4708,4,0)</f>
        <v>44006</v>
      </c>
      <c r="G2627" s="32">
        <f>VLOOKUP(D2627,[1]CRUCE!$AI$3:$AK$1048576,3,0)</f>
        <v>1442714</v>
      </c>
      <c r="H2627" s="9"/>
      <c r="I2627" s="9"/>
      <c r="J2627" s="10"/>
      <c r="K2627" s="9"/>
      <c r="L2627" s="12">
        <f>VLOOKUP(D2627,'[3]ANEXO TECNICO No. 2'!$D$17:$H$2717,5,0)</f>
        <v>3725.3999999999996</v>
      </c>
      <c r="M2627" s="9"/>
      <c r="N2627" s="10"/>
      <c r="O2627" s="12">
        <f>VLOOKUP(D2627,[4]Hoja1!$E$66:$L$4730,8,0)</f>
        <v>1437392</v>
      </c>
      <c r="P2627" s="9" t="s">
        <v>41</v>
      </c>
      <c r="Q2627" s="24">
        <v>341995</v>
      </c>
      <c r="R2627" s="11">
        <v>1603015</v>
      </c>
      <c r="S2627" s="12"/>
      <c r="T2627" s="12"/>
      <c r="U2627" s="9"/>
      <c r="V2627" s="12"/>
      <c r="W2627" s="16">
        <v>2856340</v>
      </c>
      <c r="X2627" s="9"/>
      <c r="Y2627" s="17">
        <v>5322</v>
      </c>
      <c r="Z2627" s="9"/>
      <c r="AA2627" s="21">
        <v>1596.6</v>
      </c>
      <c r="AB2627" s="12"/>
      <c r="AC2627" s="18">
        <v>3725.3999999999996</v>
      </c>
      <c r="AD2627" s="17">
        <v>1596.6</v>
      </c>
      <c r="AE2627" s="16" t="s">
        <v>54</v>
      </c>
      <c r="AF2627" s="11">
        <v>0</v>
      </c>
      <c r="AG2627" s="11">
        <v>0</v>
      </c>
      <c r="AH2627" s="18">
        <v>3725.3999999999996</v>
      </c>
      <c r="AI2627" s="11">
        <v>0</v>
      </c>
      <c r="AJ2627" s="16" t="s">
        <v>51</v>
      </c>
    </row>
    <row r="2628" spans="1:36" x14ac:dyDescent="0.25">
      <c r="A2628" s="9">
        <v>2620</v>
      </c>
      <c r="B2628" s="10"/>
      <c r="C2628" s="9" t="s">
        <v>41</v>
      </c>
      <c r="D2628" s="24">
        <v>342007</v>
      </c>
      <c r="E2628" s="31">
        <f>VLOOKUP(D2628,[1]CRUCE!$AI$3:$AK$1048576,2,0)</f>
        <v>43977</v>
      </c>
      <c r="F2628" s="31">
        <f>VLOOKUP(D2628,'[2]DCMSALCIR (2)'!$F$3:$I$4708,4,0)</f>
        <v>44006</v>
      </c>
      <c r="G2628" s="32">
        <f>VLOOKUP(D2628,[1]CRUCE!$AI$3:$AK$1048576,3,0)</f>
        <v>832439</v>
      </c>
      <c r="H2628" s="9"/>
      <c r="I2628" s="9"/>
      <c r="J2628" s="10"/>
      <c r="K2628" s="9"/>
      <c r="L2628" s="12">
        <f>VLOOKUP(D2628,'[3]ANEXO TECNICO No. 2'!$D$17:$H$2717,5,0)</f>
        <v>4400.2</v>
      </c>
      <c r="M2628" s="9"/>
      <c r="N2628" s="10"/>
      <c r="O2628" s="12">
        <f>VLOOKUP(D2628,[4]Hoja1!$E$66:$L$4730,8,0)</f>
        <v>826153</v>
      </c>
      <c r="P2628" s="9" t="s">
        <v>41</v>
      </c>
      <c r="Q2628" s="24">
        <v>342007</v>
      </c>
      <c r="R2628" s="11">
        <v>832439</v>
      </c>
      <c r="S2628" s="12"/>
      <c r="T2628" s="12"/>
      <c r="U2628" s="9"/>
      <c r="V2628" s="12"/>
      <c r="W2628" s="16">
        <v>2856341</v>
      </c>
      <c r="X2628" s="9"/>
      <c r="Y2628" s="17">
        <v>6286</v>
      </c>
      <c r="Z2628" s="9"/>
      <c r="AA2628" s="21">
        <v>1885.8</v>
      </c>
      <c r="AB2628" s="12"/>
      <c r="AC2628" s="18">
        <v>4400.2</v>
      </c>
      <c r="AD2628" s="17">
        <v>1885.8</v>
      </c>
      <c r="AE2628" s="16" t="s">
        <v>54</v>
      </c>
      <c r="AF2628" s="11">
        <v>0</v>
      </c>
      <c r="AG2628" s="11">
        <v>0</v>
      </c>
      <c r="AH2628" s="18">
        <v>4400.2</v>
      </c>
      <c r="AI2628" s="11">
        <v>0</v>
      </c>
      <c r="AJ2628" s="16" t="s">
        <v>51</v>
      </c>
    </row>
    <row r="2629" spans="1:36" x14ac:dyDescent="0.25">
      <c r="A2629" s="9">
        <v>2621</v>
      </c>
      <c r="B2629" s="10"/>
      <c r="C2629" s="9" t="s">
        <v>41</v>
      </c>
      <c r="D2629" s="24">
        <v>343457</v>
      </c>
      <c r="E2629" s="31">
        <f>VLOOKUP(D2629,[1]CRUCE!$AI$3:$AK$1048576,2,0)</f>
        <v>43980</v>
      </c>
      <c r="F2629" s="31">
        <f>VLOOKUP(D2629,'[2]DCMSALCIR (2)'!$F$3:$I$4708,4,0)</f>
        <v>44007</v>
      </c>
      <c r="G2629" s="32">
        <f>VLOOKUP(D2629,[1]CRUCE!$AI$3:$AK$1048576,3,0)</f>
        <v>17312410</v>
      </c>
      <c r="H2629" s="9"/>
      <c r="I2629" s="9"/>
      <c r="J2629" s="10"/>
      <c r="K2629" s="9"/>
      <c r="L2629" s="12">
        <f>VLOOKUP(D2629,'[3]ANEXO TECNICO No. 2'!$D$17:$H$2717,5,0)</f>
        <v>2032597.7</v>
      </c>
      <c r="M2629" s="9"/>
      <c r="N2629" s="10"/>
      <c r="O2629" s="12">
        <f>VLOOKUP(D2629,[4]Hoja1!$E$66:$L$4730,8,0)</f>
        <v>14408699</v>
      </c>
      <c r="P2629" s="9" t="s">
        <v>41</v>
      </c>
      <c r="Q2629" s="24">
        <v>343457</v>
      </c>
      <c r="R2629" s="11">
        <v>17312410</v>
      </c>
      <c r="S2629" s="12"/>
      <c r="T2629" s="12"/>
      <c r="U2629" s="9"/>
      <c r="V2629" s="12"/>
      <c r="W2629" s="16">
        <v>2863483</v>
      </c>
      <c r="X2629" s="9"/>
      <c r="Y2629" s="17">
        <v>2903711</v>
      </c>
      <c r="Z2629" s="9"/>
      <c r="AA2629" s="21">
        <v>871113.29999999993</v>
      </c>
      <c r="AB2629" s="12"/>
      <c r="AC2629" s="18">
        <v>2032597.7</v>
      </c>
      <c r="AD2629" s="17">
        <v>871113.29999999993</v>
      </c>
      <c r="AE2629" s="16" t="s">
        <v>54</v>
      </c>
      <c r="AF2629" s="11">
        <v>0</v>
      </c>
      <c r="AG2629" s="11">
        <v>0</v>
      </c>
      <c r="AH2629" s="18">
        <v>2032597.7</v>
      </c>
      <c r="AI2629" s="11">
        <v>0</v>
      </c>
      <c r="AJ2629" s="16" t="s">
        <v>51</v>
      </c>
    </row>
    <row r="2630" spans="1:36" x14ac:dyDescent="0.25">
      <c r="A2630" s="9">
        <v>2622</v>
      </c>
      <c r="B2630" s="10"/>
      <c r="C2630" s="9" t="s">
        <v>41</v>
      </c>
      <c r="D2630" s="24">
        <v>343388</v>
      </c>
      <c r="E2630" s="31">
        <f>VLOOKUP(D2630,[1]CRUCE!$AI$3:$AK$1048576,2,0)</f>
        <v>43980</v>
      </c>
      <c r="F2630" s="31">
        <f>VLOOKUP(D2630,'[2]DCMSALCIR (2)'!$F$3:$I$4708,4,0)</f>
        <v>44007</v>
      </c>
      <c r="G2630" s="32">
        <f>VLOOKUP(D2630,[1]CRUCE!$AI$3:$AK$1048576,3,0)</f>
        <v>1540675</v>
      </c>
      <c r="H2630" s="9"/>
      <c r="I2630" s="9"/>
      <c r="J2630" s="10"/>
      <c r="K2630" s="9"/>
      <c r="L2630" s="12">
        <f>VLOOKUP(D2630,'[3]ANEXO TECNICO No. 2'!$D$17:$H$2717,5,0)</f>
        <v>107849</v>
      </c>
      <c r="M2630" s="9"/>
      <c r="N2630" s="10"/>
      <c r="O2630" s="12">
        <f>VLOOKUP(D2630,[4]Hoja1!$E$66:$L$4730,8,0)</f>
        <v>1386605</v>
      </c>
      <c r="P2630" s="9" t="s">
        <v>41</v>
      </c>
      <c r="Q2630" s="24">
        <v>343388</v>
      </c>
      <c r="R2630" s="11">
        <v>1540675</v>
      </c>
      <c r="S2630" s="12"/>
      <c r="T2630" s="12"/>
      <c r="U2630" s="9"/>
      <c r="V2630" s="12"/>
      <c r="W2630" s="16">
        <v>2857032</v>
      </c>
      <c r="X2630" s="9"/>
      <c r="Y2630" s="17">
        <v>154070</v>
      </c>
      <c r="Z2630" s="9"/>
      <c r="AA2630" s="21">
        <v>46221</v>
      </c>
      <c r="AB2630" s="12"/>
      <c r="AC2630" s="18">
        <v>107849</v>
      </c>
      <c r="AD2630" s="17">
        <v>46221</v>
      </c>
      <c r="AE2630" s="16" t="s">
        <v>54</v>
      </c>
      <c r="AF2630" s="11">
        <v>0</v>
      </c>
      <c r="AG2630" s="11">
        <v>0</v>
      </c>
      <c r="AH2630" s="18">
        <v>107849</v>
      </c>
      <c r="AI2630" s="11">
        <v>0</v>
      </c>
      <c r="AJ2630" s="16" t="s">
        <v>51</v>
      </c>
    </row>
    <row r="2631" spans="1:36" x14ac:dyDescent="0.25">
      <c r="A2631" s="9">
        <v>2623</v>
      </c>
      <c r="B2631" s="10"/>
      <c r="C2631" s="9" t="s">
        <v>41</v>
      </c>
      <c r="D2631" s="24">
        <v>345530</v>
      </c>
      <c r="E2631" s="31">
        <f>VLOOKUP(D2631,[1]CRUCE!$AI$3:$AK$1048576,2,0)</f>
        <v>43991</v>
      </c>
      <c r="F2631" s="31">
        <f>VLOOKUP(D2631,'[2]DCMSALCIR (2)'!$F$3:$I$4708,4,0)</f>
        <v>44006</v>
      </c>
      <c r="G2631" s="32">
        <f>VLOOKUP(D2631,[1]CRUCE!$AI$3:$AK$1048576,3,0)</f>
        <v>2565322</v>
      </c>
      <c r="H2631" s="9"/>
      <c r="I2631" s="9"/>
      <c r="J2631" s="10"/>
      <c r="K2631" s="9"/>
      <c r="L2631" s="12">
        <f>VLOOKUP(D2631,'[3]ANEXO TECNICO No. 2'!$D$17:$H$2717,5,0)</f>
        <v>4.1999999999999993</v>
      </c>
      <c r="M2631" s="9"/>
      <c r="N2631" s="10"/>
      <c r="O2631" s="12">
        <f>VLOOKUP(D2631,[4]Hoja1!$E$66:$L$4730,8,0)</f>
        <v>2565316</v>
      </c>
      <c r="P2631" s="9" t="s">
        <v>41</v>
      </c>
      <c r="Q2631" s="24">
        <v>345530</v>
      </c>
      <c r="R2631" s="11">
        <v>2565322</v>
      </c>
      <c r="S2631" s="12"/>
      <c r="T2631" s="12"/>
      <c r="U2631" s="9"/>
      <c r="V2631" s="12"/>
      <c r="W2631" s="16">
        <v>2855920</v>
      </c>
      <c r="X2631" s="9"/>
      <c r="Y2631" s="17">
        <v>6</v>
      </c>
      <c r="Z2631" s="9"/>
      <c r="AA2631" s="21">
        <v>1.7999999999999998</v>
      </c>
      <c r="AB2631" s="12"/>
      <c r="AC2631" s="18">
        <v>4.1999999999999993</v>
      </c>
      <c r="AD2631" s="17">
        <v>1.7999999999999998</v>
      </c>
      <c r="AE2631" s="16" t="s">
        <v>54</v>
      </c>
      <c r="AF2631" s="11">
        <v>0</v>
      </c>
      <c r="AG2631" s="11">
        <v>0</v>
      </c>
      <c r="AH2631" s="18">
        <v>4.1999999999999993</v>
      </c>
      <c r="AI2631" s="11">
        <v>0</v>
      </c>
      <c r="AJ2631" s="16" t="s">
        <v>51</v>
      </c>
    </row>
    <row r="2632" spans="1:36" x14ac:dyDescent="0.25">
      <c r="A2632" s="9">
        <v>2624</v>
      </c>
      <c r="B2632" s="10"/>
      <c r="C2632" s="9" t="s">
        <v>41</v>
      </c>
      <c r="D2632" s="24">
        <v>346256</v>
      </c>
      <c r="E2632" s="31">
        <f>VLOOKUP(D2632,[1]CRUCE!$AI$3:$AK$1048576,2,0)</f>
        <v>43993</v>
      </c>
      <c r="F2632" s="31">
        <f>VLOOKUP(D2632,'[2]DCMSALCIR (2)'!$F$3:$I$4708,4,0)</f>
        <v>44006</v>
      </c>
      <c r="G2632" s="32">
        <f>VLOOKUP(D2632,[1]CRUCE!$AI$3:$AK$1048576,3,0)</f>
        <v>29762418</v>
      </c>
      <c r="H2632" s="9"/>
      <c r="I2632" s="9"/>
      <c r="J2632" s="10"/>
      <c r="K2632" s="9"/>
      <c r="L2632" s="12">
        <f>VLOOKUP(D2632,'[3]ANEXO TECNICO No. 2'!$D$17:$H$2717,5,0)</f>
        <v>1261561.7</v>
      </c>
      <c r="M2632" s="9"/>
      <c r="N2632" s="10"/>
      <c r="O2632" s="12">
        <f>VLOOKUP(D2632,[4]Hoja1!$E$66:$L$4730,8,0)</f>
        <v>27960187</v>
      </c>
      <c r="P2632" s="9" t="s">
        <v>41</v>
      </c>
      <c r="Q2632" s="24">
        <v>346256</v>
      </c>
      <c r="R2632" s="11">
        <v>29762418</v>
      </c>
      <c r="S2632" s="12"/>
      <c r="T2632" s="12"/>
      <c r="U2632" s="9"/>
      <c r="V2632" s="12"/>
      <c r="W2632" s="16">
        <v>2863252</v>
      </c>
      <c r="X2632" s="9"/>
      <c r="Y2632" s="17">
        <v>1802231</v>
      </c>
      <c r="Z2632" s="9"/>
      <c r="AA2632" s="21">
        <v>540669.29999999993</v>
      </c>
      <c r="AB2632" s="12"/>
      <c r="AC2632" s="18">
        <v>1261561.7</v>
      </c>
      <c r="AD2632" s="17">
        <v>540669.29999999993</v>
      </c>
      <c r="AE2632" s="16" t="s">
        <v>54</v>
      </c>
      <c r="AF2632" s="11">
        <v>0</v>
      </c>
      <c r="AG2632" s="11">
        <v>0</v>
      </c>
      <c r="AH2632" s="18">
        <v>1261561.7</v>
      </c>
      <c r="AI2632" s="11">
        <v>0</v>
      </c>
      <c r="AJ2632" s="16" t="s">
        <v>51</v>
      </c>
    </row>
    <row r="2633" spans="1:36" x14ac:dyDescent="0.25">
      <c r="A2633" s="9">
        <v>2625</v>
      </c>
      <c r="B2633" s="10"/>
      <c r="C2633" s="9" t="s">
        <v>44</v>
      </c>
      <c r="D2633" s="24">
        <v>2912492</v>
      </c>
      <c r="E2633" s="31">
        <f>VLOOKUP(D2633,[1]CRUCE!$AI$3:$AK$1048576,2,0)</f>
        <v>43090</v>
      </c>
      <c r="F2633" s="31">
        <f>VLOOKUP(D2633,'[2]DCMSALCIR (2)'!$F$3:$I$4708,4,0)</f>
        <v>43138</v>
      </c>
      <c r="G2633" s="32">
        <f>VLOOKUP(D2633,[1]CRUCE!$AI$3:$AK$1048576,3,0)</f>
        <v>90068</v>
      </c>
      <c r="H2633" s="9"/>
      <c r="I2633" s="9"/>
      <c r="J2633" s="10"/>
      <c r="K2633" s="9"/>
      <c r="L2633" s="12">
        <f>VLOOKUP(D2633,'[3]ANEXO TECNICO No. 2'!$D$17:$H$2717,5,0)</f>
        <v>63047.6</v>
      </c>
      <c r="M2633" s="9"/>
      <c r="N2633" s="10"/>
      <c r="O2633" s="12" t="e">
        <f>VLOOKUP(D2633,[4]Hoja1!$E$66:$L$4730,8,0)</f>
        <v>#N/A</v>
      </c>
      <c r="P2633" s="9" t="s">
        <v>44</v>
      </c>
      <c r="Q2633" s="24">
        <v>2912492</v>
      </c>
      <c r="R2633" s="11">
        <v>431807</v>
      </c>
      <c r="S2633" s="12"/>
      <c r="T2633" s="12"/>
      <c r="U2633" s="9"/>
      <c r="V2633" s="12"/>
      <c r="W2633" s="16">
        <v>1928923</v>
      </c>
      <c r="X2633" s="9"/>
      <c r="Y2633" s="17">
        <v>90068</v>
      </c>
      <c r="Z2633" s="9"/>
      <c r="AA2633" s="21">
        <v>27020.399999999998</v>
      </c>
      <c r="AB2633" s="12"/>
      <c r="AC2633" s="18">
        <v>63047.6</v>
      </c>
      <c r="AD2633" s="17">
        <v>27020.399999999998</v>
      </c>
      <c r="AE2633" s="16" t="s">
        <v>54</v>
      </c>
      <c r="AF2633" s="11">
        <v>0</v>
      </c>
      <c r="AG2633" s="11">
        <v>0</v>
      </c>
      <c r="AH2633" s="18">
        <v>63047.6</v>
      </c>
      <c r="AI2633" s="11">
        <v>0</v>
      </c>
      <c r="AJ2633" s="16" t="s">
        <v>51</v>
      </c>
    </row>
    <row r="2634" spans="1:36" x14ac:dyDescent="0.25">
      <c r="A2634" s="9">
        <v>2626</v>
      </c>
      <c r="B2634" s="10"/>
      <c r="C2634" s="9" t="s">
        <v>44</v>
      </c>
      <c r="D2634" s="24">
        <v>2927946</v>
      </c>
      <c r="E2634" s="31">
        <f>VLOOKUP(D2634,[1]CRUCE!$AI$3:$AK$1048576,2,0)</f>
        <v>43122</v>
      </c>
      <c r="F2634" s="31">
        <f>VLOOKUP(D2634,'[2]DCMSALCIR (2)'!$F$3:$I$4708,4,0)</f>
        <v>43138</v>
      </c>
      <c r="G2634" s="32">
        <f>VLOOKUP(D2634,[1]CRUCE!$AI$3:$AK$1048576,3,0)</f>
        <v>29976</v>
      </c>
      <c r="H2634" s="9"/>
      <c r="I2634" s="9"/>
      <c r="J2634" s="10"/>
      <c r="K2634" s="9"/>
      <c r="L2634" s="12">
        <f>VLOOKUP(D2634,'[3]ANEXO TECNICO No. 2'!$D$17:$H$2717,5,0)</f>
        <v>20983.199999999997</v>
      </c>
      <c r="M2634" s="9"/>
      <c r="N2634" s="10"/>
      <c r="O2634" s="12" t="e">
        <f>VLOOKUP(D2634,[4]Hoja1!$E$66:$L$4730,8,0)</f>
        <v>#N/A</v>
      </c>
      <c r="P2634" s="9" t="s">
        <v>44</v>
      </c>
      <c r="Q2634" s="24">
        <v>2927946</v>
      </c>
      <c r="R2634" s="11">
        <v>1055624</v>
      </c>
      <c r="S2634" s="12"/>
      <c r="T2634" s="12"/>
      <c r="U2634" s="9"/>
      <c r="V2634" s="12"/>
      <c r="W2634" s="16">
        <v>1927980</v>
      </c>
      <c r="X2634" s="9"/>
      <c r="Y2634" s="17">
        <v>29976</v>
      </c>
      <c r="Z2634" s="9"/>
      <c r="AA2634" s="21">
        <v>8992.7999999999993</v>
      </c>
      <c r="AB2634" s="12"/>
      <c r="AC2634" s="18">
        <v>20983.199999999997</v>
      </c>
      <c r="AD2634" s="17">
        <v>8992.7999999999993</v>
      </c>
      <c r="AE2634" s="16" t="s">
        <v>54</v>
      </c>
      <c r="AF2634" s="11">
        <v>0</v>
      </c>
      <c r="AG2634" s="11">
        <v>0</v>
      </c>
      <c r="AH2634" s="18">
        <v>20983.199999999997</v>
      </c>
      <c r="AI2634" s="11">
        <v>0</v>
      </c>
      <c r="AJ2634" s="16" t="s">
        <v>51</v>
      </c>
    </row>
    <row r="2635" spans="1:36" x14ac:dyDescent="0.25">
      <c r="A2635" s="9">
        <v>2627</v>
      </c>
      <c r="B2635" s="10"/>
      <c r="C2635" s="9" t="s">
        <v>44</v>
      </c>
      <c r="D2635" s="24">
        <v>2929225</v>
      </c>
      <c r="E2635" s="31">
        <f>VLOOKUP(D2635,[1]CRUCE!$AI$3:$AK$1048576,2,0)</f>
        <v>43124</v>
      </c>
      <c r="F2635" s="31">
        <f>VLOOKUP(D2635,'[2]DCMSALCIR (2)'!$F$3:$I$4708,4,0)</f>
        <v>43136</v>
      </c>
      <c r="G2635" s="32">
        <f>VLOOKUP(D2635,[1]CRUCE!$AI$3:$AK$1048576,3,0)</f>
        <v>82808</v>
      </c>
      <c r="H2635" s="9"/>
      <c r="I2635" s="9"/>
      <c r="J2635" s="10"/>
      <c r="K2635" s="9"/>
      <c r="L2635" s="12">
        <f>VLOOKUP(D2635,'[3]ANEXO TECNICO No. 2'!$D$17:$H$2717,5,0)</f>
        <v>57965.599999999999</v>
      </c>
      <c r="M2635" s="9"/>
      <c r="N2635" s="10"/>
      <c r="O2635" s="12" t="e">
        <f>VLOOKUP(D2635,[4]Hoja1!$E$66:$L$4730,8,0)</f>
        <v>#N/A</v>
      </c>
      <c r="P2635" s="9" t="s">
        <v>44</v>
      </c>
      <c r="Q2635" s="24">
        <v>2929225</v>
      </c>
      <c r="R2635" s="11">
        <v>516752</v>
      </c>
      <c r="S2635" s="12"/>
      <c r="T2635" s="12"/>
      <c r="U2635" s="9"/>
      <c r="V2635" s="12"/>
      <c r="W2635" s="16">
        <v>1924603</v>
      </c>
      <c r="X2635" s="9"/>
      <c r="Y2635" s="17">
        <v>82808</v>
      </c>
      <c r="Z2635" s="9"/>
      <c r="AA2635" s="21">
        <v>24842.399999999998</v>
      </c>
      <c r="AB2635" s="12"/>
      <c r="AC2635" s="18">
        <v>57965.599999999999</v>
      </c>
      <c r="AD2635" s="17">
        <v>24842.399999999998</v>
      </c>
      <c r="AE2635" s="16" t="s">
        <v>54</v>
      </c>
      <c r="AF2635" s="11">
        <v>0</v>
      </c>
      <c r="AG2635" s="11">
        <v>0</v>
      </c>
      <c r="AH2635" s="18">
        <v>57965.599999999999</v>
      </c>
      <c r="AI2635" s="11">
        <v>0</v>
      </c>
      <c r="AJ2635" s="16" t="s">
        <v>51</v>
      </c>
    </row>
    <row r="2636" spans="1:36" x14ac:dyDescent="0.25">
      <c r="A2636" s="9">
        <v>2628</v>
      </c>
      <c r="B2636" s="10"/>
      <c r="C2636" s="9" t="s">
        <v>44</v>
      </c>
      <c r="D2636" s="24">
        <v>2947164</v>
      </c>
      <c r="E2636" s="31">
        <f>VLOOKUP(D2636,[1]CRUCE!$AI$3:$AK$1048576,2,0)</f>
        <v>43157</v>
      </c>
      <c r="F2636" s="31">
        <f>VLOOKUP(D2636,'[2]DCMSALCIR (2)'!$F$3:$I$4708,4,0)</f>
        <v>43179</v>
      </c>
      <c r="G2636" s="32">
        <f>VLOOKUP(D2636,[1]CRUCE!$AI$3:$AK$1048576,3,0)</f>
        <v>195560</v>
      </c>
      <c r="H2636" s="9"/>
      <c r="I2636" s="9"/>
      <c r="J2636" s="10"/>
      <c r="K2636" s="9"/>
      <c r="L2636" s="12">
        <f>VLOOKUP(D2636,'[3]ANEXO TECNICO No. 2'!$D$17:$H$2717,5,0)</f>
        <v>136892</v>
      </c>
      <c r="M2636" s="9"/>
      <c r="N2636" s="10"/>
      <c r="O2636" s="12" t="e">
        <f>VLOOKUP(D2636,[4]Hoja1!$E$66:$L$4730,8,0)</f>
        <v>#N/A</v>
      </c>
      <c r="P2636" s="9" t="s">
        <v>44</v>
      </c>
      <c r="Q2636" s="24">
        <v>2947164</v>
      </c>
      <c r="R2636" s="11">
        <v>1955597</v>
      </c>
      <c r="S2636" s="12"/>
      <c r="T2636" s="12"/>
      <c r="U2636" s="9"/>
      <c r="V2636" s="12"/>
      <c r="W2636" s="16">
        <v>1961251</v>
      </c>
      <c r="X2636" s="9"/>
      <c r="Y2636" s="17">
        <v>195560</v>
      </c>
      <c r="Z2636" s="9"/>
      <c r="AA2636" s="21">
        <v>58668</v>
      </c>
      <c r="AB2636" s="12"/>
      <c r="AC2636" s="18">
        <v>136892</v>
      </c>
      <c r="AD2636" s="17">
        <v>58668</v>
      </c>
      <c r="AE2636" s="16" t="s">
        <v>54</v>
      </c>
      <c r="AF2636" s="11">
        <v>0</v>
      </c>
      <c r="AG2636" s="11">
        <v>0</v>
      </c>
      <c r="AH2636" s="18">
        <v>136892</v>
      </c>
      <c r="AI2636" s="11">
        <v>0</v>
      </c>
      <c r="AJ2636" s="16" t="s">
        <v>51</v>
      </c>
    </row>
    <row r="2637" spans="1:36" x14ac:dyDescent="0.25">
      <c r="A2637" s="9">
        <v>2629</v>
      </c>
      <c r="B2637" s="10"/>
      <c r="C2637" s="9" t="s">
        <v>44</v>
      </c>
      <c r="D2637" s="24">
        <v>2972308</v>
      </c>
      <c r="E2637" s="31">
        <f>VLOOKUP(D2637,[1]CRUCE!$AI$3:$AK$1048576,2,0)</f>
        <v>43203</v>
      </c>
      <c r="F2637" s="31">
        <f>VLOOKUP(D2637,'[2]DCMSALCIR (2)'!$F$3:$I$4708,4,0)</f>
        <v>43213</v>
      </c>
      <c r="G2637" s="32">
        <f>VLOOKUP(D2637,[1]CRUCE!$AI$3:$AK$1048576,3,0)</f>
        <v>223494</v>
      </c>
      <c r="H2637" s="9"/>
      <c r="I2637" s="9"/>
      <c r="J2637" s="10"/>
      <c r="K2637" s="9"/>
      <c r="L2637" s="12">
        <f>VLOOKUP(D2637,'[3]ANEXO TECNICO No. 2'!$D$17:$H$2717,5,0)</f>
        <v>156445.79999999999</v>
      </c>
      <c r="M2637" s="9"/>
      <c r="N2637" s="10"/>
      <c r="O2637" s="12" t="e">
        <f>VLOOKUP(D2637,[4]Hoja1!$E$66:$L$4730,8,0)</f>
        <v>#N/A</v>
      </c>
      <c r="P2637" s="9" t="s">
        <v>44</v>
      </c>
      <c r="Q2637" s="24">
        <v>2972308</v>
      </c>
      <c r="R2637" s="11">
        <v>350948</v>
      </c>
      <c r="S2637" s="12"/>
      <c r="T2637" s="12"/>
      <c r="U2637" s="9"/>
      <c r="V2637" s="12"/>
      <c r="W2637" s="16">
        <v>1988256</v>
      </c>
      <c r="X2637" s="9"/>
      <c r="Y2637" s="17">
        <v>223494</v>
      </c>
      <c r="Z2637" s="9"/>
      <c r="AA2637" s="21">
        <v>67048.2</v>
      </c>
      <c r="AB2637" s="12"/>
      <c r="AC2637" s="18">
        <v>156445.79999999999</v>
      </c>
      <c r="AD2637" s="17">
        <v>67048.2</v>
      </c>
      <c r="AE2637" s="16" t="s">
        <v>54</v>
      </c>
      <c r="AF2637" s="11">
        <v>0</v>
      </c>
      <c r="AG2637" s="11">
        <v>0</v>
      </c>
      <c r="AH2637" s="18">
        <v>156445.79999999999</v>
      </c>
      <c r="AI2637" s="11">
        <v>0</v>
      </c>
      <c r="AJ2637" s="16" t="s">
        <v>51</v>
      </c>
    </row>
    <row r="2638" spans="1:36" x14ac:dyDescent="0.25">
      <c r="A2638" s="9">
        <v>2630</v>
      </c>
      <c r="B2638" s="10"/>
      <c r="C2638" s="9" t="s">
        <v>44</v>
      </c>
      <c r="D2638" s="24">
        <v>2999928</v>
      </c>
      <c r="E2638" s="31">
        <f>VLOOKUP(D2638,[1]CRUCE!$AI$3:$AK$1048576,2,0)</f>
        <v>43256</v>
      </c>
      <c r="F2638" s="31">
        <f>VLOOKUP(D2638,'[2]DCMSALCIR (2)'!$F$3:$I$4708,4,0)</f>
        <v>43258</v>
      </c>
      <c r="G2638" s="32">
        <f>VLOOKUP(D2638,[1]CRUCE!$AI$3:$AK$1048576,3,0)</f>
        <v>33902</v>
      </c>
      <c r="H2638" s="9"/>
      <c r="I2638" s="9"/>
      <c r="J2638" s="10"/>
      <c r="K2638" s="9"/>
      <c r="L2638" s="12">
        <f>VLOOKUP(D2638,'[3]ANEXO TECNICO No. 2'!$D$17:$H$2717,5,0)</f>
        <v>23731.399999999998</v>
      </c>
      <c r="M2638" s="9"/>
      <c r="N2638" s="10"/>
      <c r="O2638" s="12" t="e">
        <f>VLOOKUP(D2638,[4]Hoja1!$E$66:$L$4730,8,0)</f>
        <v>#N/A</v>
      </c>
      <c r="P2638" s="9" t="s">
        <v>44</v>
      </c>
      <c r="Q2638" s="24">
        <v>2999928</v>
      </c>
      <c r="R2638" s="11">
        <v>10843502</v>
      </c>
      <c r="S2638" s="12"/>
      <c r="T2638" s="12"/>
      <c r="U2638" s="9"/>
      <c r="V2638" s="12"/>
      <c r="W2638" s="16">
        <v>2049338</v>
      </c>
      <c r="X2638" s="9"/>
      <c r="Y2638" s="17">
        <v>33902</v>
      </c>
      <c r="Z2638" s="9"/>
      <c r="AA2638" s="21">
        <v>10170.6</v>
      </c>
      <c r="AB2638" s="12"/>
      <c r="AC2638" s="18">
        <v>23731.399999999998</v>
      </c>
      <c r="AD2638" s="17">
        <v>10170.6</v>
      </c>
      <c r="AE2638" s="16" t="s">
        <v>54</v>
      </c>
      <c r="AF2638" s="11">
        <v>0</v>
      </c>
      <c r="AG2638" s="11">
        <v>0</v>
      </c>
      <c r="AH2638" s="18">
        <v>23731.399999999998</v>
      </c>
      <c r="AI2638" s="11">
        <v>0</v>
      </c>
      <c r="AJ2638" s="16" t="s">
        <v>51</v>
      </c>
    </row>
    <row r="2639" spans="1:36" x14ac:dyDescent="0.25">
      <c r="A2639" s="9">
        <v>2631</v>
      </c>
      <c r="B2639" s="10"/>
      <c r="C2639" s="9" t="s">
        <v>41</v>
      </c>
      <c r="D2639" s="24">
        <v>3017</v>
      </c>
      <c r="E2639" s="31">
        <f>VLOOKUP(D2639,[1]CRUCE!$AI$3:$AK$1048576,2,0)</f>
        <v>43265</v>
      </c>
      <c r="F2639" s="31">
        <f>VLOOKUP(D2639,'[2]DCMSALCIR (2)'!$F$3:$I$4708,4,0)</f>
        <v>43290</v>
      </c>
      <c r="G2639" s="32">
        <f>VLOOKUP(D2639,[1]CRUCE!$AI$3:$AK$1048576,3,0)</f>
        <v>57072</v>
      </c>
      <c r="H2639" s="9"/>
      <c r="I2639" s="9"/>
      <c r="J2639" s="10"/>
      <c r="K2639" s="9"/>
      <c r="L2639" s="12">
        <f>VLOOKUP(D2639,'[3]ANEXO TECNICO No. 2'!$D$17:$H$2717,5,0)</f>
        <v>39950.399999999994</v>
      </c>
      <c r="M2639" s="9"/>
      <c r="N2639" s="10"/>
      <c r="O2639" s="12" t="e">
        <f>VLOOKUP(D2639,[4]Hoja1!$E$66:$L$4730,8,0)</f>
        <v>#N/A</v>
      </c>
      <c r="P2639" s="9" t="s">
        <v>41</v>
      </c>
      <c r="Q2639" s="24">
        <v>3017</v>
      </c>
      <c r="R2639" s="11">
        <v>4119902</v>
      </c>
      <c r="S2639" s="12"/>
      <c r="T2639" s="12"/>
      <c r="U2639" s="9"/>
      <c r="V2639" s="12"/>
      <c r="W2639" s="16">
        <v>2056064</v>
      </c>
      <c r="X2639" s="9"/>
      <c r="Y2639" s="17">
        <v>57072</v>
      </c>
      <c r="Z2639" s="9"/>
      <c r="AA2639" s="21">
        <v>17121.599999999999</v>
      </c>
      <c r="AB2639" s="12"/>
      <c r="AC2639" s="18">
        <v>39950.399999999994</v>
      </c>
      <c r="AD2639" s="17">
        <v>17121.599999999999</v>
      </c>
      <c r="AE2639" s="16" t="s">
        <v>54</v>
      </c>
      <c r="AF2639" s="11">
        <v>0</v>
      </c>
      <c r="AG2639" s="11">
        <v>0</v>
      </c>
      <c r="AH2639" s="18">
        <v>39950.399999999994</v>
      </c>
      <c r="AI2639" s="11">
        <v>0</v>
      </c>
      <c r="AJ2639" s="16" t="s">
        <v>51</v>
      </c>
    </row>
    <row r="2640" spans="1:36" x14ac:dyDescent="0.25">
      <c r="A2640" s="9">
        <v>2632</v>
      </c>
      <c r="B2640" s="10"/>
      <c r="C2640" s="9" t="s">
        <v>45</v>
      </c>
      <c r="D2640" s="24">
        <v>4722</v>
      </c>
      <c r="E2640" s="31">
        <f>VLOOKUP(D2640,[1]CRUCE!$AI$3:$AK$1048576,2,0)</f>
        <v>43290</v>
      </c>
      <c r="F2640" s="31">
        <f>VLOOKUP(D2640,'[2]DCMSALCIR (2)'!$F$3:$I$4708,4,0)</f>
        <v>43292</v>
      </c>
      <c r="G2640" s="32">
        <f>VLOOKUP(D2640,[1]CRUCE!$AI$3:$AK$1048576,3,0)</f>
        <v>204620</v>
      </c>
      <c r="H2640" s="9"/>
      <c r="I2640" s="9"/>
      <c r="J2640" s="10"/>
      <c r="K2640" s="9"/>
      <c r="L2640" s="12">
        <f>VLOOKUP(D2640,'[3]ANEXO TECNICO No. 2'!$D$17:$H$2717,5,0)</f>
        <v>143234</v>
      </c>
      <c r="M2640" s="9"/>
      <c r="N2640" s="10"/>
      <c r="O2640" s="12" t="e">
        <f>VLOOKUP(D2640,[4]Hoja1!$E$66:$L$4730,8,0)</f>
        <v>#N/A</v>
      </c>
      <c r="P2640" s="9" t="s">
        <v>45</v>
      </c>
      <c r="Q2640" s="24">
        <v>4722</v>
      </c>
      <c r="R2640" s="11">
        <v>908116</v>
      </c>
      <c r="S2640" s="12"/>
      <c r="T2640" s="12"/>
      <c r="U2640" s="9"/>
      <c r="V2640" s="12"/>
      <c r="W2640" s="16">
        <v>2057169</v>
      </c>
      <c r="X2640" s="9"/>
      <c r="Y2640" s="17">
        <v>204620</v>
      </c>
      <c r="Z2640" s="9"/>
      <c r="AA2640" s="21">
        <v>61386</v>
      </c>
      <c r="AB2640" s="12"/>
      <c r="AC2640" s="18">
        <v>143234</v>
      </c>
      <c r="AD2640" s="17">
        <v>61386</v>
      </c>
      <c r="AE2640" s="16" t="s">
        <v>54</v>
      </c>
      <c r="AF2640" s="11">
        <v>0</v>
      </c>
      <c r="AG2640" s="11">
        <v>0</v>
      </c>
      <c r="AH2640" s="18">
        <v>143234</v>
      </c>
      <c r="AI2640" s="11">
        <v>0</v>
      </c>
      <c r="AJ2640" s="16" t="s">
        <v>51</v>
      </c>
    </row>
    <row r="2641" spans="1:36" x14ac:dyDescent="0.25">
      <c r="A2641" s="9">
        <v>2633</v>
      </c>
      <c r="B2641" s="10"/>
      <c r="C2641" s="9" t="s">
        <v>41</v>
      </c>
      <c r="D2641" s="24">
        <v>37787</v>
      </c>
      <c r="E2641" s="31">
        <f>VLOOKUP(D2641,[1]CRUCE!$AI$3:$AK$1048576,2,0)</f>
        <v>43363</v>
      </c>
      <c r="F2641" s="31">
        <f>VLOOKUP(D2641,'[2]DCMSALCIR (2)'!$F$3:$I$4708,4,0)</f>
        <v>43417</v>
      </c>
      <c r="G2641" s="32">
        <f>VLOOKUP(D2641,[1]CRUCE!$AI$3:$AK$1048576,3,0)</f>
        <v>174997</v>
      </c>
      <c r="H2641" s="9"/>
      <c r="I2641" s="9"/>
      <c r="J2641" s="10"/>
      <c r="K2641" s="9"/>
      <c r="L2641" s="12">
        <f>VLOOKUP(D2641,'[3]ANEXO TECNICO No. 2'!$D$17:$H$2717,5,0)</f>
        <v>122497.9</v>
      </c>
      <c r="M2641" s="9"/>
      <c r="N2641" s="10"/>
      <c r="O2641" s="12" t="e">
        <f>VLOOKUP(D2641,[4]Hoja1!$E$66:$L$4730,8,0)</f>
        <v>#N/A</v>
      </c>
      <c r="P2641" s="9" t="s">
        <v>41</v>
      </c>
      <c r="Q2641" s="24">
        <v>37787</v>
      </c>
      <c r="R2641" s="11">
        <v>1749971</v>
      </c>
      <c r="S2641" s="12"/>
      <c r="T2641" s="12"/>
      <c r="U2641" s="9"/>
      <c r="V2641" s="12"/>
      <c r="W2641" s="16">
        <v>2160544</v>
      </c>
      <c r="X2641" s="9"/>
      <c r="Y2641" s="17">
        <v>174997</v>
      </c>
      <c r="Z2641" s="9"/>
      <c r="AA2641" s="21">
        <v>52499.1</v>
      </c>
      <c r="AB2641" s="12"/>
      <c r="AC2641" s="18">
        <v>122497.9</v>
      </c>
      <c r="AD2641" s="17">
        <v>52499.1</v>
      </c>
      <c r="AE2641" s="16" t="s">
        <v>54</v>
      </c>
      <c r="AF2641" s="11">
        <v>0</v>
      </c>
      <c r="AG2641" s="11">
        <v>0</v>
      </c>
      <c r="AH2641" s="18">
        <v>122497.9</v>
      </c>
      <c r="AI2641" s="11">
        <v>0</v>
      </c>
      <c r="AJ2641" s="16" t="s">
        <v>51</v>
      </c>
    </row>
    <row r="2642" spans="1:36" x14ac:dyDescent="0.25">
      <c r="A2642" s="9">
        <v>2634</v>
      </c>
      <c r="B2642" s="10"/>
      <c r="C2642" s="9" t="s">
        <v>41</v>
      </c>
      <c r="D2642" s="24">
        <v>47405</v>
      </c>
      <c r="E2642" s="31">
        <f>VLOOKUP(D2642,[1]CRUCE!$AI$3:$AK$1048576,2,0)</f>
        <v>43389</v>
      </c>
      <c r="F2642" s="31">
        <f>VLOOKUP(D2642,'[2]DCMSALCIR (2)'!$F$3:$I$4708,4,0)</f>
        <v>43397</v>
      </c>
      <c r="G2642" s="32">
        <f>VLOOKUP(D2642,[1]CRUCE!$AI$3:$AK$1048576,3,0)</f>
        <v>108758</v>
      </c>
      <c r="H2642" s="9"/>
      <c r="I2642" s="9"/>
      <c r="J2642" s="10"/>
      <c r="K2642" s="9"/>
      <c r="L2642" s="12">
        <f>VLOOKUP(D2642,'[3]ANEXO TECNICO No. 2'!$D$17:$H$2717,5,0)</f>
        <v>76130.599999999991</v>
      </c>
      <c r="M2642" s="9"/>
      <c r="N2642" s="10"/>
      <c r="O2642" s="12" t="e">
        <f>VLOOKUP(D2642,[4]Hoja1!$E$66:$L$4730,8,0)</f>
        <v>#N/A</v>
      </c>
      <c r="P2642" s="9" t="s">
        <v>41</v>
      </c>
      <c r="Q2642" s="24">
        <v>47405</v>
      </c>
      <c r="R2642" s="11">
        <v>1605183</v>
      </c>
      <c r="S2642" s="12"/>
      <c r="T2642" s="12"/>
      <c r="U2642" s="9"/>
      <c r="V2642" s="12"/>
      <c r="W2642" s="16">
        <v>2147165</v>
      </c>
      <c r="X2642" s="9"/>
      <c r="Y2642" s="17">
        <v>108758</v>
      </c>
      <c r="Z2642" s="9"/>
      <c r="AA2642" s="21">
        <v>32627.399999999998</v>
      </c>
      <c r="AB2642" s="12"/>
      <c r="AC2642" s="18">
        <v>76130.599999999991</v>
      </c>
      <c r="AD2642" s="17">
        <v>32627.399999999998</v>
      </c>
      <c r="AE2642" s="16" t="s">
        <v>54</v>
      </c>
      <c r="AF2642" s="11">
        <v>0</v>
      </c>
      <c r="AG2642" s="11">
        <v>0</v>
      </c>
      <c r="AH2642" s="18">
        <v>76130.599999999991</v>
      </c>
      <c r="AI2642" s="11">
        <v>0</v>
      </c>
      <c r="AJ2642" s="16" t="s">
        <v>51</v>
      </c>
    </row>
    <row r="2643" spans="1:36" x14ac:dyDescent="0.25">
      <c r="A2643" s="9">
        <v>2635</v>
      </c>
      <c r="B2643" s="10"/>
      <c r="C2643" s="9" t="s">
        <v>41</v>
      </c>
      <c r="D2643" s="24">
        <v>59508</v>
      </c>
      <c r="E2643" s="31">
        <f>VLOOKUP(D2643,[1]CRUCE!$AI$3:$AK$1048576,2,0)</f>
        <v>43418</v>
      </c>
      <c r="F2643" s="31">
        <f>VLOOKUP(D2643,'[2]DCMSALCIR (2)'!$F$3:$I$4708,4,0)</f>
        <v>43451</v>
      </c>
      <c r="G2643" s="32">
        <f>VLOOKUP(D2643,[1]CRUCE!$AI$3:$AK$1048576,3,0)</f>
        <v>359514</v>
      </c>
      <c r="H2643" s="9"/>
      <c r="I2643" s="9"/>
      <c r="J2643" s="10"/>
      <c r="K2643" s="9"/>
      <c r="L2643" s="12">
        <f>VLOOKUP(D2643,'[3]ANEXO TECNICO No. 2'!$D$17:$H$2717,5,0)</f>
        <v>251659.8</v>
      </c>
      <c r="M2643" s="9"/>
      <c r="N2643" s="10"/>
      <c r="O2643" s="12" t="e">
        <f>VLOOKUP(D2643,[4]Hoja1!$E$66:$L$4730,8,0)</f>
        <v>#N/A</v>
      </c>
      <c r="P2643" s="9" t="s">
        <v>41</v>
      </c>
      <c r="Q2643" s="24">
        <v>59508</v>
      </c>
      <c r="R2643" s="11">
        <v>12313444</v>
      </c>
      <c r="S2643" s="12"/>
      <c r="T2643" s="12"/>
      <c r="U2643" s="9"/>
      <c r="V2643" s="12"/>
      <c r="W2643" s="16">
        <v>2187736</v>
      </c>
      <c r="X2643" s="9"/>
      <c r="Y2643" s="17">
        <v>359514</v>
      </c>
      <c r="Z2643" s="9"/>
      <c r="AA2643" s="21">
        <v>107854.2</v>
      </c>
      <c r="AB2643" s="12"/>
      <c r="AC2643" s="18">
        <v>251659.8</v>
      </c>
      <c r="AD2643" s="17">
        <v>107854.2</v>
      </c>
      <c r="AE2643" s="16" t="s">
        <v>54</v>
      </c>
      <c r="AF2643" s="11">
        <v>0</v>
      </c>
      <c r="AG2643" s="11">
        <v>0</v>
      </c>
      <c r="AH2643" s="18">
        <v>251659.8</v>
      </c>
      <c r="AI2643" s="11">
        <v>0</v>
      </c>
      <c r="AJ2643" s="16" t="s">
        <v>51</v>
      </c>
    </row>
    <row r="2644" spans="1:36" x14ac:dyDescent="0.25">
      <c r="A2644" s="9">
        <v>2636</v>
      </c>
      <c r="B2644" s="10"/>
      <c r="C2644" s="9" t="s">
        <v>41</v>
      </c>
      <c r="D2644" s="24">
        <v>64425</v>
      </c>
      <c r="E2644" s="31">
        <f>VLOOKUP(D2644,[1]CRUCE!$AI$3:$AK$1048576,2,0)</f>
        <v>43430</v>
      </c>
      <c r="F2644" s="31">
        <f>VLOOKUP(D2644,'[2]DCMSALCIR (2)'!$F$3:$I$4708,4,0)</f>
        <v>43439</v>
      </c>
      <c r="G2644" s="32">
        <f>VLOOKUP(D2644,[1]CRUCE!$AI$3:$AK$1048576,3,0)</f>
        <v>358321</v>
      </c>
      <c r="H2644" s="9"/>
      <c r="I2644" s="9"/>
      <c r="J2644" s="10"/>
      <c r="K2644" s="9"/>
      <c r="L2644" s="12">
        <f>VLOOKUP(D2644,'[3]ANEXO TECNICO No. 2'!$D$17:$H$2717,5,0)</f>
        <v>250824.69999999998</v>
      </c>
      <c r="M2644" s="9"/>
      <c r="N2644" s="10"/>
      <c r="O2644" s="12" t="e">
        <f>VLOOKUP(D2644,[4]Hoja1!$E$66:$L$4730,8,0)</f>
        <v>#N/A</v>
      </c>
      <c r="P2644" s="9" t="s">
        <v>41</v>
      </c>
      <c r="Q2644" s="24">
        <v>64425</v>
      </c>
      <c r="R2644" s="11">
        <v>4852949</v>
      </c>
      <c r="S2644" s="12"/>
      <c r="T2644" s="12"/>
      <c r="U2644" s="9"/>
      <c r="V2644" s="12"/>
      <c r="W2644" s="16">
        <v>2178599</v>
      </c>
      <c r="X2644" s="9"/>
      <c r="Y2644" s="17">
        <v>358321</v>
      </c>
      <c r="Z2644" s="9"/>
      <c r="AA2644" s="21">
        <v>107496.3</v>
      </c>
      <c r="AB2644" s="12"/>
      <c r="AC2644" s="18">
        <v>250824.69999999998</v>
      </c>
      <c r="AD2644" s="17">
        <v>107496.3</v>
      </c>
      <c r="AE2644" s="16" t="s">
        <v>54</v>
      </c>
      <c r="AF2644" s="11">
        <v>0</v>
      </c>
      <c r="AG2644" s="11">
        <v>0</v>
      </c>
      <c r="AH2644" s="18">
        <v>250824.69999999998</v>
      </c>
      <c r="AI2644" s="11">
        <v>0</v>
      </c>
      <c r="AJ2644" s="16" t="s">
        <v>51</v>
      </c>
    </row>
    <row r="2645" spans="1:36" x14ac:dyDescent="0.25">
      <c r="A2645" s="9">
        <v>2637</v>
      </c>
      <c r="B2645" s="10"/>
      <c r="C2645" s="9" t="s">
        <v>41</v>
      </c>
      <c r="D2645" s="24">
        <v>67350</v>
      </c>
      <c r="E2645" s="31">
        <f>VLOOKUP(D2645,[1]CRUCE!$AI$3:$AK$1048576,2,0)</f>
        <v>43437</v>
      </c>
      <c r="F2645" s="31">
        <f>VLOOKUP(D2645,'[2]DCMSALCIR (2)'!$F$3:$I$4708,4,0)</f>
        <v>43460</v>
      </c>
      <c r="G2645" s="32">
        <f>VLOOKUP(D2645,[1]CRUCE!$AI$3:$AK$1048576,3,0)</f>
        <v>236827</v>
      </c>
      <c r="H2645" s="9"/>
      <c r="I2645" s="9"/>
      <c r="J2645" s="10"/>
      <c r="K2645" s="9"/>
      <c r="L2645" s="12">
        <f>VLOOKUP(D2645,'[3]ANEXO TECNICO No. 2'!$D$17:$H$2717,5,0)</f>
        <v>165778.9</v>
      </c>
      <c r="M2645" s="9"/>
      <c r="N2645" s="10"/>
      <c r="O2645" s="12" t="e">
        <f>VLOOKUP(D2645,[4]Hoja1!$E$66:$L$4730,8,0)</f>
        <v>#N/A</v>
      </c>
      <c r="P2645" s="9" t="s">
        <v>41</v>
      </c>
      <c r="Q2645" s="24">
        <v>67350</v>
      </c>
      <c r="R2645" s="11">
        <v>2368277</v>
      </c>
      <c r="S2645" s="12"/>
      <c r="T2645" s="12"/>
      <c r="U2645" s="9"/>
      <c r="V2645" s="12"/>
      <c r="W2645" s="16">
        <v>2201468</v>
      </c>
      <c r="X2645" s="9"/>
      <c r="Y2645" s="17">
        <v>236827</v>
      </c>
      <c r="Z2645" s="9"/>
      <c r="AA2645" s="21">
        <v>71048.099999999991</v>
      </c>
      <c r="AB2645" s="12"/>
      <c r="AC2645" s="18">
        <v>165778.9</v>
      </c>
      <c r="AD2645" s="17">
        <v>71048.099999999991</v>
      </c>
      <c r="AE2645" s="16" t="s">
        <v>54</v>
      </c>
      <c r="AF2645" s="11">
        <v>0</v>
      </c>
      <c r="AG2645" s="11">
        <v>0</v>
      </c>
      <c r="AH2645" s="18">
        <v>165778.9</v>
      </c>
      <c r="AI2645" s="11">
        <v>0</v>
      </c>
      <c r="AJ2645" s="16" t="s">
        <v>51</v>
      </c>
    </row>
    <row r="2646" spans="1:36" x14ac:dyDescent="0.25">
      <c r="A2646" s="9">
        <v>2638</v>
      </c>
      <c r="B2646" s="10"/>
      <c r="C2646" s="9" t="s">
        <v>41</v>
      </c>
      <c r="D2646" s="24">
        <v>148129</v>
      </c>
      <c r="E2646" s="31">
        <f>VLOOKUP(D2646,[1]CRUCE!$AI$3:$AK$1048576,2,0)</f>
        <v>43493</v>
      </c>
      <c r="F2646" s="31">
        <f>VLOOKUP(D2646,'[2]DCMSALCIR (2)'!$F$3:$I$4708,4,0)</f>
        <v>43515</v>
      </c>
      <c r="G2646" s="32">
        <f>VLOOKUP(D2646,[1]CRUCE!$AI$3:$AK$1048576,3,0)</f>
        <v>64345</v>
      </c>
      <c r="H2646" s="9"/>
      <c r="I2646" s="9"/>
      <c r="J2646" s="10"/>
      <c r="K2646" s="9"/>
      <c r="L2646" s="12">
        <f>VLOOKUP(D2646,'[3]ANEXO TECNICO No. 2'!$D$17:$H$2717,5,0)</f>
        <v>45041.5</v>
      </c>
      <c r="M2646" s="9"/>
      <c r="N2646" s="10"/>
      <c r="O2646" s="12" t="e">
        <f>VLOOKUP(D2646,[4]Hoja1!$E$66:$L$4730,8,0)</f>
        <v>#N/A</v>
      </c>
      <c r="P2646" s="9" t="s">
        <v>41</v>
      </c>
      <c r="Q2646" s="24">
        <v>148129</v>
      </c>
      <c r="R2646" s="11">
        <v>1661050</v>
      </c>
      <c r="S2646" s="12"/>
      <c r="T2646" s="12"/>
      <c r="U2646" s="9"/>
      <c r="V2646" s="12"/>
      <c r="W2646" s="16">
        <v>2256792</v>
      </c>
      <c r="X2646" s="9"/>
      <c r="Y2646" s="17">
        <v>64345</v>
      </c>
      <c r="Z2646" s="9"/>
      <c r="AA2646" s="21">
        <v>19303.5</v>
      </c>
      <c r="AB2646" s="12"/>
      <c r="AC2646" s="18">
        <v>45041.5</v>
      </c>
      <c r="AD2646" s="17">
        <v>19303.5</v>
      </c>
      <c r="AE2646" s="16" t="s">
        <v>54</v>
      </c>
      <c r="AF2646" s="11">
        <v>0</v>
      </c>
      <c r="AG2646" s="11">
        <v>0</v>
      </c>
      <c r="AH2646" s="18">
        <v>45041.5</v>
      </c>
      <c r="AI2646" s="11">
        <v>0</v>
      </c>
      <c r="AJ2646" s="16" t="s">
        <v>51</v>
      </c>
    </row>
    <row r="2647" spans="1:36" x14ac:dyDescent="0.25">
      <c r="A2647" s="9">
        <v>2639</v>
      </c>
      <c r="B2647" s="10"/>
      <c r="C2647" s="9" t="s">
        <v>41</v>
      </c>
      <c r="D2647" s="24">
        <v>149713</v>
      </c>
      <c r="E2647" s="31">
        <f>VLOOKUP(D2647,[1]CRUCE!$AI$3:$AK$1048576,2,0)</f>
        <v>43496</v>
      </c>
      <c r="F2647" s="31">
        <f>VLOOKUP(D2647,'[2]DCMSALCIR (2)'!$F$3:$I$4708,4,0)</f>
        <v>43542</v>
      </c>
      <c r="G2647" s="32">
        <f>VLOOKUP(D2647,[1]CRUCE!$AI$3:$AK$1048576,3,0)</f>
        <v>57072</v>
      </c>
      <c r="H2647" s="9"/>
      <c r="I2647" s="9"/>
      <c r="J2647" s="10"/>
      <c r="K2647" s="9"/>
      <c r="L2647" s="12">
        <f>VLOOKUP(D2647,'[3]ANEXO TECNICO No. 2'!$D$17:$H$2717,5,0)</f>
        <v>39950.399999999994</v>
      </c>
      <c r="M2647" s="9"/>
      <c r="N2647" s="10"/>
      <c r="O2647" s="12" t="e">
        <f>VLOOKUP(D2647,[4]Hoja1!$E$66:$L$4730,8,0)</f>
        <v>#N/A</v>
      </c>
      <c r="P2647" s="9" t="s">
        <v>41</v>
      </c>
      <c r="Q2647" s="24">
        <v>149713</v>
      </c>
      <c r="R2647" s="11">
        <v>2135112</v>
      </c>
      <c r="S2647" s="12"/>
      <c r="T2647" s="12"/>
      <c r="U2647" s="9"/>
      <c r="V2647" s="12"/>
      <c r="W2647" s="16">
        <v>2280278</v>
      </c>
      <c r="X2647" s="9"/>
      <c r="Y2647" s="17">
        <v>57072</v>
      </c>
      <c r="Z2647" s="9"/>
      <c r="AA2647" s="21">
        <v>17121.599999999999</v>
      </c>
      <c r="AB2647" s="12"/>
      <c r="AC2647" s="18">
        <v>39950.399999999994</v>
      </c>
      <c r="AD2647" s="17">
        <v>17121.599999999999</v>
      </c>
      <c r="AE2647" s="16" t="s">
        <v>54</v>
      </c>
      <c r="AF2647" s="11">
        <v>0</v>
      </c>
      <c r="AG2647" s="11">
        <v>0</v>
      </c>
      <c r="AH2647" s="18">
        <v>39950.399999999994</v>
      </c>
      <c r="AI2647" s="11">
        <v>0</v>
      </c>
      <c r="AJ2647" s="16" t="s">
        <v>51</v>
      </c>
    </row>
    <row r="2648" spans="1:36" x14ac:dyDescent="0.25">
      <c r="A2648" s="9">
        <v>2640</v>
      </c>
      <c r="B2648" s="10"/>
      <c r="C2648" s="9" t="s">
        <v>41</v>
      </c>
      <c r="D2648" s="24">
        <v>151841</v>
      </c>
      <c r="E2648" s="31">
        <f>VLOOKUP(D2648,[1]CRUCE!$AI$3:$AK$1048576,2,0)</f>
        <v>43502</v>
      </c>
      <c r="F2648" s="31">
        <f>VLOOKUP(D2648,'[2]DCMSALCIR (2)'!$F$3:$I$4708,4,0)</f>
        <v>43528</v>
      </c>
      <c r="G2648" s="32">
        <f>VLOOKUP(D2648,[1]CRUCE!$AI$3:$AK$1048576,3,0)</f>
        <v>159000</v>
      </c>
      <c r="H2648" s="9"/>
      <c r="I2648" s="9"/>
      <c r="J2648" s="10"/>
      <c r="K2648" s="9"/>
      <c r="L2648" s="12">
        <f>VLOOKUP(D2648,'[3]ANEXO TECNICO No. 2'!$D$17:$H$2717,5,0)</f>
        <v>111300</v>
      </c>
      <c r="M2648" s="9"/>
      <c r="N2648" s="10"/>
      <c r="O2648" s="12" t="e">
        <f>VLOOKUP(D2648,[4]Hoja1!$E$66:$L$4730,8,0)</f>
        <v>#N/A</v>
      </c>
      <c r="P2648" s="9" t="s">
        <v>41</v>
      </c>
      <c r="Q2648" s="24">
        <v>151841</v>
      </c>
      <c r="R2648" s="11">
        <v>274760</v>
      </c>
      <c r="S2648" s="12"/>
      <c r="T2648" s="12"/>
      <c r="U2648" s="9"/>
      <c r="V2648" s="12"/>
      <c r="W2648" s="16">
        <v>2270834</v>
      </c>
      <c r="X2648" s="9"/>
      <c r="Y2648" s="17">
        <v>159000</v>
      </c>
      <c r="Z2648" s="9"/>
      <c r="AA2648" s="21">
        <v>47700</v>
      </c>
      <c r="AB2648" s="12"/>
      <c r="AC2648" s="18">
        <v>111300</v>
      </c>
      <c r="AD2648" s="17">
        <v>47700</v>
      </c>
      <c r="AE2648" s="16" t="s">
        <v>54</v>
      </c>
      <c r="AF2648" s="11">
        <v>0</v>
      </c>
      <c r="AG2648" s="11">
        <v>0</v>
      </c>
      <c r="AH2648" s="18">
        <v>111300</v>
      </c>
      <c r="AI2648" s="11">
        <v>0</v>
      </c>
      <c r="AJ2648" s="16" t="s">
        <v>51</v>
      </c>
    </row>
    <row r="2649" spans="1:36" x14ac:dyDescent="0.25">
      <c r="A2649" s="9">
        <v>2641</v>
      </c>
      <c r="B2649" s="10"/>
      <c r="C2649" s="9" t="s">
        <v>41</v>
      </c>
      <c r="D2649" s="24">
        <v>153297</v>
      </c>
      <c r="E2649" s="31">
        <f>VLOOKUP(D2649,[1]CRUCE!$AI$3:$AK$1048576,2,0)</f>
        <v>43507</v>
      </c>
      <c r="F2649" s="31">
        <f>VLOOKUP(D2649,'[2]DCMSALCIR (2)'!$F$3:$I$4708,4,0)</f>
        <v>43536</v>
      </c>
      <c r="G2649" s="32">
        <f>VLOOKUP(D2649,[1]CRUCE!$AI$3:$AK$1048576,3,0)</f>
        <v>93838</v>
      </c>
      <c r="H2649" s="9"/>
      <c r="I2649" s="9"/>
      <c r="J2649" s="10"/>
      <c r="K2649" s="9"/>
      <c r="L2649" s="12">
        <f>VLOOKUP(D2649,'[3]ANEXO TECNICO No. 2'!$D$17:$H$2717,5,0)</f>
        <v>65686.599999999991</v>
      </c>
      <c r="M2649" s="9"/>
      <c r="N2649" s="10"/>
      <c r="O2649" s="12" t="e">
        <f>VLOOKUP(D2649,[4]Hoja1!$E$66:$L$4730,8,0)</f>
        <v>#N/A</v>
      </c>
      <c r="P2649" s="9" t="s">
        <v>41</v>
      </c>
      <c r="Q2649" s="24">
        <v>153297</v>
      </c>
      <c r="R2649" s="11">
        <v>20101245</v>
      </c>
      <c r="S2649" s="12"/>
      <c r="T2649" s="12"/>
      <c r="U2649" s="9"/>
      <c r="V2649" s="12"/>
      <c r="W2649" s="16">
        <v>2280359</v>
      </c>
      <c r="X2649" s="9"/>
      <c r="Y2649" s="17">
        <v>93838</v>
      </c>
      <c r="Z2649" s="9"/>
      <c r="AA2649" s="21">
        <v>28151.399999999998</v>
      </c>
      <c r="AB2649" s="12"/>
      <c r="AC2649" s="18">
        <v>65686.599999999991</v>
      </c>
      <c r="AD2649" s="17">
        <v>28151.399999999998</v>
      </c>
      <c r="AE2649" s="16" t="s">
        <v>54</v>
      </c>
      <c r="AF2649" s="11">
        <v>0</v>
      </c>
      <c r="AG2649" s="11">
        <v>0</v>
      </c>
      <c r="AH2649" s="18">
        <v>65686.599999999991</v>
      </c>
      <c r="AI2649" s="11">
        <v>0</v>
      </c>
      <c r="AJ2649" s="16" t="s">
        <v>51</v>
      </c>
    </row>
    <row r="2650" spans="1:36" x14ac:dyDescent="0.25">
      <c r="A2650" s="9">
        <v>2642</v>
      </c>
      <c r="B2650" s="10"/>
      <c r="C2650" s="9" t="s">
        <v>41</v>
      </c>
      <c r="D2650" s="24">
        <v>154451</v>
      </c>
      <c r="E2650" s="31">
        <f>VLOOKUP(D2650,[1]CRUCE!$AI$3:$AK$1048576,2,0)</f>
        <v>43509</v>
      </c>
      <c r="F2650" s="31">
        <f>VLOOKUP(D2650,'[2]DCMSALCIR (2)'!$F$3:$I$4708,4,0)</f>
        <v>43515</v>
      </c>
      <c r="G2650" s="32">
        <f>VLOOKUP(D2650,[1]CRUCE!$AI$3:$AK$1048576,3,0)</f>
        <v>242921</v>
      </c>
      <c r="H2650" s="9"/>
      <c r="I2650" s="9"/>
      <c r="J2650" s="10"/>
      <c r="K2650" s="9"/>
      <c r="L2650" s="12">
        <f>VLOOKUP(D2650,'[3]ANEXO TECNICO No. 2'!$D$17:$H$2717,5,0)</f>
        <v>170044.69999999998</v>
      </c>
      <c r="M2650" s="9"/>
      <c r="N2650" s="10"/>
      <c r="O2650" s="12" t="e">
        <f>VLOOKUP(D2650,[4]Hoja1!$E$66:$L$4730,8,0)</f>
        <v>#N/A</v>
      </c>
      <c r="P2650" s="9" t="s">
        <v>41</v>
      </c>
      <c r="Q2650" s="24">
        <v>154451</v>
      </c>
      <c r="R2650" s="11">
        <v>6333535</v>
      </c>
      <c r="S2650" s="12"/>
      <c r="T2650" s="12"/>
      <c r="U2650" s="9"/>
      <c r="V2650" s="12"/>
      <c r="W2650" s="16">
        <v>2259807</v>
      </c>
      <c r="X2650" s="9"/>
      <c r="Y2650" s="17">
        <v>242921</v>
      </c>
      <c r="Z2650" s="9"/>
      <c r="AA2650" s="21">
        <v>72876.3</v>
      </c>
      <c r="AB2650" s="12"/>
      <c r="AC2650" s="18">
        <v>170044.69999999998</v>
      </c>
      <c r="AD2650" s="17">
        <v>72876.3</v>
      </c>
      <c r="AE2650" s="16" t="s">
        <v>54</v>
      </c>
      <c r="AF2650" s="11">
        <v>0</v>
      </c>
      <c r="AG2650" s="11">
        <v>0</v>
      </c>
      <c r="AH2650" s="18">
        <v>170044.69999999998</v>
      </c>
      <c r="AI2650" s="11">
        <v>0</v>
      </c>
      <c r="AJ2650" s="16" t="s">
        <v>51</v>
      </c>
    </row>
    <row r="2651" spans="1:36" x14ac:dyDescent="0.25">
      <c r="A2651" s="9">
        <v>2643</v>
      </c>
      <c r="B2651" s="10"/>
      <c r="C2651" s="9" t="s">
        <v>41</v>
      </c>
      <c r="D2651" s="24">
        <v>157262</v>
      </c>
      <c r="E2651" s="31">
        <f>VLOOKUP(D2651,[1]CRUCE!$AI$3:$AK$1048576,2,0)</f>
        <v>43516</v>
      </c>
      <c r="F2651" s="31">
        <f>VLOOKUP(D2651,'[2]DCMSALCIR (2)'!$F$3:$I$4708,4,0)</f>
        <v>43543</v>
      </c>
      <c r="G2651" s="32">
        <f>VLOOKUP(D2651,[1]CRUCE!$AI$3:$AK$1048576,3,0)</f>
        <v>2900466</v>
      </c>
      <c r="H2651" s="9"/>
      <c r="I2651" s="9"/>
      <c r="J2651" s="10"/>
      <c r="K2651" s="9"/>
      <c r="L2651" s="12">
        <f>VLOOKUP(D2651,'[3]ANEXO TECNICO No. 2'!$D$17:$H$2717,5,0)</f>
        <v>2030326.2</v>
      </c>
      <c r="M2651" s="9"/>
      <c r="N2651" s="10"/>
      <c r="O2651" s="12" t="e">
        <f>VLOOKUP(D2651,[4]Hoja1!$E$66:$L$4730,8,0)</f>
        <v>#N/A</v>
      </c>
      <c r="P2651" s="9" t="s">
        <v>41</v>
      </c>
      <c r="Q2651" s="24">
        <v>157262</v>
      </c>
      <c r="R2651" s="11">
        <v>5975488</v>
      </c>
      <c r="S2651" s="12"/>
      <c r="T2651" s="12"/>
      <c r="U2651" s="9"/>
      <c r="V2651" s="12"/>
      <c r="W2651" s="16">
        <v>2280660</v>
      </c>
      <c r="X2651" s="9"/>
      <c r="Y2651" s="17">
        <v>2900466</v>
      </c>
      <c r="Z2651" s="9"/>
      <c r="AA2651" s="21">
        <v>870139.79999999993</v>
      </c>
      <c r="AB2651" s="12"/>
      <c r="AC2651" s="18">
        <v>2030326.2</v>
      </c>
      <c r="AD2651" s="17">
        <v>870139.79999999993</v>
      </c>
      <c r="AE2651" s="16" t="s">
        <v>54</v>
      </c>
      <c r="AF2651" s="11">
        <v>0</v>
      </c>
      <c r="AG2651" s="11">
        <v>0</v>
      </c>
      <c r="AH2651" s="18">
        <v>2030326.2</v>
      </c>
      <c r="AI2651" s="11">
        <v>0</v>
      </c>
      <c r="AJ2651" s="16" t="s">
        <v>51</v>
      </c>
    </row>
    <row r="2652" spans="1:36" x14ac:dyDescent="0.25">
      <c r="A2652" s="9">
        <v>2644</v>
      </c>
      <c r="B2652" s="10"/>
      <c r="C2652" s="9" t="s">
        <v>41</v>
      </c>
      <c r="D2652" s="24">
        <v>162105</v>
      </c>
      <c r="E2652" s="31">
        <f>VLOOKUP(D2652,[1]CRUCE!$AI$3:$AK$1048576,2,0)</f>
        <v>43524</v>
      </c>
      <c r="F2652" s="31">
        <f>VLOOKUP(D2652,'[2]DCMSALCIR (2)'!$F$3:$I$4708,4,0)</f>
        <v>43535</v>
      </c>
      <c r="G2652" s="32">
        <f>VLOOKUP(D2652,[1]CRUCE!$AI$3:$AK$1048576,3,0)</f>
        <v>100691</v>
      </c>
      <c r="H2652" s="9"/>
      <c r="I2652" s="9"/>
      <c r="J2652" s="10"/>
      <c r="K2652" s="9"/>
      <c r="L2652" s="12">
        <f>VLOOKUP(D2652,'[3]ANEXO TECNICO No. 2'!$D$17:$H$2717,5,0)</f>
        <v>70483.7</v>
      </c>
      <c r="M2652" s="9"/>
      <c r="N2652" s="10"/>
      <c r="O2652" s="12" t="e">
        <f>VLOOKUP(D2652,[4]Hoja1!$E$66:$L$4730,8,0)</f>
        <v>#N/A</v>
      </c>
      <c r="P2652" s="9" t="s">
        <v>41</v>
      </c>
      <c r="Q2652" s="24">
        <v>162105</v>
      </c>
      <c r="R2652" s="11">
        <v>1127181</v>
      </c>
      <c r="S2652" s="12"/>
      <c r="T2652" s="12"/>
      <c r="U2652" s="9"/>
      <c r="V2652" s="12"/>
      <c r="W2652" s="16">
        <v>2271709</v>
      </c>
      <c r="X2652" s="9"/>
      <c r="Y2652" s="17">
        <v>100691</v>
      </c>
      <c r="Z2652" s="9"/>
      <c r="AA2652" s="21">
        <v>30207.3</v>
      </c>
      <c r="AB2652" s="12"/>
      <c r="AC2652" s="18">
        <v>70483.7</v>
      </c>
      <c r="AD2652" s="17">
        <v>30207.3</v>
      </c>
      <c r="AE2652" s="16" t="s">
        <v>54</v>
      </c>
      <c r="AF2652" s="11">
        <v>0</v>
      </c>
      <c r="AG2652" s="11">
        <v>0</v>
      </c>
      <c r="AH2652" s="18">
        <v>70483.7</v>
      </c>
      <c r="AI2652" s="11">
        <v>0</v>
      </c>
      <c r="AJ2652" s="16" t="s">
        <v>51</v>
      </c>
    </row>
    <row r="2653" spans="1:36" x14ac:dyDescent="0.25">
      <c r="A2653" s="9">
        <v>2645</v>
      </c>
      <c r="B2653" s="10"/>
      <c r="C2653" s="9" t="s">
        <v>41</v>
      </c>
      <c r="D2653" s="24">
        <v>179312</v>
      </c>
      <c r="E2653" s="31">
        <f>VLOOKUP(D2653,[1]CRUCE!$AI$3:$AK$1048576,2,0)</f>
        <v>43566</v>
      </c>
      <c r="F2653" s="31">
        <f>VLOOKUP(D2653,'[2]DCMSALCIR (2)'!$F$3:$I$4708,4,0)</f>
        <v>43600</v>
      </c>
      <c r="G2653" s="32">
        <f>VLOOKUP(D2653,[1]CRUCE!$AI$3:$AK$1048576,3,0)</f>
        <v>420230</v>
      </c>
      <c r="H2653" s="9"/>
      <c r="I2653" s="9"/>
      <c r="J2653" s="10"/>
      <c r="K2653" s="9"/>
      <c r="L2653" s="12">
        <f>VLOOKUP(D2653,'[3]ANEXO TECNICO No. 2'!$D$17:$H$2717,5,0)</f>
        <v>294161</v>
      </c>
      <c r="M2653" s="9"/>
      <c r="N2653" s="10"/>
      <c r="O2653" s="12" t="e">
        <f>VLOOKUP(D2653,[4]Hoja1!$E$66:$L$4730,8,0)</f>
        <v>#N/A</v>
      </c>
      <c r="P2653" s="9" t="s">
        <v>41</v>
      </c>
      <c r="Q2653" s="24">
        <v>179312</v>
      </c>
      <c r="R2653" s="11">
        <v>20026367</v>
      </c>
      <c r="S2653" s="12"/>
      <c r="T2653" s="12"/>
      <c r="U2653" s="9"/>
      <c r="V2653" s="12"/>
      <c r="W2653" s="16">
        <v>2348403</v>
      </c>
      <c r="X2653" s="9"/>
      <c r="Y2653" s="17">
        <v>420230</v>
      </c>
      <c r="Z2653" s="9"/>
      <c r="AA2653" s="21">
        <v>126069</v>
      </c>
      <c r="AB2653" s="12"/>
      <c r="AC2653" s="18">
        <v>294161</v>
      </c>
      <c r="AD2653" s="17">
        <v>126069</v>
      </c>
      <c r="AE2653" s="16" t="s">
        <v>54</v>
      </c>
      <c r="AF2653" s="11">
        <v>0</v>
      </c>
      <c r="AG2653" s="11">
        <v>0</v>
      </c>
      <c r="AH2653" s="18">
        <v>294161</v>
      </c>
      <c r="AI2653" s="11">
        <v>0</v>
      </c>
      <c r="AJ2653" s="16" t="s">
        <v>51</v>
      </c>
    </row>
    <row r="2654" spans="1:36" x14ac:dyDescent="0.25">
      <c r="A2654" s="9">
        <v>2646</v>
      </c>
      <c r="B2654" s="10"/>
      <c r="C2654" s="9" t="s">
        <v>41</v>
      </c>
      <c r="D2654" s="24">
        <v>199142</v>
      </c>
      <c r="E2654" s="31">
        <f>VLOOKUP(D2654,[1]CRUCE!$AI$3:$AK$1048576,2,0)</f>
        <v>43615</v>
      </c>
      <c r="F2654" s="31">
        <f>VLOOKUP(D2654,'[2]DCMSALCIR (2)'!$F$3:$I$4708,4,0)</f>
        <v>43627</v>
      </c>
      <c r="G2654" s="32">
        <f>VLOOKUP(D2654,[1]CRUCE!$AI$3:$AK$1048576,3,0)</f>
        <v>10744</v>
      </c>
      <c r="H2654" s="9"/>
      <c r="I2654" s="9"/>
      <c r="J2654" s="10"/>
      <c r="K2654" s="9"/>
      <c r="L2654" s="12">
        <f>VLOOKUP(D2654,'[3]ANEXO TECNICO No. 2'!$D$17:$H$2717,5,0)</f>
        <v>7520.7999999999993</v>
      </c>
      <c r="M2654" s="9"/>
      <c r="N2654" s="10"/>
      <c r="O2654" s="12" t="e">
        <f>VLOOKUP(D2654,[4]Hoja1!$E$66:$L$4730,8,0)</f>
        <v>#N/A</v>
      </c>
      <c r="P2654" s="9" t="s">
        <v>41</v>
      </c>
      <c r="Q2654" s="24">
        <v>199142</v>
      </c>
      <c r="R2654" s="11">
        <v>132450</v>
      </c>
      <c r="S2654" s="12"/>
      <c r="T2654" s="12"/>
      <c r="U2654" s="9"/>
      <c r="V2654" s="12"/>
      <c r="W2654" s="16">
        <v>2384743</v>
      </c>
      <c r="X2654" s="9"/>
      <c r="Y2654" s="17">
        <v>10744</v>
      </c>
      <c r="Z2654" s="9"/>
      <c r="AA2654" s="21">
        <v>3223.2</v>
      </c>
      <c r="AB2654" s="12"/>
      <c r="AC2654" s="18">
        <v>7520.7999999999993</v>
      </c>
      <c r="AD2654" s="17">
        <v>3223.2</v>
      </c>
      <c r="AE2654" s="16" t="s">
        <v>54</v>
      </c>
      <c r="AF2654" s="11">
        <v>0</v>
      </c>
      <c r="AG2654" s="11">
        <v>0</v>
      </c>
      <c r="AH2654" s="18">
        <v>7520.7999999999993</v>
      </c>
      <c r="AI2654" s="11">
        <v>0</v>
      </c>
      <c r="AJ2654" s="16" t="s">
        <v>51</v>
      </c>
    </row>
    <row r="2655" spans="1:36" x14ac:dyDescent="0.25">
      <c r="A2655" s="9">
        <v>2647</v>
      </c>
      <c r="B2655" s="10"/>
      <c r="C2655" s="9" t="s">
        <v>41</v>
      </c>
      <c r="D2655" s="24">
        <v>203289</v>
      </c>
      <c r="E2655" s="31">
        <f>VLOOKUP(D2655,[1]CRUCE!$AI$3:$AK$1048576,2,0)</f>
        <v>43627</v>
      </c>
      <c r="F2655" s="31">
        <f>VLOOKUP(D2655,'[2]DCMSALCIR (2)'!$F$3:$I$4708,4,0)</f>
        <v>43635</v>
      </c>
      <c r="G2655" s="32">
        <f>VLOOKUP(D2655,[1]CRUCE!$AI$3:$AK$1048576,3,0)</f>
        <v>89061</v>
      </c>
      <c r="H2655" s="9"/>
      <c r="I2655" s="9"/>
      <c r="J2655" s="10"/>
      <c r="K2655" s="9"/>
      <c r="L2655" s="12">
        <f>VLOOKUP(D2655,'[3]ANEXO TECNICO No. 2'!$D$17:$H$2717,5,0)</f>
        <v>62342.7</v>
      </c>
      <c r="M2655" s="9"/>
      <c r="N2655" s="10"/>
      <c r="O2655" s="12" t="e">
        <f>VLOOKUP(D2655,[4]Hoja1!$E$66:$L$4730,8,0)</f>
        <v>#N/A</v>
      </c>
      <c r="P2655" s="9" t="s">
        <v>41</v>
      </c>
      <c r="Q2655" s="24">
        <v>203289</v>
      </c>
      <c r="R2655" s="11">
        <v>1119159</v>
      </c>
      <c r="S2655" s="12"/>
      <c r="T2655" s="12"/>
      <c r="U2655" s="9"/>
      <c r="V2655" s="12"/>
      <c r="W2655" s="16">
        <v>2395598</v>
      </c>
      <c r="X2655" s="9"/>
      <c r="Y2655" s="17">
        <v>89061</v>
      </c>
      <c r="Z2655" s="9"/>
      <c r="AA2655" s="21">
        <v>26718.3</v>
      </c>
      <c r="AB2655" s="12"/>
      <c r="AC2655" s="18">
        <v>62342.7</v>
      </c>
      <c r="AD2655" s="17">
        <v>26718.3</v>
      </c>
      <c r="AE2655" s="16" t="s">
        <v>54</v>
      </c>
      <c r="AF2655" s="11">
        <v>0</v>
      </c>
      <c r="AG2655" s="11">
        <v>0</v>
      </c>
      <c r="AH2655" s="18">
        <v>62342.7</v>
      </c>
      <c r="AI2655" s="11">
        <v>0</v>
      </c>
      <c r="AJ2655" s="16" t="s">
        <v>51</v>
      </c>
    </row>
    <row r="2656" spans="1:36" x14ac:dyDescent="0.25">
      <c r="A2656" s="9">
        <v>2648</v>
      </c>
      <c r="B2656" s="10"/>
      <c r="C2656" s="9" t="s">
        <v>45</v>
      </c>
      <c r="D2656" s="24">
        <v>62290</v>
      </c>
      <c r="E2656" s="31">
        <f>VLOOKUP(D2656,[1]CRUCE!$AI$3:$AK$1048576,2,0)</f>
        <v>43643</v>
      </c>
      <c r="F2656" s="31">
        <f>VLOOKUP(D2656,'[2]DCMSALCIR (2)'!$F$3:$I$4708,4,0)</f>
        <v>43649</v>
      </c>
      <c r="G2656" s="32">
        <f>VLOOKUP(D2656,[1]CRUCE!$AI$3:$AK$1048576,3,0)</f>
        <v>6456</v>
      </c>
      <c r="H2656" s="9"/>
      <c r="I2656" s="9"/>
      <c r="J2656" s="10"/>
      <c r="K2656" s="9"/>
      <c r="L2656" s="12">
        <f>VLOOKUP(D2656,'[3]ANEXO TECNICO No. 2'!$D$17:$H$2717,5,0)</f>
        <v>4519.2</v>
      </c>
      <c r="M2656" s="9"/>
      <c r="N2656" s="10"/>
      <c r="O2656" s="12" t="e">
        <f>VLOOKUP(D2656,[4]Hoja1!$E$66:$L$4730,8,0)</f>
        <v>#N/A</v>
      </c>
      <c r="P2656" s="9" t="s">
        <v>45</v>
      </c>
      <c r="Q2656" s="24">
        <v>62290</v>
      </c>
      <c r="R2656" s="11">
        <v>1820029</v>
      </c>
      <c r="S2656" s="12"/>
      <c r="T2656" s="12"/>
      <c r="U2656" s="9"/>
      <c r="V2656" s="12"/>
      <c r="W2656" s="16">
        <v>2413809</v>
      </c>
      <c r="X2656" s="9"/>
      <c r="Y2656" s="17">
        <v>6456</v>
      </c>
      <c r="Z2656" s="9"/>
      <c r="AA2656" s="21">
        <v>1936.8</v>
      </c>
      <c r="AB2656" s="12"/>
      <c r="AC2656" s="18">
        <v>4519.2</v>
      </c>
      <c r="AD2656" s="17">
        <v>1936.8</v>
      </c>
      <c r="AE2656" s="16" t="s">
        <v>54</v>
      </c>
      <c r="AF2656" s="11">
        <v>0</v>
      </c>
      <c r="AG2656" s="11">
        <v>0</v>
      </c>
      <c r="AH2656" s="18">
        <v>4519.2</v>
      </c>
      <c r="AI2656" s="11">
        <v>0</v>
      </c>
      <c r="AJ2656" s="16" t="s">
        <v>51</v>
      </c>
    </row>
    <row r="2657" spans="1:36" x14ac:dyDescent="0.25">
      <c r="A2657" s="9">
        <v>2649</v>
      </c>
      <c r="B2657" s="10"/>
      <c r="C2657" s="9" t="s">
        <v>41</v>
      </c>
      <c r="D2657" s="24">
        <v>213869</v>
      </c>
      <c r="E2657" s="31">
        <f>VLOOKUP(D2657,[1]CRUCE!$AI$3:$AK$1048576,2,0)</f>
        <v>43656</v>
      </c>
      <c r="F2657" s="31">
        <f>VLOOKUP(D2657,'[2]DCMSALCIR (2)'!$F$3:$I$4708,4,0)</f>
        <v>43745</v>
      </c>
      <c r="G2657" s="32">
        <f>VLOOKUP(D2657,[1]CRUCE!$AI$3:$AK$1048576,3,0)</f>
        <v>4157522</v>
      </c>
      <c r="H2657" s="9"/>
      <c r="I2657" s="9"/>
      <c r="J2657" s="10"/>
      <c r="K2657" s="9"/>
      <c r="L2657" s="12">
        <f>VLOOKUP(D2657,'[3]ANEXO TECNICO No. 2'!$D$17:$H$2717,5,0)</f>
        <v>2883857.9</v>
      </c>
      <c r="M2657" s="9"/>
      <c r="N2657" s="10"/>
      <c r="O2657" s="12">
        <f>VLOOKUP(D2657,[4]Hoja1!$E$66:$L$4730,8,0)</f>
        <v>37725</v>
      </c>
      <c r="P2657" s="9" t="s">
        <v>41</v>
      </c>
      <c r="Q2657" s="24">
        <v>213869</v>
      </c>
      <c r="R2657" s="11">
        <v>8562520</v>
      </c>
      <c r="S2657" s="12"/>
      <c r="T2657" s="12"/>
      <c r="U2657" s="9"/>
      <c r="V2657" s="12"/>
      <c r="W2657" s="16">
        <v>2541969</v>
      </c>
      <c r="X2657" s="9"/>
      <c r="Y2657" s="17">
        <v>4119797</v>
      </c>
      <c r="Z2657" s="9"/>
      <c r="AA2657" s="21">
        <v>1235939.0999999999</v>
      </c>
      <c r="AB2657" s="12"/>
      <c r="AC2657" s="18">
        <v>2883857.9</v>
      </c>
      <c r="AD2657" s="17">
        <v>1235939.0999999999</v>
      </c>
      <c r="AE2657" s="16" t="s">
        <v>54</v>
      </c>
      <c r="AF2657" s="11">
        <v>0</v>
      </c>
      <c r="AG2657" s="11">
        <v>0</v>
      </c>
      <c r="AH2657" s="18">
        <v>2883857.9</v>
      </c>
      <c r="AI2657" s="11">
        <v>0</v>
      </c>
      <c r="AJ2657" s="16" t="s">
        <v>51</v>
      </c>
    </row>
    <row r="2658" spans="1:36" x14ac:dyDescent="0.25">
      <c r="A2658" s="9">
        <v>2650</v>
      </c>
      <c r="B2658" s="10"/>
      <c r="C2658" s="9" t="s">
        <v>45</v>
      </c>
      <c r="D2658" s="24">
        <v>64145</v>
      </c>
      <c r="E2658" s="31">
        <f>VLOOKUP(D2658,[1]CRUCE!$AI$3:$AK$1048576,2,0)</f>
        <v>43661</v>
      </c>
      <c r="F2658" s="31">
        <f>VLOOKUP(D2658,'[2]DCMSALCIR (2)'!$F$3:$I$4708,4,0)</f>
        <v>43670</v>
      </c>
      <c r="G2658" s="32">
        <f>VLOOKUP(D2658,[1]CRUCE!$AI$3:$AK$1048576,3,0)</f>
        <v>6456</v>
      </c>
      <c r="H2658" s="9"/>
      <c r="I2658" s="9"/>
      <c r="J2658" s="10"/>
      <c r="K2658" s="9"/>
      <c r="L2658" s="12">
        <f>VLOOKUP(D2658,'[3]ANEXO TECNICO No. 2'!$D$17:$H$2717,5,0)</f>
        <v>4519.2</v>
      </c>
      <c r="M2658" s="9"/>
      <c r="N2658" s="10"/>
      <c r="O2658" s="12" t="e">
        <f>VLOOKUP(D2658,[4]Hoja1!$E$66:$L$4730,8,0)</f>
        <v>#N/A</v>
      </c>
      <c r="P2658" s="9" t="s">
        <v>45</v>
      </c>
      <c r="Q2658" s="24">
        <v>64145</v>
      </c>
      <c r="R2658" s="11">
        <v>754767</v>
      </c>
      <c r="S2658" s="12"/>
      <c r="T2658" s="12"/>
      <c r="U2658" s="9"/>
      <c r="V2658" s="12"/>
      <c r="W2658" s="16">
        <v>2442499</v>
      </c>
      <c r="X2658" s="9"/>
      <c r="Y2658" s="17">
        <v>6456</v>
      </c>
      <c r="Z2658" s="9"/>
      <c r="AA2658" s="21">
        <v>1936.8</v>
      </c>
      <c r="AB2658" s="12"/>
      <c r="AC2658" s="18">
        <v>4519.2</v>
      </c>
      <c r="AD2658" s="17">
        <v>1936.8</v>
      </c>
      <c r="AE2658" s="16" t="s">
        <v>54</v>
      </c>
      <c r="AF2658" s="11">
        <v>0</v>
      </c>
      <c r="AG2658" s="11">
        <v>0</v>
      </c>
      <c r="AH2658" s="18">
        <v>4519.2</v>
      </c>
      <c r="AI2658" s="11">
        <v>0</v>
      </c>
      <c r="AJ2658" s="16" t="s">
        <v>51</v>
      </c>
    </row>
    <row r="2659" spans="1:36" x14ac:dyDescent="0.25">
      <c r="A2659" s="9">
        <v>2651</v>
      </c>
      <c r="B2659" s="10"/>
      <c r="C2659" s="9" t="s">
        <v>42</v>
      </c>
      <c r="D2659" s="24">
        <v>14692</v>
      </c>
      <c r="E2659" s="31">
        <f>VLOOKUP(D2659,[1]CRUCE!$AI$3:$AK$1048576,2,0)</f>
        <v>43665</v>
      </c>
      <c r="F2659" s="31">
        <f>VLOOKUP(D2659,'[2]DCMSALCIR (2)'!$F$3:$I$4708,4,0)</f>
        <v>43670</v>
      </c>
      <c r="G2659" s="32">
        <f>VLOOKUP(D2659,[1]CRUCE!$AI$3:$AK$1048576,3,0)</f>
        <v>13359</v>
      </c>
      <c r="H2659" s="9"/>
      <c r="I2659" s="9"/>
      <c r="J2659" s="10"/>
      <c r="K2659" s="9"/>
      <c r="L2659" s="12">
        <f>VLOOKUP(D2659,'[3]ANEXO TECNICO No. 2'!$D$17:$H$2717,5,0)</f>
        <v>9351.2999999999993</v>
      </c>
      <c r="M2659" s="9"/>
      <c r="N2659" s="10"/>
      <c r="O2659" s="12" t="e">
        <f>VLOOKUP(D2659,[4]Hoja1!$E$66:$L$4730,8,0)</f>
        <v>#N/A</v>
      </c>
      <c r="P2659" s="9" t="s">
        <v>42</v>
      </c>
      <c r="Q2659" s="24">
        <v>14692</v>
      </c>
      <c r="R2659" s="11">
        <v>254733</v>
      </c>
      <c r="S2659" s="12"/>
      <c r="T2659" s="12"/>
      <c r="U2659" s="9"/>
      <c r="V2659" s="12"/>
      <c r="W2659" s="16">
        <v>2443170</v>
      </c>
      <c r="X2659" s="9"/>
      <c r="Y2659" s="17">
        <v>13359</v>
      </c>
      <c r="Z2659" s="9"/>
      <c r="AA2659" s="21">
        <v>4007.7</v>
      </c>
      <c r="AB2659" s="12"/>
      <c r="AC2659" s="18">
        <v>9351.2999999999993</v>
      </c>
      <c r="AD2659" s="17">
        <v>4007.7</v>
      </c>
      <c r="AE2659" s="16" t="s">
        <v>54</v>
      </c>
      <c r="AF2659" s="11">
        <v>0</v>
      </c>
      <c r="AG2659" s="11">
        <v>0</v>
      </c>
      <c r="AH2659" s="18">
        <v>9351.2999999999993</v>
      </c>
      <c r="AI2659" s="11">
        <v>0</v>
      </c>
      <c r="AJ2659" s="16" t="s">
        <v>51</v>
      </c>
    </row>
    <row r="2660" spans="1:36" x14ac:dyDescent="0.25">
      <c r="A2660" s="9">
        <v>2652</v>
      </c>
      <c r="B2660" s="10"/>
      <c r="C2660" s="9" t="s">
        <v>41</v>
      </c>
      <c r="D2660" s="24">
        <v>224404</v>
      </c>
      <c r="E2660" s="31">
        <f>VLOOKUP(D2660,[1]CRUCE!$AI$3:$AK$1048576,2,0)</f>
        <v>43678</v>
      </c>
      <c r="F2660" s="31">
        <f>VLOOKUP(D2660,'[2]DCMSALCIR (2)'!$F$3:$I$4708,4,0)</f>
        <v>43689</v>
      </c>
      <c r="G2660" s="32">
        <f>VLOOKUP(D2660,[1]CRUCE!$AI$3:$AK$1048576,3,0)</f>
        <v>174618</v>
      </c>
      <c r="H2660" s="9"/>
      <c r="I2660" s="9"/>
      <c r="J2660" s="10"/>
      <c r="K2660" s="9"/>
      <c r="L2660" s="12">
        <f>VLOOKUP(D2660,'[3]ANEXO TECNICO No. 2'!$D$17:$H$2717,5,0)</f>
        <v>122232.59999999999</v>
      </c>
      <c r="M2660" s="9"/>
      <c r="N2660" s="10"/>
      <c r="O2660" s="12" t="e">
        <f>VLOOKUP(D2660,[4]Hoja1!$E$66:$L$4730,8,0)</f>
        <v>#N/A</v>
      </c>
      <c r="P2660" s="9" t="s">
        <v>41</v>
      </c>
      <c r="Q2660" s="24">
        <v>224404</v>
      </c>
      <c r="R2660" s="11">
        <v>5658874</v>
      </c>
      <c r="S2660" s="12"/>
      <c r="T2660" s="12"/>
      <c r="U2660" s="9"/>
      <c r="V2660" s="12"/>
      <c r="W2660" s="16">
        <v>2462813</v>
      </c>
      <c r="X2660" s="9"/>
      <c r="Y2660" s="17">
        <v>174618</v>
      </c>
      <c r="Z2660" s="9"/>
      <c r="AA2660" s="21">
        <v>52385.4</v>
      </c>
      <c r="AB2660" s="12"/>
      <c r="AC2660" s="18">
        <v>122232.59999999999</v>
      </c>
      <c r="AD2660" s="17">
        <v>52385.4</v>
      </c>
      <c r="AE2660" s="16" t="s">
        <v>54</v>
      </c>
      <c r="AF2660" s="11">
        <v>0</v>
      </c>
      <c r="AG2660" s="11">
        <v>0</v>
      </c>
      <c r="AH2660" s="18">
        <v>122232.59999999999</v>
      </c>
      <c r="AI2660" s="11">
        <v>0</v>
      </c>
      <c r="AJ2660" s="16" t="s">
        <v>51</v>
      </c>
    </row>
    <row r="2661" spans="1:36" x14ac:dyDescent="0.25">
      <c r="A2661" s="9">
        <v>2653</v>
      </c>
      <c r="B2661" s="10"/>
      <c r="C2661" s="9" t="s">
        <v>41</v>
      </c>
      <c r="D2661" s="24">
        <v>226411</v>
      </c>
      <c r="E2661" s="31">
        <f>VLOOKUP(D2661,[1]CRUCE!$AI$3:$AK$1048576,2,0)</f>
        <v>43683</v>
      </c>
      <c r="F2661" s="31">
        <f>VLOOKUP(D2661,'[2]DCMSALCIR (2)'!$F$3:$I$4708,4,0)</f>
        <v>43689</v>
      </c>
      <c r="G2661" s="32">
        <f>VLOOKUP(D2661,[1]CRUCE!$AI$3:$AK$1048576,3,0)</f>
        <v>61300</v>
      </c>
      <c r="H2661" s="9"/>
      <c r="I2661" s="9"/>
      <c r="J2661" s="10"/>
      <c r="K2661" s="9"/>
      <c r="L2661" s="12">
        <f>VLOOKUP(D2661,'[3]ANEXO TECNICO No. 2'!$D$17:$H$2717,5,0)</f>
        <v>42910</v>
      </c>
      <c r="M2661" s="9"/>
      <c r="N2661" s="10"/>
      <c r="O2661" s="12" t="e">
        <f>VLOOKUP(D2661,[4]Hoja1!$E$66:$L$4730,8,0)</f>
        <v>#N/A</v>
      </c>
      <c r="P2661" s="9" t="s">
        <v>41</v>
      </c>
      <c r="Q2661" s="24">
        <v>226411</v>
      </c>
      <c r="R2661" s="11">
        <v>3586707</v>
      </c>
      <c r="S2661" s="12"/>
      <c r="T2661" s="12"/>
      <c r="U2661" s="9"/>
      <c r="V2661" s="12"/>
      <c r="W2661" s="16">
        <v>2468253</v>
      </c>
      <c r="X2661" s="9"/>
      <c r="Y2661" s="17">
        <v>61300</v>
      </c>
      <c r="Z2661" s="9"/>
      <c r="AA2661" s="21">
        <v>18390</v>
      </c>
      <c r="AB2661" s="12"/>
      <c r="AC2661" s="18">
        <v>42910</v>
      </c>
      <c r="AD2661" s="17">
        <v>18390</v>
      </c>
      <c r="AE2661" s="16" t="s">
        <v>54</v>
      </c>
      <c r="AF2661" s="11">
        <v>0</v>
      </c>
      <c r="AG2661" s="11">
        <v>0</v>
      </c>
      <c r="AH2661" s="18">
        <v>42910</v>
      </c>
      <c r="AI2661" s="11">
        <v>0</v>
      </c>
      <c r="AJ2661" s="16" t="s">
        <v>51</v>
      </c>
    </row>
    <row r="2662" spans="1:36" x14ac:dyDescent="0.25">
      <c r="A2662" s="9">
        <v>2654</v>
      </c>
      <c r="B2662" s="10"/>
      <c r="C2662" s="9" t="s">
        <v>41</v>
      </c>
      <c r="D2662" s="24">
        <v>228155</v>
      </c>
      <c r="E2662" s="31">
        <f>VLOOKUP(D2662,[1]CRUCE!$AI$3:$AK$1048576,2,0)</f>
        <v>43686</v>
      </c>
      <c r="F2662" s="31">
        <f>VLOOKUP(D2662,'[2]DCMSALCIR (2)'!$F$3:$I$4708,4,0)</f>
        <v>43733</v>
      </c>
      <c r="G2662" s="32">
        <f>VLOOKUP(D2662,[1]CRUCE!$AI$3:$AK$1048576,3,0)</f>
        <v>286305</v>
      </c>
      <c r="H2662" s="9"/>
      <c r="I2662" s="9"/>
      <c r="J2662" s="10"/>
      <c r="K2662" s="9"/>
      <c r="L2662" s="12">
        <f>VLOOKUP(D2662,'[3]ANEXO TECNICO No. 2'!$D$17:$H$2717,5,0)</f>
        <v>200413.5</v>
      </c>
      <c r="M2662" s="9"/>
      <c r="N2662" s="10"/>
      <c r="O2662" s="12" t="e">
        <f>VLOOKUP(D2662,[4]Hoja1!$E$66:$L$4730,8,0)</f>
        <v>#N/A</v>
      </c>
      <c r="P2662" s="9" t="s">
        <v>41</v>
      </c>
      <c r="Q2662" s="24">
        <v>228155</v>
      </c>
      <c r="R2662" s="11">
        <v>6910037</v>
      </c>
      <c r="S2662" s="12"/>
      <c r="T2662" s="12"/>
      <c r="U2662" s="9"/>
      <c r="V2662" s="12"/>
      <c r="W2662" s="16">
        <v>2530278</v>
      </c>
      <c r="X2662" s="9"/>
      <c r="Y2662" s="17">
        <v>286305</v>
      </c>
      <c r="Z2662" s="9"/>
      <c r="AA2662" s="21">
        <v>85891.5</v>
      </c>
      <c r="AB2662" s="12"/>
      <c r="AC2662" s="18">
        <v>200413.5</v>
      </c>
      <c r="AD2662" s="17">
        <v>85891.5</v>
      </c>
      <c r="AE2662" s="16" t="s">
        <v>54</v>
      </c>
      <c r="AF2662" s="11">
        <v>0</v>
      </c>
      <c r="AG2662" s="11">
        <v>0</v>
      </c>
      <c r="AH2662" s="18">
        <v>200413.5</v>
      </c>
      <c r="AI2662" s="11">
        <v>0</v>
      </c>
      <c r="AJ2662" s="16" t="s">
        <v>51</v>
      </c>
    </row>
    <row r="2663" spans="1:36" x14ac:dyDescent="0.25">
      <c r="A2663" s="9">
        <v>2655</v>
      </c>
      <c r="B2663" s="10"/>
      <c r="C2663" s="9" t="s">
        <v>45</v>
      </c>
      <c r="D2663" s="24">
        <v>69962</v>
      </c>
      <c r="E2663" s="31">
        <f>VLOOKUP(D2663,[1]CRUCE!$AI$3:$AK$1048576,2,0)</f>
        <v>43706</v>
      </c>
      <c r="F2663" s="31">
        <f>VLOOKUP(D2663,'[2]DCMSALCIR (2)'!$F$3:$I$4708,4,0)</f>
        <v>43745</v>
      </c>
      <c r="G2663" s="32">
        <f>VLOOKUP(D2663,[1]CRUCE!$AI$3:$AK$1048576,3,0)</f>
        <v>720365</v>
      </c>
      <c r="H2663" s="9"/>
      <c r="I2663" s="9"/>
      <c r="J2663" s="10"/>
      <c r="K2663" s="9"/>
      <c r="L2663" s="12">
        <f>VLOOKUP(D2663,'[3]ANEXO TECNICO No. 2'!$D$17:$H$2717,5,0)</f>
        <v>504255.49999999994</v>
      </c>
      <c r="M2663" s="9"/>
      <c r="N2663" s="10"/>
      <c r="O2663" s="12" t="e">
        <f>VLOOKUP(D2663,[4]Hoja1!$E$66:$L$4730,8,0)</f>
        <v>#N/A</v>
      </c>
      <c r="P2663" s="9" t="s">
        <v>45</v>
      </c>
      <c r="Q2663" s="24">
        <v>69962</v>
      </c>
      <c r="R2663" s="11">
        <v>1912349</v>
      </c>
      <c r="S2663" s="12"/>
      <c r="T2663" s="12"/>
      <c r="U2663" s="9"/>
      <c r="V2663" s="12"/>
      <c r="W2663" s="16">
        <v>2537459</v>
      </c>
      <c r="X2663" s="9"/>
      <c r="Y2663" s="17">
        <v>720365</v>
      </c>
      <c r="Z2663" s="9"/>
      <c r="AA2663" s="21">
        <v>216109.5</v>
      </c>
      <c r="AB2663" s="12"/>
      <c r="AC2663" s="18">
        <v>504255.49999999994</v>
      </c>
      <c r="AD2663" s="17">
        <v>216109.5</v>
      </c>
      <c r="AE2663" s="16" t="s">
        <v>54</v>
      </c>
      <c r="AF2663" s="11">
        <v>0</v>
      </c>
      <c r="AG2663" s="11">
        <v>0</v>
      </c>
      <c r="AH2663" s="18">
        <v>504255.49999999994</v>
      </c>
      <c r="AI2663" s="11">
        <v>0</v>
      </c>
      <c r="AJ2663" s="16" t="s">
        <v>51</v>
      </c>
    </row>
    <row r="2664" spans="1:36" x14ac:dyDescent="0.25">
      <c r="A2664" s="9">
        <v>2656</v>
      </c>
      <c r="B2664" s="10"/>
      <c r="C2664" s="9" t="s">
        <v>45</v>
      </c>
      <c r="D2664" s="24">
        <v>71665</v>
      </c>
      <c r="E2664" s="31">
        <f>VLOOKUP(D2664,[1]CRUCE!$AI$3:$AK$1048576,2,0)</f>
        <v>43718</v>
      </c>
      <c r="F2664" s="31">
        <f>VLOOKUP(D2664,'[2]DCMSALCIR (2)'!$F$3:$I$4708,4,0)</f>
        <v>43733</v>
      </c>
      <c r="G2664" s="32">
        <f>VLOOKUP(D2664,[1]CRUCE!$AI$3:$AK$1048576,3,0)</f>
        <v>720365</v>
      </c>
      <c r="H2664" s="9"/>
      <c r="I2664" s="9"/>
      <c r="J2664" s="10"/>
      <c r="K2664" s="9"/>
      <c r="L2664" s="12">
        <f>VLOOKUP(D2664,'[3]ANEXO TECNICO No. 2'!$D$17:$H$2717,5,0)</f>
        <v>504255.49999999994</v>
      </c>
      <c r="M2664" s="9"/>
      <c r="N2664" s="10"/>
      <c r="O2664" s="12" t="e">
        <f>VLOOKUP(D2664,[4]Hoja1!$E$66:$L$4730,8,0)</f>
        <v>#N/A</v>
      </c>
      <c r="P2664" s="9" t="s">
        <v>45</v>
      </c>
      <c r="Q2664" s="24">
        <v>71665</v>
      </c>
      <c r="R2664" s="11">
        <v>2025493</v>
      </c>
      <c r="S2664" s="12"/>
      <c r="T2664" s="12"/>
      <c r="U2664" s="9"/>
      <c r="V2664" s="12"/>
      <c r="W2664" s="16">
        <v>2522985</v>
      </c>
      <c r="X2664" s="9"/>
      <c r="Y2664" s="17">
        <v>720365</v>
      </c>
      <c r="Z2664" s="9"/>
      <c r="AA2664" s="21">
        <v>216109.5</v>
      </c>
      <c r="AB2664" s="12"/>
      <c r="AC2664" s="18">
        <v>504255.49999999994</v>
      </c>
      <c r="AD2664" s="17">
        <v>216109.5</v>
      </c>
      <c r="AE2664" s="16" t="s">
        <v>54</v>
      </c>
      <c r="AF2664" s="11">
        <v>0</v>
      </c>
      <c r="AG2664" s="11">
        <v>0</v>
      </c>
      <c r="AH2664" s="18">
        <v>504255.49999999994</v>
      </c>
      <c r="AI2664" s="11">
        <v>0</v>
      </c>
      <c r="AJ2664" s="16" t="s">
        <v>51</v>
      </c>
    </row>
    <row r="2665" spans="1:36" x14ac:dyDescent="0.25">
      <c r="A2665" s="9">
        <v>2657</v>
      </c>
      <c r="B2665" s="10"/>
      <c r="C2665" s="9" t="s">
        <v>41</v>
      </c>
      <c r="D2665" s="24">
        <v>243762</v>
      </c>
      <c r="E2665" s="31">
        <f>VLOOKUP(D2665,[1]CRUCE!$AI$3:$AK$1048576,2,0)</f>
        <v>43724</v>
      </c>
      <c r="F2665" s="31">
        <f>VLOOKUP(D2665,'[2]DCMSALCIR (2)'!$F$3:$I$4708,4,0)</f>
        <v>43754</v>
      </c>
      <c r="G2665" s="32">
        <f>VLOOKUP(D2665,[1]CRUCE!$AI$3:$AK$1048576,3,0)</f>
        <v>5623495</v>
      </c>
      <c r="H2665" s="9"/>
      <c r="I2665" s="9"/>
      <c r="J2665" s="10"/>
      <c r="K2665" s="9"/>
      <c r="L2665" s="12">
        <f>VLOOKUP(D2665,'[3]ANEXO TECNICO No. 2'!$D$17:$H$2717,5,0)</f>
        <v>3936446.4999999995</v>
      </c>
      <c r="M2665" s="9"/>
      <c r="N2665" s="10"/>
      <c r="O2665" s="12" t="e">
        <f>VLOOKUP(D2665,[4]Hoja1!$E$66:$L$4730,8,0)</f>
        <v>#N/A</v>
      </c>
      <c r="P2665" s="9" t="s">
        <v>41</v>
      </c>
      <c r="Q2665" s="24">
        <v>243762</v>
      </c>
      <c r="R2665" s="11">
        <v>17141413</v>
      </c>
      <c r="S2665" s="12"/>
      <c r="T2665" s="12"/>
      <c r="U2665" s="9"/>
      <c r="V2665" s="12"/>
      <c r="W2665" s="16">
        <v>2551632</v>
      </c>
      <c r="X2665" s="9"/>
      <c r="Y2665" s="17">
        <v>5623495</v>
      </c>
      <c r="Z2665" s="9"/>
      <c r="AA2665" s="21">
        <v>1687048.5</v>
      </c>
      <c r="AB2665" s="12"/>
      <c r="AC2665" s="18">
        <v>3936446.4999999995</v>
      </c>
      <c r="AD2665" s="17">
        <v>1687048.5</v>
      </c>
      <c r="AE2665" s="16" t="s">
        <v>54</v>
      </c>
      <c r="AF2665" s="11">
        <v>0</v>
      </c>
      <c r="AG2665" s="11">
        <v>0</v>
      </c>
      <c r="AH2665" s="18">
        <v>3936446.4999999995</v>
      </c>
      <c r="AI2665" s="11">
        <v>0</v>
      </c>
      <c r="AJ2665" s="16" t="s">
        <v>51</v>
      </c>
    </row>
    <row r="2666" spans="1:36" x14ac:dyDescent="0.25">
      <c r="A2666" s="9">
        <v>2658</v>
      </c>
      <c r="B2666" s="10"/>
      <c r="C2666" s="9" t="s">
        <v>41</v>
      </c>
      <c r="D2666" s="24">
        <v>248681</v>
      </c>
      <c r="E2666" s="31">
        <f>VLOOKUP(D2666,[1]CRUCE!$AI$3:$AK$1048576,2,0)</f>
        <v>43733</v>
      </c>
      <c r="F2666" s="31">
        <f>VLOOKUP(D2666,'[2]DCMSALCIR (2)'!$F$3:$I$4708,4,0)</f>
        <v>43761</v>
      </c>
      <c r="G2666" s="32">
        <f>VLOOKUP(D2666,[1]CRUCE!$AI$3:$AK$1048576,3,0)</f>
        <v>1175189</v>
      </c>
      <c r="H2666" s="9"/>
      <c r="I2666" s="9"/>
      <c r="J2666" s="10"/>
      <c r="K2666" s="9"/>
      <c r="L2666" s="12">
        <f>VLOOKUP(D2666,'[3]ANEXO TECNICO No. 2'!$D$17:$H$2717,5,0)</f>
        <v>822632.29999999993</v>
      </c>
      <c r="M2666" s="9"/>
      <c r="N2666" s="10"/>
      <c r="O2666" s="12" t="e">
        <f>VLOOKUP(D2666,[4]Hoja1!$E$66:$L$4730,8,0)</f>
        <v>#N/A</v>
      </c>
      <c r="P2666" s="9" t="s">
        <v>41</v>
      </c>
      <c r="Q2666" s="24">
        <v>248681</v>
      </c>
      <c r="R2666" s="11">
        <v>5908220</v>
      </c>
      <c r="S2666" s="12"/>
      <c r="T2666" s="12"/>
      <c r="U2666" s="9"/>
      <c r="V2666" s="12"/>
      <c r="W2666" s="16">
        <v>2559797</v>
      </c>
      <c r="X2666" s="9"/>
      <c r="Y2666" s="17">
        <v>1175189</v>
      </c>
      <c r="Z2666" s="9"/>
      <c r="AA2666" s="21">
        <v>352556.7</v>
      </c>
      <c r="AB2666" s="12"/>
      <c r="AC2666" s="18">
        <v>822632.29999999993</v>
      </c>
      <c r="AD2666" s="17">
        <v>352556.7</v>
      </c>
      <c r="AE2666" s="16" t="s">
        <v>54</v>
      </c>
      <c r="AF2666" s="11">
        <v>0</v>
      </c>
      <c r="AG2666" s="11">
        <v>0</v>
      </c>
      <c r="AH2666" s="18">
        <v>822632.29999999993</v>
      </c>
      <c r="AI2666" s="11">
        <v>0</v>
      </c>
      <c r="AJ2666" s="16" t="s">
        <v>51</v>
      </c>
    </row>
    <row r="2667" spans="1:36" x14ac:dyDescent="0.25">
      <c r="A2667" s="9">
        <v>2659</v>
      </c>
      <c r="B2667" s="10"/>
      <c r="C2667" s="9" t="s">
        <v>45</v>
      </c>
      <c r="D2667" s="24">
        <v>74052</v>
      </c>
      <c r="E2667" s="31">
        <f>VLOOKUP(D2667,[1]CRUCE!$AI$3:$AK$1048576,2,0)</f>
        <v>43736</v>
      </c>
      <c r="F2667" s="31">
        <f>VLOOKUP(D2667,'[2]DCMSALCIR (2)'!$F$3:$I$4708,4,0)</f>
        <v>43761</v>
      </c>
      <c r="G2667" s="32">
        <f>VLOOKUP(D2667,[1]CRUCE!$AI$3:$AK$1048576,3,0)</f>
        <v>5948</v>
      </c>
      <c r="H2667" s="9"/>
      <c r="I2667" s="9"/>
      <c r="J2667" s="10"/>
      <c r="K2667" s="9"/>
      <c r="L2667" s="12">
        <f>VLOOKUP(D2667,'[3]ANEXO TECNICO No. 2'!$D$17:$H$2717,5,0)</f>
        <v>4163.5999999999995</v>
      </c>
      <c r="M2667" s="9"/>
      <c r="N2667" s="10"/>
      <c r="O2667" s="12" t="e">
        <f>VLOOKUP(D2667,[4]Hoja1!$E$66:$L$4730,8,0)</f>
        <v>#N/A</v>
      </c>
      <c r="P2667" s="9" t="s">
        <v>45</v>
      </c>
      <c r="Q2667" s="24">
        <v>74052</v>
      </c>
      <c r="R2667" s="11">
        <v>1076857</v>
      </c>
      <c r="S2667" s="12"/>
      <c r="T2667" s="12"/>
      <c r="U2667" s="9"/>
      <c r="V2667" s="12"/>
      <c r="W2667" s="16">
        <v>2566789</v>
      </c>
      <c r="X2667" s="9"/>
      <c r="Y2667" s="17">
        <v>5948</v>
      </c>
      <c r="Z2667" s="9"/>
      <c r="AA2667" s="21">
        <v>1784.3999999999999</v>
      </c>
      <c r="AB2667" s="12"/>
      <c r="AC2667" s="18">
        <v>4163.5999999999995</v>
      </c>
      <c r="AD2667" s="17">
        <v>1784.3999999999999</v>
      </c>
      <c r="AE2667" s="16" t="s">
        <v>54</v>
      </c>
      <c r="AF2667" s="11">
        <v>0</v>
      </c>
      <c r="AG2667" s="11">
        <v>0</v>
      </c>
      <c r="AH2667" s="18">
        <v>4163.5999999999995</v>
      </c>
      <c r="AI2667" s="11">
        <v>0</v>
      </c>
      <c r="AJ2667" s="16" t="s">
        <v>51</v>
      </c>
    </row>
    <row r="2668" spans="1:36" x14ac:dyDescent="0.25">
      <c r="A2668" s="9">
        <v>2660</v>
      </c>
      <c r="B2668" s="10"/>
      <c r="C2668" s="9" t="s">
        <v>41</v>
      </c>
      <c r="D2668" s="24">
        <v>257307</v>
      </c>
      <c r="E2668" s="31">
        <f>VLOOKUP(D2668,[1]CRUCE!$AI$3:$AK$1048576,2,0)</f>
        <v>43754</v>
      </c>
      <c r="F2668" s="31">
        <f>VLOOKUP(D2668,'[2]DCMSALCIR (2)'!$F$3:$I$4708,4,0)</f>
        <v>43761</v>
      </c>
      <c r="G2668" s="32">
        <f>VLOOKUP(D2668,[1]CRUCE!$AI$3:$AK$1048576,3,0)</f>
        <v>16886</v>
      </c>
      <c r="H2668" s="9"/>
      <c r="I2668" s="9"/>
      <c r="J2668" s="10"/>
      <c r="K2668" s="9"/>
      <c r="L2668" s="12">
        <f>VLOOKUP(D2668,'[3]ANEXO TECNICO No. 2'!$D$17:$H$2717,5,0)</f>
        <v>11820.199999999999</v>
      </c>
      <c r="M2668" s="9"/>
      <c r="N2668" s="10"/>
      <c r="O2668" s="12" t="e">
        <f>VLOOKUP(D2668,[4]Hoja1!$E$66:$L$4730,8,0)</f>
        <v>#N/A</v>
      </c>
      <c r="P2668" s="9" t="s">
        <v>41</v>
      </c>
      <c r="Q2668" s="24">
        <v>257307</v>
      </c>
      <c r="R2668" s="11">
        <v>1160313</v>
      </c>
      <c r="S2668" s="12"/>
      <c r="T2668" s="12"/>
      <c r="U2668" s="9"/>
      <c r="V2668" s="12"/>
      <c r="W2668" s="16">
        <v>2556910</v>
      </c>
      <c r="X2668" s="9"/>
      <c r="Y2668" s="17">
        <v>16886</v>
      </c>
      <c r="Z2668" s="9"/>
      <c r="AA2668" s="21">
        <v>5065.8</v>
      </c>
      <c r="AB2668" s="12"/>
      <c r="AC2668" s="18">
        <v>11820.199999999999</v>
      </c>
      <c r="AD2668" s="17">
        <v>5065.8</v>
      </c>
      <c r="AE2668" s="16" t="s">
        <v>54</v>
      </c>
      <c r="AF2668" s="11">
        <v>0</v>
      </c>
      <c r="AG2668" s="11">
        <v>0</v>
      </c>
      <c r="AH2668" s="18">
        <v>11820.199999999999</v>
      </c>
      <c r="AI2668" s="11">
        <v>0</v>
      </c>
      <c r="AJ2668" s="16" t="s">
        <v>51</v>
      </c>
    </row>
    <row r="2669" spans="1:36" x14ac:dyDescent="0.25">
      <c r="A2669" s="9">
        <v>2661</v>
      </c>
      <c r="B2669" s="10"/>
      <c r="C2669" s="9" t="s">
        <v>41</v>
      </c>
      <c r="D2669" s="24">
        <v>260243</v>
      </c>
      <c r="E2669" s="31">
        <f>VLOOKUP(D2669,[1]CRUCE!$AI$3:$AK$1048576,2,0)</f>
        <v>43761</v>
      </c>
      <c r="F2669" s="31">
        <f>VLOOKUP(D2669,'[2]DCMSALCIR (2)'!$F$3:$I$4708,4,0)</f>
        <v>43794</v>
      </c>
      <c r="G2669" s="32">
        <f>VLOOKUP(D2669,[1]CRUCE!$AI$3:$AK$1048576,3,0)</f>
        <v>108465</v>
      </c>
      <c r="H2669" s="9"/>
      <c r="I2669" s="9"/>
      <c r="J2669" s="10"/>
      <c r="K2669" s="9"/>
      <c r="L2669" s="12">
        <f>VLOOKUP(D2669,'[3]ANEXO TECNICO No. 2'!$D$17:$H$2717,5,0)</f>
        <v>75925.5</v>
      </c>
      <c r="M2669" s="9"/>
      <c r="N2669" s="10"/>
      <c r="O2669" s="12" t="e">
        <f>VLOOKUP(D2669,[4]Hoja1!$E$66:$L$4730,8,0)</f>
        <v>#N/A</v>
      </c>
      <c r="P2669" s="9" t="s">
        <v>41</v>
      </c>
      <c r="Q2669" s="24">
        <v>260243</v>
      </c>
      <c r="R2669" s="11">
        <v>2482962</v>
      </c>
      <c r="S2669" s="12"/>
      <c r="T2669" s="12"/>
      <c r="U2669" s="9"/>
      <c r="V2669" s="12"/>
      <c r="W2669" s="16">
        <v>2597208</v>
      </c>
      <c r="X2669" s="9"/>
      <c r="Y2669" s="17">
        <v>108465</v>
      </c>
      <c r="Z2669" s="9"/>
      <c r="AA2669" s="21">
        <v>32539.5</v>
      </c>
      <c r="AB2669" s="12"/>
      <c r="AC2669" s="18">
        <v>75925.5</v>
      </c>
      <c r="AD2669" s="17">
        <v>32539.5</v>
      </c>
      <c r="AE2669" s="16" t="s">
        <v>54</v>
      </c>
      <c r="AF2669" s="11">
        <v>0</v>
      </c>
      <c r="AG2669" s="11">
        <v>0</v>
      </c>
      <c r="AH2669" s="18">
        <v>75925.5</v>
      </c>
      <c r="AI2669" s="11">
        <v>0</v>
      </c>
      <c r="AJ2669" s="16" t="s">
        <v>51</v>
      </c>
    </row>
    <row r="2670" spans="1:36" x14ac:dyDescent="0.25">
      <c r="A2670" s="9">
        <v>2662</v>
      </c>
      <c r="B2670" s="10"/>
      <c r="C2670" s="9" t="s">
        <v>43</v>
      </c>
      <c r="D2670" s="24">
        <v>283125</v>
      </c>
      <c r="E2670" s="31">
        <f>VLOOKUP(D2670,[1]CRUCE!$AI$3:$AK$1048576,2,0)</f>
        <v>43815</v>
      </c>
      <c r="F2670" s="31">
        <f>VLOOKUP(D2670,'[2]DCMSALCIR (2)'!$F$3:$I$4708,4,0)</f>
        <v>43822</v>
      </c>
      <c r="G2670" s="32">
        <f>VLOOKUP(D2670,[1]CRUCE!$AI$3:$AK$1048576,3,0)</f>
        <v>105560</v>
      </c>
      <c r="H2670" s="9"/>
      <c r="I2670" s="9"/>
      <c r="J2670" s="10"/>
      <c r="K2670" s="9"/>
      <c r="L2670" s="12">
        <f>VLOOKUP(D2670,'[3]ANEXO TECNICO No. 2'!$D$17:$H$2717,5,0)</f>
        <v>73892</v>
      </c>
      <c r="M2670" s="9"/>
      <c r="N2670" s="10"/>
      <c r="O2670" s="12" t="e">
        <f>VLOOKUP(D2670,[4]Hoja1!$E$66:$L$4730,8,0)</f>
        <v>#N/A</v>
      </c>
      <c r="P2670" s="9" t="s">
        <v>43</v>
      </c>
      <c r="Q2670" s="24">
        <v>283125</v>
      </c>
      <c r="R2670" s="11">
        <v>169448</v>
      </c>
      <c r="S2670" s="12"/>
      <c r="T2670" s="12"/>
      <c r="U2670" s="9"/>
      <c r="V2670" s="12"/>
      <c r="W2670" s="16">
        <v>2632115</v>
      </c>
      <c r="X2670" s="9"/>
      <c r="Y2670" s="17">
        <v>105560</v>
      </c>
      <c r="Z2670" s="9"/>
      <c r="AA2670" s="21">
        <v>31668</v>
      </c>
      <c r="AB2670" s="12"/>
      <c r="AC2670" s="18">
        <v>73892</v>
      </c>
      <c r="AD2670" s="17">
        <v>31668</v>
      </c>
      <c r="AE2670" s="16" t="s">
        <v>54</v>
      </c>
      <c r="AF2670" s="11">
        <v>0</v>
      </c>
      <c r="AG2670" s="11">
        <v>0</v>
      </c>
      <c r="AH2670" s="18">
        <v>73892</v>
      </c>
      <c r="AI2670" s="11">
        <v>0</v>
      </c>
      <c r="AJ2670" s="16" t="s">
        <v>51</v>
      </c>
    </row>
    <row r="2671" spans="1:36" x14ac:dyDescent="0.25">
      <c r="A2671" s="9">
        <v>2663</v>
      </c>
      <c r="B2671" s="10"/>
      <c r="C2671" s="9" t="s">
        <v>43</v>
      </c>
      <c r="D2671" s="24">
        <v>284622</v>
      </c>
      <c r="E2671" s="31">
        <f>VLOOKUP(D2671,[1]CRUCE!$AI$3:$AK$1048576,2,0)</f>
        <v>43817</v>
      </c>
      <c r="F2671" s="31">
        <f>VLOOKUP(D2671,'[2]DCMSALCIR (2)'!$F$3:$I$4708,4,0)</f>
        <v>43843</v>
      </c>
      <c r="G2671" s="32">
        <f>VLOOKUP(D2671,[1]CRUCE!$AI$3:$AK$1048576,3,0)</f>
        <v>124598</v>
      </c>
      <c r="H2671" s="9"/>
      <c r="I2671" s="9"/>
      <c r="J2671" s="10"/>
      <c r="K2671" s="9"/>
      <c r="L2671" s="12">
        <f>VLOOKUP(D2671,'[3]ANEXO TECNICO No. 2'!$D$17:$H$2717,5,0)</f>
        <v>87218.599999999991</v>
      </c>
      <c r="M2671" s="9"/>
      <c r="N2671" s="10"/>
      <c r="O2671" s="12" t="e">
        <f>VLOOKUP(D2671,[4]Hoja1!$E$66:$L$4730,8,0)</f>
        <v>#N/A</v>
      </c>
      <c r="P2671" s="9" t="s">
        <v>43</v>
      </c>
      <c r="Q2671" s="24">
        <v>284622</v>
      </c>
      <c r="R2671" s="11">
        <v>26165751</v>
      </c>
      <c r="S2671" s="12"/>
      <c r="T2671" s="12"/>
      <c r="U2671" s="9"/>
      <c r="V2671" s="12"/>
      <c r="W2671" s="16">
        <v>2652885</v>
      </c>
      <c r="X2671" s="9"/>
      <c r="Y2671" s="17">
        <v>124598</v>
      </c>
      <c r="Z2671" s="9"/>
      <c r="AA2671" s="21">
        <v>37379.4</v>
      </c>
      <c r="AB2671" s="12"/>
      <c r="AC2671" s="18">
        <v>87218.599999999991</v>
      </c>
      <c r="AD2671" s="17">
        <v>37379.4</v>
      </c>
      <c r="AE2671" s="16" t="s">
        <v>54</v>
      </c>
      <c r="AF2671" s="11">
        <v>0</v>
      </c>
      <c r="AG2671" s="11">
        <v>0</v>
      </c>
      <c r="AH2671" s="18">
        <v>87218.599999999991</v>
      </c>
      <c r="AI2671" s="11">
        <v>0</v>
      </c>
      <c r="AJ2671" s="16" t="s">
        <v>51</v>
      </c>
    </row>
    <row r="2672" spans="1:36" x14ac:dyDescent="0.25">
      <c r="A2672" s="9">
        <v>2664</v>
      </c>
      <c r="B2672" s="10"/>
      <c r="C2672" s="9" t="s">
        <v>43</v>
      </c>
      <c r="D2672" s="24">
        <v>287169</v>
      </c>
      <c r="E2672" s="31">
        <f>VLOOKUP(D2672,[1]CRUCE!$AI$3:$AK$1048576,2,0)</f>
        <v>43825</v>
      </c>
      <c r="F2672" s="31">
        <f>VLOOKUP(D2672,'[2]DCMSALCIR (2)'!$F$3:$I$4708,4,0)</f>
        <v>43838</v>
      </c>
      <c r="G2672" s="32">
        <f>VLOOKUP(D2672,[1]CRUCE!$AI$3:$AK$1048576,3,0)</f>
        <v>16022</v>
      </c>
      <c r="H2672" s="9"/>
      <c r="I2672" s="9"/>
      <c r="J2672" s="10"/>
      <c r="K2672" s="9"/>
      <c r="L2672" s="12">
        <f>VLOOKUP(D2672,'[3]ANEXO TECNICO No. 2'!$D$17:$H$2717,5,0)</f>
        <v>11215.4</v>
      </c>
      <c r="M2672" s="9"/>
      <c r="N2672" s="10"/>
      <c r="O2672" s="12" t="e">
        <f>VLOOKUP(D2672,[4]Hoja1!$E$66:$L$4730,8,0)</f>
        <v>#N/A</v>
      </c>
      <c r="P2672" s="9" t="s">
        <v>43</v>
      </c>
      <c r="Q2672" s="24">
        <v>287169</v>
      </c>
      <c r="R2672" s="11">
        <v>1749087</v>
      </c>
      <c r="S2672" s="12"/>
      <c r="T2672" s="12"/>
      <c r="U2672" s="9"/>
      <c r="V2672" s="12"/>
      <c r="W2672" s="16">
        <v>2649790</v>
      </c>
      <c r="X2672" s="9"/>
      <c r="Y2672" s="17">
        <v>16022</v>
      </c>
      <c r="Z2672" s="9"/>
      <c r="AA2672" s="21">
        <v>4806.5999999999995</v>
      </c>
      <c r="AB2672" s="12"/>
      <c r="AC2672" s="18">
        <v>11215.4</v>
      </c>
      <c r="AD2672" s="17">
        <v>4806.5999999999995</v>
      </c>
      <c r="AE2672" s="16" t="s">
        <v>54</v>
      </c>
      <c r="AF2672" s="11">
        <v>0</v>
      </c>
      <c r="AG2672" s="11">
        <v>0</v>
      </c>
      <c r="AH2672" s="18">
        <v>11215.4</v>
      </c>
      <c r="AI2672" s="11">
        <v>0</v>
      </c>
      <c r="AJ2672" s="16" t="s">
        <v>51</v>
      </c>
    </row>
    <row r="2673" spans="1:36" x14ac:dyDescent="0.25">
      <c r="A2673" s="9">
        <v>2665</v>
      </c>
      <c r="B2673" s="10"/>
      <c r="C2673" s="9" t="s">
        <v>43</v>
      </c>
      <c r="D2673" s="24">
        <v>288045</v>
      </c>
      <c r="E2673" s="31">
        <f>VLOOKUP(D2673,[1]CRUCE!$AI$3:$AK$1048576,2,0)</f>
        <v>43827</v>
      </c>
      <c r="F2673" s="31">
        <f>VLOOKUP(D2673,'[2]DCMSALCIR (2)'!$F$3:$I$4708,4,0)</f>
        <v>43844</v>
      </c>
      <c r="G2673" s="32">
        <f>VLOOKUP(D2673,[1]CRUCE!$AI$3:$AK$1048576,3,0)</f>
        <v>8142785</v>
      </c>
      <c r="H2673" s="9"/>
      <c r="I2673" s="9"/>
      <c r="J2673" s="10"/>
      <c r="K2673" s="9"/>
      <c r="L2673" s="12">
        <f>VLOOKUP(D2673,'[3]ANEXO TECNICO No. 2'!$D$17:$H$2717,5,0)</f>
        <v>5699949.5</v>
      </c>
      <c r="M2673" s="9"/>
      <c r="N2673" s="10"/>
      <c r="O2673" s="12" t="e">
        <f>VLOOKUP(D2673,[4]Hoja1!$E$66:$L$4730,8,0)</f>
        <v>#N/A</v>
      </c>
      <c r="P2673" s="9" t="s">
        <v>43</v>
      </c>
      <c r="Q2673" s="24">
        <v>288045</v>
      </c>
      <c r="R2673" s="11">
        <v>14461381</v>
      </c>
      <c r="S2673" s="12"/>
      <c r="T2673" s="12"/>
      <c r="U2673" s="9"/>
      <c r="V2673" s="12"/>
      <c r="W2673" s="16">
        <v>2651166</v>
      </c>
      <c r="X2673" s="9"/>
      <c r="Y2673" s="17">
        <v>8142785</v>
      </c>
      <c r="Z2673" s="9"/>
      <c r="AA2673" s="21">
        <v>2442835.5</v>
      </c>
      <c r="AB2673" s="12"/>
      <c r="AC2673" s="18">
        <v>5699949.5</v>
      </c>
      <c r="AD2673" s="17">
        <v>2442835.5</v>
      </c>
      <c r="AE2673" s="16" t="s">
        <v>54</v>
      </c>
      <c r="AF2673" s="11">
        <v>0</v>
      </c>
      <c r="AG2673" s="11">
        <v>0</v>
      </c>
      <c r="AH2673" s="18">
        <v>5699949.5</v>
      </c>
      <c r="AI2673" s="11">
        <v>0</v>
      </c>
      <c r="AJ2673" s="16" t="s">
        <v>51</v>
      </c>
    </row>
    <row r="2674" spans="1:36" x14ac:dyDescent="0.25">
      <c r="A2674" s="9">
        <v>2666</v>
      </c>
      <c r="B2674" s="10"/>
      <c r="C2674" s="9" t="s">
        <v>43</v>
      </c>
      <c r="D2674" s="24">
        <v>293963</v>
      </c>
      <c r="E2674" s="31">
        <f>VLOOKUP(D2674,[1]CRUCE!$AI$3:$AK$1048576,2,0)</f>
        <v>43845</v>
      </c>
      <c r="F2674" s="31">
        <f>VLOOKUP(D2674,'[2]DCMSALCIR (2)'!$F$3:$I$4708,4,0)</f>
        <v>43915</v>
      </c>
      <c r="G2674" s="32">
        <f>VLOOKUP(D2674,[1]CRUCE!$AI$3:$AK$1048576,3,0)</f>
        <v>5232</v>
      </c>
      <c r="H2674" s="9"/>
      <c r="I2674" s="9"/>
      <c r="J2674" s="10"/>
      <c r="K2674" s="9"/>
      <c r="L2674" s="12">
        <f>VLOOKUP(D2674,'[3]ANEXO TECNICO No. 2'!$D$17:$H$2717,5,0)</f>
        <v>3662.3999999999996</v>
      </c>
      <c r="M2674" s="9"/>
      <c r="N2674" s="10"/>
      <c r="O2674" s="12" t="e">
        <f>VLOOKUP(D2674,[4]Hoja1!$E$66:$L$4730,8,0)</f>
        <v>#N/A</v>
      </c>
      <c r="P2674" s="9" t="s">
        <v>43</v>
      </c>
      <c r="Q2674" s="24">
        <v>293963</v>
      </c>
      <c r="R2674" s="11">
        <v>2265897</v>
      </c>
      <c r="S2674" s="12"/>
      <c r="T2674" s="12"/>
      <c r="U2674" s="9"/>
      <c r="V2674" s="12"/>
      <c r="W2674" s="16">
        <v>2759305</v>
      </c>
      <c r="X2674" s="9"/>
      <c r="Y2674" s="17">
        <v>5232</v>
      </c>
      <c r="Z2674" s="9"/>
      <c r="AA2674" s="21">
        <v>1569.6</v>
      </c>
      <c r="AB2674" s="12"/>
      <c r="AC2674" s="18">
        <v>3662.3999999999996</v>
      </c>
      <c r="AD2674" s="17">
        <v>1569.6</v>
      </c>
      <c r="AE2674" s="16" t="s">
        <v>54</v>
      </c>
      <c r="AF2674" s="11">
        <v>0</v>
      </c>
      <c r="AG2674" s="11">
        <v>0</v>
      </c>
      <c r="AH2674" s="18">
        <v>3662.3999999999996</v>
      </c>
      <c r="AI2674" s="11">
        <v>0</v>
      </c>
      <c r="AJ2674" s="16" t="s">
        <v>51</v>
      </c>
    </row>
    <row r="2675" spans="1:36" x14ac:dyDescent="0.25">
      <c r="A2675" s="9">
        <v>2667</v>
      </c>
      <c r="B2675" s="10"/>
      <c r="C2675" s="9" t="s">
        <v>41</v>
      </c>
      <c r="D2675" s="24">
        <v>308133</v>
      </c>
      <c r="E2675" s="31">
        <f>VLOOKUP(D2675,[1]CRUCE!$AI$3:$AK$1048576,2,0)</f>
        <v>43859</v>
      </c>
      <c r="F2675" s="31">
        <f>VLOOKUP(D2675,'[2]DCMSALCIR (2)'!$F$3:$I$4708,4,0)</f>
        <v>43915</v>
      </c>
      <c r="G2675" s="32">
        <f>VLOOKUP(D2675,[1]CRUCE!$AI$3:$AK$1048576,3,0)</f>
        <v>56789</v>
      </c>
      <c r="H2675" s="9"/>
      <c r="I2675" s="9"/>
      <c r="J2675" s="10"/>
      <c r="K2675" s="9"/>
      <c r="L2675" s="12">
        <f>VLOOKUP(D2675,'[3]ANEXO TECNICO No. 2'!$D$17:$H$2717,5,0)</f>
        <v>39752.299999999996</v>
      </c>
      <c r="M2675" s="9"/>
      <c r="N2675" s="10"/>
      <c r="O2675" s="12" t="e">
        <f>VLOOKUP(D2675,[4]Hoja1!$E$66:$L$4730,8,0)</f>
        <v>#N/A</v>
      </c>
      <c r="P2675" s="9" t="s">
        <v>41</v>
      </c>
      <c r="Q2675" s="24">
        <v>308133</v>
      </c>
      <c r="R2675" s="11">
        <v>1797690</v>
      </c>
      <c r="S2675" s="12"/>
      <c r="T2675" s="12"/>
      <c r="U2675" s="9"/>
      <c r="V2675" s="12"/>
      <c r="W2675" s="16">
        <v>2759275</v>
      </c>
      <c r="X2675" s="9"/>
      <c r="Y2675" s="17">
        <v>56789</v>
      </c>
      <c r="Z2675" s="9"/>
      <c r="AA2675" s="21">
        <v>17036.7</v>
      </c>
      <c r="AB2675" s="12"/>
      <c r="AC2675" s="18">
        <v>39752.299999999996</v>
      </c>
      <c r="AD2675" s="17">
        <v>17036.7</v>
      </c>
      <c r="AE2675" s="16" t="s">
        <v>54</v>
      </c>
      <c r="AF2675" s="11">
        <v>0</v>
      </c>
      <c r="AG2675" s="11">
        <v>0</v>
      </c>
      <c r="AH2675" s="18">
        <v>39752.299999999996</v>
      </c>
      <c r="AI2675" s="11">
        <v>0</v>
      </c>
      <c r="AJ2675" s="16" t="s">
        <v>51</v>
      </c>
    </row>
    <row r="2676" spans="1:36" x14ac:dyDescent="0.25">
      <c r="A2676" s="9">
        <v>2668</v>
      </c>
      <c r="B2676" s="10"/>
      <c r="C2676" s="9" t="s">
        <v>41</v>
      </c>
      <c r="D2676" s="24">
        <v>311010</v>
      </c>
      <c r="E2676" s="31">
        <f>VLOOKUP(D2676,[1]CRUCE!$AI$3:$AK$1048576,2,0)</f>
        <v>43865</v>
      </c>
      <c r="F2676" s="31">
        <f>VLOOKUP(D2676,'[2]DCMSALCIR (2)'!$F$3:$I$4708,4,0)</f>
        <v>43900</v>
      </c>
      <c r="G2676" s="32">
        <f>VLOOKUP(D2676,[1]CRUCE!$AI$3:$AK$1048576,3,0)</f>
        <v>16260</v>
      </c>
      <c r="H2676" s="9"/>
      <c r="I2676" s="9"/>
      <c r="J2676" s="10"/>
      <c r="K2676" s="9"/>
      <c r="L2676" s="12">
        <f>VLOOKUP(D2676,'[3]ANEXO TECNICO No. 2'!$D$17:$H$2717,5,0)</f>
        <v>11382</v>
      </c>
      <c r="M2676" s="9"/>
      <c r="N2676" s="10"/>
      <c r="O2676" s="12" t="e">
        <f>VLOOKUP(D2676,[4]Hoja1!$E$66:$L$4730,8,0)</f>
        <v>#N/A</v>
      </c>
      <c r="P2676" s="9" t="s">
        <v>41</v>
      </c>
      <c r="Q2676" s="24">
        <v>311010</v>
      </c>
      <c r="R2676" s="11">
        <v>1162239</v>
      </c>
      <c r="S2676" s="12"/>
      <c r="T2676" s="12"/>
      <c r="U2676" s="9"/>
      <c r="V2676" s="12"/>
      <c r="W2676" s="16">
        <v>2730069</v>
      </c>
      <c r="X2676" s="9"/>
      <c r="Y2676" s="17">
        <v>16260</v>
      </c>
      <c r="Z2676" s="9"/>
      <c r="AA2676" s="21">
        <v>4878</v>
      </c>
      <c r="AB2676" s="12"/>
      <c r="AC2676" s="18">
        <v>11382</v>
      </c>
      <c r="AD2676" s="17">
        <v>4878</v>
      </c>
      <c r="AE2676" s="16" t="s">
        <v>54</v>
      </c>
      <c r="AF2676" s="11">
        <v>0</v>
      </c>
      <c r="AG2676" s="11">
        <v>0</v>
      </c>
      <c r="AH2676" s="18">
        <v>11382</v>
      </c>
      <c r="AI2676" s="11">
        <v>0</v>
      </c>
      <c r="AJ2676" s="16" t="s">
        <v>51</v>
      </c>
    </row>
    <row r="2677" spans="1:36" x14ac:dyDescent="0.25">
      <c r="A2677" s="9">
        <v>2669</v>
      </c>
      <c r="B2677" s="10"/>
      <c r="C2677" s="9" t="s">
        <v>41</v>
      </c>
      <c r="D2677" s="24">
        <v>311657</v>
      </c>
      <c r="E2677" s="31">
        <f>VLOOKUP(D2677,[1]CRUCE!$AI$3:$AK$1048576,2,0)</f>
        <v>43867</v>
      </c>
      <c r="F2677" s="31">
        <f>VLOOKUP(D2677,'[2]DCMSALCIR (2)'!$F$3:$I$4708,4,0)</f>
        <v>43915</v>
      </c>
      <c r="G2677" s="32">
        <f>VLOOKUP(D2677,[1]CRUCE!$AI$3:$AK$1048576,3,0)</f>
        <v>5232</v>
      </c>
      <c r="H2677" s="9"/>
      <c r="I2677" s="9"/>
      <c r="J2677" s="10"/>
      <c r="K2677" s="9"/>
      <c r="L2677" s="12">
        <f>VLOOKUP(D2677,'[3]ANEXO TECNICO No. 2'!$D$17:$H$2717,5,0)</f>
        <v>3662.3999999999996</v>
      </c>
      <c r="M2677" s="9"/>
      <c r="N2677" s="10"/>
      <c r="O2677" s="12" t="e">
        <f>VLOOKUP(D2677,[4]Hoja1!$E$66:$L$4730,8,0)</f>
        <v>#N/A</v>
      </c>
      <c r="P2677" s="9" t="s">
        <v>41</v>
      </c>
      <c r="Q2677" s="24">
        <v>311657</v>
      </c>
      <c r="R2677" s="11">
        <v>1143986</v>
      </c>
      <c r="S2677" s="12"/>
      <c r="T2677" s="12"/>
      <c r="U2677" s="9"/>
      <c r="V2677" s="12"/>
      <c r="W2677" s="16">
        <v>2759307</v>
      </c>
      <c r="X2677" s="9"/>
      <c r="Y2677" s="17">
        <v>5232</v>
      </c>
      <c r="Z2677" s="9"/>
      <c r="AA2677" s="21">
        <v>1569.6</v>
      </c>
      <c r="AB2677" s="12"/>
      <c r="AC2677" s="18">
        <v>3662.3999999999996</v>
      </c>
      <c r="AD2677" s="17">
        <v>1569.6</v>
      </c>
      <c r="AE2677" s="16" t="s">
        <v>54</v>
      </c>
      <c r="AF2677" s="11">
        <v>0</v>
      </c>
      <c r="AG2677" s="11">
        <v>0</v>
      </c>
      <c r="AH2677" s="18">
        <v>3662.3999999999996</v>
      </c>
      <c r="AI2677" s="11">
        <v>0</v>
      </c>
      <c r="AJ2677" s="16" t="s">
        <v>51</v>
      </c>
    </row>
    <row r="2678" spans="1:36" x14ac:dyDescent="0.25">
      <c r="A2678" s="9">
        <v>2670</v>
      </c>
      <c r="B2678" s="10"/>
      <c r="C2678" s="9" t="s">
        <v>41</v>
      </c>
      <c r="D2678" s="24">
        <v>312456</v>
      </c>
      <c r="E2678" s="31">
        <f>VLOOKUP(D2678,[1]CRUCE!$AI$3:$AK$1048576,2,0)</f>
        <v>43868</v>
      </c>
      <c r="F2678" s="31">
        <f>VLOOKUP(D2678,'[2]DCMSALCIR (2)'!$F$3:$I$4708,4,0)</f>
        <v>43871</v>
      </c>
      <c r="G2678" s="32">
        <f>VLOOKUP(D2678,[1]CRUCE!$AI$3:$AK$1048576,3,0)</f>
        <v>5240</v>
      </c>
      <c r="H2678" s="9"/>
      <c r="I2678" s="9"/>
      <c r="J2678" s="10"/>
      <c r="K2678" s="9"/>
      <c r="L2678" s="12">
        <f>VLOOKUP(D2678,'[3]ANEXO TECNICO No. 2'!$D$17:$H$2717,5,0)</f>
        <v>3667.9999999999995</v>
      </c>
      <c r="M2678" s="9"/>
      <c r="N2678" s="10"/>
      <c r="O2678" s="12" t="e">
        <f>VLOOKUP(D2678,[4]Hoja1!$E$66:$L$4730,8,0)</f>
        <v>#N/A</v>
      </c>
      <c r="P2678" s="9" t="s">
        <v>41</v>
      </c>
      <c r="Q2678" s="24">
        <v>312456</v>
      </c>
      <c r="R2678" s="11">
        <v>4300996</v>
      </c>
      <c r="S2678" s="12"/>
      <c r="T2678" s="12"/>
      <c r="U2678" s="9"/>
      <c r="V2678" s="12"/>
      <c r="W2678" s="16">
        <v>2687309</v>
      </c>
      <c r="X2678" s="9"/>
      <c r="Y2678" s="17">
        <v>5240</v>
      </c>
      <c r="Z2678" s="9"/>
      <c r="AA2678" s="21">
        <v>1572</v>
      </c>
      <c r="AB2678" s="12"/>
      <c r="AC2678" s="18">
        <v>3667.9999999999995</v>
      </c>
      <c r="AD2678" s="17">
        <v>1572</v>
      </c>
      <c r="AE2678" s="16" t="s">
        <v>54</v>
      </c>
      <c r="AF2678" s="11">
        <v>0</v>
      </c>
      <c r="AG2678" s="11">
        <v>0</v>
      </c>
      <c r="AH2678" s="18">
        <v>3667.9999999999995</v>
      </c>
      <c r="AI2678" s="11">
        <v>0</v>
      </c>
      <c r="AJ2678" s="16" t="s">
        <v>51</v>
      </c>
    </row>
    <row r="2679" spans="1:36" x14ac:dyDescent="0.25">
      <c r="A2679" s="9">
        <v>2671</v>
      </c>
      <c r="B2679" s="10"/>
      <c r="C2679" s="9" t="s">
        <v>41</v>
      </c>
      <c r="D2679" s="24">
        <v>315371</v>
      </c>
      <c r="E2679" s="31">
        <f>VLOOKUP(D2679,[1]CRUCE!$AI$3:$AK$1048576,2,0)</f>
        <v>43874</v>
      </c>
      <c r="F2679" s="31">
        <f>VLOOKUP(D2679,'[2]DCMSALCIR (2)'!$F$3:$I$4708,4,0)</f>
        <v>43945</v>
      </c>
      <c r="G2679" s="32">
        <f>VLOOKUP(D2679,[1]CRUCE!$AI$3:$AK$1048576,3,0)</f>
        <v>3680188</v>
      </c>
      <c r="H2679" s="9"/>
      <c r="I2679" s="9"/>
      <c r="J2679" s="10"/>
      <c r="K2679" s="9"/>
      <c r="L2679" s="12">
        <f>VLOOKUP(D2679,'[3]ANEXO TECNICO No. 2'!$D$17:$H$2717,5,0)</f>
        <v>2576131.5999999996</v>
      </c>
      <c r="M2679" s="9"/>
      <c r="N2679" s="10"/>
      <c r="O2679" s="12" t="e">
        <f>VLOOKUP(D2679,[4]Hoja1!$E$66:$L$4730,8,0)</f>
        <v>#N/A</v>
      </c>
      <c r="P2679" s="9" t="s">
        <v>41</v>
      </c>
      <c r="Q2679" s="24">
        <v>315371</v>
      </c>
      <c r="R2679" s="11">
        <v>24027153</v>
      </c>
      <c r="S2679" s="12"/>
      <c r="T2679" s="12"/>
      <c r="U2679" s="9"/>
      <c r="V2679" s="12"/>
      <c r="W2679" s="16">
        <v>2777658</v>
      </c>
      <c r="X2679" s="9"/>
      <c r="Y2679" s="17">
        <v>3680188</v>
      </c>
      <c r="Z2679" s="9"/>
      <c r="AA2679" s="21">
        <v>1104056.3999999999</v>
      </c>
      <c r="AB2679" s="12"/>
      <c r="AC2679" s="18">
        <v>2576131.5999999996</v>
      </c>
      <c r="AD2679" s="17">
        <v>1104056.3999999999</v>
      </c>
      <c r="AE2679" s="16" t="s">
        <v>54</v>
      </c>
      <c r="AF2679" s="11">
        <v>0</v>
      </c>
      <c r="AG2679" s="11">
        <v>0</v>
      </c>
      <c r="AH2679" s="18">
        <v>2576131.5999999996</v>
      </c>
      <c r="AI2679" s="11">
        <v>0</v>
      </c>
      <c r="AJ2679" s="16" t="s">
        <v>51</v>
      </c>
    </row>
    <row r="2680" spans="1:36" x14ac:dyDescent="0.25">
      <c r="A2680" s="9">
        <v>2672</v>
      </c>
      <c r="B2680" s="10"/>
      <c r="C2680" s="9" t="s">
        <v>41</v>
      </c>
      <c r="D2680" s="24">
        <v>318777</v>
      </c>
      <c r="E2680" s="31">
        <f>VLOOKUP(D2680,[1]CRUCE!$AI$3:$AK$1048576,2,0)</f>
        <v>43881</v>
      </c>
      <c r="F2680" s="31">
        <f>VLOOKUP(D2680,'[2]DCMSALCIR (2)'!$F$3:$I$4708,4,0)</f>
        <v>43915</v>
      </c>
      <c r="G2680" s="32">
        <f>VLOOKUP(D2680,[1]CRUCE!$AI$3:$AK$1048576,3,0)</f>
        <v>53118</v>
      </c>
      <c r="H2680" s="9"/>
      <c r="I2680" s="9"/>
      <c r="J2680" s="10"/>
      <c r="K2680" s="9"/>
      <c r="L2680" s="12">
        <f>VLOOKUP(D2680,'[3]ANEXO TECNICO No. 2'!$D$17:$H$2717,5,0)</f>
        <v>37182.6</v>
      </c>
      <c r="M2680" s="9"/>
      <c r="N2680" s="10"/>
      <c r="O2680" s="12" t="e">
        <f>VLOOKUP(D2680,[4]Hoja1!$E$66:$L$4730,8,0)</f>
        <v>#N/A</v>
      </c>
      <c r="P2680" s="9" t="s">
        <v>41</v>
      </c>
      <c r="Q2680" s="24">
        <v>318777</v>
      </c>
      <c r="R2680" s="11">
        <v>5377358</v>
      </c>
      <c r="S2680" s="12"/>
      <c r="T2680" s="12"/>
      <c r="U2680" s="9"/>
      <c r="V2680" s="12"/>
      <c r="W2680" s="16">
        <v>2759318</v>
      </c>
      <c r="X2680" s="9"/>
      <c r="Y2680" s="17">
        <v>53118</v>
      </c>
      <c r="Z2680" s="9"/>
      <c r="AA2680" s="21">
        <v>15935.4</v>
      </c>
      <c r="AB2680" s="12"/>
      <c r="AC2680" s="18">
        <v>37182.6</v>
      </c>
      <c r="AD2680" s="17">
        <v>15935.4</v>
      </c>
      <c r="AE2680" s="16" t="s">
        <v>54</v>
      </c>
      <c r="AF2680" s="11">
        <v>0</v>
      </c>
      <c r="AG2680" s="11">
        <v>0</v>
      </c>
      <c r="AH2680" s="18">
        <v>37182.6</v>
      </c>
      <c r="AI2680" s="11">
        <v>0</v>
      </c>
      <c r="AJ2680" s="16" t="s">
        <v>51</v>
      </c>
    </row>
    <row r="2681" spans="1:36" x14ac:dyDescent="0.25">
      <c r="A2681" s="9">
        <v>2673</v>
      </c>
      <c r="B2681" s="10"/>
      <c r="C2681" s="9" t="s">
        <v>41</v>
      </c>
      <c r="D2681" s="24">
        <v>318415</v>
      </c>
      <c r="E2681" s="31">
        <f>VLOOKUP(D2681,[1]CRUCE!$AI$3:$AK$1048576,2,0)</f>
        <v>43881</v>
      </c>
      <c r="F2681" s="31">
        <f>VLOOKUP(D2681,'[2]DCMSALCIR (2)'!$F$3:$I$4708,4,0)</f>
        <v>43900</v>
      </c>
      <c r="G2681" s="32">
        <f>VLOOKUP(D2681,[1]CRUCE!$AI$3:$AK$1048576,3,0)</f>
        <v>15607</v>
      </c>
      <c r="H2681" s="9"/>
      <c r="I2681" s="9"/>
      <c r="J2681" s="10"/>
      <c r="K2681" s="9"/>
      <c r="L2681" s="12">
        <f>VLOOKUP(D2681,'[3]ANEXO TECNICO No. 2'!$D$17:$H$2717,5,0)</f>
        <v>10924.9</v>
      </c>
      <c r="M2681" s="9"/>
      <c r="N2681" s="10"/>
      <c r="O2681" s="12" t="e">
        <f>VLOOKUP(D2681,[4]Hoja1!$E$66:$L$4730,8,0)</f>
        <v>#N/A</v>
      </c>
      <c r="P2681" s="9" t="s">
        <v>41</v>
      </c>
      <c r="Q2681" s="24">
        <v>318415</v>
      </c>
      <c r="R2681" s="11">
        <v>989322</v>
      </c>
      <c r="S2681" s="12"/>
      <c r="T2681" s="12"/>
      <c r="U2681" s="9"/>
      <c r="V2681" s="12"/>
      <c r="W2681" s="16">
        <v>2741138</v>
      </c>
      <c r="X2681" s="9"/>
      <c r="Y2681" s="17">
        <v>15607</v>
      </c>
      <c r="Z2681" s="9"/>
      <c r="AA2681" s="21">
        <v>4682.0999999999995</v>
      </c>
      <c r="AB2681" s="12"/>
      <c r="AC2681" s="18">
        <v>10924.9</v>
      </c>
      <c r="AD2681" s="17">
        <v>4682.0999999999995</v>
      </c>
      <c r="AE2681" s="16" t="s">
        <v>54</v>
      </c>
      <c r="AF2681" s="11">
        <v>0</v>
      </c>
      <c r="AG2681" s="11">
        <v>0</v>
      </c>
      <c r="AH2681" s="18">
        <v>10924.9</v>
      </c>
      <c r="AI2681" s="11">
        <v>0</v>
      </c>
      <c r="AJ2681" s="16" t="s">
        <v>51</v>
      </c>
    </row>
    <row r="2682" spans="1:36" x14ac:dyDescent="0.25">
      <c r="A2682" s="9">
        <v>2674</v>
      </c>
      <c r="B2682" s="10"/>
      <c r="C2682" s="9" t="s">
        <v>41</v>
      </c>
      <c r="D2682" s="24">
        <v>320414</v>
      </c>
      <c r="E2682" s="31">
        <f>VLOOKUP(D2682,[1]CRUCE!$AI$3:$AK$1048576,2,0)</f>
        <v>43885</v>
      </c>
      <c r="F2682" s="31">
        <f>VLOOKUP(D2682,'[2]DCMSALCIR (2)'!$F$3:$I$4708,4,0)</f>
        <v>43964</v>
      </c>
      <c r="G2682" s="32">
        <f>VLOOKUP(D2682,[1]CRUCE!$AI$3:$AK$1048576,3,0)</f>
        <v>102558</v>
      </c>
      <c r="H2682" s="9"/>
      <c r="I2682" s="9"/>
      <c r="J2682" s="10"/>
      <c r="K2682" s="9"/>
      <c r="L2682" s="12">
        <f>VLOOKUP(D2682,'[3]ANEXO TECNICO No. 2'!$D$17:$H$2717,5,0)</f>
        <v>71790.599999999991</v>
      </c>
      <c r="M2682" s="9"/>
      <c r="N2682" s="10"/>
      <c r="O2682" s="12" t="e">
        <f>VLOOKUP(D2682,[4]Hoja1!$E$66:$L$4730,8,0)</f>
        <v>#N/A</v>
      </c>
      <c r="P2682" s="9" t="s">
        <v>41</v>
      </c>
      <c r="Q2682" s="24">
        <v>320414</v>
      </c>
      <c r="R2682" s="11">
        <v>91769079</v>
      </c>
      <c r="S2682" s="12"/>
      <c r="T2682" s="12"/>
      <c r="U2682" s="9"/>
      <c r="V2682" s="12"/>
      <c r="W2682" s="16">
        <v>2799059</v>
      </c>
      <c r="X2682" s="9"/>
      <c r="Y2682" s="17">
        <v>102558</v>
      </c>
      <c r="Z2682" s="9"/>
      <c r="AA2682" s="21">
        <v>30767.399999999998</v>
      </c>
      <c r="AB2682" s="12"/>
      <c r="AC2682" s="18">
        <v>71790.599999999991</v>
      </c>
      <c r="AD2682" s="17">
        <v>30767.399999999998</v>
      </c>
      <c r="AE2682" s="16" t="s">
        <v>54</v>
      </c>
      <c r="AF2682" s="11">
        <v>0</v>
      </c>
      <c r="AG2682" s="11">
        <v>0</v>
      </c>
      <c r="AH2682" s="18">
        <v>71790.599999999991</v>
      </c>
      <c r="AI2682" s="11">
        <v>0</v>
      </c>
      <c r="AJ2682" s="16" t="s">
        <v>51</v>
      </c>
    </row>
    <row r="2683" spans="1:36" x14ac:dyDescent="0.25">
      <c r="A2683" s="9">
        <v>2675</v>
      </c>
      <c r="B2683" s="10"/>
      <c r="C2683" s="9" t="s">
        <v>41</v>
      </c>
      <c r="D2683" s="24">
        <v>320881</v>
      </c>
      <c r="E2683" s="31">
        <f>VLOOKUP(D2683,[1]CRUCE!$AI$3:$AK$1048576,2,0)</f>
        <v>43886</v>
      </c>
      <c r="F2683" s="31">
        <f>VLOOKUP(D2683,'[2]DCMSALCIR (2)'!$F$3:$I$4708,4,0)</f>
        <v>43910</v>
      </c>
      <c r="G2683" s="32">
        <f>VLOOKUP(D2683,[1]CRUCE!$AI$3:$AK$1048576,3,0)</f>
        <v>71826</v>
      </c>
      <c r="H2683" s="9"/>
      <c r="I2683" s="9"/>
      <c r="J2683" s="10"/>
      <c r="K2683" s="9"/>
      <c r="L2683" s="12">
        <f>VLOOKUP(D2683,'[3]ANEXO TECNICO No. 2'!$D$17:$H$2717,5,0)</f>
        <v>50278.2</v>
      </c>
      <c r="M2683" s="9"/>
      <c r="N2683" s="10"/>
      <c r="O2683" s="12" t="e">
        <f>VLOOKUP(D2683,[4]Hoja1!$E$66:$L$4730,8,0)</f>
        <v>#N/A</v>
      </c>
      <c r="P2683" s="9" t="s">
        <v>41</v>
      </c>
      <c r="Q2683" s="24">
        <v>320881</v>
      </c>
      <c r="R2683" s="11">
        <v>1198128</v>
      </c>
      <c r="S2683" s="12"/>
      <c r="T2683" s="12"/>
      <c r="U2683" s="9"/>
      <c r="V2683" s="12"/>
      <c r="W2683" s="16">
        <v>2730207</v>
      </c>
      <c r="X2683" s="9"/>
      <c r="Y2683" s="17">
        <v>71826</v>
      </c>
      <c r="Z2683" s="9"/>
      <c r="AA2683" s="21">
        <v>21547.8</v>
      </c>
      <c r="AB2683" s="12"/>
      <c r="AC2683" s="18">
        <v>50278.2</v>
      </c>
      <c r="AD2683" s="17">
        <v>21547.8</v>
      </c>
      <c r="AE2683" s="16" t="s">
        <v>54</v>
      </c>
      <c r="AF2683" s="11">
        <v>0</v>
      </c>
      <c r="AG2683" s="11">
        <v>0</v>
      </c>
      <c r="AH2683" s="18">
        <v>50278.2</v>
      </c>
      <c r="AI2683" s="11">
        <v>0</v>
      </c>
      <c r="AJ2683" s="16" t="s">
        <v>51</v>
      </c>
    </row>
    <row r="2684" spans="1:36" x14ac:dyDescent="0.25">
      <c r="A2684" s="9">
        <v>2676</v>
      </c>
      <c r="B2684" s="10"/>
      <c r="C2684" s="9" t="s">
        <v>41</v>
      </c>
      <c r="D2684" s="24">
        <v>320916</v>
      </c>
      <c r="E2684" s="31">
        <f>VLOOKUP(D2684,[1]CRUCE!$AI$3:$AK$1048576,2,0)</f>
        <v>43886</v>
      </c>
      <c r="F2684" s="31">
        <f>VLOOKUP(D2684,'[2]DCMSALCIR (2)'!$F$3:$I$4708,4,0)</f>
        <v>43915</v>
      </c>
      <c r="G2684" s="32">
        <f>VLOOKUP(D2684,[1]CRUCE!$AI$3:$AK$1048576,3,0)</f>
        <v>52858</v>
      </c>
      <c r="H2684" s="9"/>
      <c r="I2684" s="9"/>
      <c r="J2684" s="10"/>
      <c r="K2684" s="9"/>
      <c r="L2684" s="12">
        <f>VLOOKUP(D2684,'[3]ANEXO TECNICO No. 2'!$D$17:$H$2717,5,0)</f>
        <v>37000.6</v>
      </c>
      <c r="M2684" s="9"/>
      <c r="N2684" s="10"/>
      <c r="O2684" s="12" t="e">
        <f>VLOOKUP(D2684,[4]Hoja1!$E$66:$L$4730,8,0)</f>
        <v>#N/A</v>
      </c>
      <c r="P2684" s="9" t="s">
        <v>41</v>
      </c>
      <c r="Q2684" s="24">
        <v>320916</v>
      </c>
      <c r="R2684" s="11">
        <v>2485307</v>
      </c>
      <c r="S2684" s="12"/>
      <c r="T2684" s="12"/>
      <c r="U2684" s="9"/>
      <c r="V2684" s="12"/>
      <c r="W2684" s="16">
        <v>2759276</v>
      </c>
      <c r="X2684" s="9"/>
      <c r="Y2684" s="17">
        <v>52858</v>
      </c>
      <c r="Z2684" s="9"/>
      <c r="AA2684" s="21">
        <v>15857.4</v>
      </c>
      <c r="AB2684" s="12"/>
      <c r="AC2684" s="18">
        <v>37000.6</v>
      </c>
      <c r="AD2684" s="17">
        <v>15857.4</v>
      </c>
      <c r="AE2684" s="16" t="s">
        <v>54</v>
      </c>
      <c r="AF2684" s="11">
        <v>0</v>
      </c>
      <c r="AG2684" s="11">
        <v>0</v>
      </c>
      <c r="AH2684" s="18">
        <v>37000.6</v>
      </c>
      <c r="AI2684" s="11">
        <v>0</v>
      </c>
      <c r="AJ2684" s="16" t="s">
        <v>51</v>
      </c>
    </row>
    <row r="2685" spans="1:36" x14ac:dyDescent="0.25">
      <c r="A2685" s="9">
        <v>2677</v>
      </c>
      <c r="B2685" s="10"/>
      <c r="C2685" s="9" t="s">
        <v>41</v>
      </c>
      <c r="D2685" s="24">
        <v>323849</v>
      </c>
      <c r="E2685" s="31">
        <f>VLOOKUP(D2685,[1]CRUCE!$AI$3:$AK$1048576,2,0)</f>
        <v>43892</v>
      </c>
      <c r="F2685" s="31">
        <f>VLOOKUP(D2685,'[2]DCMSALCIR (2)'!$F$3:$I$4708,4,0)</f>
        <v>43944</v>
      </c>
      <c r="G2685" s="32">
        <f>VLOOKUP(D2685,[1]CRUCE!$AI$3:$AK$1048576,3,0)</f>
        <v>110907</v>
      </c>
      <c r="H2685" s="9"/>
      <c r="I2685" s="9"/>
      <c r="J2685" s="10"/>
      <c r="K2685" s="9"/>
      <c r="L2685" s="12">
        <f>VLOOKUP(D2685,'[3]ANEXO TECNICO No. 2'!$D$17:$H$2717,5,0)</f>
        <v>77634.899999999994</v>
      </c>
      <c r="M2685" s="9"/>
      <c r="N2685" s="10"/>
      <c r="O2685" s="12" t="e">
        <f>VLOOKUP(D2685,[4]Hoja1!$E$66:$L$4730,8,0)</f>
        <v>#N/A</v>
      </c>
      <c r="P2685" s="9" t="s">
        <v>41</v>
      </c>
      <c r="Q2685" s="24">
        <v>323849</v>
      </c>
      <c r="R2685" s="11">
        <v>1986699</v>
      </c>
      <c r="S2685" s="12"/>
      <c r="T2685" s="12"/>
      <c r="U2685" s="9"/>
      <c r="V2685" s="12"/>
      <c r="W2685" s="16">
        <v>2771980</v>
      </c>
      <c r="X2685" s="9"/>
      <c r="Y2685" s="17">
        <v>110907</v>
      </c>
      <c r="Z2685" s="9"/>
      <c r="AA2685" s="21">
        <v>33272.1</v>
      </c>
      <c r="AB2685" s="12"/>
      <c r="AC2685" s="18">
        <v>77634.899999999994</v>
      </c>
      <c r="AD2685" s="17">
        <v>33272.1</v>
      </c>
      <c r="AE2685" s="16" t="s">
        <v>54</v>
      </c>
      <c r="AF2685" s="11">
        <v>0</v>
      </c>
      <c r="AG2685" s="11">
        <v>0</v>
      </c>
      <c r="AH2685" s="18">
        <v>77634.899999999994</v>
      </c>
      <c r="AI2685" s="11">
        <v>0</v>
      </c>
      <c r="AJ2685" s="16" t="s">
        <v>51</v>
      </c>
    </row>
    <row r="2686" spans="1:36" x14ac:dyDescent="0.25">
      <c r="A2686" s="9">
        <v>2678</v>
      </c>
      <c r="B2686" s="10"/>
      <c r="C2686" s="9" t="s">
        <v>41</v>
      </c>
      <c r="D2686" s="24">
        <v>324992</v>
      </c>
      <c r="E2686" s="31">
        <f>VLOOKUP(D2686,[1]CRUCE!$AI$3:$AK$1048576,2,0)</f>
        <v>43894</v>
      </c>
      <c r="F2686" s="31">
        <f>VLOOKUP(D2686,'[2]DCMSALCIR (2)'!$F$3:$I$4708,4,0)</f>
        <v>43972</v>
      </c>
      <c r="G2686" s="32">
        <f>VLOOKUP(D2686,[1]CRUCE!$AI$3:$AK$1048576,3,0)</f>
        <v>7256978</v>
      </c>
      <c r="H2686" s="9"/>
      <c r="I2686" s="9"/>
      <c r="J2686" s="10"/>
      <c r="K2686" s="9"/>
      <c r="L2686" s="12">
        <f>VLOOKUP(D2686,'[3]ANEXO TECNICO No. 2'!$D$17:$H$2717,5,0)</f>
        <v>4858882</v>
      </c>
      <c r="M2686" s="9"/>
      <c r="N2686" s="10"/>
      <c r="O2686" s="12">
        <f>VLOOKUP(D2686,[4]Hoja1!$E$66:$L$4730,8,0)</f>
        <v>315718</v>
      </c>
      <c r="P2686" s="9" t="s">
        <v>41</v>
      </c>
      <c r="Q2686" s="24">
        <v>324992</v>
      </c>
      <c r="R2686" s="11">
        <v>23284562</v>
      </c>
      <c r="S2686" s="12"/>
      <c r="T2686" s="12"/>
      <c r="U2686" s="9"/>
      <c r="V2686" s="12"/>
      <c r="W2686" s="16">
        <v>2817251</v>
      </c>
      <c r="X2686" s="9"/>
      <c r="Y2686" s="17">
        <v>6941260</v>
      </c>
      <c r="Z2686" s="9"/>
      <c r="AA2686" s="21">
        <v>2082378</v>
      </c>
      <c r="AB2686" s="12"/>
      <c r="AC2686" s="18">
        <v>4858882</v>
      </c>
      <c r="AD2686" s="17">
        <v>2082378</v>
      </c>
      <c r="AE2686" s="16" t="s">
        <v>54</v>
      </c>
      <c r="AF2686" s="11">
        <v>0</v>
      </c>
      <c r="AG2686" s="11">
        <v>0</v>
      </c>
      <c r="AH2686" s="18">
        <v>4858882</v>
      </c>
      <c r="AI2686" s="11">
        <v>0</v>
      </c>
      <c r="AJ2686" s="16" t="s">
        <v>51</v>
      </c>
    </row>
    <row r="2687" spans="1:36" x14ac:dyDescent="0.25">
      <c r="A2687" s="9">
        <v>2679</v>
      </c>
      <c r="B2687" s="10"/>
      <c r="C2687" s="9" t="s">
        <v>41</v>
      </c>
      <c r="D2687" s="24">
        <v>325883</v>
      </c>
      <c r="E2687" s="31">
        <f>VLOOKUP(D2687,[1]CRUCE!$AI$3:$AK$1048576,2,0)</f>
        <v>43896</v>
      </c>
      <c r="F2687" s="31">
        <f>VLOOKUP(D2687,'[2]DCMSALCIR (2)'!$F$3:$I$4708,4,0)</f>
        <v>43944</v>
      </c>
      <c r="G2687" s="32">
        <f>VLOOKUP(D2687,[1]CRUCE!$AI$3:$AK$1048576,3,0)</f>
        <v>90141</v>
      </c>
      <c r="H2687" s="9"/>
      <c r="I2687" s="9"/>
      <c r="J2687" s="10"/>
      <c r="K2687" s="9"/>
      <c r="L2687" s="12">
        <f>VLOOKUP(D2687,'[3]ANEXO TECNICO No. 2'!$D$17:$H$2717,5,0)</f>
        <v>63098.7</v>
      </c>
      <c r="M2687" s="9"/>
      <c r="N2687" s="10"/>
      <c r="O2687" s="12" t="e">
        <f>VLOOKUP(D2687,[4]Hoja1!$E$66:$L$4730,8,0)</f>
        <v>#N/A</v>
      </c>
      <c r="P2687" s="9" t="s">
        <v>41</v>
      </c>
      <c r="Q2687" s="24">
        <v>325883</v>
      </c>
      <c r="R2687" s="11">
        <v>4942563</v>
      </c>
      <c r="S2687" s="12"/>
      <c r="T2687" s="12"/>
      <c r="U2687" s="9"/>
      <c r="V2687" s="12"/>
      <c r="W2687" s="16">
        <v>2771978</v>
      </c>
      <c r="X2687" s="9"/>
      <c r="Y2687" s="17">
        <v>90141</v>
      </c>
      <c r="Z2687" s="9"/>
      <c r="AA2687" s="21">
        <v>27042.3</v>
      </c>
      <c r="AB2687" s="12"/>
      <c r="AC2687" s="18">
        <v>63098.7</v>
      </c>
      <c r="AD2687" s="17">
        <v>27042.3</v>
      </c>
      <c r="AE2687" s="16" t="s">
        <v>54</v>
      </c>
      <c r="AF2687" s="11">
        <v>0</v>
      </c>
      <c r="AG2687" s="11">
        <v>0</v>
      </c>
      <c r="AH2687" s="18">
        <v>63098.7</v>
      </c>
      <c r="AI2687" s="11">
        <v>0</v>
      </c>
      <c r="AJ2687" s="16" t="s">
        <v>51</v>
      </c>
    </row>
    <row r="2688" spans="1:36" x14ac:dyDescent="0.25">
      <c r="A2688" s="9">
        <v>2680</v>
      </c>
      <c r="B2688" s="10"/>
      <c r="C2688" s="9" t="s">
        <v>41</v>
      </c>
      <c r="D2688" s="24">
        <v>326430</v>
      </c>
      <c r="E2688" s="31">
        <f>VLOOKUP(D2688,[1]CRUCE!$AI$3:$AK$1048576,2,0)</f>
        <v>43899</v>
      </c>
      <c r="F2688" s="31">
        <f>VLOOKUP(D2688,'[2]DCMSALCIR (2)'!$F$3:$I$4708,4,0)</f>
        <v>43945</v>
      </c>
      <c r="G2688" s="32">
        <f>VLOOKUP(D2688,[1]CRUCE!$AI$3:$AK$1048576,3,0)</f>
        <v>55069</v>
      </c>
      <c r="H2688" s="9"/>
      <c r="I2688" s="9"/>
      <c r="J2688" s="10"/>
      <c r="K2688" s="9"/>
      <c r="L2688" s="12">
        <f>VLOOKUP(D2688,'[3]ANEXO TECNICO No. 2'!$D$17:$H$2717,5,0)</f>
        <v>38548.299999999996</v>
      </c>
      <c r="M2688" s="9"/>
      <c r="N2688" s="10"/>
      <c r="O2688" s="12" t="e">
        <f>VLOOKUP(D2688,[4]Hoja1!$E$66:$L$4730,8,0)</f>
        <v>#N/A</v>
      </c>
      <c r="P2688" s="9" t="s">
        <v>41</v>
      </c>
      <c r="Q2688" s="24">
        <v>326430</v>
      </c>
      <c r="R2688" s="11">
        <v>3344652</v>
      </c>
      <c r="S2688" s="12"/>
      <c r="T2688" s="12"/>
      <c r="U2688" s="9"/>
      <c r="V2688" s="12"/>
      <c r="W2688" s="16">
        <v>2777892</v>
      </c>
      <c r="X2688" s="9"/>
      <c r="Y2688" s="17">
        <v>55069</v>
      </c>
      <c r="Z2688" s="9"/>
      <c r="AA2688" s="21">
        <v>16520.7</v>
      </c>
      <c r="AB2688" s="12"/>
      <c r="AC2688" s="18">
        <v>38548.299999999996</v>
      </c>
      <c r="AD2688" s="17">
        <v>16520.7</v>
      </c>
      <c r="AE2688" s="16" t="s">
        <v>54</v>
      </c>
      <c r="AF2688" s="11">
        <v>0</v>
      </c>
      <c r="AG2688" s="11">
        <v>0</v>
      </c>
      <c r="AH2688" s="18">
        <v>38548.299999999996</v>
      </c>
      <c r="AI2688" s="11">
        <v>0</v>
      </c>
      <c r="AJ2688" s="16" t="s">
        <v>51</v>
      </c>
    </row>
    <row r="2689" spans="1:36" x14ac:dyDescent="0.25">
      <c r="A2689" s="9">
        <v>2681</v>
      </c>
      <c r="B2689" s="10"/>
      <c r="C2689" s="9" t="s">
        <v>41</v>
      </c>
      <c r="D2689" s="24">
        <v>328334</v>
      </c>
      <c r="E2689" s="31">
        <f>VLOOKUP(D2689,[1]CRUCE!$AI$3:$AK$1048576,2,0)</f>
        <v>43902</v>
      </c>
      <c r="F2689" s="31">
        <f>VLOOKUP(D2689,'[2]DCMSALCIR (2)'!$F$3:$I$4708,4,0)</f>
        <v>43916</v>
      </c>
      <c r="G2689" s="32">
        <f>VLOOKUP(D2689,[1]CRUCE!$AI$3:$AK$1048576,3,0)</f>
        <v>102308</v>
      </c>
      <c r="H2689" s="9"/>
      <c r="I2689" s="9"/>
      <c r="J2689" s="10"/>
      <c r="K2689" s="9"/>
      <c r="L2689" s="12">
        <f>VLOOKUP(D2689,'[3]ANEXO TECNICO No. 2'!$D$17:$H$2717,5,0)</f>
        <v>71615.599999999991</v>
      </c>
      <c r="M2689" s="9"/>
      <c r="N2689" s="10"/>
      <c r="O2689" s="12" t="e">
        <f>VLOOKUP(D2689,[4]Hoja1!$E$66:$L$4730,8,0)</f>
        <v>#N/A</v>
      </c>
      <c r="P2689" s="9" t="s">
        <v>41</v>
      </c>
      <c r="Q2689" s="24">
        <v>328334</v>
      </c>
      <c r="R2689" s="11">
        <v>688767</v>
      </c>
      <c r="S2689" s="12"/>
      <c r="T2689" s="12"/>
      <c r="U2689" s="9"/>
      <c r="V2689" s="12"/>
      <c r="W2689" s="16">
        <v>2759887</v>
      </c>
      <c r="X2689" s="9"/>
      <c r="Y2689" s="17">
        <v>102308</v>
      </c>
      <c r="Z2689" s="9"/>
      <c r="AA2689" s="21">
        <v>30692.399999999998</v>
      </c>
      <c r="AB2689" s="12"/>
      <c r="AC2689" s="18">
        <v>71615.599999999991</v>
      </c>
      <c r="AD2689" s="17">
        <v>30692.399999999998</v>
      </c>
      <c r="AE2689" s="16" t="s">
        <v>54</v>
      </c>
      <c r="AF2689" s="11">
        <v>0</v>
      </c>
      <c r="AG2689" s="11">
        <v>0</v>
      </c>
      <c r="AH2689" s="18">
        <v>71615.599999999991</v>
      </c>
      <c r="AI2689" s="11">
        <v>0</v>
      </c>
      <c r="AJ2689" s="16" t="s">
        <v>51</v>
      </c>
    </row>
    <row r="2690" spans="1:36" x14ac:dyDescent="0.25">
      <c r="A2690" s="9">
        <v>2682</v>
      </c>
      <c r="B2690" s="10"/>
      <c r="C2690" s="9" t="s">
        <v>41</v>
      </c>
      <c r="D2690" s="24">
        <v>328975</v>
      </c>
      <c r="E2690" s="31">
        <f>VLOOKUP(D2690,[1]CRUCE!$AI$3:$AK$1048576,2,0)</f>
        <v>43903</v>
      </c>
      <c r="F2690" s="31">
        <f>VLOOKUP(D2690,'[2]DCMSALCIR (2)'!$F$3:$I$4708,4,0)</f>
        <v>43915</v>
      </c>
      <c r="G2690" s="32">
        <f>VLOOKUP(D2690,[1]CRUCE!$AI$3:$AK$1048576,3,0)</f>
        <v>75940</v>
      </c>
      <c r="H2690" s="9"/>
      <c r="I2690" s="9"/>
      <c r="J2690" s="10"/>
      <c r="K2690" s="9"/>
      <c r="L2690" s="12">
        <f>VLOOKUP(D2690,'[3]ANEXO TECNICO No. 2'!$D$17:$H$2717,5,0)</f>
        <v>53158</v>
      </c>
      <c r="M2690" s="9"/>
      <c r="N2690" s="10"/>
      <c r="O2690" s="12" t="e">
        <f>VLOOKUP(D2690,[4]Hoja1!$E$66:$L$4730,8,0)</f>
        <v>#N/A</v>
      </c>
      <c r="P2690" s="9" t="s">
        <v>41</v>
      </c>
      <c r="Q2690" s="24">
        <v>328975</v>
      </c>
      <c r="R2690" s="11">
        <v>2701208</v>
      </c>
      <c r="S2690" s="12"/>
      <c r="T2690" s="12"/>
      <c r="U2690" s="9"/>
      <c r="V2690" s="12"/>
      <c r="W2690" s="16">
        <v>2759279</v>
      </c>
      <c r="X2690" s="9"/>
      <c r="Y2690" s="17">
        <v>75940</v>
      </c>
      <c r="Z2690" s="9"/>
      <c r="AA2690" s="21">
        <v>22782</v>
      </c>
      <c r="AB2690" s="12"/>
      <c r="AC2690" s="18">
        <v>53158</v>
      </c>
      <c r="AD2690" s="17">
        <v>22782</v>
      </c>
      <c r="AE2690" s="16" t="s">
        <v>54</v>
      </c>
      <c r="AF2690" s="11">
        <v>0</v>
      </c>
      <c r="AG2690" s="11">
        <v>0</v>
      </c>
      <c r="AH2690" s="18">
        <v>53158</v>
      </c>
      <c r="AI2690" s="11">
        <v>0</v>
      </c>
      <c r="AJ2690" s="16" t="s">
        <v>51</v>
      </c>
    </row>
    <row r="2691" spans="1:36" x14ac:dyDescent="0.25">
      <c r="A2691" s="9">
        <v>2683</v>
      </c>
      <c r="B2691" s="10"/>
      <c r="C2691" s="9" t="s">
        <v>41</v>
      </c>
      <c r="D2691" s="24">
        <v>330639</v>
      </c>
      <c r="E2691" s="31">
        <f>VLOOKUP(D2691,[1]CRUCE!$AI$3:$AK$1048576,2,0)</f>
        <v>43908</v>
      </c>
      <c r="F2691" s="31">
        <f>VLOOKUP(D2691,'[2]DCMSALCIR (2)'!$F$3:$I$4708,4,0)</f>
        <v>43945</v>
      </c>
      <c r="G2691" s="32">
        <f>VLOOKUP(D2691,[1]CRUCE!$AI$3:$AK$1048576,3,0)</f>
        <v>277204</v>
      </c>
      <c r="H2691" s="9"/>
      <c r="I2691" s="9"/>
      <c r="J2691" s="10"/>
      <c r="K2691" s="9"/>
      <c r="L2691" s="12">
        <f>VLOOKUP(D2691,'[3]ANEXO TECNICO No. 2'!$D$17:$H$2717,5,0)</f>
        <v>194042.8</v>
      </c>
      <c r="M2691" s="9"/>
      <c r="N2691" s="10"/>
      <c r="O2691" s="12" t="e">
        <f>VLOOKUP(D2691,[4]Hoja1!$E$66:$L$4730,8,0)</f>
        <v>#N/A</v>
      </c>
      <c r="P2691" s="9" t="s">
        <v>41</v>
      </c>
      <c r="Q2691" s="24">
        <v>330639</v>
      </c>
      <c r="R2691" s="11">
        <v>9052255</v>
      </c>
      <c r="S2691" s="12"/>
      <c r="T2691" s="12"/>
      <c r="U2691" s="9"/>
      <c r="V2691" s="12"/>
      <c r="W2691" s="16">
        <v>2777314</v>
      </c>
      <c r="X2691" s="9"/>
      <c r="Y2691" s="17">
        <v>277204</v>
      </c>
      <c r="Z2691" s="9"/>
      <c r="AA2691" s="21">
        <v>83161.2</v>
      </c>
      <c r="AB2691" s="12"/>
      <c r="AC2691" s="18">
        <v>194042.8</v>
      </c>
      <c r="AD2691" s="17">
        <v>83161.2</v>
      </c>
      <c r="AE2691" s="16" t="s">
        <v>54</v>
      </c>
      <c r="AF2691" s="11">
        <v>0</v>
      </c>
      <c r="AG2691" s="11">
        <v>0</v>
      </c>
      <c r="AH2691" s="18">
        <v>194042.8</v>
      </c>
      <c r="AI2691" s="11">
        <v>0</v>
      </c>
      <c r="AJ2691" s="16" t="s">
        <v>51</v>
      </c>
    </row>
    <row r="2692" spans="1:36" x14ac:dyDescent="0.25">
      <c r="A2692" s="9">
        <v>2684</v>
      </c>
      <c r="B2692" s="10"/>
      <c r="C2692" s="9" t="s">
        <v>41</v>
      </c>
      <c r="D2692" s="24">
        <v>332716</v>
      </c>
      <c r="E2692" s="31">
        <f>VLOOKUP(D2692,[1]CRUCE!$AI$3:$AK$1048576,2,0)</f>
        <v>43915</v>
      </c>
      <c r="F2692" s="31">
        <f>VLOOKUP(D2692,'[2]DCMSALCIR (2)'!$F$3:$I$4708,4,0)</f>
        <v>43945</v>
      </c>
      <c r="G2692" s="32">
        <f>VLOOKUP(D2692,[1]CRUCE!$AI$3:$AK$1048576,3,0)</f>
        <v>12541</v>
      </c>
      <c r="H2692" s="9"/>
      <c r="I2692" s="9"/>
      <c r="J2692" s="10"/>
      <c r="K2692" s="9"/>
      <c r="L2692" s="12">
        <f>VLOOKUP(D2692,'[3]ANEXO TECNICO No. 2'!$D$17:$H$2717,5,0)</f>
        <v>8778.6999999999989</v>
      </c>
      <c r="M2692" s="9"/>
      <c r="N2692" s="10"/>
      <c r="O2692" s="12" t="e">
        <f>VLOOKUP(D2692,[4]Hoja1!$E$66:$L$4730,8,0)</f>
        <v>#N/A</v>
      </c>
      <c r="P2692" s="9" t="s">
        <v>41</v>
      </c>
      <c r="Q2692" s="24">
        <v>332716</v>
      </c>
      <c r="R2692" s="11">
        <v>887577</v>
      </c>
      <c r="S2692" s="12"/>
      <c r="T2692" s="12"/>
      <c r="U2692" s="9"/>
      <c r="V2692" s="12"/>
      <c r="W2692" s="16">
        <v>2780139</v>
      </c>
      <c r="X2692" s="9"/>
      <c r="Y2692" s="17">
        <v>12541</v>
      </c>
      <c r="Z2692" s="9"/>
      <c r="AA2692" s="21">
        <v>3762.2999999999997</v>
      </c>
      <c r="AB2692" s="12"/>
      <c r="AC2692" s="18">
        <v>8778.6999999999989</v>
      </c>
      <c r="AD2692" s="17">
        <v>3762.2999999999997</v>
      </c>
      <c r="AE2692" s="16" t="s">
        <v>54</v>
      </c>
      <c r="AF2692" s="11">
        <v>0</v>
      </c>
      <c r="AG2692" s="11">
        <v>0</v>
      </c>
      <c r="AH2692" s="18">
        <v>8778.6999999999989</v>
      </c>
      <c r="AI2692" s="11">
        <v>0</v>
      </c>
      <c r="AJ2692" s="16" t="s">
        <v>51</v>
      </c>
    </row>
    <row r="2693" spans="1:36" x14ac:dyDescent="0.25">
      <c r="A2693" s="9">
        <v>2685</v>
      </c>
      <c r="B2693" s="10"/>
      <c r="C2693" s="9" t="s">
        <v>41</v>
      </c>
      <c r="D2693" s="24">
        <v>332816</v>
      </c>
      <c r="E2693" s="31">
        <f>VLOOKUP(D2693,[1]CRUCE!$AI$3:$AK$1048576,2,0)</f>
        <v>43916</v>
      </c>
      <c r="F2693" s="31">
        <f>VLOOKUP(D2693,'[2]DCMSALCIR (2)'!$F$3:$I$4708,4,0)</f>
        <v>43944</v>
      </c>
      <c r="G2693" s="32">
        <f>VLOOKUP(D2693,[1]CRUCE!$AI$3:$AK$1048576,3,0)</f>
        <v>206879</v>
      </c>
      <c r="H2693" s="9"/>
      <c r="I2693" s="9"/>
      <c r="J2693" s="10"/>
      <c r="K2693" s="9"/>
      <c r="L2693" s="12">
        <f>VLOOKUP(D2693,'[3]ANEXO TECNICO No. 2'!$D$17:$H$2717,5,0)</f>
        <v>144815.29999999999</v>
      </c>
      <c r="M2693" s="9"/>
      <c r="N2693" s="10"/>
      <c r="O2693" s="12" t="e">
        <f>VLOOKUP(D2693,[4]Hoja1!$E$66:$L$4730,8,0)</f>
        <v>#N/A</v>
      </c>
      <c r="P2693" s="9" t="s">
        <v>41</v>
      </c>
      <c r="Q2693" s="24">
        <v>332816</v>
      </c>
      <c r="R2693" s="11">
        <v>1045593</v>
      </c>
      <c r="S2693" s="12"/>
      <c r="T2693" s="12"/>
      <c r="U2693" s="9"/>
      <c r="V2693" s="12"/>
      <c r="W2693" s="16">
        <v>2771251</v>
      </c>
      <c r="X2693" s="9"/>
      <c r="Y2693" s="17">
        <v>206879</v>
      </c>
      <c r="Z2693" s="9"/>
      <c r="AA2693" s="21">
        <v>62063.7</v>
      </c>
      <c r="AB2693" s="12"/>
      <c r="AC2693" s="18">
        <v>144815.29999999999</v>
      </c>
      <c r="AD2693" s="17">
        <v>62063.7</v>
      </c>
      <c r="AE2693" s="16" t="s">
        <v>54</v>
      </c>
      <c r="AF2693" s="11">
        <v>0</v>
      </c>
      <c r="AG2693" s="11">
        <v>0</v>
      </c>
      <c r="AH2693" s="18">
        <v>144815.29999999999</v>
      </c>
      <c r="AI2693" s="11">
        <v>0</v>
      </c>
      <c r="AJ2693" s="16" t="s">
        <v>51</v>
      </c>
    </row>
    <row r="2694" spans="1:36" x14ac:dyDescent="0.25">
      <c r="A2694" s="9">
        <v>2686</v>
      </c>
      <c r="B2694" s="10"/>
      <c r="C2694" s="9" t="s">
        <v>41</v>
      </c>
      <c r="D2694" s="24">
        <v>332945</v>
      </c>
      <c r="E2694" s="31">
        <f>VLOOKUP(D2694,[1]CRUCE!$AI$3:$AK$1048576,2,0)</f>
        <v>43916</v>
      </c>
      <c r="F2694" s="31">
        <f>VLOOKUP(D2694,'[2]DCMSALCIR (2)'!$F$3:$I$4708,4,0)</f>
        <v>43944</v>
      </c>
      <c r="G2694" s="32">
        <f>VLOOKUP(D2694,[1]CRUCE!$AI$3:$AK$1048576,3,0)</f>
        <v>30516</v>
      </c>
      <c r="H2694" s="9"/>
      <c r="I2694" s="9"/>
      <c r="J2694" s="10"/>
      <c r="K2694" s="9"/>
      <c r="L2694" s="12">
        <f>VLOOKUP(D2694,'[3]ANEXO TECNICO No. 2'!$D$17:$H$2717,5,0)</f>
        <v>21361.199999999997</v>
      </c>
      <c r="M2694" s="9"/>
      <c r="N2694" s="10"/>
      <c r="O2694" s="12" t="e">
        <f>VLOOKUP(D2694,[4]Hoja1!$E$66:$L$4730,8,0)</f>
        <v>#N/A</v>
      </c>
      <c r="P2694" s="9" t="s">
        <v>41</v>
      </c>
      <c r="Q2694" s="24">
        <v>332945</v>
      </c>
      <c r="R2694" s="11">
        <v>1480561</v>
      </c>
      <c r="S2694" s="12"/>
      <c r="T2694" s="12"/>
      <c r="U2694" s="9"/>
      <c r="V2694" s="12"/>
      <c r="W2694" s="16">
        <v>2771979</v>
      </c>
      <c r="X2694" s="9"/>
      <c r="Y2694" s="17">
        <v>30516</v>
      </c>
      <c r="Z2694" s="9"/>
      <c r="AA2694" s="21">
        <v>9154.7999999999993</v>
      </c>
      <c r="AB2694" s="12"/>
      <c r="AC2694" s="18">
        <v>21361.199999999997</v>
      </c>
      <c r="AD2694" s="17">
        <v>9154.7999999999993</v>
      </c>
      <c r="AE2694" s="16" t="s">
        <v>54</v>
      </c>
      <c r="AF2694" s="11">
        <v>0</v>
      </c>
      <c r="AG2694" s="11">
        <v>0</v>
      </c>
      <c r="AH2694" s="18">
        <v>21361.199999999997</v>
      </c>
      <c r="AI2694" s="11">
        <v>0</v>
      </c>
      <c r="AJ2694" s="16" t="s">
        <v>51</v>
      </c>
    </row>
    <row r="2695" spans="1:36" x14ac:dyDescent="0.25">
      <c r="A2695" s="9">
        <v>2687</v>
      </c>
      <c r="B2695" s="10"/>
      <c r="C2695" s="9" t="s">
        <v>41</v>
      </c>
      <c r="D2695" s="24">
        <v>332834</v>
      </c>
      <c r="E2695" s="31">
        <f>VLOOKUP(D2695,[1]CRUCE!$AI$3:$AK$1048576,2,0)</f>
        <v>43916</v>
      </c>
      <c r="F2695" s="31">
        <f>VLOOKUP(D2695,'[2]DCMSALCIR (2)'!$F$3:$I$4708,4,0)</f>
        <v>43944</v>
      </c>
      <c r="G2695" s="32">
        <f>VLOOKUP(D2695,[1]CRUCE!$AI$3:$AK$1048576,3,0)</f>
        <v>38881</v>
      </c>
      <c r="H2695" s="9"/>
      <c r="I2695" s="9"/>
      <c r="J2695" s="10"/>
      <c r="K2695" s="9"/>
      <c r="L2695" s="12">
        <f>VLOOKUP(D2695,'[3]ANEXO TECNICO No. 2'!$D$17:$H$2717,5,0)</f>
        <v>27216.699999999997</v>
      </c>
      <c r="M2695" s="9"/>
      <c r="N2695" s="10"/>
      <c r="O2695" s="12" t="e">
        <f>VLOOKUP(D2695,[4]Hoja1!$E$66:$L$4730,8,0)</f>
        <v>#N/A</v>
      </c>
      <c r="P2695" s="9" t="s">
        <v>41</v>
      </c>
      <c r="Q2695" s="24">
        <v>332834</v>
      </c>
      <c r="R2695" s="11">
        <v>357967</v>
      </c>
      <c r="S2695" s="12"/>
      <c r="T2695" s="12"/>
      <c r="U2695" s="9"/>
      <c r="V2695" s="12"/>
      <c r="W2695" s="16">
        <v>2771252</v>
      </c>
      <c r="X2695" s="9"/>
      <c r="Y2695" s="17">
        <v>38881</v>
      </c>
      <c r="Z2695" s="9"/>
      <c r="AA2695" s="21">
        <v>11664.3</v>
      </c>
      <c r="AB2695" s="12"/>
      <c r="AC2695" s="18">
        <v>27216.699999999997</v>
      </c>
      <c r="AD2695" s="17">
        <v>11664.3</v>
      </c>
      <c r="AE2695" s="16" t="s">
        <v>54</v>
      </c>
      <c r="AF2695" s="11">
        <v>0</v>
      </c>
      <c r="AG2695" s="11">
        <v>0</v>
      </c>
      <c r="AH2695" s="18">
        <v>27216.699999999997</v>
      </c>
      <c r="AI2695" s="11">
        <v>0</v>
      </c>
      <c r="AJ2695" s="16" t="s">
        <v>51</v>
      </c>
    </row>
    <row r="2696" spans="1:36" x14ac:dyDescent="0.25">
      <c r="A2696" s="9">
        <v>2688</v>
      </c>
      <c r="B2696" s="10"/>
      <c r="C2696" s="9" t="s">
        <v>41</v>
      </c>
      <c r="D2696" s="24">
        <v>334615</v>
      </c>
      <c r="E2696" s="31">
        <f>VLOOKUP(D2696,[1]CRUCE!$AI$3:$AK$1048576,2,0)</f>
        <v>43935</v>
      </c>
      <c r="F2696" s="31">
        <f>VLOOKUP(D2696,'[2]DCMSALCIR (2)'!$F$3:$I$4708,4,0)</f>
        <v>43944</v>
      </c>
      <c r="G2696" s="32">
        <f>VLOOKUP(D2696,[1]CRUCE!$AI$3:$AK$1048576,3,0)</f>
        <v>125996</v>
      </c>
      <c r="H2696" s="9"/>
      <c r="I2696" s="9"/>
      <c r="J2696" s="10"/>
      <c r="K2696" s="9"/>
      <c r="L2696" s="12">
        <f>VLOOKUP(D2696,'[3]ANEXO TECNICO No. 2'!$D$17:$H$2717,5,0)</f>
        <v>88197.2</v>
      </c>
      <c r="M2696" s="9"/>
      <c r="N2696" s="10"/>
      <c r="O2696" s="12" t="e">
        <f>VLOOKUP(D2696,[4]Hoja1!$E$66:$L$4730,8,0)</f>
        <v>#N/A</v>
      </c>
      <c r="P2696" s="9" t="s">
        <v>41</v>
      </c>
      <c r="Q2696" s="24">
        <v>334615</v>
      </c>
      <c r="R2696" s="11">
        <v>3764880</v>
      </c>
      <c r="S2696" s="12"/>
      <c r="T2696" s="12"/>
      <c r="U2696" s="9"/>
      <c r="V2696" s="12"/>
      <c r="W2696" s="16">
        <v>2771253</v>
      </c>
      <c r="X2696" s="9"/>
      <c r="Y2696" s="17">
        <v>125996</v>
      </c>
      <c r="Z2696" s="9"/>
      <c r="AA2696" s="21">
        <v>37798.799999999996</v>
      </c>
      <c r="AB2696" s="12"/>
      <c r="AC2696" s="18">
        <v>88197.2</v>
      </c>
      <c r="AD2696" s="17">
        <v>37798.799999999996</v>
      </c>
      <c r="AE2696" s="16" t="s">
        <v>54</v>
      </c>
      <c r="AF2696" s="11">
        <v>0</v>
      </c>
      <c r="AG2696" s="11">
        <v>0</v>
      </c>
      <c r="AH2696" s="18">
        <v>88197.2</v>
      </c>
      <c r="AI2696" s="11">
        <v>0</v>
      </c>
      <c r="AJ2696" s="16" t="s">
        <v>51</v>
      </c>
    </row>
    <row r="2697" spans="1:36" x14ac:dyDescent="0.25">
      <c r="A2697" s="9">
        <v>2689</v>
      </c>
      <c r="B2697" s="10"/>
      <c r="C2697" s="9" t="s">
        <v>41</v>
      </c>
      <c r="D2697" s="24">
        <v>335882</v>
      </c>
      <c r="E2697" s="31">
        <f>VLOOKUP(D2697,[1]CRUCE!$AI$3:$AK$1048576,2,0)</f>
        <v>43943</v>
      </c>
      <c r="F2697" s="31">
        <f>VLOOKUP(D2697,'[2]DCMSALCIR (2)'!$F$3:$I$4708,4,0)</f>
        <v>43945</v>
      </c>
      <c r="G2697" s="32">
        <f>VLOOKUP(D2697,[1]CRUCE!$AI$3:$AK$1048576,3,0)</f>
        <v>1178</v>
      </c>
      <c r="H2697" s="9"/>
      <c r="I2697" s="9"/>
      <c r="J2697" s="10"/>
      <c r="K2697" s="9"/>
      <c r="L2697" s="12">
        <f>VLOOKUP(D2697,'[3]ANEXO TECNICO No. 2'!$D$17:$H$2717,5,0)</f>
        <v>824.59999999999991</v>
      </c>
      <c r="M2697" s="9"/>
      <c r="N2697" s="10"/>
      <c r="O2697" s="12" t="e">
        <f>VLOOKUP(D2697,[4]Hoja1!$E$66:$L$4730,8,0)</f>
        <v>#N/A</v>
      </c>
      <c r="P2697" s="9" t="s">
        <v>41</v>
      </c>
      <c r="Q2697" s="24">
        <v>335882</v>
      </c>
      <c r="R2697" s="11">
        <v>7300923</v>
      </c>
      <c r="S2697" s="12"/>
      <c r="T2697" s="12"/>
      <c r="U2697" s="9"/>
      <c r="V2697" s="12"/>
      <c r="W2697" s="16">
        <v>2779712</v>
      </c>
      <c r="X2697" s="9"/>
      <c r="Y2697" s="17">
        <v>1178</v>
      </c>
      <c r="Z2697" s="9"/>
      <c r="AA2697" s="21">
        <v>353.4</v>
      </c>
      <c r="AB2697" s="12"/>
      <c r="AC2697" s="18">
        <v>824.59999999999991</v>
      </c>
      <c r="AD2697" s="17">
        <v>353.4</v>
      </c>
      <c r="AE2697" s="16" t="s">
        <v>54</v>
      </c>
      <c r="AF2697" s="11">
        <v>0</v>
      </c>
      <c r="AG2697" s="11">
        <v>0</v>
      </c>
      <c r="AH2697" s="18">
        <v>824.59999999999991</v>
      </c>
      <c r="AI2697" s="11">
        <v>0</v>
      </c>
      <c r="AJ2697" s="16" t="s">
        <v>51</v>
      </c>
    </row>
    <row r="2698" spans="1:36" x14ac:dyDescent="0.25">
      <c r="A2698" s="9">
        <v>2690</v>
      </c>
      <c r="B2698" s="10"/>
      <c r="C2698" s="9" t="s">
        <v>41</v>
      </c>
      <c r="D2698" s="24">
        <v>336640</v>
      </c>
      <c r="E2698" s="31">
        <f>VLOOKUP(D2698,[1]CRUCE!$AI$3:$AK$1048576,2,0)</f>
        <v>43948</v>
      </c>
      <c r="F2698" s="31">
        <f>VLOOKUP(D2698,'[2]DCMSALCIR (2)'!$F$3:$I$4708,4,0)</f>
        <v>43966</v>
      </c>
      <c r="G2698" s="32">
        <f>VLOOKUP(D2698,[1]CRUCE!$AI$3:$AK$1048576,3,0)</f>
        <v>52700</v>
      </c>
      <c r="H2698" s="9"/>
      <c r="I2698" s="9"/>
      <c r="J2698" s="10"/>
      <c r="K2698" s="9"/>
      <c r="L2698" s="12">
        <f>VLOOKUP(D2698,'[3]ANEXO TECNICO No. 2'!$D$17:$H$2717,5,0)</f>
        <v>36890</v>
      </c>
      <c r="M2698" s="9"/>
      <c r="N2698" s="10"/>
      <c r="O2698" s="12" t="e">
        <f>VLOOKUP(D2698,[4]Hoja1!$E$66:$L$4730,8,0)</f>
        <v>#N/A</v>
      </c>
      <c r="P2698" s="9" t="s">
        <v>41</v>
      </c>
      <c r="Q2698" s="24">
        <v>336640</v>
      </c>
      <c r="R2698" s="11">
        <v>3367367</v>
      </c>
      <c r="S2698" s="12"/>
      <c r="T2698" s="12"/>
      <c r="U2698" s="9"/>
      <c r="V2698" s="12"/>
      <c r="W2698" s="16">
        <v>2819198</v>
      </c>
      <c r="X2698" s="9"/>
      <c r="Y2698" s="17">
        <v>52700</v>
      </c>
      <c r="Z2698" s="9"/>
      <c r="AA2698" s="21">
        <v>15810</v>
      </c>
      <c r="AB2698" s="12"/>
      <c r="AC2698" s="18">
        <v>36890</v>
      </c>
      <c r="AD2698" s="17">
        <v>15810</v>
      </c>
      <c r="AE2698" s="16" t="s">
        <v>54</v>
      </c>
      <c r="AF2698" s="11">
        <v>0</v>
      </c>
      <c r="AG2698" s="11">
        <v>0</v>
      </c>
      <c r="AH2698" s="18">
        <v>36890</v>
      </c>
      <c r="AI2698" s="11">
        <v>0</v>
      </c>
      <c r="AJ2698" s="16" t="s">
        <v>51</v>
      </c>
    </row>
    <row r="2699" spans="1:36" x14ac:dyDescent="0.25">
      <c r="A2699" s="9">
        <v>2691</v>
      </c>
      <c r="B2699" s="10"/>
      <c r="C2699" s="9" t="s">
        <v>41</v>
      </c>
      <c r="D2699" s="24">
        <v>336821</v>
      </c>
      <c r="E2699" s="31">
        <f>VLOOKUP(D2699,[1]CRUCE!$AI$3:$AK$1048576,2,0)</f>
        <v>43949</v>
      </c>
      <c r="F2699" s="31">
        <f>VLOOKUP(D2699,'[2]DCMSALCIR (2)'!$F$3:$I$4708,4,0)</f>
        <v>43971</v>
      </c>
      <c r="G2699" s="32">
        <f>VLOOKUP(D2699,[1]CRUCE!$AI$3:$AK$1048576,3,0)</f>
        <v>699660</v>
      </c>
      <c r="H2699" s="9"/>
      <c r="I2699" s="9"/>
      <c r="J2699" s="10"/>
      <c r="K2699" s="9"/>
      <c r="L2699" s="12">
        <f>VLOOKUP(D2699,'[3]ANEXO TECNICO No. 2'!$D$17:$H$2717,5,0)</f>
        <v>489761.99999999994</v>
      </c>
      <c r="M2699" s="9"/>
      <c r="N2699" s="10"/>
      <c r="O2699" s="12" t="e">
        <f>VLOOKUP(D2699,[4]Hoja1!$E$66:$L$4730,8,0)</f>
        <v>#N/A</v>
      </c>
      <c r="P2699" s="9" t="s">
        <v>41</v>
      </c>
      <c r="Q2699" s="24">
        <v>336821</v>
      </c>
      <c r="R2699" s="11">
        <v>5093904</v>
      </c>
      <c r="S2699" s="12"/>
      <c r="T2699" s="12"/>
      <c r="U2699" s="9"/>
      <c r="V2699" s="12"/>
      <c r="W2699" s="16">
        <v>2808874</v>
      </c>
      <c r="X2699" s="9"/>
      <c r="Y2699" s="17">
        <v>699660</v>
      </c>
      <c r="Z2699" s="9"/>
      <c r="AA2699" s="21">
        <v>209898</v>
      </c>
      <c r="AB2699" s="12"/>
      <c r="AC2699" s="18">
        <v>489761.99999999994</v>
      </c>
      <c r="AD2699" s="17">
        <v>209898</v>
      </c>
      <c r="AE2699" s="16" t="s">
        <v>54</v>
      </c>
      <c r="AF2699" s="11">
        <v>0</v>
      </c>
      <c r="AG2699" s="11">
        <v>0</v>
      </c>
      <c r="AH2699" s="18">
        <v>489761.99999999994</v>
      </c>
      <c r="AI2699" s="11">
        <v>0</v>
      </c>
      <c r="AJ2699" s="16" t="s">
        <v>51</v>
      </c>
    </row>
    <row r="2700" spans="1:36" x14ac:dyDescent="0.25">
      <c r="A2700" s="9">
        <v>2692</v>
      </c>
      <c r="B2700" s="10"/>
      <c r="C2700" s="9" t="s">
        <v>41</v>
      </c>
      <c r="D2700" s="24">
        <v>336841</v>
      </c>
      <c r="E2700" s="31">
        <f>VLOOKUP(D2700,[1]CRUCE!$AI$3:$AK$1048576,2,0)</f>
        <v>43949</v>
      </c>
      <c r="F2700" s="31">
        <f>VLOOKUP(D2700,'[2]DCMSALCIR (2)'!$F$3:$I$4708,4,0)</f>
        <v>43971</v>
      </c>
      <c r="G2700" s="32">
        <f>VLOOKUP(D2700,[1]CRUCE!$AI$3:$AK$1048576,3,0)</f>
        <v>144863</v>
      </c>
      <c r="H2700" s="9"/>
      <c r="I2700" s="9"/>
      <c r="J2700" s="10"/>
      <c r="K2700" s="9"/>
      <c r="L2700" s="12">
        <f>VLOOKUP(D2700,'[3]ANEXO TECNICO No. 2'!$D$17:$H$2717,5,0)</f>
        <v>101404.09999999999</v>
      </c>
      <c r="M2700" s="9"/>
      <c r="N2700" s="10"/>
      <c r="O2700" s="12" t="e">
        <f>VLOOKUP(D2700,[4]Hoja1!$E$66:$L$4730,8,0)</f>
        <v>#N/A</v>
      </c>
      <c r="P2700" s="9" t="s">
        <v>41</v>
      </c>
      <c r="Q2700" s="24">
        <v>336841</v>
      </c>
      <c r="R2700" s="11">
        <v>7235770</v>
      </c>
      <c r="S2700" s="12"/>
      <c r="T2700" s="12"/>
      <c r="U2700" s="9"/>
      <c r="V2700" s="12"/>
      <c r="W2700" s="16">
        <v>2819436</v>
      </c>
      <c r="X2700" s="9"/>
      <c r="Y2700" s="17">
        <v>144863</v>
      </c>
      <c r="Z2700" s="9"/>
      <c r="AA2700" s="21">
        <v>43458.9</v>
      </c>
      <c r="AB2700" s="12"/>
      <c r="AC2700" s="18">
        <v>101404.09999999999</v>
      </c>
      <c r="AD2700" s="17">
        <v>43458.9</v>
      </c>
      <c r="AE2700" s="16" t="s">
        <v>54</v>
      </c>
      <c r="AF2700" s="11">
        <v>0</v>
      </c>
      <c r="AG2700" s="11">
        <v>0</v>
      </c>
      <c r="AH2700" s="18">
        <v>101404.09999999999</v>
      </c>
      <c r="AI2700" s="11">
        <v>0</v>
      </c>
      <c r="AJ2700" s="16" t="s">
        <v>51</v>
      </c>
    </row>
    <row r="2701" spans="1:36" x14ac:dyDescent="0.25">
      <c r="A2701" s="9">
        <v>2693</v>
      </c>
      <c r="B2701" s="10"/>
      <c r="C2701" s="9" t="s">
        <v>41</v>
      </c>
      <c r="D2701" s="24">
        <v>336773</v>
      </c>
      <c r="E2701" s="31">
        <f>VLOOKUP(D2701,[1]CRUCE!$AI$3:$AK$1048576,2,0)</f>
        <v>43949</v>
      </c>
      <c r="F2701" s="31">
        <f>VLOOKUP(D2701,'[2]DCMSALCIR (2)'!$F$3:$I$4708,4,0)</f>
        <v>43971</v>
      </c>
      <c r="G2701" s="32">
        <f>VLOOKUP(D2701,[1]CRUCE!$AI$3:$AK$1048576,3,0)</f>
        <v>82318</v>
      </c>
      <c r="H2701" s="9"/>
      <c r="I2701" s="9"/>
      <c r="J2701" s="10"/>
      <c r="K2701" s="9"/>
      <c r="L2701" s="12">
        <f>VLOOKUP(D2701,'[3]ANEXO TECNICO No. 2'!$D$17:$H$2717,5,0)</f>
        <v>57622.6</v>
      </c>
      <c r="M2701" s="9"/>
      <c r="N2701" s="10"/>
      <c r="O2701" s="12" t="e">
        <f>VLOOKUP(D2701,[4]Hoja1!$E$66:$L$4730,8,0)</f>
        <v>#N/A</v>
      </c>
      <c r="P2701" s="9" t="s">
        <v>41</v>
      </c>
      <c r="Q2701" s="24">
        <v>336773</v>
      </c>
      <c r="R2701" s="11">
        <v>6409206</v>
      </c>
      <c r="S2701" s="12"/>
      <c r="T2701" s="12"/>
      <c r="U2701" s="9"/>
      <c r="V2701" s="12"/>
      <c r="W2701" s="16">
        <v>2809098</v>
      </c>
      <c r="X2701" s="9"/>
      <c r="Y2701" s="17">
        <v>82318</v>
      </c>
      <c r="Z2701" s="9"/>
      <c r="AA2701" s="21">
        <v>24695.399999999998</v>
      </c>
      <c r="AB2701" s="12"/>
      <c r="AC2701" s="18">
        <v>57622.6</v>
      </c>
      <c r="AD2701" s="17">
        <v>24695.399999999998</v>
      </c>
      <c r="AE2701" s="16" t="s">
        <v>54</v>
      </c>
      <c r="AF2701" s="11">
        <v>0</v>
      </c>
      <c r="AG2701" s="11">
        <v>0</v>
      </c>
      <c r="AH2701" s="18">
        <v>57622.6</v>
      </c>
      <c r="AI2701" s="11">
        <v>0</v>
      </c>
      <c r="AJ2701" s="16" t="s">
        <v>51</v>
      </c>
    </row>
    <row r="2702" spans="1:36" x14ac:dyDescent="0.25">
      <c r="A2702" s="9">
        <v>2694</v>
      </c>
      <c r="B2702" s="10"/>
      <c r="C2702" s="9" t="s">
        <v>41</v>
      </c>
      <c r="D2702" s="24">
        <v>337562</v>
      </c>
      <c r="E2702" s="31">
        <f>VLOOKUP(D2702,[1]CRUCE!$AI$3:$AK$1048576,2,0)</f>
        <v>43955</v>
      </c>
      <c r="F2702" s="31">
        <f>VLOOKUP(D2702,'[2]DCMSALCIR (2)'!$F$3:$I$4708,4,0)</f>
        <v>43966</v>
      </c>
      <c r="G2702" s="32">
        <f>VLOOKUP(D2702,[1]CRUCE!$AI$3:$AK$1048576,3,0)</f>
        <v>212980</v>
      </c>
      <c r="H2702" s="9"/>
      <c r="I2702" s="9"/>
      <c r="J2702" s="10"/>
      <c r="K2702" s="9"/>
      <c r="L2702" s="12">
        <f>VLOOKUP(D2702,'[3]ANEXO TECNICO No. 2'!$D$17:$H$2717,5,0)</f>
        <v>149086</v>
      </c>
      <c r="M2702" s="9"/>
      <c r="N2702" s="10"/>
      <c r="O2702" s="12" t="e">
        <f>VLOOKUP(D2702,[4]Hoja1!$E$66:$L$4730,8,0)</f>
        <v>#N/A</v>
      </c>
      <c r="P2702" s="9" t="s">
        <v>41</v>
      </c>
      <c r="Q2702" s="24">
        <v>337562</v>
      </c>
      <c r="R2702" s="11">
        <v>4289170</v>
      </c>
      <c r="S2702" s="12"/>
      <c r="T2702" s="12"/>
      <c r="U2702" s="9"/>
      <c r="V2702" s="12"/>
      <c r="W2702" s="16">
        <v>2822343</v>
      </c>
      <c r="X2702" s="9"/>
      <c r="Y2702" s="17">
        <v>212980</v>
      </c>
      <c r="Z2702" s="9"/>
      <c r="AA2702" s="21">
        <v>63894</v>
      </c>
      <c r="AB2702" s="12"/>
      <c r="AC2702" s="18">
        <v>149086</v>
      </c>
      <c r="AD2702" s="17">
        <v>63894</v>
      </c>
      <c r="AE2702" s="16" t="s">
        <v>54</v>
      </c>
      <c r="AF2702" s="11">
        <v>0</v>
      </c>
      <c r="AG2702" s="11">
        <v>0</v>
      </c>
      <c r="AH2702" s="18">
        <v>149086</v>
      </c>
      <c r="AI2702" s="11">
        <v>0</v>
      </c>
      <c r="AJ2702" s="16" t="s">
        <v>51</v>
      </c>
    </row>
    <row r="2703" spans="1:36" x14ac:dyDescent="0.25">
      <c r="A2703" s="9">
        <v>2695</v>
      </c>
      <c r="B2703" s="10"/>
      <c r="C2703" s="9" t="s">
        <v>41</v>
      </c>
      <c r="D2703" s="24">
        <v>337625</v>
      </c>
      <c r="E2703" s="31">
        <f>VLOOKUP(D2703,[1]CRUCE!$AI$3:$AK$1048576,2,0)</f>
        <v>43956</v>
      </c>
      <c r="F2703" s="31">
        <f>VLOOKUP(D2703,'[2]DCMSALCIR (2)'!$F$3:$I$4708,4,0)</f>
        <v>43971</v>
      </c>
      <c r="G2703" s="32">
        <f>VLOOKUP(D2703,[1]CRUCE!$AI$3:$AK$1048576,3,0)</f>
        <v>60460</v>
      </c>
      <c r="H2703" s="9"/>
      <c r="I2703" s="9"/>
      <c r="J2703" s="10"/>
      <c r="K2703" s="9"/>
      <c r="L2703" s="12">
        <f>VLOOKUP(D2703,'[3]ANEXO TECNICO No. 2'!$D$17:$H$2717,5,0)</f>
        <v>42322</v>
      </c>
      <c r="M2703" s="9"/>
      <c r="N2703" s="10"/>
      <c r="O2703" s="12" t="e">
        <f>VLOOKUP(D2703,[4]Hoja1!$E$66:$L$4730,8,0)</f>
        <v>#N/A</v>
      </c>
      <c r="P2703" s="9" t="s">
        <v>41</v>
      </c>
      <c r="Q2703" s="24">
        <v>337625</v>
      </c>
      <c r="R2703" s="11">
        <v>4113278</v>
      </c>
      <c r="S2703" s="12"/>
      <c r="T2703" s="12"/>
      <c r="U2703" s="9"/>
      <c r="V2703" s="12"/>
      <c r="W2703" s="16">
        <v>2808585</v>
      </c>
      <c r="X2703" s="9"/>
      <c r="Y2703" s="17">
        <v>60460</v>
      </c>
      <c r="Z2703" s="9"/>
      <c r="AA2703" s="21">
        <v>18138</v>
      </c>
      <c r="AB2703" s="12"/>
      <c r="AC2703" s="18">
        <v>42322</v>
      </c>
      <c r="AD2703" s="17">
        <v>18138</v>
      </c>
      <c r="AE2703" s="16" t="s">
        <v>54</v>
      </c>
      <c r="AF2703" s="11">
        <v>0</v>
      </c>
      <c r="AG2703" s="11">
        <v>0</v>
      </c>
      <c r="AH2703" s="18">
        <v>42322</v>
      </c>
      <c r="AI2703" s="11">
        <v>0</v>
      </c>
      <c r="AJ2703" s="16" t="s">
        <v>51</v>
      </c>
    </row>
    <row r="2704" spans="1:36" x14ac:dyDescent="0.25">
      <c r="A2704" s="9">
        <v>2696</v>
      </c>
      <c r="B2704" s="10"/>
      <c r="C2704" s="9" t="s">
        <v>41</v>
      </c>
      <c r="D2704" s="24">
        <v>338368</v>
      </c>
      <c r="E2704" s="31">
        <f>VLOOKUP(D2704,[1]CRUCE!$AI$3:$AK$1048576,2,0)</f>
        <v>43959</v>
      </c>
      <c r="F2704" s="31">
        <f>VLOOKUP(D2704,'[2]DCMSALCIR (2)'!$F$3:$I$4708,4,0)</f>
        <v>43973</v>
      </c>
      <c r="G2704" s="32">
        <f>VLOOKUP(D2704,[1]CRUCE!$AI$3:$AK$1048576,3,0)</f>
        <v>71826</v>
      </c>
      <c r="H2704" s="9"/>
      <c r="I2704" s="9"/>
      <c r="J2704" s="10"/>
      <c r="K2704" s="9"/>
      <c r="L2704" s="12">
        <f>VLOOKUP(D2704,'[3]ANEXO TECNICO No. 2'!$D$17:$H$2717,5,0)</f>
        <v>50278.2</v>
      </c>
      <c r="M2704" s="9"/>
      <c r="N2704" s="10"/>
      <c r="O2704" s="12" t="e">
        <f>VLOOKUP(D2704,[4]Hoja1!$E$66:$L$4730,8,0)</f>
        <v>#N/A</v>
      </c>
      <c r="P2704" s="9" t="s">
        <v>41</v>
      </c>
      <c r="Q2704" s="24">
        <v>338368</v>
      </c>
      <c r="R2704" s="11">
        <v>1202839</v>
      </c>
      <c r="S2704" s="12"/>
      <c r="T2704" s="12"/>
      <c r="U2704" s="9"/>
      <c r="V2704" s="12"/>
      <c r="W2704" s="16">
        <v>2818146</v>
      </c>
      <c r="X2704" s="9"/>
      <c r="Y2704" s="17">
        <v>71826</v>
      </c>
      <c r="Z2704" s="9"/>
      <c r="AA2704" s="21">
        <v>21547.8</v>
      </c>
      <c r="AB2704" s="12"/>
      <c r="AC2704" s="18">
        <v>50278.2</v>
      </c>
      <c r="AD2704" s="17">
        <v>21547.8</v>
      </c>
      <c r="AE2704" s="16" t="s">
        <v>54</v>
      </c>
      <c r="AF2704" s="11">
        <v>0</v>
      </c>
      <c r="AG2704" s="11">
        <v>0</v>
      </c>
      <c r="AH2704" s="18">
        <v>50278.2</v>
      </c>
      <c r="AI2704" s="11">
        <v>0</v>
      </c>
      <c r="AJ2704" s="16" t="s">
        <v>51</v>
      </c>
    </row>
    <row r="2705" spans="1:36" x14ac:dyDescent="0.25">
      <c r="A2705" s="9">
        <v>2697</v>
      </c>
      <c r="B2705" s="10"/>
      <c r="C2705" s="9" t="s">
        <v>41</v>
      </c>
      <c r="D2705" s="24">
        <v>338444</v>
      </c>
      <c r="E2705" s="31">
        <f>VLOOKUP(D2705,[1]CRUCE!$AI$3:$AK$1048576,2,0)</f>
        <v>43959</v>
      </c>
      <c r="F2705" s="31">
        <f>VLOOKUP(D2705,'[2]DCMSALCIR (2)'!$F$3:$I$4708,4,0)</f>
        <v>43972</v>
      </c>
      <c r="G2705" s="32">
        <f>VLOOKUP(D2705,[1]CRUCE!$AI$3:$AK$1048576,3,0)</f>
        <v>18964</v>
      </c>
      <c r="H2705" s="9"/>
      <c r="I2705" s="9"/>
      <c r="J2705" s="10"/>
      <c r="K2705" s="9"/>
      <c r="L2705" s="12">
        <f>VLOOKUP(D2705,'[3]ANEXO TECNICO No. 2'!$D$17:$H$2717,5,0)</f>
        <v>13274.8</v>
      </c>
      <c r="M2705" s="9"/>
      <c r="N2705" s="10"/>
      <c r="O2705" s="12" t="e">
        <f>VLOOKUP(D2705,[4]Hoja1!$E$66:$L$4730,8,0)</f>
        <v>#N/A</v>
      </c>
      <c r="P2705" s="9" t="s">
        <v>41</v>
      </c>
      <c r="Q2705" s="24">
        <v>338444</v>
      </c>
      <c r="R2705" s="11">
        <v>3216900</v>
      </c>
      <c r="S2705" s="12"/>
      <c r="T2705" s="12"/>
      <c r="U2705" s="9"/>
      <c r="V2705" s="12"/>
      <c r="W2705" s="16">
        <v>2810058</v>
      </c>
      <c r="X2705" s="9"/>
      <c r="Y2705" s="17">
        <v>18964</v>
      </c>
      <c r="Z2705" s="9"/>
      <c r="AA2705" s="21">
        <v>5689.2</v>
      </c>
      <c r="AB2705" s="12"/>
      <c r="AC2705" s="18">
        <v>13274.8</v>
      </c>
      <c r="AD2705" s="17">
        <v>5689.2</v>
      </c>
      <c r="AE2705" s="16" t="s">
        <v>54</v>
      </c>
      <c r="AF2705" s="11">
        <v>0</v>
      </c>
      <c r="AG2705" s="11">
        <v>0</v>
      </c>
      <c r="AH2705" s="18">
        <v>13274.8</v>
      </c>
      <c r="AI2705" s="11">
        <v>0</v>
      </c>
      <c r="AJ2705" s="16" t="s">
        <v>51</v>
      </c>
    </row>
    <row r="2706" spans="1:36" x14ac:dyDescent="0.25">
      <c r="A2706" s="9">
        <v>2698</v>
      </c>
      <c r="B2706" s="10"/>
      <c r="C2706" s="9" t="s">
        <v>41</v>
      </c>
      <c r="D2706" s="24">
        <v>338399</v>
      </c>
      <c r="E2706" s="31">
        <f>VLOOKUP(D2706,[1]CRUCE!$AI$3:$AK$1048576,2,0)</f>
        <v>43959</v>
      </c>
      <c r="F2706" s="31">
        <f>VLOOKUP(D2706,'[2]DCMSALCIR (2)'!$F$3:$I$4708,4,0)</f>
        <v>43966</v>
      </c>
      <c r="G2706" s="32">
        <f>VLOOKUP(D2706,[1]CRUCE!$AI$3:$AK$1048576,3,0)</f>
        <v>9039</v>
      </c>
      <c r="H2706" s="9"/>
      <c r="I2706" s="9"/>
      <c r="J2706" s="10"/>
      <c r="K2706" s="9"/>
      <c r="L2706" s="12">
        <f>VLOOKUP(D2706,'[3]ANEXO TECNICO No. 2'!$D$17:$H$2717,5,0)</f>
        <v>6327.2999999999993</v>
      </c>
      <c r="M2706" s="9"/>
      <c r="N2706" s="10"/>
      <c r="O2706" s="12" t="e">
        <f>VLOOKUP(D2706,[4]Hoja1!$E$66:$L$4730,8,0)</f>
        <v>#N/A</v>
      </c>
      <c r="P2706" s="9" t="s">
        <v>41</v>
      </c>
      <c r="Q2706" s="24">
        <v>338399</v>
      </c>
      <c r="R2706" s="11">
        <v>138034</v>
      </c>
      <c r="S2706" s="12"/>
      <c r="T2706" s="12"/>
      <c r="U2706" s="9"/>
      <c r="V2706" s="12"/>
      <c r="W2706" s="16">
        <v>2802249</v>
      </c>
      <c r="X2706" s="9"/>
      <c r="Y2706" s="17">
        <v>9039</v>
      </c>
      <c r="Z2706" s="9"/>
      <c r="AA2706" s="21">
        <v>2711.7</v>
      </c>
      <c r="AB2706" s="12"/>
      <c r="AC2706" s="18">
        <v>6327.2999999999993</v>
      </c>
      <c r="AD2706" s="17">
        <v>2711.7</v>
      </c>
      <c r="AE2706" s="16" t="s">
        <v>54</v>
      </c>
      <c r="AF2706" s="11">
        <v>0</v>
      </c>
      <c r="AG2706" s="11">
        <v>0</v>
      </c>
      <c r="AH2706" s="18">
        <v>6327.2999999999993</v>
      </c>
      <c r="AI2706" s="11">
        <v>0</v>
      </c>
      <c r="AJ2706" s="16" t="s">
        <v>51</v>
      </c>
    </row>
    <row r="2707" spans="1:36" x14ac:dyDescent="0.25">
      <c r="A2707" s="9">
        <v>2699</v>
      </c>
      <c r="B2707" s="10"/>
      <c r="C2707" s="9" t="s">
        <v>41</v>
      </c>
      <c r="D2707" s="24">
        <v>338687</v>
      </c>
      <c r="E2707" s="31">
        <f>VLOOKUP(D2707,[1]CRUCE!$AI$3:$AK$1048576,2,0)</f>
        <v>43962</v>
      </c>
      <c r="F2707" s="31">
        <f>VLOOKUP(D2707,'[2]DCMSALCIR (2)'!$F$3:$I$4708,4,0)</f>
        <v>43972</v>
      </c>
      <c r="G2707" s="32">
        <f>VLOOKUP(D2707,[1]CRUCE!$AI$3:$AK$1048576,3,0)</f>
        <v>70423</v>
      </c>
      <c r="H2707" s="9"/>
      <c r="I2707" s="9"/>
      <c r="J2707" s="10"/>
      <c r="K2707" s="9"/>
      <c r="L2707" s="12">
        <f>VLOOKUP(D2707,'[3]ANEXO TECNICO No. 2'!$D$17:$H$2717,5,0)</f>
        <v>49296.1</v>
      </c>
      <c r="M2707" s="9"/>
      <c r="N2707" s="10"/>
      <c r="O2707" s="12" t="e">
        <f>VLOOKUP(D2707,[4]Hoja1!$E$66:$L$4730,8,0)</f>
        <v>#N/A</v>
      </c>
      <c r="P2707" s="9" t="s">
        <v>41</v>
      </c>
      <c r="Q2707" s="24">
        <v>338687</v>
      </c>
      <c r="R2707" s="11">
        <v>2373145</v>
      </c>
      <c r="S2707" s="12"/>
      <c r="T2707" s="12"/>
      <c r="U2707" s="9"/>
      <c r="V2707" s="12"/>
      <c r="W2707" s="16">
        <v>2810059</v>
      </c>
      <c r="X2707" s="9"/>
      <c r="Y2707" s="17">
        <v>70423</v>
      </c>
      <c r="Z2707" s="9"/>
      <c r="AA2707" s="21">
        <v>21126.899999999998</v>
      </c>
      <c r="AB2707" s="12"/>
      <c r="AC2707" s="18">
        <v>49296.1</v>
      </c>
      <c r="AD2707" s="17">
        <v>21126.899999999998</v>
      </c>
      <c r="AE2707" s="16" t="s">
        <v>54</v>
      </c>
      <c r="AF2707" s="11">
        <v>0</v>
      </c>
      <c r="AG2707" s="11">
        <v>0</v>
      </c>
      <c r="AH2707" s="18">
        <v>49296.1</v>
      </c>
      <c r="AI2707" s="11">
        <v>0</v>
      </c>
      <c r="AJ2707" s="16" t="s">
        <v>51</v>
      </c>
    </row>
    <row r="2708" spans="1:36" x14ac:dyDescent="0.25">
      <c r="A2708" s="9">
        <v>2700</v>
      </c>
      <c r="B2708" s="10"/>
      <c r="C2708" s="9" t="s">
        <v>41</v>
      </c>
      <c r="D2708" s="24">
        <v>340874</v>
      </c>
      <c r="E2708" s="31">
        <f>VLOOKUP(D2708,[1]CRUCE!$AI$3:$AK$1048576,2,0)</f>
        <v>43972</v>
      </c>
      <c r="F2708" s="31">
        <f>VLOOKUP(D2708,'[2]DCMSALCIR (2)'!$F$3:$I$4708,4,0)</f>
        <v>43973</v>
      </c>
      <c r="G2708" s="32">
        <f>VLOOKUP(D2708,[1]CRUCE!$AI$3:$AK$1048576,3,0)</f>
        <v>740847</v>
      </c>
      <c r="H2708" s="9"/>
      <c r="I2708" s="9"/>
      <c r="J2708" s="10"/>
      <c r="K2708" s="9"/>
      <c r="L2708" s="12">
        <f>VLOOKUP(D2708,'[3]ANEXO TECNICO No. 2'!$D$17:$H$2717,5,0)</f>
        <v>518592.89999999997</v>
      </c>
      <c r="M2708" s="9"/>
      <c r="N2708" s="10"/>
      <c r="O2708" s="12" t="e">
        <f>VLOOKUP(D2708,[4]Hoja1!$E$66:$L$4730,8,0)</f>
        <v>#N/A</v>
      </c>
      <c r="P2708" s="9" t="s">
        <v>41</v>
      </c>
      <c r="Q2708" s="24">
        <v>340874</v>
      </c>
      <c r="R2708" s="11">
        <v>1063369</v>
      </c>
      <c r="S2708" s="12"/>
      <c r="T2708" s="12"/>
      <c r="U2708" s="9"/>
      <c r="V2708" s="12"/>
      <c r="W2708" s="16">
        <v>2817815</v>
      </c>
      <c r="X2708" s="9"/>
      <c r="Y2708" s="17">
        <v>740847</v>
      </c>
      <c r="Z2708" s="9"/>
      <c r="AA2708" s="21">
        <v>222254.1</v>
      </c>
      <c r="AB2708" s="12"/>
      <c r="AC2708" s="18">
        <v>518592.89999999997</v>
      </c>
      <c r="AD2708" s="17">
        <v>222254.1</v>
      </c>
      <c r="AE2708" s="16" t="s">
        <v>54</v>
      </c>
      <c r="AF2708" s="11">
        <v>0</v>
      </c>
      <c r="AG2708" s="11">
        <v>0</v>
      </c>
      <c r="AH2708" s="18">
        <v>518592.89999999997</v>
      </c>
      <c r="AI2708" s="11">
        <v>0</v>
      </c>
      <c r="AJ2708" s="16" t="s">
        <v>51</v>
      </c>
    </row>
    <row r="2709" spans="1:36" x14ac:dyDescent="0.25">
      <c r="A2709" s="9">
        <v>2701</v>
      </c>
      <c r="B2709" s="10"/>
      <c r="C2709" s="9" t="s">
        <v>41</v>
      </c>
      <c r="D2709" s="24">
        <v>341036</v>
      </c>
      <c r="E2709" s="31">
        <f>VLOOKUP(D2709,[1]CRUCE!$AI$3:$AK$1048576,2,0)</f>
        <v>43972</v>
      </c>
      <c r="F2709" s="31">
        <f>VLOOKUP(D2709,'[2]DCMSALCIR (2)'!$F$3:$I$4708,4,0)</f>
        <v>43985</v>
      </c>
      <c r="G2709" s="32">
        <f>VLOOKUP(D2709,[1]CRUCE!$AI$3:$AK$1048576,3,0)</f>
        <v>91545</v>
      </c>
      <c r="H2709" s="9"/>
      <c r="I2709" s="9"/>
      <c r="J2709" s="10"/>
      <c r="K2709" s="9"/>
      <c r="L2709" s="12">
        <f>VLOOKUP(D2709,'[3]ANEXO TECNICO No. 2'!$D$17:$H$2717,5,0)</f>
        <v>64081.499999999993</v>
      </c>
      <c r="M2709" s="9"/>
      <c r="N2709" s="10"/>
      <c r="O2709" s="12" t="e">
        <f>VLOOKUP(D2709,[4]Hoja1!$E$66:$L$4730,8,0)</f>
        <v>#N/A</v>
      </c>
      <c r="P2709" s="9" t="s">
        <v>41</v>
      </c>
      <c r="Q2709" s="24">
        <v>341036</v>
      </c>
      <c r="R2709" s="11">
        <v>1191939</v>
      </c>
      <c r="S2709" s="12"/>
      <c r="T2709" s="12"/>
      <c r="U2709" s="9"/>
      <c r="V2709" s="12"/>
      <c r="W2709" s="16">
        <v>2833582</v>
      </c>
      <c r="X2709" s="9"/>
      <c r="Y2709" s="17">
        <v>91545</v>
      </c>
      <c r="Z2709" s="9"/>
      <c r="AA2709" s="21">
        <v>27463.5</v>
      </c>
      <c r="AB2709" s="12"/>
      <c r="AC2709" s="18">
        <v>64081.499999999993</v>
      </c>
      <c r="AD2709" s="17">
        <v>27463.5</v>
      </c>
      <c r="AE2709" s="16" t="s">
        <v>54</v>
      </c>
      <c r="AF2709" s="11">
        <v>0</v>
      </c>
      <c r="AG2709" s="11">
        <v>0</v>
      </c>
      <c r="AH2709" s="18">
        <v>64081.499999999993</v>
      </c>
      <c r="AI2709" s="11">
        <v>0</v>
      </c>
      <c r="AJ2709" s="16" t="s">
        <v>51</v>
      </c>
    </row>
    <row r="2710" spans="1:36" x14ac:dyDescent="0.25">
      <c r="R2710" s="20"/>
      <c r="Y2710" s="34">
        <f>SUM(Y9:Y2709)</f>
        <v>1072769293</v>
      </c>
      <c r="AA2710" s="34">
        <v>321830787.89999908</v>
      </c>
      <c r="AC2710" s="34">
        <f>SUM(AC9:AC2709)</f>
        <v>750938505.09999609</v>
      </c>
      <c r="AD2710" s="34">
        <f>SUM(AD9:AD2709)</f>
        <v>321830787.89999908</v>
      </c>
      <c r="AH2710" s="34">
        <f>SUM(AH9:AH2709)</f>
        <v>750938505.09999609</v>
      </c>
    </row>
    <row r="1048576" spans="18:18" x14ac:dyDescent="0.25">
      <c r="R1048576">
        <f>SUM(R1:R1048575)</f>
        <v>19398815007</v>
      </c>
    </row>
  </sheetData>
  <autoFilter ref="A8:AJ2709"/>
  <mergeCells count="2">
    <mergeCell ref="A7:O7"/>
    <mergeCell ref="Q7:AH7"/>
  </mergeCells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4661BA7126AEE42BFB3A48AC07FA5B2" ma:contentTypeVersion="0" ma:contentTypeDescription="Crear nuevo documento." ma:contentTypeScope="" ma:versionID="8652bef43169148bd0aa5c132048da1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106207d71fc4e9a6c29787fe34efaf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 ma:index="8" ma:displayName="Palabras clave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3571B88-67EC-4A35-B94F-956B6D253FAC}"/>
</file>

<file path=customXml/itemProps2.xml><?xml version="1.0" encoding="utf-8"?>
<ds:datastoreItem xmlns:ds="http://schemas.openxmlformats.org/officeDocument/2006/customXml" ds:itemID="{8C914A50-97DD-405F-8953-F0902018F6A5}"/>
</file>

<file path=customXml/itemProps3.xml><?xml version="1.0" encoding="utf-8"?>
<ds:datastoreItem xmlns:ds="http://schemas.openxmlformats.org/officeDocument/2006/customXml" ds:itemID="{9725C864-C0E8-4FBE-91CD-0165DB11281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Suramericana S.A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Guerra Botero</dc:creator>
  <cp:lastModifiedBy>Daniel Angel Marin</cp:lastModifiedBy>
  <dcterms:created xsi:type="dcterms:W3CDTF">2020-10-21T13:15:02Z</dcterms:created>
  <dcterms:modified xsi:type="dcterms:W3CDTF">2021-01-07T16:29:20Z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0x01010044661BA7126AEE42BFB3A48AC07FA5B2</vt:lpwstr>
  </property>
</Properties>
</file>